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F21CF47-06B7-4E75-867C-66B0A68CA3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93" i="1" l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J1472" i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J1451" i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J1430" i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O1429" i="1"/>
  <c r="B197" i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B278" i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B299" i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A380" i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B380" i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B404" i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B451" i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A474" i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B474" i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A498" i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B498" i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B522" i="1"/>
  <c r="B523" i="1" s="1"/>
  <c r="B524" i="1" s="1"/>
  <c r="B525" i="1" s="1"/>
  <c r="B526" i="1" s="1"/>
  <c r="B527" i="1" s="1"/>
  <c r="B528" i="1" s="1"/>
  <c r="B529" i="1" s="1"/>
  <c r="B530" i="1" s="1"/>
  <c r="B531" i="1" s="1"/>
  <c r="A533" i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B533" i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B556" i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A580" i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A604" i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A637" i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B637" i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A670" i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B670" i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A703" i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B703" i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A736" i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B736" i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A768" i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B768" i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A801" i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B801" i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A833" i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B833" i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A865" i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B865" i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A894" i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A927" i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B927" i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A960" i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B960" i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A993" i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B993" i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A1030" i="1"/>
  <c r="A1031" i="1" s="1"/>
  <c r="A1032" i="1" s="1"/>
  <c r="A1033" i="1" s="1"/>
  <c r="A1034" i="1" s="1"/>
  <c r="A1035" i="1" s="1"/>
  <c r="A1036" i="1" s="1"/>
  <c r="A1037" i="1" s="1"/>
  <c r="B1030" i="1"/>
  <c r="B1031" i="1" s="1"/>
  <c r="B1032" i="1" s="1"/>
  <c r="B1033" i="1" s="1"/>
  <c r="B1034" i="1" s="1"/>
  <c r="B1035" i="1" s="1"/>
  <c r="B1036" i="1" s="1"/>
  <c r="B1037" i="1" s="1"/>
  <c r="A1039" i="1"/>
  <c r="A1040" i="1" s="1"/>
  <c r="A1041" i="1" s="1"/>
  <c r="A1042" i="1" s="1"/>
  <c r="A1043" i="1" s="1"/>
  <c r="A1044" i="1" s="1"/>
  <c r="A1045" i="1" s="1"/>
  <c r="A1046" i="1" s="1"/>
  <c r="A1047" i="1" s="1"/>
  <c r="B1039" i="1"/>
  <c r="B1040" i="1" s="1"/>
  <c r="B1041" i="1" s="1"/>
  <c r="B1042" i="1" s="1"/>
  <c r="B1043" i="1" s="1"/>
  <c r="B1044" i="1" s="1"/>
  <c r="B1045" i="1" s="1"/>
  <c r="B1046" i="1" s="1"/>
  <c r="B1047" i="1" s="1"/>
  <c r="A1049" i="1"/>
  <c r="A1050" i="1" s="1"/>
  <c r="A1051" i="1" s="1"/>
  <c r="A1052" i="1" s="1"/>
  <c r="A1053" i="1" s="1"/>
  <c r="A1054" i="1" s="1"/>
  <c r="A1055" i="1" s="1"/>
  <c r="A1056" i="1" s="1"/>
  <c r="A1057" i="1" s="1"/>
  <c r="B1049" i="1"/>
  <c r="B1050" i="1" s="1"/>
  <c r="B1051" i="1" s="1"/>
  <c r="B1052" i="1" s="1"/>
  <c r="B1053" i="1" s="1"/>
  <c r="B1054" i="1" s="1"/>
  <c r="B1055" i="1" s="1"/>
  <c r="B1056" i="1" s="1"/>
  <c r="B1057" i="1" s="1"/>
  <c r="A1059" i="1"/>
  <c r="A1060" i="1" s="1"/>
  <c r="A1061" i="1" s="1"/>
  <c r="A1062" i="1" s="1"/>
  <c r="A1063" i="1" s="1"/>
  <c r="A1064" i="1" s="1"/>
  <c r="A1065" i="1" s="1"/>
  <c r="A1066" i="1" s="1"/>
  <c r="B1059" i="1"/>
  <c r="B1060" i="1" s="1"/>
  <c r="B1061" i="1" s="1"/>
  <c r="B1062" i="1" s="1"/>
  <c r="B1063" i="1" s="1"/>
  <c r="B1064" i="1" s="1"/>
  <c r="B1065" i="1" s="1"/>
  <c r="B1066" i="1" s="1"/>
  <c r="A1068" i="1"/>
  <c r="A1069" i="1" s="1"/>
  <c r="A1070" i="1" s="1"/>
  <c r="A1071" i="1" s="1"/>
  <c r="A1072" i="1" s="1"/>
  <c r="A1073" i="1" s="1"/>
  <c r="A1074" i="1" s="1"/>
  <c r="A1075" i="1" s="1"/>
  <c r="A1076" i="1" s="1"/>
  <c r="B1068" i="1"/>
  <c r="B1069" i="1" s="1"/>
  <c r="B1070" i="1" s="1"/>
  <c r="B1071" i="1" s="1"/>
  <c r="B1072" i="1" s="1"/>
  <c r="B1073" i="1" s="1"/>
  <c r="B1074" i="1" s="1"/>
  <c r="B1075" i="1" s="1"/>
  <c r="B1076" i="1" s="1"/>
  <c r="A1078" i="1"/>
  <c r="A1079" i="1" s="1"/>
  <c r="A1080" i="1" s="1"/>
  <c r="A1081" i="1" s="1"/>
  <c r="A1082" i="1" s="1"/>
  <c r="A1083" i="1" s="1"/>
  <c r="A1084" i="1" s="1"/>
  <c r="A1085" i="1" s="1"/>
  <c r="B1078" i="1"/>
  <c r="B1079" i="1" s="1"/>
  <c r="B1080" i="1" s="1"/>
  <c r="B1081" i="1" s="1"/>
  <c r="B1082" i="1" s="1"/>
  <c r="B1083" i="1" s="1"/>
  <c r="B1084" i="1" s="1"/>
  <c r="B1085" i="1" s="1"/>
  <c r="A1087" i="1"/>
  <c r="A1088" i="1" s="1"/>
  <c r="A1089" i="1" s="1"/>
  <c r="A1090" i="1" s="1"/>
  <c r="A1091" i="1" s="1"/>
  <c r="A1092" i="1" s="1"/>
  <c r="A1093" i="1" s="1"/>
  <c r="A1094" i="1" s="1"/>
  <c r="B1087" i="1"/>
  <c r="B1088" i="1" s="1"/>
  <c r="B1089" i="1" s="1"/>
  <c r="B1090" i="1" s="1"/>
  <c r="B1091" i="1" s="1"/>
  <c r="B1092" i="1" s="1"/>
  <c r="B1093" i="1" s="1"/>
  <c r="B1094" i="1" s="1"/>
  <c r="A1096" i="1"/>
  <c r="A1097" i="1" s="1"/>
  <c r="A1098" i="1" s="1"/>
  <c r="A1099" i="1" s="1"/>
  <c r="A1100" i="1" s="1"/>
  <c r="A1101" i="1" s="1"/>
  <c r="A1102" i="1" s="1"/>
  <c r="A1103" i="1" s="1"/>
  <c r="B1096" i="1"/>
  <c r="B1097" i="1" s="1"/>
  <c r="B1098" i="1" s="1"/>
  <c r="B1099" i="1" s="1"/>
  <c r="B1100" i="1" s="1"/>
  <c r="B1101" i="1" s="1"/>
  <c r="B1102" i="1" s="1"/>
  <c r="B1103" i="1" s="1"/>
  <c r="A1105" i="1"/>
  <c r="A1106" i="1" s="1"/>
  <c r="A1107" i="1" s="1"/>
  <c r="A1108" i="1" s="1"/>
  <c r="A1109" i="1" s="1"/>
  <c r="A1110" i="1" s="1"/>
  <c r="A1111" i="1" s="1"/>
  <c r="A1112" i="1" s="1"/>
  <c r="A1113" i="1" s="1"/>
  <c r="A1114" i="1" s="1"/>
  <c r="B1105" i="1"/>
  <c r="B1106" i="1" s="1"/>
  <c r="B1107" i="1" s="1"/>
  <c r="B1108" i="1" s="1"/>
  <c r="B1109" i="1" s="1"/>
  <c r="B1110" i="1" s="1"/>
  <c r="B1111" i="1" s="1"/>
  <c r="B1112" i="1" s="1"/>
  <c r="B1113" i="1" s="1"/>
  <c r="B1114" i="1" s="1"/>
  <c r="A1116" i="1"/>
  <c r="A1117" i="1" s="1"/>
  <c r="A1118" i="1" s="1"/>
  <c r="A1119" i="1" s="1"/>
  <c r="A1120" i="1" s="1"/>
  <c r="A1121" i="1" s="1"/>
  <c r="A1122" i="1" s="1"/>
  <c r="A1123" i="1" s="1"/>
  <c r="B1116" i="1"/>
  <c r="B1117" i="1" s="1"/>
  <c r="B1118" i="1" s="1"/>
  <c r="B1119" i="1" s="1"/>
  <c r="B1120" i="1" s="1"/>
  <c r="B1121" i="1" s="1"/>
  <c r="B1122" i="1" s="1"/>
  <c r="B1123" i="1" s="1"/>
  <c r="A1125" i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B1125" i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A1143" i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B1143" i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A1157" i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B1157" i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A1175" i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B1175" i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A1189" i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B1189" i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A1203" i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B1203" i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A1217" i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B1217" i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A1230" i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B1230" i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A1260" i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B1260" i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A1290" i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B1290" i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A1320" i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B1320" i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V72" i="1"/>
  <c r="V135" i="1"/>
  <c r="V160" i="1"/>
  <c r="V185" i="1"/>
  <c r="V210" i="1"/>
  <c r="V249" i="1"/>
  <c r="K402" i="1"/>
  <c r="K426" i="1"/>
  <c r="K449" i="1"/>
  <c r="K472" i="1"/>
  <c r="K496" i="1"/>
  <c r="K520" i="1"/>
  <c r="V319" i="1"/>
  <c r="V331" i="1" s="1"/>
  <c r="V345" i="1" s="1"/>
  <c r="V355" i="1" s="1"/>
  <c r="V369" i="1" s="1"/>
  <c r="V382" i="1" s="1"/>
  <c r="V402" i="1" s="1"/>
  <c r="V406" i="1" s="1"/>
  <c r="V426" i="1" s="1"/>
  <c r="V430" i="1" s="1"/>
  <c r="V449" i="1" s="1"/>
  <c r="V453" i="1" s="1"/>
  <c r="V472" i="1" s="1"/>
  <c r="V476" i="1" s="1"/>
  <c r="V496" i="1" s="1"/>
  <c r="V500" i="1" s="1"/>
  <c r="V520" i="1" s="1"/>
  <c r="K554" i="1"/>
  <c r="K578" i="1"/>
  <c r="K602" i="1"/>
  <c r="V535" i="1"/>
  <c r="V554" i="1" s="1"/>
  <c r="V558" i="1" s="1"/>
  <c r="V578" i="1" s="1"/>
  <c r="V582" i="1" s="1"/>
  <c r="V602" i="1" s="1"/>
  <c r="V615" i="1" s="1"/>
  <c r="V616" i="1" s="1"/>
  <c r="V617" i="1" s="1"/>
  <c r="V648" i="1" s="1"/>
  <c r="V649" i="1" s="1"/>
  <c r="V650" i="1" s="1"/>
  <c r="V681" i="1" s="1"/>
  <c r="V682" i="1" s="1"/>
  <c r="V683" i="1" s="1"/>
  <c r="V714" i="1" s="1"/>
  <c r="V715" i="1" s="1"/>
  <c r="V716" i="1" s="1"/>
  <c r="V747" i="1" s="1"/>
  <c r="V748" i="1" s="1"/>
  <c r="V749" i="1" s="1"/>
  <c r="V779" i="1" s="1"/>
  <c r="V780" i="1" s="1"/>
  <c r="V781" i="1" s="1"/>
  <c r="V812" i="1" s="1"/>
  <c r="V813" i="1" s="1"/>
  <c r="V814" i="1" s="1"/>
  <c r="V844" i="1" s="1"/>
  <c r="V845" i="1" s="1"/>
  <c r="V846" i="1" s="1"/>
  <c r="V870" i="1" s="1"/>
  <c r="V871" i="1" s="1"/>
  <c r="V872" i="1" s="1"/>
  <c r="V884" i="1" s="1"/>
  <c r="V887" i="1" s="1"/>
  <c r="V889" i="1" s="1"/>
  <c r="V890" i="1" s="1"/>
  <c r="V905" i="1" s="1"/>
  <c r="V906" i="1" s="1"/>
  <c r="V907" i="1" s="1"/>
  <c r="V938" i="1" s="1"/>
  <c r="V939" i="1" s="1"/>
  <c r="V940" i="1" s="1"/>
  <c r="V971" i="1" s="1"/>
  <c r="V972" i="1" s="1"/>
  <c r="V973" i="1" s="1"/>
  <c r="V1004" i="1" s="1"/>
  <c r="V1005" i="1" s="1"/>
  <c r="V1006" i="1" s="1"/>
  <c r="V1029" i="1" s="1"/>
  <c r="V1038" i="1" s="1"/>
  <c r="V1048" i="1" s="1"/>
  <c r="V1059" i="1" s="1"/>
  <c r="V1068" i="1" s="1"/>
  <c r="V1078" i="1" s="1"/>
  <c r="V1086" i="1" s="1"/>
  <c r="V1096" i="1" s="1"/>
  <c r="V1104" i="1" s="1"/>
  <c r="V1115" i="1" s="1"/>
  <c r="V1124" i="1" s="1"/>
  <c r="V1142" i="1" s="1"/>
  <c r="V1156" i="1" s="1"/>
  <c r="V1174" i="1" s="1"/>
  <c r="V1188" i="1" s="1"/>
  <c r="V1202" i="1" s="1"/>
  <c r="V1216" i="1" s="1"/>
  <c r="V1239" i="1" s="1"/>
  <c r="V1240" i="1" s="1"/>
  <c r="V1241" i="1" s="1"/>
  <c r="V1269" i="1" s="1"/>
  <c r="V1270" i="1" s="1"/>
  <c r="V1271" i="1" s="1"/>
  <c r="V1299" i="1" s="1"/>
  <c r="V1300" i="1" s="1"/>
  <c r="V1301" i="1" s="1"/>
  <c r="V1329" i="1" s="1"/>
  <c r="V1330" i="1" s="1"/>
  <c r="V1331" i="1" s="1"/>
  <c r="K884" i="1"/>
  <c r="K887" i="1" s="1"/>
  <c r="K889" i="1" s="1"/>
  <c r="K890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2" i="1"/>
</calcChain>
</file>

<file path=xl/sharedStrings.xml><?xml version="1.0" encoding="utf-8"?>
<sst xmlns="http://schemas.openxmlformats.org/spreadsheetml/2006/main" count="15847" uniqueCount="743">
  <si>
    <t>父项物料编码</t>
  </si>
  <si>
    <t>物料名称</t>
  </si>
  <si>
    <t>项次</t>
  </si>
  <si>
    <t>子项物料编码</t>
  </si>
  <si>
    <t>子项物料名称</t>
  </si>
  <si>
    <t>使用组织</t>
  </si>
  <si>
    <t>子项规格型号</t>
  </si>
  <si>
    <t>子项物料属性</t>
  </si>
  <si>
    <t>数据状态</t>
  </si>
  <si>
    <t>物料属性</t>
  </si>
  <si>
    <t>用量:分子</t>
  </si>
  <si>
    <t>用量:分母</t>
  </si>
  <si>
    <t>BOM版本</t>
  </si>
  <si>
    <t>子项单位</t>
  </si>
  <si>
    <t>供应组织</t>
  </si>
  <si>
    <t>生效日期</t>
  </si>
  <si>
    <t>失效日期</t>
  </si>
  <si>
    <t>.北醒图纸号</t>
  </si>
  <si>
    <t>.图纸号版本</t>
  </si>
  <si>
    <t>替代方式</t>
  </si>
  <si>
    <t>13.01.02.023</t>
  </si>
  <si>
    <t>TF02-Pro标品(整箱包装)-V1.0</t>
  </si>
  <si>
    <t>12.01.01.136</t>
  </si>
  <si>
    <t>TF02-Pro主板V4.6.6</t>
  </si>
  <si>
    <t>北醒(北京)光子科技有限公司</t>
  </si>
  <si>
    <t>自制</t>
  </si>
  <si>
    <t>已审核</t>
  </si>
  <si>
    <t>13.01.02.023_V1.8</t>
  </si>
  <si>
    <t>个</t>
  </si>
  <si>
    <t>2021/5/12</t>
  </si>
  <si>
    <t>9999/12/31</t>
  </si>
  <si>
    <t>替代</t>
  </si>
  <si>
    <t>12.01.01.217</t>
  </si>
  <si>
    <t>TF02主板V4.8</t>
  </si>
  <si>
    <t>TF02_V4_8</t>
  </si>
  <si>
    <t>10.03.02.161</t>
  </si>
  <si>
    <t>TF02-Pro外壳</t>
  </si>
  <si>
    <t>55*37*18.25mm 黑色</t>
  </si>
  <si>
    <t>外购</t>
  </si>
  <si>
    <t>BW-TF02-Pro-2-6-01</t>
  </si>
  <si>
    <t>A03</t>
  </si>
  <si>
    <t>TF02-Pro后盖</t>
  </si>
  <si>
    <t>69*37*9.5mm 黑色</t>
  </si>
  <si>
    <t>TF02-Pro-2-6-02</t>
  </si>
  <si>
    <t>A00</t>
  </si>
  <si>
    <t>10.03.02.376</t>
  </si>
  <si>
    <t>A01</t>
  </si>
  <si>
    <t>10.03.02.163</t>
  </si>
  <si>
    <t>TF02-Pro发射组件</t>
  </si>
  <si>
    <t>TF02-Pro发射座+TFmini发射透镜</t>
  </si>
  <si>
    <t>BW-TF02-Pro-1-01</t>
  </si>
  <si>
    <t>10.03.02.164</t>
  </si>
  <si>
    <t>TF02-Pro接收组件</t>
  </si>
  <si>
    <t>TF02-Pro接收座+TFmini-Plus-D发射透镜</t>
  </si>
  <si>
    <t>BW-TF02-Pro-1-02</t>
  </si>
  <si>
    <t>10.04.13.028</t>
  </si>
  <si>
    <t>TF02-Pro尾线</t>
  </si>
  <si>
    <t>L=800±5mm 带密封圈</t>
  </si>
  <si>
    <t>根</t>
  </si>
  <si>
    <t>10.03.02.169</t>
  </si>
  <si>
    <t>TF02-Pro密封条</t>
  </si>
  <si>
    <t>53*35mm 硅胶-NE9550</t>
  </si>
  <si>
    <t>TF02-Pro-2-6-06</t>
  </si>
  <si>
    <t>10.03.02.166</t>
  </si>
  <si>
    <t>TF02-Pro亚克力面板</t>
  </si>
  <si>
    <t>22.45*19.8*1.5mm 黑色 带长孔背胶</t>
  </si>
  <si>
    <t>BW-TF02-Pro-2-6-04\BW-TF02-Pro-2-6-07</t>
  </si>
  <si>
    <t>A00\A00</t>
  </si>
  <si>
    <t>10.03.02.167</t>
  </si>
  <si>
    <t>22.45*19.8*1.5mm 黑色 带圆孔背胶</t>
  </si>
  <si>
    <t>BW-TF02-Pro-2-6-04\BW-TF02-Pro-2-6-08</t>
  </si>
  <si>
    <t>10.02.01.040</t>
  </si>
  <si>
    <t>十字槽盘头螺钉</t>
  </si>
  <si>
    <t>GB/T818 M2*10 黑色 不锈钢</t>
  </si>
  <si>
    <t>10.02.02.014</t>
  </si>
  <si>
    <t>十字槽盘头自攻螺钉</t>
  </si>
  <si>
    <t>M2*5 尖尾 白色(镀镍) C型</t>
  </si>
  <si>
    <t>10.02.02.001</t>
  </si>
  <si>
    <t>M2*6 黑锌 尖尾</t>
  </si>
  <si>
    <t>10.06.02.009</t>
  </si>
  <si>
    <t>哑银标签</t>
  </si>
  <si>
    <t>30*10mm</t>
  </si>
  <si>
    <t>10.06.02.005</t>
  </si>
  <si>
    <t>铜版纸不干胶标签</t>
  </si>
  <si>
    <t>80*50*1排</t>
  </si>
  <si>
    <t>10.06.01.035</t>
  </si>
  <si>
    <t>TF02包装箱</t>
  </si>
  <si>
    <t>560*510*290mm</t>
  </si>
  <si>
    <t>10.06.01.033</t>
  </si>
  <si>
    <t>TF02EPE泡棉托盘</t>
  </si>
  <si>
    <t>540*490*60mm</t>
  </si>
  <si>
    <t>10.06.01.034</t>
  </si>
  <si>
    <t>TF02EPE泡棉盖板</t>
  </si>
  <si>
    <t>535*485*20mm</t>
  </si>
  <si>
    <t>10.06.02.017</t>
  </si>
  <si>
    <t>TF02正面面板保护膜</t>
  </si>
  <si>
    <t>51.59mm*33.59mm 有斜边 带手撕位 透明</t>
  </si>
  <si>
    <t>50*50mm</t>
  </si>
  <si>
    <t>2023/1/15</t>
  </si>
  <si>
    <t>10.06.02.399</t>
  </si>
  <si>
    <t>TF合格证</t>
  </si>
  <si>
    <t>10.06.03.010</t>
  </si>
  <si>
    <t>紫外光固化胶</t>
  </si>
  <si>
    <t>ST4166 30ml/个</t>
  </si>
  <si>
    <t>2022/7/28</t>
  </si>
  <si>
    <t>13.01.02.024</t>
  </si>
  <si>
    <t>TF02-Pro标品(单品包装)-V1.0</t>
  </si>
  <si>
    <t>10.06.02.011</t>
  </si>
  <si>
    <t>40*30单排</t>
  </si>
  <si>
    <t>10.06.01.053</t>
  </si>
  <si>
    <t>TF02单品包装盒-Rangefinder</t>
  </si>
  <si>
    <t>125*95*48mm 哑粉纸印刷附亚膜 局部UV 印刷字样Rangefinder</t>
  </si>
  <si>
    <t>10.06.01.026</t>
  </si>
  <si>
    <t>磁吸式单品包装纸内托</t>
  </si>
  <si>
    <t>109*81*35mm 白</t>
  </si>
  <si>
    <t>10.06.02.041</t>
  </si>
  <si>
    <t>封口标签</t>
  </si>
  <si>
    <t>圆形 直径50mm 透明 厚度：0.25mm</t>
  </si>
  <si>
    <t>12.01.01.219</t>
  </si>
  <si>
    <t>TF02-W主板V1.4</t>
  </si>
  <si>
    <t>TF02_W_V1_4</t>
  </si>
  <si>
    <t>10.03.02.108</t>
  </si>
  <si>
    <t>TF02-W摇臂</t>
  </si>
  <si>
    <t>5*8mm  φ8</t>
  </si>
  <si>
    <t>10.03.02.109</t>
  </si>
  <si>
    <t>TF02-W外壳</t>
  </si>
  <si>
    <t>57*59*30.6mm</t>
  </si>
  <si>
    <t>10.03.02.110</t>
  </si>
  <si>
    <t>TF02-W后盖</t>
  </si>
  <si>
    <t>57*59*9.3mm</t>
  </si>
  <si>
    <t>10.03.02.111</t>
  </si>
  <si>
    <t>TF02-W雨刷</t>
  </si>
  <si>
    <t>30*13.3*5mm</t>
  </si>
  <si>
    <t>10.03.02.112</t>
  </si>
  <si>
    <t>TF02-W玻璃-小</t>
  </si>
  <si>
    <t>28*17*1mm 黑色</t>
  </si>
  <si>
    <t>10.03.02.113</t>
  </si>
  <si>
    <t>TF02-W玻璃-大</t>
  </si>
  <si>
    <t>28*27.7*1mm 黑色</t>
  </si>
  <si>
    <t>10.03.02.322</t>
  </si>
  <si>
    <t>TF02-Pro-W泡棉</t>
  </si>
  <si>
    <t>0.4mm  φ5.5 φ10 黑色</t>
  </si>
  <si>
    <t>10.03.02.115</t>
  </si>
  <si>
    <t>TF02-W密封条</t>
  </si>
  <si>
    <t>56.8*54.8*1mm 白色</t>
  </si>
  <si>
    <t>10.03.02.321</t>
  </si>
  <si>
    <t>TF02-Pro-W舵机</t>
  </si>
  <si>
    <t>23.85*11.8*26.35mm</t>
  </si>
  <si>
    <t>10.02.01.038</t>
  </si>
  <si>
    <t>GB/T818 M2*8 不锈钢 黑色</t>
  </si>
  <si>
    <t>10.02.01.037</t>
  </si>
  <si>
    <t>GB/T818 M2.5*12 不锈钢 黑色加磁</t>
  </si>
  <si>
    <t>10.02.01.039</t>
  </si>
  <si>
    <t>十字槽沉头螺钉</t>
  </si>
  <si>
    <t>GB/T819 M2*5 不锈钢 黑色</t>
  </si>
  <si>
    <t>10.02.02.010</t>
  </si>
  <si>
    <t>M1.8*5 平尾</t>
  </si>
  <si>
    <t>10.04.13.016</t>
  </si>
  <si>
    <t>TF02-W电源线</t>
  </si>
  <si>
    <t>4芯 L=1255MM</t>
  </si>
  <si>
    <t>10.06.01.048</t>
  </si>
  <si>
    <t>TF02-W泡棉托盘</t>
  </si>
  <si>
    <t>535*485*60mm</t>
  </si>
  <si>
    <t>12.01.01.155</t>
  </si>
  <si>
    <t>TF02-Pro-W-485转接板</t>
  </si>
  <si>
    <t>TF02-W-MODBUS-V1.0.1</t>
  </si>
  <si>
    <t>10.02.02.017</t>
  </si>
  <si>
    <t>十字槽圆头自攻螺钉</t>
  </si>
  <si>
    <t>M2*8 平尾 碳钢 镀黑锌</t>
  </si>
  <si>
    <t>10.04.13.036</t>
  </si>
  <si>
    <t>连接线</t>
  </si>
  <si>
    <t>L=55mm±3mm 两端连接1.25-4P插头</t>
  </si>
  <si>
    <t>13.01.02.031</t>
  </si>
  <si>
    <t>TF02-Pro-I²C(单品包装)-V1.0</t>
  </si>
  <si>
    <t>13.01.02.033</t>
  </si>
  <si>
    <t>TF02-i-485(整箱包装)-V1.0</t>
  </si>
  <si>
    <t>10.03.02.048</t>
  </si>
  <si>
    <t>TF02-i外壳</t>
  </si>
  <si>
    <t>10.03.02.227</t>
  </si>
  <si>
    <t>TF02-i后壳</t>
  </si>
  <si>
    <t>69.01*37*15mm 黑色FR3040</t>
  </si>
  <si>
    <t>2021/8/19</t>
  </si>
  <si>
    <t>10.04.13.065</t>
  </si>
  <si>
    <t>TF02-i尾线</t>
  </si>
  <si>
    <t>L=800mm 带SR 一端连接510210600-6P端子，另一端连接510210700-7P端子</t>
  </si>
  <si>
    <t>2022/4/12</t>
  </si>
  <si>
    <t>10.04.13.076</t>
  </si>
  <si>
    <t>L=800mm 带SR 一端连接CI4406S0000端子，另一端连接CI4407S0000-7P端子</t>
  </si>
  <si>
    <t>10.04.13.066</t>
  </si>
  <si>
    <t>TF02-i 4P连接线</t>
  </si>
  <si>
    <t>L=35mm 两端连接1.25-4P白色端子</t>
  </si>
  <si>
    <t>12.01.01.189</t>
  </si>
  <si>
    <t>工业版-485 V1.0</t>
  </si>
  <si>
    <t>TF_485&amp;CAN_V1_0</t>
  </si>
  <si>
    <t>10.06.02.013</t>
  </si>
  <si>
    <t>20*8mm</t>
  </si>
  <si>
    <t>2022/4/13</t>
  </si>
  <si>
    <t>13.01.02.034</t>
  </si>
  <si>
    <t>TF02-i-CAN(整箱包装)-V1.0</t>
  </si>
  <si>
    <t>12.01.01.216</t>
  </si>
  <si>
    <t>工业版-CAN V1.1</t>
  </si>
  <si>
    <t>13.01.02.035</t>
  </si>
  <si>
    <t>TF02-i-485(单品包装)-V1.0</t>
  </si>
  <si>
    <t>13.01.02.036</t>
  </si>
  <si>
    <t>TF02-i-CAN(单品包装)-V1.0</t>
  </si>
  <si>
    <t>10.06.01.088</t>
  </si>
  <si>
    <t>TF02-Pro-W单品包装内衬</t>
  </si>
  <si>
    <t>149*103*3mm 上内衬+ 150*105*50 下内衬</t>
  </si>
  <si>
    <t>2022/4/20</t>
  </si>
  <si>
    <t>10.06.01.076</t>
  </si>
  <si>
    <t>TF350包装盒面纸</t>
  </si>
  <si>
    <t>163*115*60mm</t>
  </si>
  <si>
    <t>13.01.02.039</t>
  </si>
  <si>
    <t>TF02-Pro-Breezer</t>
  </si>
  <si>
    <t>10.04.13.414</t>
  </si>
  <si>
    <t>TF02-Pro-Breezer-1.8m线材</t>
  </si>
  <si>
    <t>L=1.8m</t>
  </si>
  <si>
    <t>2022/10/13</t>
  </si>
  <si>
    <t>13.01.02.040</t>
  </si>
  <si>
    <t>TF02-Pro-SY</t>
  </si>
  <si>
    <t>13.01.04.033</t>
  </si>
  <si>
    <t>TFmini-S-R(整箱包装)-V1.0</t>
  </si>
  <si>
    <t>12.01.01.135</t>
  </si>
  <si>
    <t>TFmini-S主板V1.8</t>
  </si>
  <si>
    <t>10.03.02.160</t>
  </si>
  <si>
    <t>TFmini-S-R外壳组件</t>
  </si>
  <si>
    <t>TFmini-S-R外壳+发射透镜+接收透镜 装配件</t>
  </si>
  <si>
    <t>10.02.02.008</t>
  </si>
  <si>
    <t>M1.7*5 镀锌 平尾</t>
  </si>
  <si>
    <t>10.06.01.055</t>
  </si>
  <si>
    <t>包装箱</t>
  </si>
  <si>
    <t>315*315*160mm(内径)</t>
  </si>
  <si>
    <t>10.06.01.056</t>
  </si>
  <si>
    <t>吸塑托盘</t>
  </si>
  <si>
    <t>310*310*21mm 透明PET （50pcs/盘）</t>
  </si>
  <si>
    <t>10.06.01.057</t>
  </si>
  <si>
    <t>防静电袋</t>
  </si>
  <si>
    <t>320*320*360mm 方底 透明 单面15丝</t>
  </si>
  <si>
    <t>10.04.13.059</t>
  </si>
  <si>
    <t>STWXE端子调试线</t>
  </si>
  <si>
    <t>STWXE端子调试线 L=65mm</t>
  </si>
  <si>
    <t>2021/5/18</t>
  </si>
  <si>
    <t>10.03.02.107</t>
  </si>
  <si>
    <t>TFmini-RTE-850nm红透亚克力镜片</t>
  </si>
  <si>
    <t>27.7*13.7*1.5mm</t>
  </si>
  <si>
    <t>13.01.04.035</t>
  </si>
  <si>
    <t>TFmini-S-I²C(单品包装)-V1.0</t>
  </si>
  <si>
    <t>12.01.01.215</t>
  </si>
  <si>
    <t>TFmini-S主板V2.0</t>
  </si>
  <si>
    <t>TFmini_V2_0</t>
  </si>
  <si>
    <t>10.03.02.159</t>
  </si>
  <si>
    <t>TFmini-S外壳组件</t>
  </si>
  <si>
    <t>TFmini-S外壳+发射透镜+接收透镜 装配件</t>
  </si>
  <si>
    <t>10.06.01.059</t>
  </si>
  <si>
    <t>TFmini-S单品包装盒</t>
  </si>
  <si>
    <t>60*60*30 300g 白卡过亚膜</t>
  </si>
  <si>
    <t>10.06.01.016</t>
  </si>
  <si>
    <t>EPE静电袋</t>
  </si>
  <si>
    <t>100*100mm EPE+PE 粉红色</t>
  </si>
  <si>
    <t>10.06.01.036</t>
  </si>
  <si>
    <t>自封袋</t>
  </si>
  <si>
    <t>2号 12丝 透明</t>
  </si>
  <si>
    <t>10.06.02.015</t>
  </si>
  <si>
    <t>圆形 直径20mm 水胶 透明 厚度：0.25mm</t>
  </si>
  <si>
    <t>10.04.13.002</t>
  </si>
  <si>
    <t>STWXE端子调试线 L=95mm</t>
  </si>
  <si>
    <t>10.04.13.013</t>
  </si>
  <si>
    <t>端子调试线</t>
  </si>
  <si>
    <t>杜邦线 一端GH-4P 白 1.25间距，一端杜邦2.54-1P*4 黑色，线长200mm</t>
  </si>
  <si>
    <t>2023/1/10</t>
  </si>
  <si>
    <t>13.01.04.036</t>
  </si>
  <si>
    <t>TFmini-S-I²C(整箱包装)-V1.0</t>
  </si>
  <si>
    <t>13.01.04.041</t>
  </si>
  <si>
    <t>TFmini-S-V1.8.1(单品包装)-V1.0</t>
  </si>
  <si>
    <t>13.01.04.042</t>
  </si>
  <si>
    <t>TFmini-S-V1.8.1(整箱包装)-V1.0</t>
  </si>
  <si>
    <t>13.01.04.046</t>
  </si>
  <si>
    <t>TFmini-i-485(整箱包装)-V1.0</t>
  </si>
  <si>
    <t>10.03.02.229</t>
  </si>
  <si>
    <t>TFmini-i后壳</t>
  </si>
  <si>
    <t>50*34*(9+7.5)mm 黑色FR3040</t>
  </si>
  <si>
    <t>10.03.02.230</t>
  </si>
  <si>
    <t>TFmini-i前壳</t>
  </si>
  <si>
    <t>50*34*22.2mm 黑色FR3040</t>
  </si>
  <si>
    <t>10.03.02.231</t>
  </si>
  <si>
    <t>TFmini-i红透镜片</t>
  </si>
  <si>
    <t>26.9*16.9*1.2mm 带背胶</t>
  </si>
  <si>
    <t>10.04.13.064</t>
  </si>
  <si>
    <t>TFmini-i-外部线缆 M9</t>
  </si>
  <si>
    <t>L=780±20mm 一端A1250H-6P，另一端A1250H-7P</t>
  </si>
  <si>
    <t>2021/9/2</t>
  </si>
  <si>
    <t>10.04.13.067</t>
  </si>
  <si>
    <t>TFmini-i 4P连接线</t>
  </si>
  <si>
    <t>L=35mm 一端1.25-4P 白色端子，另一端STWXE-4P 白色端子</t>
  </si>
  <si>
    <t>10.03.02.132</t>
  </si>
  <si>
    <t>红硅胶O型圈</t>
  </si>
  <si>
    <t>外10*1.5 硬度50-55</t>
  </si>
  <si>
    <t>10.03.02.228</t>
  </si>
  <si>
    <t>硅胶O型圈</t>
  </si>
  <si>
    <t>外径45*1.5 硬度50</t>
  </si>
  <si>
    <t>10.06.02.031</t>
  </si>
  <si>
    <t>TFmini-P PE贴膜</t>
  </si>
  <si>
    <t>32.4*16.6mm</t>
  </si>
  <si>
    <t>2021/11/18</t>
  </si>
  <si>
    <t>10.06.01.412</t>
  </si>
  <si>
    <t>电镀锌铁丝扎线</t>
  </si>
  <si>
    <t>0.55*150mm PVC+镀锌铁丝 黑扁</t>
  </si>
  <si>
    <t>2022/6/17</t>
  </si>
  <si>
    <t>10.02.02.020</t>
  </si>
  <si>
    <t>M2*6 平尾 碳钢 镀黑锌</t>
  </si>
  <si>
    <t>2022/8/11</t>
  </si>
  <si>
    <t>10.06.02.400</t>
  </si>
  <si>
    <t>TFmini-i安装说明</t>
  </si>
  <si>
    <t>A4 黑白打印</t>
  </si>
  <si>
    <t>2023/3/27</t>
  </si>
  <si>
    <t>13.01.04.047</t>
  </si>
  <si>
    <t>TFmini-i-CAN(整箱包装)-V1.0</t>
  </si>
  <si>
    <t>12.01.01.190</t>
  </si>
  <si>
    <t>工业版-CAN V1.0</t>
  </si>
  <si>
    <t>13.01.04.048</t>
  </si>
  <si>
    <t>TFmini-i-485(单品包装)-V1.0</t>
  </si>
  <si>
    <t>2021/9/13</t>
  </si>
  <si>
    <t>10.06.01.070</t>
  </si>
  <si>
    <t>TFmini-i单品包装内托</t>
  </si>
  <si>
    <t>114*84.5mm</t>
  </si>
  <si>
    <t>13.01.04.049</t>
  </si>
  <si>
    <t>TFmini-i-CAN(单品包装)-V1.0</t>
  </si>
  <si>
    <t>13.01.04.050</t>
  </si>
  <si>
    <t>TFmini-i-CAN-2m散线-V1.0</t>
  </si>
  <si>
    <t>10.04.13.415</t>
  </si>
  <si>
    <t>TFmini-i-2m线材</t>
  </si>
  <si>
    <t>L=2m</t>
  </si>
  <si>
    <t>13.01.04.051</t>
  </si>
  <si>
    <t>TFmini-i-485-2m散线-V1.0</t>
  </si>
  <si>
    <t>13.01.04.053</t>
  </si>
  <si>
    <t>TFmini-S-A-I²C(整箱包装)-V1.0</t>
  </si>
  <si>
    <t>12.01.01.171</t>
  </si>
  <si>
    <t>TFmini-S-A主板 V1.8.2</t>
  </si>
  <si>
    <t>TFmini V1.8.2</t>
  </si>
  <si>
    <t>2021/6/9</t>
  </si>
  <si>
    <t>12.01.01.218</t>
  </si>
  <si>
    <t>TFmini主板V2.1</t>
  </si>
  <si>
    <t>TFmini_V2_1</t>
  </si>
  <si>
    <t>10.03.02.222</t>
  </si>
  <si>
    <t>TFmini-S-A外壳组件</t>
  </si>
  <si>
    <t>TFmini-S-A外壳+发射透镜+接收透镜 装配件</t>
  </si>
  <si>
    <t>10.06.02.045</t>
  </si>
  <si>
    <t>20*5mm</t>
  </si>
  <si>
    <t>10.04.13.063</t>
  </si>
  <si>
    <t>两端端子04SUR-32S L=30mm</t>
  </si>
  <si>
    <t>13.01.04.054</t>
  </si>
  <si>
    <t>TFmini-i-CAN(单品包装)-V1.1</t>
  </si>
  <si>
    <t>2022/12/28</t>
  </si>
  <si>
    <t>13.01.04.055</t>
  </si>
  <si>
    <t>TFmini-i-CAN(整箱包装)-V1.1</t>
  </si>
  <si>
    <t>13.01.04.056</t>
  </si>
  <si>
    <t>TFmini-i-CAN-2m散线-V1.1</t>
  </si>
  <si>
    <t>13.01.05.005</t>
  </si>
  <si>
    <t>TF03-UART(单品包装)-V1.1</t>
  </si>
  <si>
    <t>10.03.02.120</t>
  </si>
  <si>
    <t>红透玻璃面板</t>
  </si>
  <si>
    <t>38.9*24.9mm 带背胶DuploCOLL76020</t>
  </si>
  <si>
    <t>10.03.02.178</t>
  </si>
  <si>
    <t>滤光片</t>
  </si>
  <si>
    <t>3.5*3.5*0.55mm 910nm带通</t>
  </si>
  <si>
    <t>10.03.02.133</t>
  </si>
  <si>
    <t>镜筒模组</t>
  </si>
  <si>
    <t>镜筒32.84*36*21.8mm+接收透镜18mm+发射透镜15mm</t>
  </si>
  <si>
    <t>10.03.02.179</t>
  </si>
  <si>
    <t>前壳</t>
  </si>
  <si>
    <t>44*37.9*31.8mm</t>
  </si>
  <si>
    <t>10.03.02.272</t>
  </si>
  <si>
    <t>TF03后壳-M9螺纹</t>
  </si>
  <si>
    <t>44*5*31.8mm</t>
  </si>
  <si>
    <t>10.03.02.127</t>
  </si>
  <si>
    <t>前端泡棉</t>
  </si>
  <si>
    <t>34.5*22*0.4mm</t>
  </si>
  <si>
    <t>10.03.02.180</t>
  </si>
  <si>
    <t>LD屏蔽罩</t>
  </si>
  <si>
    <t>9.75*7.4*2.5mm</t>
  </si>
  <si>
    <t>10.03.02.130</t>
  </si>
  <si>
    <t>APD背部屏蔽罩</t>
  </si>
  <si>
    <t>23.2*12.4*1.5mm</t>
  </si>
  <si>
    <t>10.04.03.047</t>
  </si>
  <si>
    <t>LD激光器</t>
  </si>
  <si>
    <t>PL900-50W150-M</t>
  </si>
  <si>
    <t>10.04.13.018</t>
  </si>
  <si>
    <t>5P L=60mm</t>
  </si>
  <si>
    <t>10.04.13.019</t>
  </si>
  <si>
    <t>12P L=25mm</t>
  </si>
  <si>
    <t>12.01.01.164</t>
  </si>
  <si>
    <t>TF03接收板 V3.4</t>
  </si>
  <si>
    <t>12.01.01.169</t>
  </si>
  <si>
    <t>TF03发射板V3.2</t>
  </si>
  <si>
    <t>12.01.01.140</t>
  </si>
  <si>
    <t>TF03主板 V3.4.2（CAN功能）</t>
  </si>
  <si>
    <t>10.02.02.012</t>
  </si>
  <si>
    <t>十字槽盘头带垫自攻螺钉</t>
  </si>
  <si>
    <t>M2*6 尖尾 黑色 垫片外径3.9mm</t>
  </si>
  <si>
    <t>10.02.02.016</t>
  </si>
  <si>
    <t>十字槽平头自攻螺钉</t>
  </si>
  <si>
    <t>2*5*2.5(头厚≤0.6mm) 304不锈钢</t>
  </si>
  <si>
    <t>10.02.01.034</t>
  </si>
  <si>
    <t>十字槽小盘头螺钉</t>
  </si>
  <si>
    <t>GB/T13806.1 A型 M2*5 螺帽D=3</t>
  </si>
  <si>
    <t>10.02.01.073</t>
  </si>
  <si>
    <t>GB/T823 M2*8 不锈钢 黑色</t>
  </si>
  <si>
    <t>10.03.02.131</t>
  </si>
  <si>
    <t>外40*1.5 硬度50-55</t>
  </si>
  <si>
    <t>10.04.13.038</t>
  </si>
  <si>
    <t>2P L=35mm</t>
  </si>
  <si>
    <t>10.06.02.029</t>
  </si>
  <si>
    <t>TF03保护贴膜</t>
  </si>
  <si>
    <t>41.7*30.1mm</t>
  </si>
  <si>
    <t>10.06.02.040</t>
  </si>
  <si>
    <t>20*15mm 单排</t>
  </si>
  <si>
    <t>10.06.01.049</t>
  </si>
  <si>
    <t>TF03吸塑底壳</t>
  </si>
  <si>
    <t>TF03-4-6-14</t>
  </si>
  <si>
    <t>10.06.01.050</t>
  </si>
  <si>
    <t>TF03吸塑上盖</t>
  </si>
  <si>
    <t>TF03-4-6-15</t>
  </si>
  <si>
    <t>10.06.02.054</t>
  </si>
  <si>
    <t>刀型不干胶线缆标签</t>
  </si>
  <si>
    <t>38*25+40mm 白色，标签尾部长度方向与出纸方向垂直</t>
  </si>
  <si>
    <t>2021/7/15</t>
  </si>
  <si>
    <t>2021/12/9</t>
  </si>
  <si>
    <t>13.01.05.006</t>
  </si>
  <si>
    <t>TF03-485(单品包装)-V1.1</t>
  </si>
  <si>
    <t>12.01.01.142</t>
  </si>
  <si>
    <t>TF03主板 V3.4.2（485）</t>
  </si>
  <si>
    <t>13.01.05.011</t>
  </si>
  <si>
    <t>TF03-180 4~20mA（单品包装）-V1.0</t>
  </si>
  <si>
    <t>12.01.01.144</t>
  </si>
  <si>
    <t>TF03主板 V3.4.2（4~20mA）</t>
  </si>
  <si>
    <t>13.01.05.013</t>
  </si>
  <si>
    <t>TF03-100 4~20mA（单品包装）-V1.0</t>
  </si>
  <si>
    <t>13.01.05.015</t>
  </si>
  <si>
    <t>TF03-232(整箱包装)-V1.0</t>
  </si>
  <si>
    <t>10.06.01.064</t>
  </si>
  <si>
    <t>TF03 EPE泡棉托盘</t>
  </si>
  <si>
    <t>540*490*55mm</t>
  </si>
  <si>
    <t>13.01.05.016</t>
  </si>
  <si>
    <t>TF03-232(单品包装)-V1.0</t>
  </si>
  <si>
    <t>13.01.05.017</t>
  </si>
  <si>
    <t>TF03-UART(整箱包装)-V1.1</t>
  </si>
  <si>
    <t>13.01.05.018</t>
  </si>
  <si>
    <t>TF03-485(整箱包装)-V1.1</t>
  </si>
  <si>
    <t>13.01.05.021</t>
  </si>
  <si>
    <t>TF03-V3-MT</t>
  </si>
  <si>
    <t>2022/1/14</t>
  </si>
  <si>
    <t>12.01.01.192</t>
  </si>
  <si>
    <t>TF03接收板 V3.5</t>
  </si>
  <si>
    <t>TF03-Rcv-V3.5</t>
  </si>
  <si>
    <t>12.01.01.191</t>
  </si>
  <si>
    <t>TF03主板 V3.5</t>
  </si>
  <si>
    <t>TF03-Main-V3.5</t>
  </si>
  <si>
    <t>10.04.13.041</t>
  </si>
  <si>
    <t>TF03-MT线材</t>
  </si>
  <si>
    <t>6P-4P L=180±5mm 一端仿莫仕1.25-6P 白，另一端 A1257-4P 1.25间距 白，线材UL1571 30# 黑</t>
  </si>
  <si>
    <t>2022/3/2</t>
  </si>
  <si>
    <t>80.02.01.001</t>
  </si>
  <si>
    <t>TOF03支架</t>
  </si>
  <si>
    <t>41.45*26*4.85 AL6061-T5 MT客供</t>
  </si>
  <si>
    <t>虚拟</t>
  </si>
  <si>
    <t>Pcs</t>
  </si>
  <si>
    <t>2022/4/14</t>
  </si>
  <si>
    <t>10.06.01.408</t>
  </si>
  <si>
    <t>双面防静电袋</t>
  </si>
  <si>
    <t>90*130mm 材质PET/CPP</t>
  </si>
  <si>
    <t>2022/5/17</t>
  </si>
  <si>
    <t>80.02.01.004</t>
  </si>
  <si>
    <t>导电泡棉</t>
  </si>
  <si>
    <t>10*14*1mm MT客供</t>
  </si>
  <si>
    <t>10.02.02.018</t>
  </si>
  <si>
    <t>圆头平尾自攻螺钉</t>
  </si>
  <si>
    <t>M2*4 304不锈钢</t>
  </si>
  <si>
    <t>80.01.02.001</t>
  </si>
  <si>
    <t>高性能灌封胶</t>
  </si>
  <si>
    <t>30ML</t>
  </si>
  <si>
    <t>80.02.01.003</t>
  </si>
  <si>
    <t>TOF03滤光片用下盖板</t>
  </si>
  <si>
    <t>MT客供</t>
  </si>
  <si>
    <t>10.03.02.329</t>
  </si>
  <si>
    <t>TF03-MT滤光片</t>
  </si>
  <si>
    <t>41.2*26.1*2mm 黑色红透亚克力 带背胶</t>
  </si>
  <si>
    <t>13.01.05.032</t>
  </si>
  <si>
    <t>TF03-UART-无LOGO</t>
  </si>
  <si>
    <t>10.03.02.189</t>
  </si>
  <si>
    <t>CNC前壳-无LOGO</t>
  </si>
  <si>
    <t>44*39.7*31.8mm 无LOGO</t>
  </si>
  <si>
    <t>13.01.05.033</t>
  </si>
  <si>
    <t>TF03-485-无LOGO</t>
  </si>
  <si>
    <t>13.01.05.034</t>
  </si>
  <si>
    <t>TF03-CAN</t>
  </si>
  <si>
    <t>13.01.05.035</t>
  </si>
  <si>
    <t>TF03-100-CAN-无logo-SDJL(整箱包装)</t>
  </si>
  <si>
    <t>2023/4/6</t>
  </si>
  <si>
    <t>13.01.06.004</t>
  </si>
  <si>
    <t>S2R继电器板</t>
  </si>
  <si>
    <t>12.01.01.194</t>
  </si>
  <si>
    <t>S2R_V2_5</t>
  </si>
  <si>
    <t>10.06.01.043</t>
  </si>
  <si>
    <t>镀铝膜气泡袋</t>
  </si>
  <si>
    <t>11*13+4cm 银色</t>
  </si>
  <si>
    <t>10.04.03.085</t>
  </si>
  <si>
    <t>OLED显示屏</t>
  </si>
  <si>
    <t>0.91寸 128*32 高亮 接口IIC 驱动SSD1306 电压3.3~5V 焊排针</t>
  </si>
  <si>
    <t>2021/5/14</t>
  </si>
  <si>
    <t>2021/12/30</t>
  </si>
  <si>
    <t>13.01.07.001</t>
  </si>
  <si>
    <t>TF-Luna(标品/单品包装)-V1.0</t>
  </si>
  <si>
    <t>12.01.01.214</t>
  </si>
  <si>
    <t>TF-Luna主板V1.3</t>
  </si>
  <si>
    <t>TF_Luna_V1_3</t>
  </si>
  <si>
    <t>10.03.02.168</t>
  </si>
  <si>
    <t>TF-luna外壳模组</t>
  </si>
  <si>
    <t>外壳+透镜</t>
  </si>
  <si>
    <t>10.02.02.015</t>
  </si>
  <si>
    <t>M1.5*8 尖尾 白色 C型</t>
  </si>
  <si>
    <t>10.04.13.029</t>
  </si>
  <si>
    <t>TF-luna连接线</t>
  </si>
  <si>
    <t>间距1.25mm,双端6pin,反向,线长150mm,线号AWG28</t>
  </si>
  <si>
    <t>10.06.01.060</t>
  </si>
  <si>
    <t>防静电自封袋</t>
  </si>
  <si>
    <t>7*11cm</t>
  </si>
  <si>
    <t>2023/3/31</t>
  </si>
  <si>
    <t>10.06.01.417</t>
  </si>
  <si>
    <t>25*35cm 双面16丝 无色透明 PE</t>
  </si>
  <si>
    <t>2023/1/12</t>
  </si>
  <si>
    <t>13.01.07.002</t>
  </si>
  <si>
    <t>TF-Luna(标品/整箱包装)-V1.0</t>
  </si>
  <si>
    <t>10.06.01.061</t>
  </si>
  <si>
    <t>380*310*26mm</t>
  </si>
  <si>
    <t>10.06.01.062</t>
  </si>
  <si>
    <t>385*315*190mm 内尺寸</t>
  </si>
  <si>
    <t>10.06.01.063</t>
  </si>
  <si>
    <t>390*320*420mm 双12丝</t>
  </si>
  <si>
    <t>13.01.07.003</t>
  </si>
  <si>
    <t>TF-Luna(LT/整箱包装)-V1.0</t>
  </si>
  <si>
    <t>13.01.07.005</t>
  </si>
  <si>
    <t>MCC-0100D</t>
  </si>
  <si>
    <t>10.03.02.287</t>
  </si>
  <si>
    <t>TF-Luna-M外壳模组</t>
  </si>
  <si>
    <t>2022/2/10</t>
  </si>
  <si>
    <t>13.01.07.006</t>
  </si>
  <si>
    <t>TF-Luna-N(整箱包装)</t>
  </si>
  <si>
    <t>2022/6/7</t>
  </si>
  <si>
    <t>13.01.07.007</t>
  </si>
  <si>
    <t>TF-Luna-N(单品包装)</t>
  </si>
  <si>
    <t>13.01.07.008</t>
  </si>
  <si>
    <t>TF-Luna-ASU</t>
  </si>
  <si>
    <t>13.01.07.009</t>
  </si>
  <si>
    <t>TF-Luna-M-ASU</t>
  </si>
  <si>
    <t>13.01.07.010</t>
  </si>
  <si>
    <t>TF-Luna-OW</t>
  </si>
  <si>
    <t>2023/3/17</t>
  </si>
  <si>
    <t>10.03.02.362</t>
  </si>
  <si>
    <t>定制标签纸</t>
  </si>
  <si>
    <t>30*30*0.05mm 黑色 单面背胶</t>
  </si>
  <si>
    <t>13.01.07.011</t>
  </si>
  <si>
    <t>TF-Luna-OW1</t>
  </si>
  <si>
    <t>13.01.08.005</t>
  </si>
  <si>
    <t>TFmini Plus-2400标品(单品包装)-V1.0</t>
  </si>
  <si>
    <t>12.01.01.139</t>
  </si>
  <si>
    <t>TFmini Plus-L-2400主板V2.1.5</t>
  </si>
  <si>
    <t>10.03.02.146</t>
  </si>
  <si>
    <t>TFmini-P-D上壳组件</t>
  </si>
  <si>
    <t>上壳35*18.5*16.4mm+发射透镜φ14.5mm*8.1mm+接收透镜φ13mm*6.8mm+发射窗口16*16*1.2mm+接收窗口16*15.7*1.2mm</t>
  </si>
  <si>
    <t>10.03.02.170</t>
  </si>
  <si>
    <t>TFmini-Plus-L-2400后壳</t>
  </si>
  <si>
    <t>35*18.5*4.6mm 黑色塑料FR3040</t>
  </si>
  <si>
    <t>10.04.13.042</t>
  </si>
  <si>
    <t>TFmini-P-2400线缆</t>
  </si>
  <si>
    <t>300±5mm 2725 28#*4C SR端端子CI42T011PPO，另一端CI44T011PPO</t>
  </si>
  <si>
    <t>10.02.02.013</t>
  </si>
  <si>
    <t>GB/T845 M1.8*5 碳钢 尖尾</t>
  </si>
  <si>
    <t>10.04.13.024</t>
  </si>
  <si>
    <t>4P转接线</t>
  </si>
  <si>
    <t>11254-4P/杜邦公头 L=150±5mm</t>
  </si>
  <si>
    <t>10.06.01.052</t>
  </si>
  <si>
    <t>TFmini-P单品包装盒</t>
  </si>
  <si>
    <t>60*60*30mm 300g 白卡过亚膜 TFmini-Plus</t>
  </si>
  <si>
    <t>2023/2/15</t>
  </si>
  <si>
    <t>13.01.08.006</t>
  </si>
  <si>
    <t>TFmini Plus-2400标品(整箱包装)-V1.0</t>
  </si>
  <si>
    <t>10.06.01.001</t>
  </si>
  <si>
    <t>495*495*190mm</t>
  </si>
  <si>
    <t>10.06.01.051</t>
  </si>
  <si>
    <t>TFmini-P托盘</t>
  </si>
  <si>
    <t>500*500*40mm</t>
  </si>
  <si>
    <t>10.06.01.014</t>
  </si>
  <si>
    <t>EPE珍珠棉盖板</t>
  </si>
  <si>
    <t>490*490*25mm</t>
  </si>
  <si>
    <t>13.01.08.007</t>
  </si>
  <si>
    <t>TFmini Plus-2400-I²C(单品包装)-V1.0</t>
  </si>
  <si>
    <t>2021/5/19</t>
  </si>
  <si>
    <t>13.01.08.008</t>
  </si>
  <si>
    <t>TFmini Plus-2400-I²C(整箱包装)-V1.0</t>
  </si>
  <si>
    <t>13.01.08.009</t>
  </si>
  <si>
    <t>TFmini Plus-I²C-KIWI</t>
  </si>
  <si>
    <t>10.04.13.398</t>
  </si>
  <si>
    <t>Kiwi线缆</t>
  </si>
  <si>
    <t>4pin L=130mm A1250H</t>
  </si>
  <si>
    <t>13.01.08.010</t>
  </si>
  <si>
    <t>TFmini Plus-ABB</t>
  </si>
  <si>
    <t>10.04.13.413</t>
  </si>
  <si>
    <t>TFmini Plus-ABB-2.5m线材</t>
  </si>
  <si>
    <t>L=2.5m</t>
  </si>
  <si>
    <t>13.01.08.011</t>
  </si>
  <si>
    <t>TFmini Plus-YE</t>
  </si>
  <si>
    <t>13.01.09.001</t>
  </si>
  <si>
    <t>TF350-UART(单品包装)-V1.0</t>
  </si>
  <si>
    <t>10.03.02.260</t>
  </si>
  <si>
    <t>TF350前壳</t>
  </si>
  <si>
    <t>78*53.1*40mm 6061 表面喷砂氧化 黑色</t>
  </si>
  <si>
    <t>2021/10/20</t>
  </si>
  <si>
    <t>10.03.02.261</t>
  </si>
  <si>
    <t>TF350镜座</t>
  </si>
  <si>
    <t>Φ33.8*15.6mm PC-L1225Y、FR3040 黑色</t>
  </si>
  <si>
    <t>10.03.02.262</t>
  </si>
  <si>
    <t>TF350基准筒</t>
  </si>
  <si>
    <t>72*45.04*34mm PC-L1225Y、FR3040 黑色</t>
  </si>
  <si>
    <t>10.03.02.263</t>
  </si>
  <si>
    <t>TF350窗口片</t>
  </si>
  <si>
    <t>Φ34.7*1mm 红透玻璃 黑色 带背胶（Φ34.7*0.2mm）</t>
  </si>
  <si>
    <t>10.03.02.264</t>
  </si>
  <si>
    <t>TF350后壳</t>
  </si>
  <si>
    <t>78*40*15mm 6061 表面喷砂氧化 黑色</t>
  </si>
  <si>
    <t>10.03.02.265</t>
  </si>
  <si>
    <t>TF350透镜</t>
  </si>
  <si>
    <t>Φ30*5.5mm 材料：PC AD5503 Nd：1.5855 Vd：29.91 有效口径D=29mm</t>
  </si>
  <si>
    <t>10.03.02.266</t>
  </si>
  <si>
    <t>白硅胶O型密封圈</t>
  </si>
  <si>
    <t>外径65mm，线径1.5mm 硬度值50-55</t>
  </si>
  <si>
    <t>10.04.03.086</t>
  </si>
  <si>
    <t>脉冲半导体激光器</t>
  </si>
  <si>
    <t>GJ9072T-3A型</t>
  </si>
  <si>
    <t>10.06.01.075</t>
  </si>
  <si>
    <t>TF350包装内衬</t>
  </si>
  <si>
    <t>103*149*35mm 白色珍珠棉下底+103*149*3mm黑色海绵上盖</t>
  </si>
  <si>
    <t>2021/11/2</t>
  </si>
  <si>
    <t>2021/11/10</t>
  </si>
  <si>
    <t>10.06.01.413</t>
  </si>
  <si>
    <t>TF350保护膜</t>
  </si>
  <si>
    <t>77.5*39.5*0.05mm 蓝色PET保护膜</t>
  </si>
  <si>
    <t>2022/7/29</t>
  </si>
  <si>
    <t>13.01.09.002</t>
  </si>
  <si>
    <t>TF350-485(单品包装)-V1.0</t>
  </si>
  <si>
    <t>13.01.09.003</t>
  </si>
  <si>
    <t>TF350-232(单品包装)-V1.0</t>
  </si>
  <si>
    <t>13.01.09.004</t>
  </si>
  <si>
    <t>TF350-4~20mA(单品包装)-V1.0</t>
  </si>
  <si>
    <t>单个用量</t>
    <phoneticPr fontId="1" type="noConversion"/>
  </si>
  <si>
    <t>生产工序</t>
    <phoneticPr fontId="1" type="noConversion"/>
  </si>
  <si>
    <t>组装</t>
    <phoneticPr fontId="1" type="noConversion"/>
  </si>
  <si>
    <t>包装</t>
    <phoneticPr fontId="1" type="noConversion"/>
  </si>
  <si>
    <t>包装</t>
    <phoneticPr fontId="1" type="noConversion"/>
  </si>
  <si>
    <t>组装</t>
    <phoneticPr fontId="1" type="noConversion"/>
  </si>
  <si>
    <t>13.01.04.062</t>
  </si>
  <si>
    <t>TFmini-S-K-(整箱包装)-V1.0</t>
  </si>
  <si>
    <t>12.01.01.224</t>
  </si>
  <si>
    <t>TFmini-S-K主板</t>
  </si>
  <si>
    <t>13.01.04.061</t>
  </si>
  <si>
    <t>TFmini-S-05</t>
  </si>
  <si>
    <t>12.01.01.225</t>
  </si>
  <si>
    <t>TFmini-S-05主板</t>
  </si>
  <si>
    <t>12.03.01.025</t>
  </si>
  <si>
    <t>TFmini-S-05外壳组件</t>
    <phoneticPr fontId="1" type="noConversion"/>
  </si>
  <si>
    <t>组装</t>
  </si>
  <si>
    <t>包装</t>
  </si>
  <si>
    <t>DZ.01.02.023.HNHL</t>
  </si>
  <si>
    <t>TF02-Pro标品(整箱包装)-V1.0-HNHL</t>
  </si>
  <si>
    <t>13.01.04.059</t>
  </si>
  <si>
    <t>TFmini-S-LH-I²C</t>
  </si>
  <si>
    <t>10.03.02.377</t>
  </si>
  <si>
    <t>TFmini-S-LH镜头组件</t>
  </si>
  <si>
    <t>13.01.04.060</t>
  </si>
  <si>
    <t>TFmini-S-LH</t>
  </si>
  <si>
    <t>13.01.02.025</t>
  </si>
  <si>
    <t>TF02-Pro-F(整箱包装)-V1.0</t>
  </si>
  <si>
    <t>13.01.02.025_V1.7</t>
  </si>
  <si>
    <t>TF02-Pro-F(整箱包装)-V1.1</t>
  </si>
  <si>
    <t>13.01.02.025_V1.8</t>
  </si>
  <si>
    <t>TF02-Pro-F(整箱包装)-V1.3</t>
  </si>
  <si>
    <t>13.01.02.025_V1.10</t>
  </si>
  <si>
    <t>TF02-Pro-F(整箱包装)-V1.4</t>
  </si>
  <si>
    <t>13.01.02.025_V1.11</t>
  </si>
  <si>
    <t>TF02-Pro-F(整箱包装)-V1.5</t>
  </si>
  <si>
    <t>13.01.02.025_V1.12</t>
  </si>
  <si>
    <t>TF02-Pro-F(整箱包装)-V1.6</t>
  </si>
  <si>
    <t>10.04.13.030</t>
  </si>
  <si>
    <t>TF02-Pro-F尾线</t>
  </si>
  <si>
    <t>L=2700±5mm 带密封圈</t>
  </si>
  <si>
    <t>13.01.02.025_V1.13</t>
  </si>
  <si>
    <t>TF02-Pro-F(整箱包装)-V1.7</t>
  </si>
  <si>
    <t>13.01.02.025_V1.14</t>
  </si>
  <si>
    <t>TF02-Pro-F(整箱包装)-V1.8</t>
  </si>
  <si>
    <t>13.01.02.025_V1.15</t>
  </si>
  <si>
    <t>TF02-Pro-F(整箱包装)-V1.9</t>
  </si>
  <si>
    <t>13.01.02.025_V1.16</t>
  </si>
  <si>
    <t>TF02-Pro-F(整箱包装)-V1.10</t>
  </si>
  <si>
    <t>13.01.02.025_V1.17</t>
  </si>
  <si>
    <t>TF02-Pro-F(整箱包装)-V1.11</t>
  </si>
  <si>
    <t>13.01.02.025_V1.18</t>
  </si>
  <si>
    <t>TF02-Pro-F(整箱包装)-V1.12</t>
  </si>
  <si>
    <t>13.01.02.025_V1.19</t>
  </si>
  <si>
    <t>TF02-Pro-F(整箱包装)-V1.13</t>
  </si>
  <si>
    <t>13.01.02.025_V1.20</t>
  </si>
  <si>
    <t>TF02-Pro-F(整箱包装)-V1.14</t>
  </si>
  <si>
    <t>13.01.02.025_V1.21</t>
  </si>
  <si>
    <t>TF02-Pro-F(整箱包装)-V1.15</t>
  </si>
  <si>
    <t>13.01.02.025_V1.22</t>
  </si>
  <si>
    <t>TF02-Pro-F(整箱包装)-V1.16</t>
  </si>
  <si>
    <t>13.01.02.025_V1.23</t>
  </si>
  <si>
    <t>TF02-Pro-F(整箱包装)-V1.17</t>
  </si>
  <si>
    <t>13.01.02.025_V1.24</t>
  </si>
  <si>
    <t>TF02-Pro-F(整箱包装)-V1.18</t>
  </si>
  <si>
    <t>13.01.02.025_V1.25</t>
  </si>
  <si>
    <t>TF02-Pro-F(整箱包装)-V1.20</t>
  </si>
  <si>
    <t>13.01.02.025_V1.27</t>
  </si>
  <si>
    <t>TF02-Pro-F(整箱包装)-V1.21</t>
  </si>
  <si>
    <t>13.01.02.025_V1.28</t>
  </si>
  <si>
    <t>自制</t>
    <phoneticPr fontId="1" type="noConversion"/>
  </si>
  <si>
    <t>委外</t>
  </si>
  <si>
    <t>委外</t>
    <phoneticPr fontId="1" type="noConversion"/>
  </si>
  <si>
    <t>DZ.01.02.023.ZM</t>
  </si>
  <si>
    <t>TF02-Pro标品(整箱包装)-V1.0-泽牧9mm尾线定制</t>
  </si>
  <si>
    <t>DZ.04.13.028.ZM</t>
    <phoneticPr fontId="1" type="noConversion"/>
  </si>
  <si>
    <t>TF02-Pro尾线-9mm定制</t>
    <phoneticPr fontId="1" type="noConversion"/>
  </si>
  <si>
    <t xml:space="preserve">DZ.01.02.023.ZM02 </t>
  </si>
  <si>
    <t>TF02-Pro标品(整箱包装)-V1.0-泽牧标品尾线定制</t>
  </si>
  <si>
    <t>DZ.01.02.023.F</t>
  </si>
  <si>
    <t>TF02-Pro标品(整箱包装)-V1.0-软件定制</t>
  </si>
  <si>
    <t>12.01.01.227</t>
  </si>
  <si>
    <t>TF02-Pro主板V4.8_纵慧</t>
  </si>
  <si>
    <t>TF02-Pro主板V4.8</t>
  </si>
  <si>
    <t>10.07.02.031</t>
  </si>
  <si>
    <t>TF02-Pro-F下位机程序</t>
  </si>
  <si>
    <t>DZ.01.05.017.Bordelaise</t>
  </si>
  <si>
    <t>TF03-UART(整箱包装)-V1.1-Bordelaise-70mm尾线</t>
  </si>
  <si>
    <t>DZ.01.05.017.Bordelaise</t>
    <phoneticPr fontId="1" type="noConversion"/>
  </si>
  <si>
    <t>DZ.04.13.064.Bordelaise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</si>
</sst>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 applyAlignment="1"/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top"/>
      <protection locked="0"/>
    </xf>
    <xf numFmtId="0" fontId="4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3" fontId="0" fillId="2" borderId="0" xfId="0" applyNumberFormat="1" applyFill="1" applyAlignment="1"/>
    <xf numFmtId="0" fontId="0" fillId="2" borderId="0" xfId="0" applyFill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5"/>
  <sheetViews>
    <sheetView tabSelected="1" topLeftCell="A1489" workbookViewId="0">
      <selection activeCell="F1515" sqref="F1515"/>
    </sheetView>
  </sheetViews>
  <sheetFormatPr defaultRowHeight="14.25" x14ac:dyDescent="0.2"/>
  <cols>
    <col min="1" max="1" width="19.125" customWidth="1" collapsed="1"/>
    <col min="2" max="2" width="45.875" bestFit="1" customWidth="1" collapsed="1"/>
    <col min="3" max="3" width="19.125" customWidth="1" collapsed="1"/>
    <col min="4" max="4" width="21.875" bestFit="1" customWidth="1" collapsed="1"/>
    <col min="5" max="5" width="32.875" bestFit="1" customWidth="1" collapsed="1"/>
    <col min="6" max="6" width="19.125" style="4" customWidth="1"/>
    <col min="7" max="11" width="19.125" customWidth="1" collapsed="1"/>
    <col min="12" max="13" width="19.125" style="9" customWidth="1" collapsed="1"/>
    <col min="14" max="22" width="19.125" customWidth="1" collapsed="1"/>
  </cols>
  <sheetData>
    <row r="1" spans="1:22" s="2" customFormat="1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654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7" t="s">
        <v>10</v>
      </c>
      <c r="M1" s="7" t="s">
        <v>11</v>
      </c>
      <c r="N1" s="2" t="s">
        <v>12</v>
      </c>
      <c r="O1" s="2" t="s">
        <v>653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ht="15" customHeight="1" x14ac:dyDescent="0.2">
      <c r="A2" t="s">
        <v>20</v>
      </c>
      <c r="B2" t="s">
        <v>21</v>
      </c>
      <c r="C2" s="1">
        <v>1</v>
      </c>
      <c r="D2" t="s">
        <v>22</v>
      </c>
      <c r="E2" t="s">
        <v>23</v>
      </c>
      <c r="F2" s="4" t="s">
        <v>655</v>
      </c>
      <c r="G2" t="s">
        <v>24</v>
      </c>
      <c r="H2" t="s">
        <v>23</v>
      </c>
      <c r="I2" t="s">
        <v>25</v>
      </c>
      <c r="J2" t="s">
        <v>26</v>
      </c>
      <c r="K2" t="s">
        <v>723</v>
      </c>
      <c r="L2" s="8">
        <v>1</v>
      </c>
      <c r="M2" s="8">
        <v>1</v>
      </c>
      <c r="O2">
        <f>M2/L2</f>
        <v>1</v>
      </c>
      <c r="P2" t="s">
        <v>28</v>
      </c>
      <c r="R2" t="s">
        <v>29</v>
      </c>
      <c r="S2" t="s">
        <v>30</v>
      </c>
      <c r="V2" t="s">
        <v>31</v>
      </c>
    </row>
    <row r="3" spans="1:22" ht="15" customHeight="1" x14ac:dyDescent="0.2">
      <c r="A3" t="str">
        <f t="shared" ref="A3:A22" si="0">A2</f>
        <v>13.01.02.023</v>
      </c>
      <c r="B3" t="str">
        <f t="shared" ref="B3:B22" si="1">B2</f>
        <v>TF02-Pro标品(整箱包装)-V1.0</v>
      </c>
      <c r="C3" s="1">
        <v>1</v>
      </c>
      <c r="D3" t="s">
        <v>32</v>
      </c>
      <c r="E3" t="s">
        <v>33</v>
      </c>
      <c r="F3" s="4" t="s">
        <v>655</v>
      </c>
      <c r="G3" t="s">
        <v>24</v>
      </c>
      <c r="H3" t="s">
        <v>34</v>
      </c>
      <c r="I3" t="s">
        <v>25</v>
      </c>
      <c r="J3" t="str">
        <f t="shared" ref="J3:J66" si="2">J2</f>
        <v>已审核</v>
      </c>
      <c r="K3" t="s">
        <v>723</v>
      </c>
      <c r="L3" s="8">
        <v>1</v>
      </c>
      <c r="M3" s="8">
        <v>1</v>
      </c>
      <c r="O3">
        <f t="shared" ref="O3:O43" si="3">M3/L3</f>
        <v>1</v>
      </c>
      <c r="P3" t="s">
        <v>28</v>
      </c>
      <c r="R3" t="s">
        <v>29</v>
      </c>
      <c r="S3" t="s">
        <v>30</v>
      </c>
      <c r="V3" t="s">
        <v>31</v>
      </c>
    </row>
    <row r="4" spans="1:22" ht="15" customHeight="1" x14ac:dyDescent="0.2">
      <c r="A4" t="str">
        <f t="shared" si="0"/>
        <v>13.01.02.023</v>
      </c>
      <c r="B4" t="str">
        <f t="shared" si="1"/>
        <v>TF02-Pro标品(整箱包装)-V1.0</v>
      </c>
      <c r="C4" s="1">
        <v>2</v>
      </c>
      <c r="D4" t="s">
        <v>35</v>
      </c>
      <c r="E4" t="s">
        <v>36</v>
      </c>
      <c r="F4" s="4" t="s">
        <v>655</v>
      </c>
      <c r="G4" t="s">
        <v>24</v>
      </c>
      <c r="H4" t="s">
        <v>37</v>
      </c>
      <c r="I4" t="s">
        <v>38</v>
      </c>
      <c r="J4" t="str">
        <f t="shared" si="2"/>
        <v>已审核</v>
      </c>
      <c r="K4" t="s">
        <v>725</v>
      </c>
      <c r="L4" s="8">
        <v>1</v>
      </c>
      <c r="M4" s="8">
        <v>1</v>
      </c>
      <c r="O4">
        <f t="shared" si="3"/>
        <v>1</v>
      </c>
      <c r="P4" t="s">
        <v>28</v>
      </c>
      <c r="R4" t="s">
        <v>29</v>
      </c>
      <c r="S4" t="s">
        <v>30</v>
      </c>
    </row>
    <row r="5" spans="1:22" ht="15" customHeight="1" x14ac:dyDescent="0.2">
      <c r="A5" t="str">
        <f t="shared" si="0"/>
        <v>13.01.02.023</v>
      </c>
      <c r="B5" t="str">
        <f t="shared" si="1"/>
        <v>TF02-Pro标品(整箱包装)-V1.0</v>
      </c>
      <c r="C5" s="1">
        <v>3</v>
      </c>
      <c r="D5" t="s">
        <v>45</v>
      </c>
      <c r="E5" t="s">
        <v>41</v>
      </c>
      <c r="F5" s="4" t="s">
        <v>655</v>
      </c>
      <c r="G5" t="s">
        <v>24</v>
      </c>
      <c r="H5" t="s">
        <v>42</v>
      </c>
      <c r="I5" t="s">
        <v>38</v>
      </c>
      <c r="J5" t="str">
        <f t="shared" si="2"/>
        <v>已审核</v>
      </c>
      <c r="K5" t="s">
        <v>725</v>
      </c>
      <c r="L5" s="8">
        <v>1</v>
      </c>
      <c r="M5" s="8">
        <v>1</v>
      </c>
      <c r="O5">
        <f t="shared" si="3"/>
        <v>1</v>
      </c>
      <c r="P5" t="s">
        <v>28</v>
      </c>
      <c r="R5" t="s">
        <v>29</v>
      </c>
      <c r="S5" t="s">
        <v>30</v>
      </c>
    </row>
    <row r="6" spans="1:22" ht="15" customHeight="1" x14ac:dyDescent="0.2">
      <c r="A6" t="str">
        <f t="shared" si="0"/>
        <v>13.01.02.023</v>
      </c>
      <c r="B6" t="str">
        <f t="shared" si="1"/>
        <v>TF02-Pro标品(整箱包装)-V1.0</v>
      </c>
      <c r="C6" s="1">
        <v>4</v>
      </c>
      <c r="D6" t="s">
        <v>47</v>
      </c>
      <c r="E6" t="s">
        <v>48</v>
      </c>
      <c r="F6" s="4" t="s">
        <v>655</v>
      </c>
      <c r="G6" t="s">
        <v>24</v>
      </c>
      <c r="H6" t="s">
        <v>49</v>
      </c>
      <c r="I6" t="s">
        <v>38</v>
      </c>
      <c r="J6" t="str">
        <f t="shared" si="2"/>
        <v>已审核</v>
      </c>
      <c r="K6" t="s">
        <v>725</v>
      </c>
      <c r="L6" s="8">
        <v>2</v>
      </c>
      <c r="M6" s="8">
        <v>1</v>
      </c>
      <c r="O6">
        <f t="shared" si="3"/>
        <v>0.5</v>
      </c>
      <c r="P6" t="s">
        <v>28</v>
      </c>
      <c r="R6" t="s">
        <v>29</v>
      </c>
      <c r="S6" t="s">
        <v>30</v>
      </c>
    </row>
    <row r="7" spans="1:22" ht="15" customHeight="1" x14ac:dyDescent="0.2">
      <c r="A7" t="str">
        <f t="shared" si="0"/>
        <v>13.01.02.023</v>
      </c>
      <c r="B7" t="str">
        <f t="shared" si="1"/>
        <v>TF02-Pro标品(整箱包装)-V1.0</v>
      </c>
      <c r="C7" s="1">
        <v>5</v>
      </c>
      <c r="D7" t="s">
        <v>51</v>
      </c>
      <c r="E7" t="s">
        <v>52</v>
      </c>
      <c r="F7" s="4" t="s">
        <v>655</v>
      </c>
      <c r="G7" t="s">
        <v>24</v>
      </c>
      <c r="H7" t="s">
        <v>53</v>
      </c>
      <c r="I7" t="s">
        <v>38</v>
      </c>
      <c r="J7" t="str">
        <f t="shared" si="2"/>
        <v>已审核</v>
      </c>
      <c r="K7" t="s">
        <v>725</v>
      </c>
      <c r="L7" s="8">
        <v>1</v>
      </c>
      <c r="M7" s="8">
        <v>1</v>
      </c>
      <c r="O7">
        <f t="shared" si="3"/>
        <v>1</v>
      </c>
      <c r="P7" t="s">
        <v>28</v>
      </c>
      <c r="R7" t="s">
        <v>29</v>
      </c>
      <c r="S7" t="s">
        <v>30</v>
      </c>
    </row>
    <row r="8" spans="1:22" ht="15" customHeight="1" x14ac:dyDescent="0.2">
      <c r="A8" t="str">
        <f t="shared" si="0"/>
        <v>13.01.02.023</v>
      </c>
      <c r="B8" t="str">
        <f t="shared" si="1"/>
        <v>TF02-Pro标品(整箱包装)-V1.0</v>
      </c>
      <c r="C8" s="1">
        <v>6</v>
      </c>
      <c r="D8" t="s">
        <v>55</v>
      </c>
      <c r="E8" t="s">
        <v>56</v>
      </c>
      <c r="F8" s="4" t="s">
        <v>655</v>
      </c>
      <c r="G8" t="s">
        <v>24</v>
      </c>
      <c r="H8" t="s">
        <v>57</v>
      </c>
      <c r="I8" t="s">
        <v>38</v>
      </c>
      <c r="J8" t="str">
        <f t="shared" si="2"/>
        <v>已审核</v>
      </c>
      <c r="K8" t="s">
        <v>725</v>
      </c>
      <c r="L8" s="8">
        <v>1</v>
      </c>
      <c r="M8" s="8">
        <v>1</v>
      </c>
      <c r="O8">
        <f t="shared" si="3"/>
        <v>1</v>
      </c>
      <c r="P8" t="s">
        <v>58</v>
      </c>
      <c r="R8" t="s">
        <v>29</v>
      </c>
      <c r="S8" t="s">
        <v>30</v>
      </c>
    </row>
    <row r="9" spans="1:22" ht="15" customHeight="1" x14ac:dyDescent="0.2">
      <c r="A9" t="str">
        <f t="shared" si="0"/>
        <v>13.01.02.023</v>
      </c>
      <c r="B9" t="str">
        <f t="shared" si="1"/>
        <v>TF02-Pro标品(整箱包装)-V1.0</v>
      </c>
      <c r="C9" s="1">
        <v>7</v>
      </c>
      <c r="D9" t="s">
        <v>59</v>
      </c>
      <c r="E9" t="s">
        <v>60</v>
      </c>
      <c r="F9" s="4" t="s">
        <v>655</v>
      </c>
      <c r="G9" t="s">
        <v>24</v>
      </c>
      <c r="H9" t="s">
        <v>61</v>
      </c>
      <c r="I9" t="s">
        <v>38</v>
      </c>
      <c r="J9" t="str">
        <f t="shared" si="2"/>
        <v>已审核</v>
      </c>
      <c r="K9" t="s">
        <v>725</v>
      </c>
      <c r="L9" s="8">
        <v>1</v>
      </c>
      <c r="M9" s="8">
        <v>1</v>
      </c>
      <c r="O9">
        <f t="shared" si="3"/>
        <v>1</v>
      </c>
      <c r="P9" t="s">
        <v>28</v>
      </c>
      <c r="R9" t="s">
        <v>29</v>
      </c>
      <c r="S9" t="s">
        <v>30</v>
      </c>
    </row>
    <row r="10" spans="1:22" ht="15" customHeight="1" x14ac:dyDescent="0.2">
      <c r="A10" t="str">
        <f t="shared" si="0"/>
        <v>13.01.02.023</v>
      </c>
      <c r="B10" t="str">
        <f t="shared" si="1"/>
        <v>TF02-Pro标品(整箱包装)-V1.0</v>
      </c>
      <c r="C10" s="1">
        <v>8</v>
      </c>
      <c r="D10" t="s">
        <v>63</v>
      </c>
      <c r="E10" t="s">
        <v>64</v>
      </c>
      <c r="F10" s="4" t="s">
        <v>655</v>
      </c>
      <c r="G10" t="s">
        <v>24</v>
      </c>
      <c r="H10" t="s">
        <v>65</v>
      </c>
      <c r="I10" t="s">
        <v>38</v>
      </c>
      <c r="J10" t="str">
        <f t="shared" si="2"/>
        <v>已审核</v>
      </c>
      <c r="K10" t="s">
        <v>725</v>
      </c>
      <c r="L10" s="8">
        <v>1</v>
      </c>
      <c r="M10" s="8">
        <v>1</v>
      </c>
      <c r="O10">
        <f t="shared" si="3"/>
        <v>1</v>
      </c>
      <c r="P10" t="s">
        <v>28</v>
      </c>
      <c r="R10" t="s">
        <v>29</v>
      </c>
      <c r="S10" t="s">
        <v>30</v>
      </c>
    </row>
    <row r="11" spans="1:22" ht="15" customHeight="1" x14ac:dyDescent="0.2">
      <c r="A11" t="str">
        <f t="shared" si="0"/>
        <v>13.01.02.023</v>
      </c>
      <c r="B11" t="str">
        <f t="shared" si="1"/>
        <v>TF02-Pro标品(整箱包装)-V1.0</v>
      </c>
      <c r="C11" s="1">
        <v>9</v>
      </c>
      <c r="D11" t="s">
        <v>68</v>
      </c>
      <c r="E11" t="s">
        <v>64</v>
      </c>
      <c r="F11" s="4" t="s">
        <v>655</v>
      </c>
      <c r="G11" t="s">
        <v>24</v>
      </c>
      <c r="H11" t="s">
        <v>69</v>
      </c>
      <c r="I11" t="s">
        <v>38</v>
      </c>
      <c r="J11" t="str">
        <f t="shared" si="2"/>
        <v>已审核</v>
      </c>
      <c r="K11" t="s">
        <v>725</v>
      </c>
      <c r="L11" s="8">
        <v>1</v>
      </c>
      <c r="M11" s="8">
        <v>1</v>
      </c>
      <c r="O11">
        <f t="shared" si="3"/>
        <v>1</v>
      </c>
      <c r="P11" t="s">
        <v>28</v>
      </c>
      <c r="R11" t="s">
        <v>29</v>
      </c>
      <c r="S11" t="s">
        <v>30</v>
      </c>
    </row>
    <row r="12" spans="1:22" ht="15" customHeight="1" x14ac:dyDescent="0.2">
      <c r="A12" t="str">
        <f t="shared" si="0"/>
        <v>13.01.02.023</v>
      </c>
      <c r="B12" t="str">
        <f t="shared" si="1"/>
        <v>TF02-Pro标品(整箱包装)-V1.0</v>
      </c>
      <c r="C12" s="1">
        <v>10</v>
      </c>
      <c r="D12" t="s">
        <v>71</v>
      </c>
      <c r="E12" t="s">
        <v>72</v>
      </c>
      <c r="F12" s="4" t="s">
        <v>655</v>
      </c>
      <c r="G12" t="s">
        <v>24</v>
      </c>
      <c r="H12" t="s">
        <v>73</v>
      </c>
      <c r="I12" t="s">
        <v>38</v>
      </c>
      <c r="J12" t="str">
        <f t="shared" si="2"/>
        <v>已审核</v>
      </c>
      <c r="K12" t="s">
        <v>725</v>
      </c>
      <c r="L12" s="8">
        <v>4</v>
      </c>
      <c r="M12" s="8">
        <v>1</v>
      </c>
      <c r="O12">
        <f t="shared" si="3"/>
        <v>0.25</v>
      </c>
      <c r="P12" t="s">
        <v>28</v>
      </c>
      <c r="R12" t="s">
        <v>29</v>
      </c>
      <c r="S12" t="s">
        <v>30</v>
      </c>
    </row>
    <row r="13" spans="1:22" ht="15" customHeight="1" x14ac:dyDescent="0.2">
      <c r="A13" t="str">
        <f t="shared" si="0"/>
        <v>13.01.02.023</v>
      </c>
      <c r="B13" t="str">
        <f t="shared" si="1"/>
        <v>TF02-Pro标品(整箱包装)-V1.0</v>
      </c>
      <c r="C13" s="1">
        <v>11</v>
      </c>
      <c r="D13" t="s">
        <v>74</v>
      </c>
      <c r="E13" t="s">
        <v>75</v>
      </c>
      <c r="F13" s="4" t="s">
        <v>655</v>
      </c>
      <c r="G13" t="s">
        <v>24</v>
      </c>
      <c r="H13" t="s">
        <v>76</v>
      </c>
      <c r="I13" t="s">
        <v>38</v>
      </c>
      <c r="J13" t="str">
        <f t="shared" si="2"/>
        <v>已审核</v>
      </c>
      <c r="K13" t="s">
        <v>725</v>
      </c>
      <c r="L13" s="8">
        <v>2</v>
      </c>
      <c r="M13" s="8">
        <v>1</v>
      </c>
      <c r="O13">
        <f t="shared" si="3"/>
        <v>0.5</v>
      </c>
      <c r="P13" t="s">
        <v>28</v>
      </c>
      <c r="R13" t="s">
        <v>29</v>
      </c>
      <c r="S13" t="s">
        <v>30</v>
      </c>
    </row>
    <row r="14" spans="1:22" ht="15" customHeight="1" x14ac:dyDescent="0.2">
      <c r="A14" t="str">
        <f t="shared" si="0"/>
        <v>13.01.02.023</v>
      </c>
      <c r="B14" t="str">
        <f t="shared" si="1"/>
        <v>TF02-Pro标品(整箱包装)-V1.0</v>
      </c>
      <c r="C14" s="1">
        <v>12</v>
      </c>
      <c r="D14" t="s">
        <v>77</v>
      </c>
      <c r="E14" t="s">
        <v>75</v>
      </c>
      <c r="F14" s="4" t="s">
        <v>655</v>
      </c>
      <c r="G14" t="s">
        <v>24</v>
      </c>
      <c r="H14" t="s">
        <v>78</v>
      </c>
      <c r="I14" t="s">
        <v>38</v>
      </c>
      <c r="J14" t="str">
        <f t="shared" si="2"/>
        <v>已审核</v>
      </c>
      <c r="K14" t="s">
        <v>725</v>
      </c>
      <c r="L14" s="8">
        <v>4</v>
      </c>
      <c r="M14" s="8">
        <v>1</v>
      </c>
      <c r="O14">
        <f t="shared" si="3"/>
        <v>0.25</v>
      </c>
      <c r="P14" t="s">
        <v>28</v>
      </c>
      <c r="R14" t="s">
        <v>29</v>
      </c>
      <c r="S14" t="s">
        <v>30</v>
      </c>
    </row>
    <row r="15" spans="1:22" ht="15" customHeight="1" x14ac:dyDescent="0.2">
      <c r="A15" t="str">
        <f t="shared" si="0"/>
        <v>13.01.02.023</v>
      </c>
      <c r="B15" t="str">
        <f t="shared" si="1"/>
        <v>TF02-Pro标品(整箱包装)-V1.0</v>
      </c>
      <c r="C15" s="1">
        <v>13</v>
      </c>
      <c r="D15" t="s">
        <v>79</v>
      </c>
      <c r="E15" t="s">
        <v>80</v>
      </c>
      <c r="F15" s="4" t="s">
        <v>655</v>
      </c>
      <c r="G15" t="s">
        <v>24</v>
      </c>
      <c r="H15" t="s">
        <v>81</v>
      </c>
      <c r="I15" t="s">
        <v>38</v>
      </c>
      <c r="J15" t="str">
        <f t="shared" si="2"/>
        <v>已审核</v>
      </c>
      <c r="K15" t="s">
        <v>725</v>
      </c>
      <c r="L15" s="8">
        <v>1</v>
      </c>
      <c r="M15" s="8">
        <v>1</v>
      </c>
      <c r="O15">
        <f t="shared" si="3"/>
        <v>1</v>
      </c>
      <c r="P15" t="s">
        <v>28</v>
      </c>
      <c r="R15" t="s">
        <v>29</v>
      </c>
      <c r="S15" t="s">
        <v>30</v>
      </c>
    </row>
    <row r="16" spans="1:22" ht="15" customHeight="1" x14ac:dyDescent="0.2">
      <c r="A16" t="str">
        <f t="shared" si="0"/>
        <v>13.01.02.023</v>
      </c>
      <c r="B16" t="str">
        <f t="shared" si="1"/>
        <v>TF02-Pro标品(整箱包装)-V1.0</v>
      </c>
      <c r="C16" s="1">
        <v>14</v>
      </c>
      <c r="D16" t="s">
        <v>82</v>
      </c>
      <c r="E16" t="s">
        <v>83</v>
      </c>
      <c r="F16" s="4" t="s">
        <v>656</v>
      </c>
      <c r="G16" t="s">
        <v>24</v>
      </c>
      <c r="H16" t="s">
        <v>84</v>
      </c>
      <c r="I16" t="s">
        <v>38</v>
      </c>
      <c r="J16" t="str">
        <f t="shared" si="2"/>
        <v>已审核</v>
      </c>
      <c r="K16" t="s">
        <v>725</v>
      </c>
      <c r="L16" s="8">
        <v>2</v>
      </c>
      <c r="M16" s="8">
        <v>100</v>
      </c>
      <c r="O16">
        <f t="shared" si="3"/>
        <v>50</v>
      </c>
      <c r="P16" t="s">
        <v>28</v>
      </c>
      <c r="R16" t="s">
        <v>29</v>
      </c>
      <c r="S16" t="s">
        <v>30</v>
      </c>
    </row>
    <row r="17" spans="1:22" ht="15" customHeight="1" x14ac:dyDescent="0.2">
      <c r="A17" t="str">
        <f t="shared" si="0"/>
        <v>13.01.02.023</v>
      </c>
      <c r="B17" t="str">
        <f t="shared" si="1"/>
        <v>TF02-Pro标品(整箱包装)-V1.0</v>
      </c>
      <c r="C17" s="1">
        <v>15</v>
      </c>
      <c r="D17" t="s">
        <v>85</v>
      </c>
      <c r="E17" t="s">
        <v>86</v>
      </c>
      <c r="F17" s="4" t="s">
        <v>656</v>
      </c>
      <c r="G17" t="s">
        <v>24</v>
      </c>
      <c r="H17" t="s">
        <v>87</v>
      </c>
      <c r="I17" t="s">
        <v>38</v>
      </c>
      <c r="J17" t="str">
        <f t="shared" si="2"/>
        <v>已审核</v>
      </c>
      <c r="K17" t="s">
        <v>725</v>
      </c>
      <c r="L17" s="8">
        <v>1</v>
      </c>
      <c r="M17" s="8">
        <v>100</v>
      </c>
      <c r="O17">
        <f t="shared" si="3"/>
        <v>100</v>
      </c>
      <c r="P17" t="s">
        <v>28</v>
      </c>
      <c r="R17" t="s">
        <v>29</v>
      </c>
      <c r="S17" t="s">
        <v>30</v>
      </c>
    </row>
    <row r="18" spans="1:22" ht="15" customHeight="1" x14ac:dyDescent="0.2">
      <c r="A18" t="str">
        <f t="shared" si="0"/>
        <v>13.01.02.023</v>
      </c>
      <c r="B18" t="str">
        <f t="shared" si="1"/>
        <v>TF02-Pro标品(整箱包装)-V1.0</v>
      </c>
      <c r="C18" s="1">
        <v>16</v>
      </c>
      <c r="D18" t="s">
        <v>88</v>
      </c>
      <c r="E18" t="s">
        <v>89</v>
      </c>
      <c r="F18" s="4" t="s">
        <v>656</v>
      </c>
      <c r="G18" t="s">
        <v>24</v>
      </c>
      <c r="H18" t="s">
        <v>90</v>
      </c>
      <c r="I18" t="s">
        <v>38</v>
      </c>
      <c r="J18" t="str">
        <f t="shared" si="2"/>
        <v>已审核</v>
      </c>
      <c r="K18" t="s">
        <v>725</v>
      </c>
      <c r="L18" s="8">
        <v>4</v>
      </c>
      <c r="M18" s="8">
        <v>100</v>
      </c>
      <c r="O18">
        <f t="shared" si="3"/>
        <v>25</v>
      </c>
      <c r="P18" t="s">
        <v>28</v>
      </c>
      <c r="R18" t="s">
        <v>29</v>
      </c>
      <c r="S18" t="s">
        <v>30</v>
      </c>
    </row>
    <row r="19" spans="1:22" ht="15" customHeight="1" x14ac:dyDescent="0.2">
      <c r="A19" t="str">
        <f t="shared" si="0"/>
        <v>13.01.02.023</v>
      </c>
      <c r="B19" t="str">
        <f t="shared" si="1"/>
        <v>TF02-Pro标品(整箱包装)-V1.0</v>
      </c>
      <c r="C19" s="1">
        <v>17</v>
      </c>
      <c r="D19" t="s">
        <v>91</v>
      </c>
      <c r="E19" t="s">
        <v>92</v>
      </c>
      <c r="F19" s="4" t="s">
        <v>656</v>
      </c>
      <c r="G19" t="s">
        <v>24</v>
      </c>
      <c r="H19" t="s">
        <v>93</v>
      </c>
      <c r="I19" t="s">
        <v>38</v>
      </c>
      <c r="J19" t="str">
        <f t="shared" si="2"/>
        <v>已审核</v>
      </c>
      <c r="K19" t="s">
        <v>725</v>
      </c>
      <c r="L19" s="8">
        <v>1</v>
      </c>
      <c r="M19" s="8">
        <v>100</v>
      </c>
      <c r="O19">
        <f t="shared" si="3"/>
        <v>100</v>
      </c>
      <c r="P19" t="s">
        <v>28</v>
      </c>
      <c r="R19" t="s">
        <v>29</v>
      </c>
      <c r="S19" t="s">
        <v>30</v>
      </c>
    </row>
    <row r="20" spans="1:22" ht="15" customHeight="1" x14ac:dyDescent="0.2">
      <c r="A20" t="str">
        <f t="shared" si="0"/>
        <v>13.01.02.023</v>
      </c>
      <c r="B20" t="str">
        <f t="shared" si="1"/>
        <v>TF02-Pro标品(整箱包装)-V1.0</v>
      </c>
      <c r="C20" s="1">
        <v>18</v>
      </c>
      <c r="D20" t="s">
        <v>94</v>
      </c>
      <c r="E20" t="s">
        <v>95</v>
      </c>
      <c r="F20" s="4" t="s">
        <v>656</v>
      </c>
      <c r="G20" t="s">
        <v>24</v>
      </c>
      <c r="H20" t="s">
        <v>96</v>
      </c>
      <c r="I20" t="s">
        <v>38</v>
      </c>
      <c r="J20" t="str">
        <f t="shared" si="2"/>
        <v>已审核</v>
      </c>
      <c r="K20" t="s">
        <v>725</v>
      </c>
      <c r="L20" s="8">
        <v>1</v>
      </c>
      <c r="M20" s="8">
        <v>1</v>
      </c>
      <c r="O20">
        <f t="shared" si="3"/>
        <v>1</v>
      </c>
      <c r="P20" t="s">
        <v>28</v>
      </c>
      <c r="R20" t="s">
        <v>29</v>
      </c>
      <c r="S20" t="s">
        <v>30</v>
      </c>
    </row>
    <row r="21" spans="1:22" ht="15" customHeight="1" x14ac:dyDescent="0.2">
      <c r="A21" t="str">
        <f t="shared" si="0"/>
        <v>13.01.02.023</v>
      </c>
      <c r="B21" t="str">
        <f t="shared" si="1"/>
        <v>TF02-Pro标品(整箱包装)-V1.0</v>
      </c>
      <c r="C21" s="1">
        <v>21</v>
      </c>
      <c r="D21" t="s">
        <v>99</v>
      </c>
      <c r="E21" t="s">
        <v>100</v>
      </c>
      <c r="F21" s="4" t="s">
        <v>656</v>
      </c>
      <c r="G21" t="s">
        <v>24</v>
      </c>
      <c r="H21" t="s">
        <v>97</v>
      </c>
      <c r="I21" t="s">
        <v>38</v>
      </c>
      <c r="J21" t="str">
        <f t="shared" si="2"/>
        <v>已审核</v>
      </c>
      <c r="K21" t="s">
        <v>725</v>
      </c>
      <c r="L21" s="8">
        <v>1</v>
      </c>
      <c r="M21" s="8">
        <v>100</v>
      </c>
      <c r="O21">
        <f t="shared" si="3"/>
        <v>100</v>
      </c>
      <c r="P21" t="s">
        <v>28</v>
      </c>
      <c r="R21" t="s">
        <v>98</v>
      </c>
      <c r="S21" t="s">
        <v>30</v>
      </c>
    </row>
    <row r="22" spans="1:22" ht="15" customHeight="1" x14ac:dyDescent="0.2">
      <c r="A22" t="str">
        <f t="shared" si="0"/>
        <v>13.01.02.023</v>
      </c>
      <c r="B22" t="str">
        <f t="shared" si="1"/>
        <v>TF02-Pro标品(整箱包装)-V1.0</v>
      </c>
      <c r="C22" s="1">
        <v>22</v>
      </c>
      <c r="D22" t="s">
        <v>101</v>
      </c>
      <c r="E22" t="s">
        <v>102</v>
      </c>
      <c r="F22" s="4" t="s">
        <v>656</v>
      </c>
      <c r="G22" t="s">
        <v>24</v>
      </c>
      <c r="H22" t="s">
        <v>103</v>
      </c>
      <c r="I22" t="s">
        <v>38</v>
      </c>
      <c r="J22" t="str">
        <f t="shared" si="2"/>
        <v>已审核</v>
      </c>
      <c r="K22" t="s">
        <v>725</v>
      </c>
      <c r="L22" s="8">
        <v>1</v>
      </c>
      <c r="M22" s="8">
        <v>170</v>
      </c>
      <c r="O22">
        <f t="shared" si="3"/>
        <v>170</v>
      </c>
      <c r="P22" t="s">
        <v>28</v>
      </c>
      <c r="R22" t="s">
        <v>104</v>
      </c>
      <c r="S22" t="s">
        <v>30</v>
      </c>
    </row>
    <row r="23" spans="1:22" ht="15" customHeight="1" x14ac:dyDescent="0.2">
      <c r="A23" t="s">
        <v>105</v>
      </c>
      <c r="B23" t="s">
        <v>106</v>
      </c>
      <c r="C23" s="1">
        <v>1</v>
      </c>
      <c r="D23" t="s">
        <v>22</v>
      </c>
      <c r="E23" t="s">
        <v>23</v>
      </c>
      <c r="F23" s="4" t="s">
        <v>658</v>
      </c>
      <c r="G23" t="s">
        <v>24</v>
      </c>
      <c r="H23" t="s">
        <v>23</v>
      </c>
      <c r="I23" t="s">
        <v>25</v>
      </c>
      <c r="J23" t="str">
        <f t="shared" si="2"/>
        <v>已审核</v>
      </c>
      <c r="K23" t="s">
        <v>723</v>
      </c>
      <c r="L23" s="8">
        <v>1</v>
      </c>
      <c r="M23" s="8">
        <v>1</v>
      </c>
      <c r="O23">
        <f t="shared" si="3"/>
        <v>1</v>
      </c>
      <c r="P23" t="s">
        <v>28</v>
      </c>
      <c r="R23" t="s">
        <v>29</v>
      </c>
      <c r="S23" t="s">
        <v>30</v>
      </c>
      <c r="V23" t="s">
        <v>31</v>
      </c>
    </row>
    <row r="24" spans="1:22" ht="15" customHeight="1" x14ac:dyDescent="0.2">
      <c r="A24" t="str">
        <f t="shared" ref="A24:A87" si="4">A23</f>
        <v>13.01.02.024</v>
      </c>
      <c r="B24" t="str">
        <f t="shared" ref="B24:B87" si="5">B23</f>
        <v>TF02-Pro标品(单品包装)-V1.0</v>
      </c>
      <c r="C24" s="1">
        <v>1</v>
      </c>
      <c r="D24" t="s">
        <v>32</v>
      </c>
      <c r="E24" t="s">
        <v>33</v>
      </c>
      <c r="F24" s="4" t="s">
        <v>658</v>
      </c>
      <c r="G24" t="s">
        <v>24</v>
      </c>
      <c r="H24" t="s">
        <v>34</v>
      </c>
      <c r="I24" t="s">
        <v>25</v>
      </c>
      <c r="J24" t="str">
        <f t="shared" si="2"/>
        <v>已审核</v>
      </c>
      <c r="K24" t="s">
        <v>723</v>
      </c>
      <c r="L24" s="8">
        <v>1</v>
      </c>
      <c r="M24" s="8">
        <v>1</v>
      </c>
      <c r="O24">
        <f t="shared" si="3"/>
        <v>1</v>
      </c>
      <c r="P24" t="s">
        <v>28</v>
      </c>
      <c r="R24" t="s">
        <v>29</v>
      </c>
      <c r="S24" t="s">
        <v>30</v>
      </c>
      <c r="V24" t="s">
        <v>31</v>
      </c>
    </row>
    <row r="25" spans="1:22" ht="15" customHeight="1" x14ac:dyDescent="0.2">
      <c r="A25" t="str">
        <f t="shared" si="4"/>
        <v>13.01.02.024</v>
      </c>
      <c r="B25" t="str">
        <f t="shared" si="5"/>
        <v>TF02-Pro标品(单品包装)-V1.0</v>
      </c>
      <c r="C25" s="1">
        <v>2</v>
      </c>
      <c r="D25" t="s">
        <v>35</v>
      </c>
      <c r="E25" t="s">
        <v>36</v>
      </c>
      <c r="F25" s="4" t="s">
        <v>658</v>
      </c>
      <c r="G25" t="s">
        <v>24</v>
      </c>
      <c r="H25" t="s">
        <v>37</v>
      </c>
      <c r="I25" t="s">
        <v>38</v>
      </c>
      <c r="J25" t="str">
        <f t="shared" si="2"/>
        <v>已审核</v>
      </c>
      <c r="K25" t="s">
        <v>725</v>
      </c>
      <c r="L25" s="8">
        <v>1</v>
      </c>
      <c r="M25" s="8">
        <v>1</v>
      </c>
      <c r="O25">
        <f t="shared" si="3"/>
        <v>1</v>
      </c>
      <c r="P25" t="s">
        <v>28</v>
      </c>
      <c r="R25" t="s">
        <v>29</v>
      </c>
      <c r="S25" t="s">
        <v>30</v>
      </c>
    </row>
    <row r="26" spans="1:22" ht="15" customHeight="1" x14ac:dyDescent="0.2">
      <c r="A26" t="str">
        <f t="shared" si="4"/>
        <v>13.01.02.024</v>
      </c>
      <c r="B26" t="str">
        <f t="shared" si="5"/>
        <v>TF02-Pro标品(单品包装)-V1.0</v>
      </c>
      <c r="C26" s="1">
        <v>3</v>
      </c>
      <c r="D26" t="s">
        <v>45</v>
      </c>
      <c r="E26" t="s">
        <v>41</v>
      </c>
      <c r="F26" s="4" t="s">
        <v>658</v>
      </c>
      <c r="G26" t="s">
        <v>24</v>
      </c>
      <c r="H26" t="s">
        <v>42</v>
      </c>
      <c r="I26" t="s">
        <v>38</v>
      </c>
      <c r="J26" t="str">
        <f t="shared" si="2"/>
        <v>已审核</v>
      </c>
      <c r="K26" t="s">
        <v>725</v>
      </c>
      <c r="L26" s="8">
        <v>1</v>
      </c>
      <c r="M26" s="8">
        <v>1</v>
      </c>
      <c r="O26">
        <f t="shared" si="3"/>
        <v>1</v>
      </c>
      <c r="P26" t="s">
        <v>28</v>
      </c>
      <c r="R26" t="s">
        <v>29</v>
      </c>
      <c r="S26" t="s">
        <v>30</v>
      </c>
    </row>
    <row r="27" spans="1:22" ht="15" customHeight="1" x14ac:dyDescent="0.2">
      <c r="A27" t="str">
        <f t="shared" si="4"/>
        <v>13.01.02.024</v>
      </c>
      <c r="B27" t="str">
        <f t="shared" si="5"/>
        <v>TF02-Pro标品(单品包装)-V1.0</v>
      </c>
      <c r="C27" s="1">
        <v>4</v>
      </c>
      <c r="D27" t="s">
        <v>47</v>
      </c>
      <c r="E27" t="s">
        <v>48</v>
      </c>
      <c r="F27" s="4" t="s">
        <v>658</v>
      </c>
      <c r="G27" t="s">
        <v>24</v>
      </c>
      <c r="H27" t="s">
        <v>49</v>
      </c>
      <c r="I27" t="s">
        <v>38</v>
      </c>
      <c r="J27" t="str">
        <f t="shared" si="2"/>
        <v>已审核</v>
      </c>
      <c r="K27" t="s">
        <v>725</v>
      </c>
      <c r="L27" s="8">
        <v>2</v>
      </c>
      <c r="M27" s="8">
        <v>1</v>
      </c>
      <c r="O27">
        <f t="shared" si="3"/>
        <v>0.5</v>
      </c>
      <c r="P27" t="s">
        <v>28</v>
      </c>
      <c r="R27" t="s">
        <v>29</v>
      </c>
      <c r="S27" t="s">
        <v>30</v>
      </c>
    </row>
    <row r="28" spans="1:22" ht="15" customHeight="1" x14ac:dyDescent="0.2">
      <c r="A28" t="str">
        <f t="shared" si="4"/>
        <v>13.01.02.024</v>
      </c>
      <c r="B28" t="str">
        <f t="shared" si="5"/>
        <v>TF02-Pro标品(单品包装)-V1.0</v>
      </c>
      <c r="C28" s="1">
        <v>5</v>
      </c>
      <c r="D28" t="s">
        <v>51</v>
      </c>
      <c r="E28" t="s">
        <v>52</v>
      </c>
      <c r="F28" s="4" t="s">
        <v>658</v>
      </c>
      <c r="G28" t="s">
        <v>24</v>
      </c>
      <c r="H28" t="s">
        <v>53</v>
      </c>
      <c r="I28" t="s">
        <v>38</v>
      </c>
      <c r="J28" t="str">
        <f t="shared" si="2"/>
        <v>已审核</v>
      </c>
      <c r="K28" t="s">
        <v>725</v>
      </c>
      <c r="L28" s="8">
        <v>1</v>
      </c>
      <c r="M28" s="8">
        <v>1</v>
      </c>
      <c r="O28">
        <f t="shared" si="3"/>
        <v>1</v>
      </c>
      <c r="P28" t="s">
        <v>28</v>
      </c>
      <c r="R28" t="s">
        <v>29</v>
      </c>
      <c r="S28" t="s">
        <v>30</v>
      </c>
    </row>
    <row r="29" spans="1:22" ht="15" customHeight="1" x14ac:dyDescent="0.2">
      <c r="A29" t="str">
        <f t="shared" si="4"/>
        <v>13.01.02.024</v>
      </c>
      <c r="B29" t="str">
        <f t="shared" si="5"/>
        <v>TF02-Pro标品(单品包装)-V1.0</v>
      </c>
      <c r="C29" s="1">
        <v>6</v>
      </c>
      <c r="D29" t="s">
        <v>55</v>
      </c>
      <c r="E29" t="s">
        <v>56</v>
      </c>
      <c r="F29" s="4" t="s">
        <v>658</v>
      </c>
      <c r="G29" t="s">
        <v>24</v>
      </c>
      <c r="H29" t="s">
        <v>57</v>
      </c>
      <c r="I29" t="s">
        <v>38</v>
      </c>
      <c r="J29" t="str">
        <f t="shared" si="2"/>
        <v>已审核</v>
      </c>
      <c r="K29" t="s">
        <v>725</v>
      </c>
      <c r="L29" s="8">
        <v>1</v>
      </c>
      <c r="M29" s="8">
        <v>1</v>
      </c>
      <c r="O29">
        <f t="shared" si="3"/>
        <v>1</v>
      </c>
      <c r="P29" t="s">
        <v>58</v>
      </c>
      <c r="R29" t="s">
        <v>29</v>
      </c>
      <c r="S29" t="s">
        <v>30</v>
      </c>
    </row>
    <row r="30" spans="1:22" ht="15" customHeight="1" x14ac:dyDescent="0.2">
      <c r="A30" t="str">
        <f t="shared" si="4"/>
        <v>13.01.02.024</v>
      </c>
      <c r="B30" t="str">
        <f t="shared" si="5"/>
        <v>TF02-Pro标品(单品包装)-V1.0</v>
      </c>
      <c r="C30" s="1">
        <v>7</v>
      </c>
      <c r="D30" t="s">
        <v>59</v>
      </c>
      <c r="E30" t="s">
        <v>60</v>
      </c>
      <c r="F30" s="4" t="s">
        <v>658</v>
      </c>
      <c r="G30" t="s">
        <v>24</v>
      </c>
      <c r="H30" t="s">
        <v>61</v>
      </c>
      <c r="I30" t="s">
        <v>38</v>
      </c>
      <c r="J30" t="str">
        <f t="shared" si="2"/>
        <v>已审核</v>
      </c>
      <c r="K30" t="s">
        <v>725</v>
      </c>
      <c r="L30" s="8">
        <v>1</v>
      </c>
      <c r="M30" s="8">
        <v>1</v>
      </c>
      <c r="O30">
        <f t="shared" si="3"/>
        <v>1</v>
      </c>
      <c r="P30" t="s">
        <v>28</v>
      </c>
      <c r="R30" t="s">
        <v>29</v>
      </c>
      <c r="S30" t="s">
        <v>30</v>
      </c>
    </row>
    <row r="31" spans="1:22" ht="15" customHeight="1" x14ac:dyDescent="0.2">
      <c r="A31" t="str">
        <f t="shared" si="4"/>
        <v>13.01.02.024</v>
      </c>
      <c r="B31" t="str">
        <f t="shared" si="5"/>
        <v>TF02-Pro标品(单品包装)-V1.0</v>
      </c>
      <c r="C31" s="1">
        <v>8</v>
      </c>
      <c r="D31" t="s">
        <v>63</v>
      </c>
      <c r="E31" t="s">
        <v>64</v>
      </c>
      <c r="F31" s="4" t="s">
        <v>658</v>
      </c>
      <c r="G31" t="s">
        <v>24</v>
      </c>
      <c r="H31" t="s">
        <v>65</v>
      </c>
      <c r="I31" t="s">
        <v>38</v>
      </c>
      <c r="J31" t="str">
        <f t="shared" si="2"/>
        <v>已审核</v>
      </c>
      <c r="K31" t="s">
        <v>725</v>
      </c>
      <c r="L31" s="8">
        <v>1</v>
      </c>
      <c r="M31" s="8">
        <v>1</v>
      </c>
      <c r="O31">
        <f t="shared" si="3"/>
        <v>1</v>
      </c>
      <c r="P31" t="s">
        <v>28</v>
      </c>
      <c r="R31" t="s">
        <v>29</v>
      </c>
      <c r="S31" t="s">
        <v>30</v>
      </c>
    </row>
    <row r="32" spans="1:22" ht="15" customHeight="1" x14ac:dyDescent="0.2">
      <c r="A32" t="str">
        <f t="shared" si="4"/>
        <v>13.01.02.024</v>
      </c>
      <c r="B32" t="str">
        <f t="shared" si="5"/>
        <v>TF02-Pro标品(单品包装)-V1.0</v>
      </c>
      <c r="C32" s="1">
        <v>9</v>
      </c>
      <c r="D32" t="s">
        <v>68</v>
      </c>
      <c r="E32" t="s">
        <v>64</v>
      </c>
      <c r="F32" s="4" t="s">
        <v>658</v>
      </c>
      <c r="G32" t="s">
        <v>24</v>
      </c>
      <c r="H32" t="s">
        <v>69</v>
      </c>
      <c r="I32" t="s">
        <v>38</v>
      </c>
      <c r="J32" t="str">
        <f t="shared" si="2"/>
        <v>已审核</v>
      </c>
      <c r="K32" t="s">
        <v>725</v>
      </c>
      <c r="L32" s="8">
        <v>1</v>
      </c>
      <c r="M32" s="8">
        <v>1</v>
      </c>
      <c r="O32">
        <f t="shared" si="3"/>
        <v>1</v>
      </c>
      <c r="P32" t="s">
        <v>28</v>
      </c>
      <c r="R32" t="s">
        <v>29</v>
      </c>
      <c r="S32" t="s">
        <v>30</v>
      </c>
    </row>
    <row r="33" spans="1:22" ht="15" customHeight="1" x14ac:dyDescent="0.2">
      <c r="A33" t="str">
        <f t="shared" si="4"/>
        <v>13.01.02.024</v>
      </c>
      <c r="B33" t="str">
        <f t="shared" si="5"/>
        <v>TF02-Pro标品(单品包装)-V1.0</v>
      </c>
      <c r="C33" s="1">
        <v>10</v>
      </c>
      <c r="D33" t="s">
        <v>71</v>
      </c>
      <c r="E33" t="s">
        <v>72</v>
      </c>
      <c r="F33" s="4" t="s">
        <v>658</v>
      </c>
      <c r="G33" t="s">
        <v>24</v>
      </c>
      <c r="H33" t="s">
        <v>73</v>
      </c>
      <c r="I33" t="s">
        <v>38</v>
      </c>
      <c r="J33" t="str">
        <f t="shared" si="2"/>
        <v>已审核</v>
      </c>
      <c r="K33" t="s">
        <v>725</v>
      </c>
      <c r="L33" s="8">
        <v>4</v>
      </c>
      <c r="M33" s="8">
        <v>1</v>
      </c>
      <c r="O33">
        <f t="shared" si="3"/>
        <v>0.25</v>
      </c>
      <c r="P33" t="s">
        <v>28</v>
      </c>
      <c r="R33" t="s">
        <v>29</v>
      </c>
      <c r="S33" t="s">
        <v>30</v>
      </c>
    </row>
    <row r="34" spans="1:22" ht="15" customHeight="1" x14ac:dyDescent="0.2">
      <c r="A34" t="str">
        <f t="shared" si="4"/>
        <v>13.01.02.024</v>
      </c>
      <c r="B34" t="str">
        <f t="shared" si="5"/>
        <v>TF02-Pro标品(单品包装)-V1.0</v>
      </c>
      <c r="C34" s="1">
        <v>11</v>
      </c>
      <c r="D34" t="s">
        <v>74</v>
      </c>
      <c r="E34" t="s">
        <v>75</v>
      </c>
      <c r="F34" s="4" t="s">
        <v>658</v>
      </c>
      <c r="G34" t="s">
        <v>24</v>
      </c>
      <c r="H34" t="s">
        <v>76</v>
      </c>
      <c r="I34" t="s">
        <v>38</v>
      </c>
      <c r="J34" t="str">
        <f t="shared" si="2"/>
        <v>已审核</v>
      </c>
      <c r="K34" t="s">
        <v>725</v>
      </c>
      <c r="L34" s="8">
        <v>2</v>
      </c>
      <c r="M34" s="8">
        <v>1</v>
      </c>
      <c r="O34">
        <f t="shared" si="3"/>
        <v>0.5</v>
      </c>
      <c r="P34" t="s">
        <v>28</v>
      </c>
      <c r="R34" t="s">
        <v>29</v>
      </c>
      <c r="S34" t="s">
        <v>30</v>
      </c>
    </row>
    <row r="35" spans="1:22" ht="15" customHeight="1" x14ac:dyDescent="0.2">
      <c r="A35" t="str">
        <f t="shared" si="4"/>
        <v>13.01.02.024</v>
      </c>
      <c r="B35" t="str">
        <f t="shared" si="5"/>
        <v>TF02-Pro标品(单品包装)-V1.0</v>
      </c>
      <c r="C35" s="1">
        <v>12</v>
      </c>
      <c r="D35" t="s">
        <v>77</v>
      </c>
      <c r="E35" t="s">
        <v>75</v>
      </c>
      <c r="F35" s="4" t="s">
        <v>658</v>
      </c>
      <c r="G35" t="s">
        <v>24</v>
      </c>
      <c r="H35" t="s">
        <v>78</v>
      </c>
      <c r="I35" t="s">
        <v>38</v>
      </c>
      <c r="J35" t="str">
        <f t="shared" si="2"/>
        <v>已审核</v>
      </c>
      <c r="K35" t="s">
        <v>725</v>
      </c>
      <c r="L35" s="8">
        <v>4</v>
      </c>
      <c r="M35" s="8">
        <v>1</v>
      </c>
      <c r="O35">
        <f t="shared" si="3"/>
        <v>0.25</v>
      </c>
      <c r="P35" t="s">
        <v>28</v>
      </c>
      <c r="R35" t="s">
        <v>29</v>
      </c>
      <c r="S35" t="s">
        <v>30</v>
      </c>
    </row>
    <row r="36" spans="1:22" ht="15" customHeight="1" x14ac:dyDescent="0.2">
      <c r="A36" t="str">
        <f t="shared" si="4"/>
        <v>13.01.02.024</v>
      </c>
      <c r="B36" t="str">
        <f t="shared" si="5"/>
        <v>TF02-Pro标品(单品包装)-V1.0</v>
      </c>
      <c r="C36" s="1">
        <v>13</v>
      </c>
      <c r="D36" t="s">
        <v>79</v>
      </c>
      <c r="E36" t="s">
        <v>80</v>
      </c>
      <c r="F36" s="4" t="s">
        <v>655</v>
      </c>
      <c r="G36" t="s">
        <v>24</v>
      </c>
      <c r="H36" t="s">
        <v>81</v>
      </c>
      <c r="I36" t="s">
        <v>38</v>
      </c>
      <c r="J36" t="str">
        <f t="shared" si="2"/>
        <v>已审核</v>
      </c>
      <c r="K36" t="s">
        <v>725</v>
      </c>
      <c r="L36" s="8">
        <v>1</v>
      </c>
      <c r="M36" s="8">
        <v>1</v>
      </c>
      <c r="O36">
        <f t="shared" si="3"/>
        <v>1</v>
      </c>
      <c r="P36" t="s">
        <v>28</v>
      </c>
      <c r="R36" t="s">
        <v>29</v>
      </c>
      <c r="S36" t="s">
        <v>30</v>
      </c>
    </row>
    <row r="37" spans="1:22" ht="15" customHeight="1" x14ac:dyDescent="0.2">
      <c r="A37" t="str">
        <f t="shared" si="4"/>
        <v>13.01.02.024</v>
      </c>
      <c r="B37" t="str">
        <f t="shared" si="5"/>
        <v>TF02-Pro标品(单品包装)-V1.0</v>
      </c>
      <c r="C37" s="1">
        <v>14</v>
      </c>
      <c r="D37" t="s">
        <v>107</v>
      </c>
      <c r="E37" t="s">
        <v>83</v>
      </c>
      <c r="F37" s="4" t="s">
        <v>656</v>
      </c>
      <c r="G37" t="s">
        <v>24</v>
      </c>
      <c r="H37" t="s">
        <v>108</v>
      </c>
      <c r="I37" t="s">
        <v>38</v>
      </c>
      <c r="J37" t="str">
        <f t="shared" si="2"/>
        <v>已审核</v>
      </c>
      <c r="K37" t="s">
        <v>725</v>
      </c>
      <c r="L37" s="8">
        <v>1</v>
      </c>
      <c r="M37" s="8">
        <v>1</v>
      </c>
      <c r="O37">
        <f t="shared" si="3"/>
        <v>1</v>
      </c>
      <c r="P37" t="s">
        <v>28</v>
      </c>
      <c r="R37" t="s">
        <v>29</v>
      </c>
      <c r="S37" t="s">
        <v>30</v>
      </c>
    </row>
    <row r="38" spans="1:22" ht="15" customHeight="1" x14ac:dyDescent="0.2">
      <c r="A38" t="str">
        <f t="shared" si="4"/>
        <v>13.01.02.024</v>
      </c>
      <c r="B38" t="str">
        <f t="shared" si="5"/>
        <v>TF02-Pro标品(单品包装)-V1.0</v>
      </c>
      <c r="C38" s="1">
        <v>15</v>
      </c>
      <c r="D38" t="s">
        <v>109</v>
      </c>
      <c r="E38" t="s">
        <v>110</v>
      </c>
      <c r="F38" s="4" t="s">
        <v>657</v>
      </c>
      <c r="G38" t="s">
        <v>24</v>
      </c>
      <c r="H38" t="s">
        <v>111</v>
      </c>
      <c r="I38" t="s">
        <v>38</v>
      </c>
      <c r="J38" t="str">
        <f t="shared" si="2"/>
        <v>已审核</v>
      </c>
      <c r="K38" t="s">
        <v>725</v>
      </c>
      <c r="L38" s="8">
        <v>1</v>
      </c>
      <c r="M38" s="8">
        <v>1</v>
      </c>
      <c r="O38">
        <f t="shared" si="3"/>
        <v>1</v>
      </c>
      <c r="P38" t="s">
        <v>28</v>
      </c>
      <c r="R38" t="s">
        <v>29</v>
      </c>
      <c r="S38" t="s">
        <v>30</v>
      </c>
    </row>
    <row r="39" spans="1:22" ht="15" customHeight="1" x14ac:dyDescent="0.2">
      <c r="A39" t="str">
        <f t="shared" si="4"/>
        <v>13.01.02.024</v>
      </c>
      <c r="B39" t="str">
        <f t="shared" si="5"/>
        <v>TF02-Pro标品(单品包装)-V1.0</v>
      </c>
      <c r="C39" s="1">
        <v>16</v>
      </c>
      <c r="D39" t="s">
        <v>112</v>
      </c>
      <c r="E39" t="s">
        <v>113</v>
      </c>
      <c r="F39" s="4" t="s">
        <v>656</v>
      </c>
      <c r="G39" t="s">
        <v>24</v>
      </c>
      <c r="H39" t="s">
        <v>114</v>
      </c>
      <c r="I39" t="s">
        <v>38</v>
      </c>
      <c r="J39" t="str">
        <f t="shared" si="2"/>
        <v>已审核</v>
      </c>
      <c r="K39" t="s">
        <v>725</v>
      </c>
      <c r="L39" s="8">
        <v>1</v>
      </c>
      <c r="M39" s="8">
        <v>1</v>
      </c>
      <c r="O39">
        <f t="shared" si="3"/>
        <v>1</v>
      </c>
      <c r="P39" t="s">
        <v>28</v>
      </c>
      <c r="R39" t="s">
        <v>29</v>
      </c>
      <c r="S39" t="s">
        <v>30</v>
      </c>
    </row>
    <row r="40" spans="1:22" ht="15" customHeight="1" x14ac:dyDescent="0.2">
      <c r="A40" t="str">
        <f t="shared" si="4"/>
        <v>13.01.02.024</v>
      </c>
      <c r="B40" t="str">
        <f t="shared" si="5"/>
        <v>TF02-Pro标品(单品包装)-V1.0</v>
      </c>
      <c r="C40" s="1">
        <v>18</v>
      </c>
      <c r="D40" t="s">
        <v>115</v>
      </c>
      <c r="E40" t="s">
        <v>116</v>
      </c>
      <c r="F40" s="4" t="s">
        <v>656</v>
      </c>
      <c r="G40" t="s">
        <v>24</v>
      </c>
      <c r="H40" t="s">
        <v>117</v>
      </c>
      <c r="I40" t="s">
        <v>38</v>
      </c>
      <c r="J40" t="str">
        <f t="shared" si="2"/>
        <v>已审核</v>
      </c>
      <c r="K40" t="s">
        <v>725</v>
      </c>
      <c r="L40" s="8">
        <v>1</v>
      </c>
      <c r="M40" s="8">
        <v>1</v>
      </c>
      <c r="O40">
        <f t="shared" si="3"/>
        <v>1</v>
      </c>
      <c r="P40" t="s">
        <v>28</v>
      </c>
      <c r="R40" t="s">
        <v>29</v>
      </c>
      <c r="S40" t="s">
        <v>30</v>
      </c>
    </row>
    <row r="41" spans="1:22" ht="15" customHeight="1" x14ac:dyDescent="0.2">
      <c r="A41" t="str">
        <f t="shared" si="4"/>
        <v>13.01.02.024</v>
      </c>
      <c r="B41" t="str">
        <f t="shared" si="5"/>
        <v>TF02-Pro标品(单品包装)-V1.0</v>
      </c>
      <c r="C41" s="1">
        <v>19</v>
      </c>
      <c r="D41" t="s">
        <v>94</v>
      </c>
      <c r="E41" t="s">
        <v>95</v>
      </c>
      <c r="F41" s="4" t="s">
        <v>657</v>
      </c>
      <c r="G41" t="s">
        <v>24</v>
      </c>
      <c r="H41" t="s">
        <v>96</v>
      </c>
      <c r="I41" t="s">
        <v>38</v>
      </c>
      <c r="J41" t="str">
        <f t="shared" si="2"/>
        <v>已审核</v>
      </c>
      <c r="K41" t="s">
        <v>725</v>
      </c>
      <c r="L41" s="8">
        <v>1</v>
      </c>
      <c r="M41" s="8">
        <v>1</v>
      </c>
      <c r="O41">
        <f t="shared" si="3"/>
        <v>1</v>
      </c>
      <c r="P41" t="s">
        <v>28</v>
      </c>
      <c r="R41" t="s">
        <v>29</v>
      </c>
      <c r="S41" t="s">
        <v>30</v>
      </c>
    </row>
    <row r="42" spans="1:22" ht="15" customHeight="1" x14ac:dyDescent="0.2">
      <c r="A42" t="str">
        <f t="shared" si="4"/>
        <v>13.01.02.024</v>
      </c>
      <c r="B42" t="str">
        <f t="shared" si="5"/>
        <v>TF02-Pro标品(单品包装)-V1.0</v>
      </c>
      <c r="C42" s="1">
        <v>21</v>
      </c>
      <c r="D42" t="s">
        <v>99</v>
      </c>
      <c r="E42" t="s">
        <v>100</v>
      </c>
      <c r="F42" s="4" t="s">
        <v>656</v>
      </c>
      <c r="G42" t="s">
        <v>24</v>
      </c>
      <c r="H42" t="s">
        <v>97</v>
      </c>
      <c r="I42" t="s">
        <v>38</v>
      </c>
      <c r="J42" t="str">
        <f t="shared" si="2"/>
        <v>已审核</v>
      </c>
      <c r="K42" t="s">
        <v>725</v>
      </c>
      <c r="L42" s="8">
        <v>1</v>
      </c>
      <c r="M42" s="8">
        <v>1</v>
      </c>
      <c r="O42">
        <f t="shared" si="3"/>
        <v>1</v>
      </c>
      <c r="P42" t="s">
        <v>28</v>
      </c>
      <c r="R42" t="s">
        <v>98</v>
      </c>
      <c r="S42" t="s">
        <v>30</v>
      </c>
    </row>
    <row r="43" spans="1:22" ht="15" customHeight="1" x14ac:dyDescent="0.2">
      <c r="A43" t="str">
        <f t="shared" si="4"/>
        <v>13.01.02.024</v>
      </c>
      <c r="B43" t="str">
        <f t="shared" si="5"/>
        <v>TF02-Pro标品(单品包装)-V1.0</v>
      </c>
      <c r="C43" s="1">
        <v>22</v>
      </c>
      <c r="D43" t="s">
        <v>101</v>
      </c>
      <c r="E43" t="s">
        <v>102</v>
      </c>
      <c r="F43" s="4" t="s">
        <v>658</v>
      </c>
      <c r="G43" t="s">
        <v>24</v>
      </c>
      <c r="H43" t="s">
        <v>103</v>
      </c>
      <c r="I43" t="s">
        <v>38</v>
      </c>
      <c r="J43" t="str">
        <f t="shared" si="2"/>
        <v>已审核</v>
      </c>
      <c r="K43" t="s">
        <v>725</v>
      </c>
      <c r="L43" s="8">
        <v>1</v>
      </c>
      <c r="M43" s="8">
        <v>170</v>
      </c>
      <c r="O43">
        <f t="shared" si="3"/>
        <v>170</v>
      </c>
      <c r="P43" t="s">
        <v>28</v>
      </c>
      <c r="R43" t="s">
        <v>104</v>
      </c>
      <c r="S43" t="s">
        <v>30</v>
      </c>
    </row>
    <row r="44" spans="1:22" ht="15" customHeight="1" x14ac:dyDescent="0.2">
      <c r="A44" t="str">
        <f t="shared" si="4"/>
        <v>13.01.02.024</v>
      </c>
      <c r="B44" t="str">
        <f t="shared" si="5"/>
        <v>TF02-Pro标品(单品包装)-V1.0</v>
      </c>
      <c r="C44" s="1">
        <v>1</v>
      </c>
      <c r="D44" t="s">
        <v>118</v>
      </c>
      <c r="E44" t="s">
        <v>119</v>
      </c>
      <c r="F44" s="4" t="s">
        <v>658</v>
      </c>
      <c r="G44" t="s">
        <v>24</v>
      </c>
      <c r="H44" t="s">
        <v>120</v>
      </c>
      <c r="I44" t="s">
        <v>25</v>
      </c>
      <c r="J44" t="str">
        <f t="shared" si="2"/>
        <v>已审核</v>
      </c>
      <c r="K44" t="s">
        <v>723</v>
      </c>
      <c r="L44" s="8">
        <v>1</v>
      </c>
      <c r="M44" s="8">
        <v>1</v>
      </c>
      <c r="O44">
        <f t="shared" ref="O44:O96" si="6">M44/L44</f>
        <v>1</v>
      </c>
      <c r="P44" t="s">
        <v>28</v>
      </c>
      <c r="R44" t="s">
        <v>29</v>
      </c>
      <c r="S44" t="s">
        <v>30</v>
      </c>
      <c r="V44" t="s">
        <v>31</v>
      </c>
    </row>
    <row r="45" spans="1:22" ht="15" customHeight="1" x14ac:dyDescent="0.2">
      <c r="A45" t="str">
        <f t="shared" si="4"/>
        <v>13.01.02.024</v>
      </c>
      <c r="B45" t="str">
        <f t="shared" si="5"/>
        <v>TF02-Pro标品(单品包装)-V1.0</v>
      </c>
      <c r="C45" s="1">
        <v>2</v>
      </c>
      <c r="D45" t="s">
        <v>121</v>
      </c>
      <c r="E45" t="s">
        <v>122</v>
      </c>
      <c r="F45" s="4" t="s">
        <v>658</v>
      </c>
      <c r="G45" t="s">
        <v>24</v>
      </c>
      <c r="H45" t="s">
        <v>123</v>
      </c>
      <c r="I45" t="s">
        <v>38</v>
      </c>
      <c r="J45" t="str">
        <f t="shared" si="2"/>
        <v>已审核</v>
      </c>
      <c r="K45" t="s">
        <v>725</v>
      </c>
      <c r="L45" s="8">
        <v>1</v>
      </c>
      <c r="M45" s="8">
        <v>1</v>
      </c>
      <c r="O45">
        <f t="shared" si="6"/>
        <v>1</v>
      </c>
      <c r="P45" t="s">
        <v>28</v>
      </c>
      <c r="R45" t="s">
        <v>29</v>
      </c>
      <c r="S45" t="s">
        <v>30</v>
      </c>
    </row>
    <row r="46" spans="1:22" ht="15" customHeight="1" x14ac:dyDescent="0.2">
      <c r="A46" t="str">
        <f t="shared" si="4"/>
        <v>13.01.02.024</v>
      </c>
      <c r="B46" t="str">
        <f t="shared" si="5"/>
        <v>TF02-Pro标品(单品包装)-V1.0</v>
      </c>
      <c r="C46" s="1">
        <v>3</v>
      </c>
      <c r="D46" t="s">
        <v>124</v>
      </c>
      <c r="E46" t="s">
        <v>125</v>
      </c>
      <c r="F46" s="4" t="s">
        <v>658</v>
      </c>
      <c r="G46" t="s">
        <v>24</v>
      </c>
      <c r="H46" t="s">
        <v>126</v>
      </c>
      <c r="I46" t="s">
        <v>38</v>
      </c>
      <c r="J46" t="str">
        <f t="shared" si="2"/>
        <v>已审核</v>
      </c>
      <c r="K46" t="s">
        <v>725</v>
      </c>
      <c r="L46" s="8">
        <v>1</v>
      </c>
      <c r="M46" s="8">
        <v>1</v>
      </c>
      <c r="O46">
        <f t="shared" si="6"/>
        <v>1</v>
      </c>
      <c r="P46" t="s">
        <v>28</v>
      </c>
      <c r="R46" t="s">
        <v>29</v>
      </c>
      <c r="S46" t="s">
        <v>30</v>
      </c>
    </row>
    <row r="47" spans="1:22" ht="15" customHeight="1" x14ac:dyDescent="0.2">
      <c r="A47" t="str">
        <f t="shared" si="4"/>
        <v>13.01.02.024</v>
      </c>
      <c r="B47" t="str">
        <f t="shared" si="5"/>
        <v>TF02-Pro标品(单品包装)-V1.0</v>
      </c>
      <c r="C47" s="1">
        <v>4</v>
      </c>
      <c r="D47" t="s">
        <v>127</v>
      </c>
      <c r="E47" t="s">
        <v>128</v>
      </c>
      <c r="F47" s="4" t="s">
        <v>658</v>
      </c>
      <c r="G47" t="s">
        <v>24</v>
      </c>
      <c r="H47" t="s">
        <v>129</v>
      </c>
      <c r="I47" t="s">
        <v>38</v>
      </c>
      <c r="J47" t="str">
        <f t="shared" si="2"/>
        <v>已审核</v>
      </c>
      <c r="K47" t="s">
        <v>725</v>
      </c>
      <c r="L47" s="8">
        <v>1</v>
      </c>
      <c r="M47" s="8">
        <v>1</v>
      </c>
      <c r="O47">
        <f t="shared" si="6"/>
        <v>1</v>
      </c>
      <c r="P47" t="s">
        <v>28</v>
      </c>
      <c r="R47" t="s">
        <v>29</v>
      </c>
      <c r="S47" t="s">
        <v>30</v>
      </c>
    </row>
    <row r="48" spans="1:22" ht="15" customHeight="1" x14ac:dyDescent="0.2">
      <c r="A48" t="str">
        <f t="shared" si="4"/>
        <v>13.01.02.024</v>
      </c>
      <c r="B48" t="str">
        <f t="shared" si="5"/>
        <v>TF02-Pro标品(单品包装)-V1.0</v>
      </c>
      <c r="C48" s="1">
        <v>5</v>
      </c>
      <c r="D48" t="s">
        <v>130</v>
      </c>
      <c r="E48" t="s">
        <v>131</v>
      </c>
      <c r="F48" s="4" t="s">
        <v>658</v>
      </c>
      <c r="G48" t="s">
        <v>24</v>
      </c>
      <c r="H48" t="s">
        <v>132</v>
      </c>
      <c r="I48" t="s">
        <v>38</v>
      </c>
      <c r="J48" t="str">
        <f t="shared" si="2"/>
        <v>已审核</v>
      </c>
      <c r="K48" t="s">
        <v>725</v>
      </c>
      <c r="L48" s="8">
        <v>1</v>
      </c>
      <c r="M48" s="8">
        <v>1</v>
      </c>
      <c r="O48">
        <f t="shared" si="6"/>
        <v>1</v>
      </c>
      <c r="P48" t="s">
        <v>28</v>
      </c>
      <c r="R48" t="s">
        <v>29</v>
      </c>
      <c r="S48" t="s">
        <v>30</v>
      </c>
    </row>
    <row r="49" spans="1:19" ht="15" customHeight="1" x14ac:dyDescent="0.2">
      <c r="A49" t="str">
        <f t="shared" si="4"/>
        <v>13.01.02.024</v>
      </c>
      <c r="B49" t="str">
        <f t="shared" si="5"/>
        <v>TF02-Pro标品(单品包装)-V1.0</v>
      </c>
      <c r="C49" s="1">
        <v>6</v>
      </c>
      <c r="D49" t="s">
        <v>133</v>
      </c>
      <c r="E49" t="s">
        <v>134</v>
      </c>
      <c r="F49" s="4" t="s">
        <v>658</v>
      </c>
      <c r="G49" t="s">
        <v>24</v>
      </c>
      <c r="H49" t="s">
        <v>135</v>
      </c>
      <c r="I49" t="s">
        <v>38</v>
      </c>
      <c r="J49" t="str">
        <f t="shared" si="2"/>
        <v>已审核</v>
      </c>
      <c r="K49" t="s">
        <v>725</v>
      </c>
      <c r="L49" s="8">
        <v>1</v>
      </c>
      <c r="M49" s="8">
        <v>1</v>
      </c>
      <c r="O49">
        <f t="shared" si="6"/>
        <v>1</v>
      </c>
      <c r="P49" t="s">
        <v>28</v>
      </c>
      <c r="R49" t="s">
        <v>29</v>
      </c>
      <c r="S49" t="s">
        <v>30</v>
      </c>
    </row>
    <row r="50" spans="1:19" ht="15" customHeight="1" x14ac:dyDescent="0.2">
      <c r="A50" t="str">
        <f t="shared" si="4"/>
        <v>13.01.02.024</v>
      </c>
      <c r="B50" t="str">
        <f t="shared" si="5"/>
        <v>TF02-Pro标品(单品包装)-V1.0</v>
      </c>
      <c r="C50" s="1">
        <v>7</v>
      </c>
      <c r="D50" t="s">
        <v>136</v>
      </c>
      <c r="E50" t="s">
        <v>137</v>
      </c>
      <c r="F50" s="4" t="s">
        <v>658</v>
      </c>
      <c r="G50" t="s">
        <v>24</v>
      </c>
      <c r="H50" t="s">
        <v>138</v>
      </c>
      <c r="I50" t="s">
        <v>38</v>
      </c>
      <c r="J50" t="str">
        <f t="shared" si="2"/>
        <v>已审核</v>
      </c>
      <c r="K50" t="s">
        <v>725</v>
      </c>
      <c r="L50" s="8">
        <v>1</v>
      </c>
      <c r="M50" s="8">
        <v>1</v>
      </c>
      <c r="O50">
        <f t="shared" si="6"/>
        <v>1</v>
      </c>
      <c r="P50" t="s">
        <v>28</v>
      </c>
      <c r="R50" t="s">
        <v>29</v>
      </c>
      <c r="S50" t="s">
        <v>30</v>
      </c>
    </row>
    <row r="51" spans="1:19" ht="15" customHeight="1" x14ac:dyDescent="0.2">
      <c r="A51" t="str">
        <f t="shared" si="4"/>
        <v>13.01.02.024</v>
      </c>
      <c r="B51" t="str">
        <f t="shared" si="5"/>
        <v>TF02-Pro标品(单品包装)-V1.0</v>
      </c>
      <c r="C51" s="1">
        <v>8</v>
      </c>
      <c r="D51" t="s">
        <v>139</v>
      </c>
      <c r="E51" t="s">
        <v>140</v>
      </c>
      <c r="F51" s="4" t="s">
        <v>657</v>
      </c>
      <c r="G51" t="s">
        <v>24</v>
      </c>
      <c r="H51" t="s">
        <v>141</v>
      </c>
      <c r="I51" t="s">
        <v>38</v>
      </c>
      <c r="J51" t="str">
        <f t="shared" si="2"/>
        <v>已审核</v>
      </c>
      <c r="K51" t="s">
        <v>725</v>
      </c>
      <c r="L51" s="8">
        <v>1</v>
      </c>
      <c r="M51" s="8">
        <v>1</v>
      </c>
      <c r="O51">
        <f t="shared" si="6"/>
        <v>1</v>
      </c>
      <c r="P51" t="s">
        <v>28</v>
      </c>
      <c r="R51" t="s">
        <v>29</v>
      </c>
      <c r="S51" t="s">
        <v>30</v>
      </c>
    </row>
    <row r="52" spans="1:19" ht="15" customHeight="1" x14ac:dyDescent="0.2">
      <c r="A52" t="str">
        <f t="shared" si="4"/>
        <v>13.01.02.024</v>
      </c>
      <c r="B52" t="str">
        <f t="shared" si="5"/>
        <v>TF02-Pro标品(单品包装)-V1.0</v>
      </c>
      <c r="C52" s="1">
        <v>9</v>
      </c>
      <c r="D52" t="s">
        <v>142</v>
      </c>
      <c r="E52" t="s">
        <v>143</v>
      </c>
      <c r="F52" s="4" t="s">
        <v>658</v>
      </c>
      <c r="G52" t="s">
        <v>24</v>
      </c>
      <c r="H52" t="s">
        <v>144</v>
      </c>
      <c r="I52" t="s">
        <v>38</v>
      </c>
      <c r="J52" t="str">
        <f t="shared" si="2"/>
        <v>已审核</v>
      </c>
      <c r="K52" t="s">
        <v>725</v>
      </c>
      <c r="L52" s="8">
        <v>1</v>
      </c>
      <c r="M52" s="8">
        <v>1</v>
      </c>
      <c r="O52">
        <f t="shared" si="6"/>
        <v>1</v>
      </c>
      <c r="P52" t="s">
        <v>28</v>
      </c>
      <c r="R52" t="s">
        <v>29</v>
      </c>
      <c r="S52" t="s">
        <v>30</v>
      </c>
    </row>
    <row r="53" spans="1:19" ht="15" customHeight="1" x14ac:dyDescent="0.2">
      <c r="A53" t="str">
        <f t="shared" si="4"/>
        <v>13.01.02.024</v>
      </c>
      <c r="B53" t="str">
        <f t="shared" si="5"/>
        <v>TF02-Pro标品(单品包装)-V1.0</v>
      </c>
      <c r="C53" s="1">
        <v>10</v>
      </c>
      <c r="D53" t="s">
        <v>47</v>
      </c>
      <c r="E53" t="s">
        <v>48</v>
      </c>
      <c r="F53" s="4" t="s">
        <v>658</v>
      </c>
      <c r="G53" t="s">
        <v>24</v>
      </c>
      <c r="H53" t="s">
        <v>49</v>
      </c>
      <c r="I53" t="s">
        <v>38</v>
      </c>
      <c r="J53" t="str">
        <f t="shared" si="2"/>
        <v>已审核</v>
      </c>
      <c r="K53" t="s">
        <v>725</v>
      </c>
      <c r="L53" s="8">
        <v>1</v>
      </c>
      <c r="M53" s="8">
        <v>1</v>
      </c>
      <c r="O53">
        <f t="shared" si="6"/>
        <v>1</v>
      </c>
      <c r="P53" t="s">
        <v>28</v>
      </c>
      <c r="R53" t="s">
        <v>29</v>
      </c>
      <c r="S53" t="s">
        <v>30</v>
      </c>
    </row>
    <row r="54" spans="1:19" ht="15" customHeight="1" x14ac:dyDescent="0.2">
      <c r="A54" t="str">
        <f t="shared" si="4"/>
        <v>13.01.02.024</v>
      </c>
      <c r="B54" t="str">
        <f t="shared" si="5"/>
        <v>TF02-Pro标品(单品包装)-V1.0</v>
      </c>
      <c r="C54" s="1">
        <v>11</v>
      </c>
      <c r="D54" t="s">
        <v>51</v>
      </c>
      <c r="E54" t="s">
        <v>52</v>
      </c>
      <c r="F54" s="4" t="s">
        <v>658</v>
      </c>
      <c r="G54" t="s">
        <v>24</v>
      </c>
      <c r="H54" t="s">
        <v>53</v>
      </c>
      <c r="I54" t="s">
        <v>38</v>
      </c>
      <c r="J54" t="str">
        <f t="shared" si="2"/>
        <v>已审核</v>
      </c>
      <c r="K54" t="s">
        <v>725</v>
      </c>
      <c r="L54" s="8">
        <v>1</v>
      </c>
      <c r="M54" s="8">
        <v>1</v>
      </c>
      <c r="O54">
        <f t="shared" si="6"/>
        <v>1</v>
      </c>
      <c r="P54" t="s">
        <v>28</v>
      </c>
      <c r="R54" t="s">
        <v>29</v>
      </c>
      <c r="S54" t="s">
        <v>30</v>
      </c>
    </row>
    <row r="55" spans="1:19" ht="15" customHeight="1" x14ac:dyDescent="0.2">
      <c r="A55" t="str">
        <f t="shared" si="4"/>
        <v>13.01.02.024</v>
      </c>
      <c r="B55" t="str">
        <f t="shared" si="5"/>
        <v>TF02-Pro标品(单品包装)-V1.0</v>
      </c>
      <c r="C55" s="1">
        <v>12</v>
      </c>
      <c r="D55" t="s">
        <v>145</v>
      </c>
      <c r="E55" t="s">
        <v>146</v>
      </c>
      <c r="F55" s="4" t="s">
        <v>658</v>
      </c>
      <c r="G55" t="s">
        <v>24</v>
      </c>
      <c r="H55" t="s">
        <v>147</v>
      </c>
      <c r="I55" t="s">
        <v>38</v>
      </c>
      <c r="J55" t="str">
        <f t="shared" si="2"/>
        <v>已审核</v>
      </c>
      <c r="K55" t="s">
        <v>725</v>
      </c>
      <c r="L55" s="8">
        <v>1</v>
      </c>
      <c r="M55" s="8">
        <v>1</v>
      </c>
      <c r="O55">
        <f t="shared" si="6"/>
        <v>1</v>
      </c>
      <c r="P55" t="s">
        <v>28</v>
      </c>
      <c r="R55" t="s">
        <v>29</v>
      </c>
      <c r="S55" t="s">
        <v>30</v>
      </c>
    </row>
    <row r="56" spans="1:19" ht="15" customHeight="1" x14ac:dyDescent="0.2">
      <c r="A56" t="str">
        <f t="shared" si="4"/>
        <v>13.01.02.024</v>
      </c>
      <c r="B56" t="str">
        <f t="shared" si="5"/>
        <v>TF02-Pro标品(单品包装)-V1.0</v>
      </c>
      <c r="C56" s="1">
        <v>13</v>
      </c>
      <c r="D56" t="s">
        <v>148</v>
      </c>
      <c r="E56" t="s">
        <v>72</v>
      </c>
      <c r="F56" s="4" t="s">
        <v>658</v>
      </c>
      <c r="G56" t="s">
        <v>24</v>
      </c>
      <c r="H56" t="s">
        <v>149</v>
      </c>
      <c r="I56" t="s">
        <v>38</v>
      </c>
      <c r="J56" t="str">
        <f t="shared" si="2"/>
        <v>已审核</v>
      </c>
      <c r="K56" t="s">
        <v>725</v>
      </c>
      <c r="L56" s="8">
        <v>2</v>
      </c>
      <c r="M56" s="8">
        <v>1</v>
      </c>
      <c r="O56">
        <f t="shared" si="6"/>
        <v>0.5</v>
      </c>
      <c r="P56" t="s">
        <v>28</v>
      </c>
      <c r="R56" t="s">
        <v>29</v>
      </c>
      <c r="S56" t="s">
        <v>30</v>
      </c>
    </row>
    <row r="57" spans="1:19" ht="15" customHeight="1" x14ac:dyDescent="0.2">
      <c r="A57" t="str">
        <f t="shared" si="4"/>
        <v>13.01.02.024</v>
      </c>
      <c r="B57" t="str">
        <f t="shared" si="5"/>
        <v>TF02-Pro标品(单品包装)-V1.0</v>
      </c>
      <c r="C57" s="1">
        <v>14</v>
      </c>
      <c r="D57" t="s">
        <v>150</v>
      </c>
      <c r="E57" t="s">
        <v>72</v>
      </c>
      <c r="F57" s="4" t="s">
        <v>658</v>
      </c>
      <c r="G57" t="s">
        <v>24</v>
      </c>
      <c r="H57" t="s">
        <v>151</v>
      </c>
      <c r="I57" t="s">
        <v>38</v>
      </c>
      <c r="J57" t="str">
        <f t="shared" si="2"/>
        <v>已审核</v>
      </c>
      <c r="K57" t="s">
        <v>725</v>
      </c>
      <c r="L57" s="8">
        <v>4</v>
      </c>
      <c r="M57" s="8">
        <v>1</v>
      </c>
      <c r="O57">
        <f t="shared" si="6"/>
        <v>0.25</v>
      </c>
      <c r="P57" t="s">
        <v>28</v>
      </c>
      <c r="R57" t="s">
        <v>29</v>
      </c>
      <c r="S57" t="s">
        <v>30</v>
      </c>
    </row>
    <row r="58" spans="1:19" ht="15" customHeight="1" x14ac:dyDescent="0.2">
      <c r="A58" t="str">
        <f t="shared" si="4"/>
        <v>13.01.02.024</v>
      </c>
      <c r="B58" t="str">
        <f t="shared" si="5"/>
        <v>TF02-Pro标品(单品包装)-V1.0</v>
      </c>
      <c r="C58" s="1">
        <v>15</v>
      </c>
      <c r="D58" t="s">
        <v>74</v>
      </c>
      <c r="E58" t="s">
        <v>75</v>
      </c>
      <c r="F58" s="4" t="s">
        <v>658</v>
      </c>
      <c r="G58" t="s">
        <v>24</v>
      </c>
      <c r="H58" t="s">
        <v>76</v>
      </c>
      <c r="I58" t="s">
        <v>38</v>
      </c>
      <c r="J58" t="str">
        <f t="shared" si="2"/>
        <v>已审核</v>
      </c>
      <c r="K58" t="s">
        <v>725</v>
      </c>
      <c r="L58" s="8">
        <v>2</v>
      </c>
      <c r="M58" s="8">
        <v>1</v>
      </c>
      <c r="O58">
        <f t="shared" si="6"/>
        <v>0.5</v>
      </c>
      <c r="P58" t="s">
        <v>28</v>
      </c>
      <c r="R58" t="s">
        <v>29</v>
      </c>
      <c r="S58" t="s">
        <v>30</v>
      </c>
    </row>
    <row r="59" spans="1:19" ht="15" customHeight="1" x14ac:dyDescent="0.2">
      <c r="A59" t="str">
        <f t="shared" si="4"/>
        <v>13.01.02.024</v>
      </c>
      <c r="B59" t="str">
        <f t="shared" si="5"/>
        <v>TF02-Pro标品(单品包装)-V1.0</v>
      </c>
      <c r="C59" s="1">
        <v>16</v>
      </c>
      <c r="D59" t="s">
        <v>77</v>
      </c>
      <c r="E59" t="s">
        <v>75</v>
      </c>
      <c r="F59" s="4" t="s">
        <v>658</v>
      </c>
      <c r="G59" t="s">
        <v>24</v>
      </c>
      <c r="H59" t="s">
        <v>78</v>
      </c>
      <c r="I59" t="s">
        <v>38</v>
      </c>
      <c r="J59" t="str">
        <f t="shared" si="2"/>
        <v>已审核</v>
      </c>
      <c r="K59" t="s">
        <v>725</v>
      </c>
      <c r="L59" s="8">
        <v>4</v>
      </c>
      <c r="M59" s="8">
        <v>1</v>
      </c>
      <c r="O59">
        <f t="shared" si="6"/>
        <v>0.25</v>
      </c>
      <c r="P59" t="s">
        <v>28</v>
      </c>
      <c r="R59" t="s">
        <v>29</v>
      </c>
      <c r="S59" t="s">
        <v>30</v>
      </c>
    </row>
    <row r="60" spans="1:19" ht="15" customHeight="1" x14ac:dyDescent="0.2">
      <c r="A60" t="str">
        <f t="shared" si="4"/>
        <v>13.01.02.024</v>
      </c>
      <c r="B60" t="str">
        <f t="shared" si="5"/>
        <v>TF02-Pro标品(单品包装)-V1.0</v>
      </c>
      <c r="C60" s="1">
        <v>17</v>
      </c>
      <c r="D60" t="s">
        <v>152</v>
      </c>
      <c r="E60" t="s">
        <v>153</v>
      </c>
      <c r="F60" s="4" t="s">
        <v>658</v>
      </c>
      <c r="G60" t="s">
        <v>24</v>
      </c>
      <c r="H60" t="s">
        <v>154</v>
      </c>
      <c r="I60" t="s">
        <v>38</v>
      </c>
      <c r="J60" t="str">
        <f t="shared" si="2"/>
        <v>已审核</v>
      </c>
      <c r="K60" t="s">
        <v>725</v>
      </c>
      <c r="L60" s="8">
        <v>1</v>
      </c>
      <c r="M60" s="8">
        <v>1</v>
      </c>
      <c r="O60">
        <f t="shared" si="6"/>
        <v>1</v>
      </c>
      <c r="P60" t="s">
        <v>28</v>
      </c>
      <c r="R60" t="s">
        <v>29</v>
      </c>
      <c r="S60" t="s">
        <v>30</v>
      </c>
    </row>
    <row r="61" spans="1:19" ht="15" customHeight="1" x14ac:dyDescent="0.2">
      <c r="A61" t="str">
        <f t="shared" si="4"/>
        <v>13.01.02.024</v>
      </c>
      <c r="B61" t="str">
        <f t="shared" si="5"/>
        <v>TF02-Pro标品(单品包装)-V1.0</v>
      </c>
      <c r="C61" s="1">
        <v>18</v>
      </c>
      <c r="D61" t="s">
        <v>155</v>
      </c>
      <c r="E61" t="s">
        <v>75</v>
      </c>
      <c r="F61" s="4" t="s">
        <v>658</v>
      </c>
      <c r="G61" t="s">
        <v>24</v>
      </c>
      <c r="H61" t="s">
        <v>156</v>
      </c>
      <c r="I61" t="s">
        <v>38</v>
      </c>
      <c r="J61" t="str">
        <f t="shared" si="2"/>
        <v>已审核</v>
      </c>
      <c r="K61" t="s">
        <v>725</v>
      </c>
      <c r="L61" s="8">
        <v>2</v>
      </c>
      <c r="M61" s="8">
        <v>1</v>
      </c>
      <c r="O61">
        <f t="shared" si="6"/>
        <v>0.5</v>
      </c>
      <c r="P61" t="s">
        <v>28</v>
      </c>
      <c r="R61" t="s">
        <v>29</v>
      </c>
      <c r="S61" t="s">
        <v>30</v>
      </c>
    </row>
    <row r="62" spans="1:19" ht="15" customHeight="1" x14ac:dyDescent="0.2">
      <c r="A62" t="str">
        <f t="shared" si="4"/>
        <v>13.01.02.024</v>
      </c>
      <c r="B62" t="str">
        <f t="shared" si="5"/>
        <v>TF02-Pro标品(单品包装)-V1.0</v>
      </c>
      <c r="C62" s="1">
        <v>19</v>
      </c>
      <c r="D62" t="s">
        <v>157</v>
      </c>
      <c r="E62" t="s">
        <v>158</v>
      </c>
      <c r="F62" s="4" t="s">
        <v>658</v>
      </c>
      <c r="G62" t="s">
        <v>24</v>
      </c>
      <c r="H62" t="s">
        <v>159</v>
      </c>
      <c r="I62" t="s">
        <v>38</v>
      </c>
      <c r="J62" t="str">
        <f t="shared" si="2"/>
        <v>已审核</v>
      </c>
      <c r="K62" t="s">
        <v>725</v>
      </c>
      <c r="L62" s="8">
        <v>1</v>
      </c>
      <c r="M62" s="8">
        <v>1</v>
      </c>
      <c r="O62">
        <f t="shared" si="6"/>
        <v>1</v>
      </c>
      <c r="P62" t="s">
        <v>58</v>
      </c>
      <c r="R62" t="s">
        <v>29</v>
      </c>
      <c r="S62" t="s">
        <v>30</v>
      </c>
    </row>
    <row r="63" spans="1:19" ht="15" customHeight="1" x14ac:dyDescent="0.2">
      <c r="A63" t="str">
        <f t="shared" si="4"/>
        <v>13.01.02.024</v>
      </c>
      <c r="B63" t="str">
        <f t="shared" si="5"/>
        <v>TF02-Pro标品(单品包装)-V1.0</v>
      </c>
      <c r="C63" s="1">
        <v>20</v>
      </c>
      <c r="D63" t="s">
        <v>160</v>
      </c>
      <c r="E63" t="s">
        <v>161</v>
      </c>
      <c r="F63" s="4" t="s">
        <v>656</v>
      </c>
      <c r="G63" t="s">
        <v>24</v>
      </c>
      <c r="H63" t="s">
        <v>162</v>
      </c>
      <c r="I63" t="s">
        <v>38</v>
      </c>
      <c r="J63" t="str">
        <f t="shared" si="2"/>
        <v>已审核</v>
      </c>
      <c r="K63" t="s">
        <v>725</v>
      </c>
      <c r="L63" s="8">
        <v>7</v>
      </c>
      <c r="M63" s="8">
        <v>100</v>
      </c>
      <c r="O63">
        <f t="shared" si="6"/>
        <v>14.285714285714286</v>
      </c>
      <c r="P63" t="s">
        <v>28</v>
      </c>
      <c r="R63" t="s">
        <v>29</v>
      </c>
      <c r="S63" t="s">
        <v>30</v>
      </c>
    </row>
    <row r="64" spans="1:19" ht="15" customHeight="1" x14ac:dyDescent="0.2">
      <c r="A64" t="str">
        <f t="shared" si="4"/>
        <v>13.01.02.024</v>
      </c>
      <c r="B64" t="str">
        <f t="shared" si="5"/>
        <v>TF02-Pro标品(单品包装)-V1.0</v>
      </c>
      <c r="C64" s="1">
        <v>21</v>
      </c>
      <c r="D64" t="s">
        <v>85</v>
      </c>
      <c r="E64" t="s">
        <v>86</v>
      </c>
      <c r="F64" s="4" t="s">
        <v>656</v>
      </c>
      <c r="G64" t="s">
        <v>24</v>
      </c>
      <c r="H64" t="s">
        <v>87</v>
      </c>
      <c r="I64" t="s">
        <v>38</v>
      </c>
      <c r="J64" t="str">
        <f t="shared" si="2"/>
        <v>已审核</v>
      </c>
      <c r="K64" t="s">
        <v>725</v>
      </c>
      <c r="L64" s="8">
        <v>17</v>
      </c>
      <c r="M64" s="8">
        <v>1000</v>
      </c>
      <c r="O64">
        <f t="shared" si="6"/>
        <v>58.823529411764703</v>
      </c>
      <c r="P64" t="s">
        <v>28</v>
      </c>
      <c r="R64" t="s">
        <v>29</v>
      </c>
      <c r="S64" t="s">
        <v>30</v>
      </c>
    </row>
    <row r="65" spans="1:22" ht="15" customHeight="1" x14ac:dyDescent="0.2">
      <c r="A65" t="str">
        <f t="shared" si="4"/>
        <v>13.01.02.024</v>
      </c>
      <c r="B65" t="str">
        <f t="shared" si="5"/>
        <v>TF02-Pro标品(单品包装)-V1.0</v>
      </c>
      <c r="C65" s="1">
        <v>22</v>
      </c>
      <c r="D65" t="s">
        <v>91</v>
      </c>
      <c r="E65" t="s">
        <v>92</v>
      </c>
      <c r="F65" s="4" t="s">
        <v>657</v>
      </c>
      <c r="G65" t="s">
        <v>24</v>
      </c>
      <c r="H65" t="s">
        <v>93</v>
      </c>
      <c r="I65" t="s">
        <v>38</v>
      </c>
      <c r="J65" t="str">
        <f t="shared" si="2"/>
        <v>已审核</v>
      </c>
      <c r="K65" t="s">
        <v>725</v>
      </c>
      <c r="L65" s="8">
        <v>17</v>
      </c>
      <c r="M65" s="8">
        <v>1000</v>
      </c>
      <c r="O65">
        <f t="shared" si="6"/>
        <v>58.823529411764703</v>
      </c>
      <c r="P65" t="s">
        <v>28</v>
      </c>
      <c r="R65" t="s">
        <v>29</v>
      </c>
      <c r="S65" t="s">
        <v>30</v>
      </c>
    </row>
    <row r="66" spans="1:22" ht="15" customHeight="1" x14ac:dyDescent="0.2">
      <c r="A66" t="str">
        <f t="shared" si="4"/>
        <v>13.01.02.024</v>
      </c>
      <c r="B66" t="str">
        <f t="shared" si="5"/>
        <v>TF02-Pro标品(单品包装)-V1.0</v>
      </c>
      <c r="C66" s="1">
        <v>23</v>
      </c>
      <c r="D66" t="s">
        <v>79</v>
      </c>
      <c r="E66" t="s">
        <v>80</v>
      </c>
      <c r="F66" s="4" t="s">
        <v>655</v>
      </c>
      <c r="G66" t="s">
        <v>24</v>
      </c>
      <c r="H66" t="s">
        <v>81</v>
      </c>
      <c r="I66" t="s">
        <v>38</v>
      </c>
      <c r="J66" t="str">
        <f t="shared" si="2"/>
        <v>已审核</v>
      </c>
      <c r="K66" t="s">
        <v>725</v>
      </c>
      <c r="L66" s="8">
        <v>1</v>
      </c>
      <c r="M66" s="8">
        <v>1</v>
      </c>
      <c r="O66">
        <f t="shared" si="6"/>
        <v>1</v>
      </c>
      <c r="P66" t="s">
        <v>28</v>
      </c>
      <c r="R66" t="s">
        <v>29</v>
      </c>
      <c r="S66" t="s">
        <v>30</v>
      </c>
    </row>
    <row r="67" spans="1:22" ht="15" customHeight="1" x14ac:dyDescent="0.2">
      <c r="A67" t="str">
        <f t="shared" si="4"/>
        <v>13.01.02.024</v>
      </c>
      <c r="B67" t="str">
        <f t="shared" si="5"/>
        <v>TF02-Pro标品(单品包装)-V1.0</v>
      </c>
      <c r="C67" s="1">
        <v>24</v>
      </c>
      <c r="D67" t="s">
        <v>82</v>
      </c>
      <c r="E67" t="s">
        <v>83</v>
      </c>
      <c r="F67" s="4" t="s">
        <v>656</v>
      </c>
      <c r="G67" t="s">
        <v>24</v>
      </c>
      <c r="H67" t="s">
        <v>84</v>
      </c>
      <c r="I67" t="s">
        <v>38</v>
      </c>
      <c r="J67" t="str">
        <f t="shared" ref="J67:J130" si="7">J66</f>
        <v>已审核</v>
      </c>
      <c r="K67" t="s">
        <v>725</v>
      </c>
      <c r="L67" s="8">
        <v>17</v>
      </c>
      <c r="M67" s="8">
        <v>1000</v>
      </c>
      <c r="O67">
        <f t="shared" si="6"/>
        <v>58.823529411764703</v>
      </c>
      <c r="P67" t="s">
        <v>28</v>
      </c>
      <c r="R67" t="s">
        <v>29</v>
      </c>
      <c r="S67" t="s">
        <v>30</v>
      </c>
    </row>
    <row r="68" spans="1:22" ht="15" customHeight="1" x14ac:dyDescent="0.2">
      <c r="A68" t="str">
        <f t="shared" si="4"/>
        <v>13.01.02.024</v>
      </c>
      <c r="B68" t="str">
        <f t="shared" si="5"/>
        <v>TF02-Pro标品(单品包装)-V1.0</v>
      </c>
      <c r="C68" s="1">
        <v>25</v>
      </c>
      <c r="D68" t="s">
        <v>94</v>
      </c>
      <c r="E68" t="s">
        <v>95</v>
      </c>
      <c r="F68" s="4" t="s">
        <v>657</v>
      </c>
      <c r="G68" t="s">
        <v>24</v>
      </c>
      <c r="H68" t="s">
        <v>96</v>
      </c>
      <c r="I68" t="s">
        <v>38</v>
      </c>
      <c r="J68" t="str">
        <f t="shared" si="7"/>
        <v>已审核</v>
      </c>
      <c r="K68" t="s">
        <v>725</v>
      </c>
      <c r="L68" s="8">
        <v>1</v>
      </c>
      <c r="M68" s="8">
        <v>1</v>
      </c>
      <c r="O68">
        <f t="shared" si="6"/>
        <v>1</v>
      </c>
      <c r="P68" t="s">
        <v>28</v>
      </c>
      <c r="R68" t="s">
        <v>29</v>
      </c>
      <c r="S68" t="s">
        <v>30</v>
      </c>
    </row>
    <row r="69" spans="1:22" ht="15" customHeight="1" x14ac:dyDescent="0.2">
      <c r="A69" t="str">
        <f t="shared" si="4"/>
        <v>13.01.02.024</v>
      </c>
      <c r="B69" t="str">
        <f t="shared" si="5"/>
        <v>TF02-Pro标品(单品包装)-V1.0</v>
      </c>
      <c r="C69" s="1">
        <v>28</v>
      </c>
      <c r="D69" t="s">
        <v>99</v>
      </c>
      <c r="E69" t="s">
        <v>100</v>
      </c>
      <c r="F69" s="4" t="s">
        <v>656</v>
      </c>
      <c r="G69" t="s">
        <v>24</v>
      </c>
      <c r="H69" t="s">
        <v>97</v>
      </c>
      <c r="I69" t="s">
        <v>38</v>
      </c>
      <c r="J69" t="str">
        <f t="shared" si="7"/>
        <v>已审核</v>
      </c>
      <c r="K69" t="s">
        <v>725</v>
      </c>
      <c r="L69" s="8">
        <v>1</v>
      </c>
      <c r="M69" s="8">
        <v>60</v>
      </c>
      <c r="O69">
        <f t="shared" si="6"/>
        <v>60</v>
      </c>
      <c r="P69" t="s">
        <v>28</v>
      </c>
      <c r="R69" t="s">
        <v>98</v>
      </c>
      <c r="S69" t="s">
        <v>30</v>
      </c>
    </row>
    <row r="70" spans="1:22" ht="15" customHeight="1" x14ac:dyDescent="0.2">
      <c r="A70" t="str">
        <f t="shared" si="4"/>
        <v>13.01.02.024</v>
      </c>
      <c r="B70" t="str">
        <f t="shared" si="5"/>
        <v>TF02-Pro标品(单品包装)-V1.0</v>
      </c>
      <c r="C70" s="1">
        <v>29</v>
      </c>
      <c r="D70" t="s">
        <v>101</v>
      </c>
      <c r="E70" t="s">
        <v>102</v>
      </c>
      <c r="F70" s="4" t="s">
        <v>658</v>
      </c>
      <c r="G70" t="s">
        <v>24</v>
      </c>
      <c r="H70" t="s">
        <v>103</v>
      </c>
      <c r="I70" t="s">
        <v>38</v>
      </c>
      <c r="J70" t="str">
        <f t="shared" si="7"/>
        <v>已审核</v>
      </c>
      <c r="K70" t="s">
        <v>725</v>
      </c>
      <c r="L70" s="8">
        <v>1</v>
      </c>
      <c r="M70" s="8">
        <v>170</v>
      </c>
      <c r="O70">
        <f t="shared" si="6"/>
        <v>170</v>
      </c>
      <c r="P70" t="s">
        <v>28</v>
      </c>
      <c r="R70" t="s">
        <v>104</v>
      </c>
      <c r="S70" t="s">
        <v>30</v>
      </c>
    </row>
    <row r="71" spans="1:22" ht="15" customHeight="1" x14ac:dyDescent="0.2">
      <c r="A71" t="str">
        <f t="shared" si="4"/>
        <v>13.01.02.024</v>
      </c>
      <c r="B71" t="str">
        <f t="shared" si="5"/>
        <v>TF02-Pro标品(单品包装)-V1.0</v>
      </c>
      <c r="C71" s="1">
        <v>1</v>
      </c>
      <c r="D71" t="s">
        <v>118</v>
      </c>
      <c r="E71" t="s">
        <v>119</v>
      </c>
      <c r="F71" s="4" t="s">
        <v>658</v>
      </c>
      <c r="G71" t="s">
        <v>24</v>
      </c>
      <c r="H71" t="s">
        <v>120</v>
      </c>
      <c r="I71" t="s">
        <v>25</v>
      </c>
      <c r="J71" t="str">
        <f t="shared" si="7"/>
        <v>已审核</v>
      </c>
      <c r="K71" t="s">
        <v>723</v>
      </c>
      <c r="L71" s="8">
        <v>1</v>
      </c>
      <c r="M71" s="8">
        <v>1</v>
      </c>
      <c r="O71">
        <f t="shared" si="6"/>
        <v>1</v>
      </c>
      <c r="P71" t="s">
        <v>28</v>
      </c>
      <c r="R71" t="s">
        <v>29</v>
      </c>
      <c r="S71" t="s">
        <v>30</v>
      </c>
      <c r="V71" t="s">
        <v>31</v>
      </c>
    </row>
    <row r="72" spans="1:22" ht="15" customHeight="1" x14ac:dyDescent="0.2">
      <c r="A72" t="str">
        <f t="shared" si="4"/>
        <v>13.01.02.024</v>
      </c>
      <c r="B72" t="str">
        <f t="shared" si="5"/>
        <v>TF02-Pro标品(单品包装)-V1.0</v>
      </c>
      <c r="C72" s="1">
        <v>2</v>
      </c>
      <c r="D72" t="s">
        <v>163</v>
      </c>
      <c r="E72" t="s">
        <v>164</v>
      </c>
      <c r="F72" s="4" t="s">
        <v>658</v>
      </c>
      <c r="G72" t="s">
        <v>24</v>
      </c>
      <c r="H72" t="s">
        <v>165</v>
      </c>
      <c r="I72" t="s">
        <v>25</v>
      </c>
      <c r="J72" t="str">
        <f t="shared" si="7"/>
        <v>已审核</v>
      </c>
      <c r="K72" t="s">
        <v>723</v>
      </c>
      <c r="L72" s="8">
        <v>1</v>
      </c>
      <c r="M72" s="8">
        <v>1</v>
      </c>
      <c r="O72">
        <f t="shared" si="6"/>
        <v>1</v>
      </c>
      <c r="P72" t="s">
        <v>28</v>
      </c>
      <c r="R72" t="s">
        <v>29</v>
      </c>
      <c r="S72" t="s">
        <v>30</v>
      </c>
      <c r="V72" t="str">
        <f t="shared" ref="V72" si="8">V71</f>
        <v>替代</v>
      </c>
    </row>
    <row r="73" spans="1:22" ht="15" customHeight="1" x14ac:dyDescent="0.2">
      <c r="A73" t="str">
        <f t="shared" si="4"/>
        <v>13.01.02.024</v>
      </c>
      <c r="B73" t="str">
        <f t="shared" si="5"/>
        <v>TF02-Pro标品(单品包装)-V1.0</v>
      </c>
      <c r="C73" s="1">
        <v>3</v>
      </c>
      <c r="D73" t="s">
        <v>121</v>
      </c>
      <c r="E73" t="s">
        <v>122</v>
      </c>
      <c r="F73" s="4" t="s">
        <v>658</v>
      </c>
      <c r="G73" t="s">
        <v>24</v>
      </c>
      <c r="H73" t="s">
        <v>123</v>
      </c>
      <c r="I73" t="s">
        <v>38</v>
      </c>
      <c r="J73" t="str">
        <f t="shared" si="7"/>
        <v>已审核</v>
      </c>
      <c r="K73" t="s">
        <v>725</v>
      </c>
      <c r="L73" s="8">
        <v>1</v>
      </c>
      <c r="M73" s="8">
        <v>1</v>
      </c>
      <c r="O73">
        <f t="shared" si="6"/>
        <v>1</v>
      </c>
      <c r="P73" t="s">
        <v>28</v>
      </c>
      <c r="R73" t="s">
        <v>29</v>
      </c>
      <c r="S73" t="s">
        <v>30</v>
      </c>
    </row>
    <row r="74" spans="1:22" ht="15" customHeight="1" x14ac:dyDescent="0.2">
      <c r="A74" t="str">
        <f t="shared" si="4"/>
        <v>13.01.02.024</v>
      </c>
      <c r="B74" t="str">
        <f t="shared" si="5"/>
        <v>TF02-Pro标品(单品包装)-V1.0</v>
      </c>
      <c r="C74" s="1">
        <v>4</v>
      </c>
      <c r="D74" t="s">
        <v>124</v>
      </c>
      <c r="E74" t="s">
        <v>125</v>
      </c>
      <c r="F74" s="4" t="s">
        <v>658</v>
      </c>
      <c r="G74" t="s">
        <v>24</v>
      </c>
      <c r="H74" t="s">
        <v>126</v>
      </c>
      <c r="I74" t="s">
        <v>38</v>
      </c>
      <c r="J74" t="str">
        <f t="shared" si="7"/>
        <v>已审核</v>
      </c>
      <c r="K74" t="s">
        <v>725</v>
      </c>
      <c r="L74" s="8">
        <v>1</v>
      </c>
      <c r="M74" s="8">
        <v>1</v>
      </c>
      <c r="O74">
        <f t="shared" si="6"/>
        <v>1</v>
      </c>
      <c r="P74" t="s">
        <v>28</v>
      </c>
      <c r="R74" t="s">
        <v>29</v>
      </c>
      <c r="S74" t="s">
        <v>30</v>
      </c>
    </row>
    <row r="75" spans="1:22" ht="15" customHeight="1" x14ac:dyDescent="0.2">
      <c r="A75" t="str">
        <f t="shared" si="4"/>
        <v>13.01.02.024</v>
      </c>
      <c r="B75" t="str">
        <f t="shared" si="5"/>
        <v>TF02-Pro标品(单品包装)-V1.0</v>
      </c>
      <c r="C75" s="1">
        <v>5</v>
      </c>
      <c r="D75" t="s">
        <v>127</v>
      </c>
      <c r="E75" t="s">
        <v>128</v>
      </c>
      <c r="F75" s="4" t="s">
        <v>658</v>
      </c>
      <c r="G75" t="s">
        <v>24</v>
      </c>
      <c r="H75" t="s">
        <v>129</v>
      </c>
      <c r="I75" t="s">
        <v>38</v>
      </c>
      <c r="J75" t="str">
        <f t="shared" si="7"/>
        <v>已审核</v>
      </c>
      <c r="K75" t="s">
        <v>725</v>
      </c>
      <c r="L75" s="8">
        <v>1</v>
      </c>
      <c r="M75" s="8">
        <v>1</v>
      </c>
      <c r="O75">
        <f t="shared" si="6"/>
        <v>1</v>
      </c>
      <c r="P75" t="s">
        <v>28</v>
      </c>
      <c r="R75" t="s">
        <v>29</v>
      </c>
      <c r="S75" t="s">
        <v>30</v>
      </c>
    </row>
    <row r="76" spans="1:22" ht="15" customHeight="1" x14ac:dyDescent="0.2">
      <c r="A76" t="str">
        <f t="shared" si="4"/>
        <v>13.01.02.024</v>
      </c>
      <c r="B76" t="str">
        <f t="shared" si="5"/>
        <v>TF02-Pro标品(单品包装)-V1.0</v>
      </c>
      <c r="C76" s="1">
        <v>6</v>
      </c>
      <c r="D76" t="s">
        <v>130</v>
      </c>
      <c r="E76" t="s">
        <v>131</v>
      </c>
      <c r="F76" s="4" t="s">
        <v>658</v>
      </c>
      <c r="G76" t="s">
        <v>24</v>
      </c>
      <c r="H76" t="s">
        <v>132</v>
      </c>
      <c r="I76" t="s">
        <v>38</v>
      </c>
      <c r="J76" t="str">
        <f t="shared" si="7"/>
        <v>已审核</v>
      </c>
      <c r="K76" t="s">
        <v>725</v>
      </c>
      <c r="L76" s="8">
        <v>1</v>
      </c>
      <c r="M76" s="8">
        <v>1</v>
      </c>
      <c r="O76">
        <f t="shared" si="6"/>
        <v>1</v>
      </c>
      <c r="P76" t="s">
        <v>28</v>
      </c>
      <c r="R76" t="s">
        <v>29</v>
      </c>
      <c r="S76" t="s">
        <v>30</v>
      </c>
    </row>
    <row r="77" spans="1:22" ht="15" customHeight="1" x14ac:dyDescent="0.2">
      <c r="A77" t="str">
        <f t="shared" si="4"/>
        <v>13.01.02.024</v>
      </c>
      <c r="B77" t="str">
        <f t="shared" si="5"/>
        <v>TF02-Pro标品(单品包装)-V1.0</v>
      </c>
      <c r="C77" s="1">
        <v>7</v>
      </c>
      <c r="D77" t="s">
        <v>133</v>
      </c>
      <c r="E77" t="s">
        <v>134</v>
      </c>
      <c r="F77" s="4" t="s">
        <v>658</v>
      </c>
      <c r="G77" t="s">
        <v>24</v>
      </c>
      <c r="H77" t="s">
        <v>135</v>
      </c>
      <c r="I77" t="s">
        <v>38</v>
      </c>
      <c r="J77" t="str">
        <f t="shared" si="7"/>
        <v>已审核</v>
      </c>
      <c r="K77" t="s">
        <v>725</v>
      </c>
      <c r="L77" s="8">
        <v>1</v>
      </c>
      <c r="M77" s="8">
        <v>1</v>
      </c>
      <c r="O77">
        <f t="shared" si="6"/>
        <v>1</v>
      </c>
      <c r="P77" t="s">
        <v>28</v>
      </c>
      <c r="R77" t="s">
        <v>29</v>
      </c>
      <c r="S77" t="s">
        <v>30</v>
      </c>
    </row>
    <row r="78" spans="1:22" ht="15" customHeight="1" x14ac:dyDescent="0.2">
      <c r="A78" t="str">
        <f t="shared" si="4"/>
        <v>13.01.02.024</v>
      </c>
      <c r="B78" t="str">
        <f t="shared" si="5"/>
        <v>TF02-Pro标品(单品包装)-V1.0</v>
      </c>
      <c r="C78" s="1">
        <v>8</v>
      </c>
      <c r="D78" t="s">
        <v>136</v>
      </c>
      <c r="E78" t="s">
        <v>137</v>
      </c>
      <c r="F78" s="4" t="s">
        <v>658</v>
      </c>
      <c r="G78" t="s">
        <v>24</v>
      </c>
      <c r="H78" t="s">
        <v>138</v>
      </c>
      <c r="I78" t="s">
        <v>38</v>
      </c>
      <c r="J78" t="str">
        <f t="shared" si="7"/>
        <v>已审核</v>
      </c>
      <c r="K78" t="s">
        <v>725</v>
      </c>
      <c r="L78" s="8">
        <v>1</v>
      </c>
      <c r="M78" s="8">
        <v>1</v>
      </c>
      <c r="O78">
        <f t="shared" si="6"/>
        <v>1</v>
      </c>
      <c r="P78" t="s">
        <v>28</v>
      </c>
      <c r="R78" t="s">
        <v>29</v>
      </c>
      <c r="S78" t="s">
        <v>30</v>
      </c>
    </row>
    <row r="79" spans="1:22" ht="15" customHeight="1" x14ac:dyDescent="0.2">
      <c r="A79" t="str">
        <f t="shared" si="4"/>
        <v>13.01.02.024</v>
      </c>
      <c r="B79" t="str">
        <f t="shared" si="5"/>
        <v>TF02-Pro标品(单品包装)-V1.0</v>
      </c>
      <c r="C79" s="1">
        <v>9</v>
      </c>
      <c r="D79" t="s">
        <v>139</v>
      </c>
      <c r="E79" t="s">
        <v>140</v>
      </c>
      <c r="F79" s="4" t="s">
        <v>657</v>
      </c>
      <c r="G79" t="s">
        <v>24</v>
      </c>
      <c r="H79" t="s">
        <v>141</v>
      </c>
      <c r="I79" t="s">
        <v>38</v>
      </c>
      <c r="J79" t="str">
        <f t="shared" si="7"/>
        <v>已审核</v>
      </c>
      <c r="K79" t="s">
        <v>725</v>
      </c>
      <c r="L79" s="8">
        <v>1</v>
      </c>
      <c r="M79" s="8">
        <v>1</v>
      </c>
      <c r="O79">
        <f t="shared" si="6"/>
        <v>1</v>
      </c>
      <c r="P79" t="s">
        <v>28</v>
      </c>
      <c r="R79" t="s">
        <v>29</v>
      </c>
      <c r="S79" t="s">
        <v>30</v>
      </c>
    </row>
    <row r="80" spans="1:22" ht="15" customHeight="1" x14ac:dyDescent="0.2">
      <c r="A80" t="str">
        <f t="shared" si="4"/>
        <v>13.01.02.024</v>
      </c>
      <c r="B80" t="str">
        <f t="shared" si="5"/>
        <v>TF02-Pro标品(单品包装)-V1.0</v>
      </c>
      <c r="C80" s="1">
        <v>10</v>
      </c>
      <c r="D80" t="s">
        <v>142</v>
      </c>
      <c r="E80" t="s">
        <v>143</v>
      </c>
      <c r="F80" s="4" t="s">
        <v>658</v>
      </c>
      <c r="G80" t="s">
        <v>24</v>
      </c>
      <c r="H80" t="s">
        <v>144</v>
      </c>
      <c r="I80" t="s">
        <v>38</v>
      </c>
      <c r="J80" t="str">
        <f t="shared" si="7"/>
        <v>已审核</v>
      </c>
      <c r="K80" t="s">
        <v>725</v>
      </c>
      <c r="L80" s="8">
        <v>1</v>
      </c>
      <c r="M80" s="8">
        <v>1</v>
      </c>
      <c r="O80">
        <f t="shared" si="6"/>
        <v>1</v>
      </c>
      <c r="P80" t="s">
        <v>28</v>
      </c>
      <c r="R80" t="s">
        <v>29</v>
      </c>
      <c r="S80" t="s">
        <v>30</v>
      </c>
    </row>
    <row r="81" spans="1:19" ht="15" customHeight="1" x14ac:dyDescent="0.2">
      <c r="A81" t="str">
        <f t="shared" si="4"/>
        <v>13.01.02.024</v>
      </c>
      <c r="B81" t="str">
        <f t="shared" si="5"/>
        <v>TF02-Pro标品(单品包装)-V1.0</v>
      </c>
      <c r="C81" s="1">
        <v>11</v>
      </c>
      <c r="D81" t="s">
        <v>47</v>
      </c>
      <c r="E81" t="s">
        <v>48</v>
      </c>
      <c r="F81" s="4" t="s">
        <v>658</v>
      </c>
      <c r="G81" t="s">
        <v>24</v>
      </c>
      <c r="H81" t="s">
        <v>49</v>
      </c>
      <c r="I81" t="s">
        <v>38</v>
      </c>
      <c r="J81" t="str">
        <f t="shared" si="7"/>
        <v>已审核</v>
      </c>
      <c r="K81" t="s">
        <v>725</v>
      </c>
      <c r="L81" s="8">
        <v>1</v>
      </c>
      <c r="M81" s="8">
        <v>1</v>
      </c>
      <c r="O81">
        <f t="shared" si="6"/>
        <v>1</v>
      </c>
      <c r="P81" t="s">
        <v>28</v>
      </c>
      <c r="R81" t="s">
        <v>29</v>
      </c>
      <c r="S81" t="s">
        <v>30</v>
      </c>
    </row>
    <row r="82" spans="1:19" ht="15" customHeight="1" x14ac:dyDescent="0.2">
      <c r="A82" t="str">
        <f t="shared" si="4"/>
        <v>13.01.02.024</v>
      </c>
      <c r="B82" t="str">
        <f t="shared" si="5"/>
        <v>TF02-Pro标品(单品包装)-V1.0</v>
      </c>
      <c r="C82" s="1">
        <v>12</v>
      </c>
      <c r="D82" t="s">
        <v>51</v>
      </c>
      <c r="E82" t="s">
        <v>52</v>
      </c>
      <c r="F82" s="4" t="s">
        <v>658</v>
      </c>
      <c r="G82" t="s">
        <v>24</v>
      </c>
      <c r="H82" t="s">
        <v>53</v>
      </c>
      <c r="I82" t="s">
        <v>38</v>
      </c>
      <c r="J82" t="str">
        <f t="shared" si="7"/>
        <v>已审核</v>
      </c>
      <c r="K82" t="s">
        <v>725</v>
      </c>
      <c r="L82" s="8">
        <v>1</v>
      </c>
      <c r="M82" s="8">
        <v>1</v>
      </c>
      <c r="O82">
        <f t="shared" si="6"/>
        <v>1</v>
      </c>
      <c r="P82" t="s">
        <v>28</v>
      </c>
      <c r="R82" t="s">
        <v>29</v>
      </c>
      <c r="S82" t="s">
        <v>30</v>
      </c>
    </row>
    <row r="83" spans="1:19" ht="15" customHeight="1" x14ac:dyDescent="0.2">
      <c r="A83" t="str">
        <f t="shared" si="4"/>
        <v>13.01.02.024</v>
      </c>
      <c r="B83" t="str">
        <f t="shared" si="5"/>
        <v>TF02-Pro标品(单品包装)-V1.0</v>
      </c>
      <c r="C83" s="1">
        <v>13</v>
      </c>
      <c r="D83" t="s">
        <v>145</v>
      </c>
      <c r="E83" t="s">
        <v>146</v>
      </c>
      <c r="F83" s="4" t="s">
        <v>658</v>
      </c>
      <c r="G83" t="s">
        <v>24</v>
      </c>
      <c r="H83" t="s">
        <v>147</v>
      </c>
      <c r="I83" t="s">
        <v>38</v>
      </c>
      <c r="J83" t="str">
        <f t="shared" si="7"/>
        <v>已审核</v>
      </c>
      <c r="K83" t="s">
        <v>725</v>
      </c>
      <c r="L83" s="8">
        <v>1</v>
      </c>
      <c r="M83" s="8">
        <v>1</v>
      </c>
      <c r="O83">
        <f t="shared" si="6"/>
        <v>1</v>
      </c>
      <c r="P83" t="s">
        <v>28</v>
      </c>
      <c r="R83" t="s">
        <v>29</v>
      </c>
      <c r="S83" t="s">
        <v>30</v>
      </c>
    </row>
    <row r="84" spans="1:19" ht="15" customHeight="1" x14ac:dyDescent="0.2">
      <c r="A84" t="str">
        <f t="shared" si="4"/>
        <v>13.01.02.024</v>
      </c>
      <c r="B84" t="str">
        <f t="shared" si="5"/>
        <v>TF02-Pro标品(单品包装)-V1.0</v>
      </c>
      <c r="C84" s="1">
        <v>14</v>
      </c>
      <c r="D84" t="s">
        <v>148</v>
      </c>
      <c r="E84" t="s">
        <v>72</v>
      </c>
      <c r="F84" s="4" t="s">
        <v>658</v>
      </c>
      <c r="G84" t="s">
        <v>24</v>
      </c>
      <c r="H84" t="s">
        <v>149</v>
      </c>
      <c r="I84" t="s">
        <v>38</v>
      </c>
      <c r="J84" t="str">
        <f t="shared" si="7"/>
        <v>已审核</v>
      </c>
      <c r="K84" t="s">
        <v>725</v>
      </c>
      <c r="L84" s="8">
        <v>2</v>
      </c>
      <c r="M84" s="8">
        <v>1</v>
      </c>
      <c r="O84">
        <f t="shared" si="6"/>
        <v>0.5</v>
      </c>
      <c r="P84" t="s">
        <v>28</v>
      </c>
      <c r="R84" t="s">
        <v>29</v>
      </c>
      <c r="S84" t="s">
        <v>30</v>
      </c>
    </row>
    <row r="85" spans="1:19" ht="15" customHeight="1" x14ac:dyDescent="0.2">
      <c r="A85" t="str">
        <f t="shared" si="4"/>
        <v>13.01.02.024</v>
      </c>
      <c r="B85" t="str">
        <f t="shared" si="5"/>
        <v>TF02-Pro标品(单品包装)-V1.0</v>
      </c>
      <c r="C85" s="1">
        <v>15</v>
      </c>
      <c r="D85" t="s">
        <v>150</v>
      </c>
      <c r="E85" t="s">
        <v>72</v>
      </c>
      <c r="F85" s="4" t="s">
        <v>658</v>
      </c>
      <c r="G85" t="s">
        <v>24</v>
      </c>
      <c r="H85" t="s">
        <v>151</v>
      </c>
      <c r="I85" t="s">
        <v>38</v>
      </c>
      <c r="J85" t="str">
        <f t="shared" si="7"/>
        <v>已审核</v>
      </c>
      <c r="K85" t="s">
        <v>725</v>
      </c>
      <c r="L85" s="8">
        <v>4</v>
      </c>
      <c r="M85" s="8">
        <v>1</v>
      </c>
      <c r="O85">
        <f t="shared" si="6"/>
        <v>0.25</v>
      </c>
      <c r="P85" t="s">
        <v>28</v>
      </c>
      <c r="R85" t="s">
        <v>29</v>
      </c>
      <c r="S85" t="s">
        <v>30</v>
      </c>
    </row>
    <row r="86" spans="1:19" ht="15" customHeight="1" x14ac:dyDescent="0.2">
      <c r="A86" t="str">
        <f t="shared" si="4"/>
        <v>13.01.02.024</v>
      </c>
      <c r="B86" t="str">
        <f t="shared" si="5"/>
        <v>TF02-Pro标品(单品包装)-V1.0</v>
      </c>
      <c r="C86" s="1">
        <v>16</v>
      </c>
      <c r="D86" t="s">
        <v>74</v>
      </c>
      <c r="E86" t="s">
        <v>75</v>
      </c>
      <c r="F86" s="4" t="s">
        <v>658</v>
      </c>
      <c r="G86" t="s">
        <v>24</v>
      </c>
      <c r="H86" t="s">
        <v>76</v>
      </c>
      <c r="I86" t="s">
        <v>38</v>
      </c>
      <c r="J86" t="str">
        <f t="shared" si="7"/>
        <v>已审核</v>
      </c>
      <c r="K86" t="s">
        <v>725</v>
      </c>
      <c r="L86" s="8">
        <v>2</v>
      </c>
      <c r="M86" s="8">
        <v>1</v>
      </c>
      <c r="O86">
        <f t="shared" si="6"/>
        <v>0.5</v>
      </c>
      <c r="P86" t="s">
        <v>28</v>
      </c>
      <c r="R86" t="s">
        <v>29</v>
      </c>
      <c r="S86" t="s">
        <v>30</v>
      </c>
    </row>
    <row r="87" spans="1:19" ht="15" customHeight="1" x14ac:dyDescent="0.2">
      <c r="A87" t="str">
        <f t="shared" si="4"/>
        <v>13.01.02.024</v>
      </c>
      <c r="B87" t="str">
        <f t="shared" si="5"/>
        <v>TF02-Pro标品(单品包装)-V1.0</v>
      </c>
      <c r="C87" s="1">
        <v>17</v>
      </c>
      <c r="D87" t="s">
        <v>166</v>
      </c>
      <c r="E87" t="s">
        <v>167</v>
      </c>
      <c r="F87" s="4" t="s">
        <v>658</v>
      </c>
      <c r="G87" t="s">
        <v>24</v>
      </c>
      <c r="H87" t="s">
        <v>168</v>
      </c>
      <c r="I87" t="s">
        <v>38</v>
      </c>
      <c r="J87" t="str">
        <f t="shared" si="7"/>
        <v>已审核</v>
      </c>
      <c r="K87" t="s">
        <v>725</v>
      </c>
      <c r="L87" s="8">
        <v>4</v>
      </c>
      <c r="M87" s="8">
        <v>1</v>
      </c>
      <c r="O87">
        <f t="shared" si="6"/>
        <v>0.25</v>
      </c>
      <c r="P87" t="s">
        <v>28</v>
      </c>
      <c r="R87" t="s">
        <v>29</v>
      </c>
      <c r="S87" t="s">
        <v>30</v>
      </c>
    </row>
    <row r="88" spans="1:19" ht="15" customHeight="1" x14ac:dyDescent="0.2">
      <c r="A88" t="str">
        <f t="shared" ref="A88:B99" si="9">A87</f>
        <v>13.01.02.024</v>
      </c>
      <c r="B88" t="str">
        <f t="shared" si="9"/>
        <v>TF02-Pro标品(单品包装)-V1.0</v>
      </c>
      <c r="C88" s="1">
        <v>18</v>
      </c>
      <c r="D88" t="s">
        <v>152</v>
      </c>
      <c r="E88" t="s">
        <v>153</v>
      </c>
      <c r="F88" s="4" t="s">
        <v>658</v>
      </c>
      <c r="G88" t="s">
        <v>24</v>
      </c>
      <c r="H88" t="s">
        <v>154</v>
      </c>
      <c r="I88" t="s">
        <v>38</v>
      </c>
      <c r="J88" t="str">
        <f t="shared" si="7"/>
        <v>已审核</v>
      </c>
      <c r="K88" t="s">
        <v>725</v>
      </c>
      <c r="L88" s="8">
        <v>1</v>
      </c>
      <c r="M88" s="8">
        <v>1</v>
      </c>
      <c r="O88">
        <f t="shared" si="6"/>
        <v>1</v>
      </c>
      <c r="P88" t="s">
        <v>28</v>
      </c>
      <c r="R88" t="s">
        <v>29</v>
      </c>
      <c r="S88" t="s">
        <v>30</v>
      </c>
    </row>
    <row r="89" spans="1:19" ht="15" customHeight="1" x14ac:dyDescent="0.2">
      <c r="A89" t="str">
        <f t="shared" si="9"/>
        <v>13.01.02.024</v>
      </c>
      <c r="B89" t="str">
        <f t="shared" si="9"/>
        <v>TF02-Pro标品(单品包装)-V1.0</v>
      </c>
      <c r="C89" s="1">
        <v>19</v>
      </c>
      <c r="D89" t="s">
        <v>155</v>
      </c>
      <c r="E89" t="s">
        <v>75</v>
      </c>
      <c r="F89" s="4" t="s">
        <v>658</v>
      </c>
      <c r="G89" t="s">
        <v>24</v>
      </c>
      <c r="H89" t="s">
        <v>156</v>
      </c>
      <c r="I89" t="s">
        <v>38</v>
      </c>
      <c r="J89" t="str">
        <f t="shared" si="7"/>
        <v>已审核</v>
      </c>
      <c r="K89" t="s">
        <v>725</v>
      </c>
      <c r="L89" s="8">
        <v>2</v>
      </c>
      <c r="M89" s="8">
        <v>1</v>
      </c>
      <c r="O89">
        <f t="shared" si="6"/>
        <v>0.5</v>
      </c>
      <c r="P89" t="s">
        <v>28</v>
      </c>
      <c r="R89" t="s">
        <v>29</v>
      </c>
      <c r="S89" t="s">
        <v>30</v>
      </c>
    </row>
    <row r="90" spans="1:19" ht="15" customHeight="1" x14ac:dyDescent="0.2">
      <c r="A90" t="str">
        <f t="shared" si="9"/>
        <v>13.01.02.024</v>
      </c>
      <c r="B90" t="str">
        <f t="shared" si="9"/>
        <v>TF02-Pro标品(单品包装)-V1.0</v>
      </c>
      <c r="C90" s="1">
        <v>20</v>
      </c>
      <c r="D90" t="s">
        <v>157</v>
      </c>
      <c r="E90" t="s">
        <v>158</v>
      </c>
      <c r="F90" s="4" t="s">
        <v>658</v>
      </c>
      <c r="G90" t="s">
        <v>24</v>
      </c>
      <c r="H90" t="s">
        <v>159</v>
      </c>
      <c r="I90" t="s">
        <v>38</v>
      </c>
      <c r="J90" t="str">
        <f t="shared" si="7"/>
        <v>已审核</v>
      </c>
      <c r="K90" t="s">
        <v>725</v>
      </c>
      <c r="L90" s="8">
        <v>1</v>
      </c>
      <c r="M90" s="8">
        <v>1</v>
      </c>
      <c r="O90">
        <f t="shared" si="6"/>
        <v>1</v>
      </c>
      <c r="P90" t="s">
        <v>58</v>
      </c>
      <c r="R90" t="s">
        <v>29</v>
      </c>
      <c r="S90" t="s">
        <v>30</v>
      </c>
    </row>
    <row r="91" spans="1:19" ht="15" customHeight="1" x14ac:dyDescent="0.2">
      <c r="A91" t="str">
        <f t="shared" si="9"/>
        <v>13.01.02.024</v>
      </c>
      <c r="B91" t="str">
        <f t="shared" si="9"/>
        <v>TF02-Pro标品(单品包装)-V1.0</v>
      </c>
      <c r="C91" s="1">
        <v>21</v>
      </c>
      <c r="D91" t="s">
        <v>169</v>
      </c>
      <c r="E91" t="s">
        <v>170</v>
      </c>
      <c r="F91" s="4" t="s">
        <v>658</v>
      </c>
      <c r="G91" t="s">
        <v>24</v>
      </c>
      <c r="H91" t="s">
        <v>171</v>
      </c>
      <c r="I91" t="s">
        <v>38</v>
      </c>
      <c r="J91" t="str">
        <f t="shared" si="7"/>
        <v>已审核</v>
      </c>
      <c r="K91" t="s">
        <v>725</v>
      </c>
      <c r="L91" s="8">
        <v>1</v>
      </c>
      <c r="M91" s="8">
        <v>1</v>
      </c>
      <c r="O91">
        <f t="shared" si="6"/>
        <v>1</v>
      </c>
      <c r="P91" t="s">
        <v>58</v>
      </c>
      <c r="R91" t="s">
        <v>29</v>
      </c>
      <c r="S91" t="s">
        <v>30</v>
      </c>
    </row>
    <row r="92" spans="1:19" ht="15" customHeight="1" x14ac:dyDescent="0.2">
      <c r="A92" t="str">
        <f t="shared" si="9"/>
        <v>13.01.02.024</v>
      </c>
      <c r="B92" t="str">
        <f t="shared" si="9"/>
        <v>TF02-Pro标品(单品包装)-V1.0</v>
      </c>
      <c r="C92" s="1">
        <v>22</v>
      </c>
      <c r="D92" t="s">
        <v>160</v>
      </c>
      <c r="E92" t="s">
        <v>161</v>
      </c>
      <c r="F92" s="4" t="s">
        <v>656</v>
      </c>
      <c r="G92" t="s">
        <v>24</v>
      </c>
      <c r="H92" t="s">
        <v>162</v>
      </c>
      <c r="I92" t="s">
        <v>38</v>
      </c>
      <c r="J92" t="str">
        <f t="shared" si="7"/>
        <v>已审核</v>
      </c>
      <c r="K92" t="s">
        <v>725</v>
      </c>
      <c r="L92" s="8">
        <v>7</v>
      </c>
      <c r="M92" s="8">
        <v>100</v>
      </c>
      <c r="O92">
        <f t="shared" si="6"/>
        <v>14.285714285714286</v>
      </c>
      <c r="P92" t="s">
        <v>28</v>
      </c>
      <c r="R92" t="s">
        <v>29</v>
      </c>
      <c r="S92" t="s">
        <v>30</v>
      </c>
    </row>
    <row r="93" spans="1:19" ht="15" customHeight="1" x14ac:dyDescent="0.2">
      <c r="A93" t="str">
        <f t="shared" si="9"/>
        <v>13.01.02.024</v>
      </c>
      <c r="B93" t="str">
        <f t="shared" si="9"/>
        <v>TF02-Pro标品(单品包装)-V1.0</v>
      </c>
      <c r="C93" s="1">
        <v>23</v>
      </c>
      <c r="D93" t="s">
        <v>85</v>
      </c>
      <c r="E93" t="s">
        <v>86</v>
      </c>
      <c r="F93" s="4" t="s">
        <v>656</v>
      </c>
      <c r="G93" t="s">
        <v>24</v>
      </c>
      <c r="H93" t="s">
        <v>87</v>
      </c>
      <c r="I93" t="s">
        <v>38</v>
      </c>
      <c r="J93" t="str">
        <f t="shared" si="7"/>
        <v>已审核</v>
      </c>
      <c r="K93" t="s">
        <v>725</v>
      </c>
      <c r="L93" s="8">
        <v>17</v>
      </c>
      <c r="M93" s="8">
        <v>1000</v>
      </c>
      <c r="O93">
        <f t="shared" si="6"/>
        <v>58.823529411764703</v>
      </c>
      <c r="P93" t="s">
        <v>28</v>
      </c>
      <c r="R93" t="s">
        <v>29</v>
      </c>
      <c r="S93" t="s">
        <v>30</v>
      </c>
    </row>
    <row r="94" spans="1:19" ht="15" customHeight="1" x14ac:dyDescent="0.2">
      <c r="A94" t="str">
        <f t="shared" si="9"/>
        <v>13.01.02.024</v>
      </c>
      <c r="B94" t="str">
        <f t="shared" si="9"/>
        <v>TF02-Pro标品(单品包装)-V1.0</v>
      </c>
      <c r="C94" s="1">
        <v>24</v>
      </c>
      <c r="D94" t="s">
        <v>91</v>
      </c>
      <c r="E94" t="s">
        <v>92</v>
      </c>
      <c r="F94" s="4" t="s">
        <v>657</v>
      </c>
      <c r="G94" t="s">
        <v>24</v>
      </c>
      <c r="H94" t="s">
        <v>93</v>
      </c>
      <c r="I94" t="s">
        <v>38</v>
      </c>
      <c r="J94" t="str">
        <f t="shared" si="7"/>
        <v>已审核</v>
      </c>
      <c r="K94" t="s">
        <v>725</v>
      </c>
      <c r="L94" s="8">
        <v>17</v>
      </c>
      <c r="M94" s="8">
        <v>1000</v>
      </c>
      <c r="O94">
        <f t="shared" si="6"/>
        <v>58.823529411764703</v>
      </c>
      <c r="P94" t="s">
        <v>28</v>
      </c>
      <c r="R94" t="s">
        <v>29</v>
      </c>
      <c r="S94" t="s">
        <v>30</v>
      </c>
    </row>
    <row r="95" spans="1:19" ht="15" customHeight="1" x14ac:dyDescent="0.2">
      <c r="A95" t="str">
        <f t="shared" si="9"/>
        <v>13.01.02.024</v>
      </c>
      <c r="B95" t="str">
        <f t="shared" si="9"/>
        <v>TF02-Pro标品(单品包装)-V1.0</v>
      </c>
      <c r="C95" s="1">
        <v>25</v>
      </c>
      <c r="D95" t="s">
        <v>79</v>
      </c>
      <c r="E95" t="s">
        <v>80</v>
      </c>
      <c r="F95" s="4" t="s">
        <v>655</v>
      </c>
      <c r="G95" t="s">
        <v>24</v>
      </c>
      <c r="H95" t="s">
        <v>81</v>
      </c>
      <c r="I95" t="s">
        <v>38</v>
      </c>
      <c r="J95" t="str">
        <f t="shared" si="7"/>
        <v>已审核</v>
      </c>
      <c r="K95" t="s">
        <v>725</v>
      </c>
      <c r="L95" s="8">
        <v>1</v>
      </c>
      <c r="M95" s="8">
        <v>1</v>
      </c>
      <c r="O95">
        <f t="shared" si="6"/>
        <v>1</v>
      </c>
      <c r="P95" t="s">
        <v>28</v>
      </c>
      <c r="R95" t="s">
        <v>29</v>
      </c>
      <c r="S95" t="s">
        <v>30</v>
      </c>
    </row>
    <row r="96" spans="1:19" ht="15" customHeight="1" x14ac:dyDescent="0.2">
      <c r="A96" t="str">
        <f t="shared" si="9"/>
        <v>13.01.02.024</v>
      </c>
      <c r="B96" t="str">
        <f t="shared" si="9"/>
        <v>TF02-Pro标品(单品包装)-V1.0</v>
      </c>
      <c r="C96" s="1">
        <v>26</v>
      </c>
      <c r="D96" t="s">
        <v>82</v>
      </c>
      <c r="E96" t="s">
        <v>83</v>
      </c>
      <c r="F96" s="4" t="s">
        <v>656</v>
      </c>
      <c r="G96" t="s">
        <v>24</v>
      </c>
      <c r="H96" t="s">
        <v>84</v>
      </c>
      <c r="I96" t="s">
        <v>38</v>
      </c>
      <c r="J96" t="str">
        <f t="shared" si="7"/>
        <v>已审核</v>
      </c>
      <c r="K96" t="s">
        <v>725</v>
      </c>
      <c r="L96" s="8">
        <v>17</v>
      </c>
      <c r="M96" s="8">
        <v>1000</v>
      </c>
      <c r="O96">
        <f t="shared" si="6"/>
        <v>58.823529411764703</v>
      </c>
      <c r="P96" t="s">
        <v>28</v>
      </c>
      <c r="R96" t="s">
        <v>29</v>
      </c>
      <c r="S96" t="s">
        <v>30</v>
      </c>
    </row>
    <row r="97" spans="1:22" ht="15" customHeight="1" x14ac:dyDescent="0.2">
      <c r="A97" t="str">
        <f t="shared" si="9"/>
        <v>13.01.02.024</v>
      </c>
      <c r="B97" t="str">
        <f t="shared" si="9"/>
        <v>TF02-Pro标品(单品包装)-V1.0</v>
      </c>
      <c r="C97" s="1">
        <v>27</v>
      </c>
      <c r="D97" t="s">
        <v>94</v>
      </c>
      <c r="E97" t="s">
        <v>95</v>
      </c>
      <c r="F97" s="4" t="s">
        <v>657</v>
      </c>
      <c r="G97" t="s">
        <v>24</v>
      </c>
      <c r="H97" t="s">
        <v>96</v>
      </c>
      <c r="I97" t="s">
        <v>38</v>
      </c>
      <c r="J97" t="str">
        <f t="shared" si="7"/>
        <v>已审核</v>
      </c>
      <c r="K97" t="s">
        <v>725</v>
      </c>
      <c r="L97" s="8">
        <v>1</v>
      </c>
      <c r="M97" s="8">
        <v>1</v>
      </c>
      <c r="O97">
        <f t="shared" ref="O97:O152" si="10">M97/L97</f>
        <v>1</v>
      </c>
      <c r="P97" t="s">
        <v>28</v>
      </c>
      <c r="R97" t="s">
        <v>29</v>
      </c>
      <c r="S97" t="s">
        <v>30</v>
      </c>
    </row>
    <row r="98" spans="1:22" ht="15" customHeight="1" x14ac:dyDescent="0.2">
      <c r="A98" t="str">
        <f t="shared" si="9"/>
        <v>13.01.02.024</v>
      </c>
      <c r="B98" t="str">
        <f t="shared" si="9"/>
        <v>TF02-Pro标品(单品包装)-V1.0</v>
      </c>
      <c r="C98" s="1">
        <v>30</v>
      </c>
      <c r="D98" t="s">
        <v>99</v>
      </c>
      <c r="E98" t="s">
        <v>100</v>
      </c>
      <c r="F98" s="4" t="s">
        <v>656</v>
      </c>
      <c r="G98" t="s">
        <v>24</v>
      </c>
      <c r="H98" t="s">
        <v>97</v>
      </c>
      <c r="I98" t="s">
        <v>38</v>
      </c>
      <c r="J98" t="str">
        <f t="shared" si="7"/>
        <v>已审核</v>
      </c>
      <c r="K98" t="s">
        <v>725</v>
      </c>
      <c r="L98" s="8">
        <v>1</v>
      </c>
      <c r="M98" s="8">
        <v>60</v>
      </c>
      <c r="O98">
        <f t="shared" si="10"/>
        <v>60</v>
      </c>
      <c r="P98" t="s">
        <v>28</v>
      </c>
      <c r="R98" t="s">
        <v>98</v>
      </c>
      <c r="S98" t="s">
        <v>30</v>
      </c>
    </row>
    <row r="99" spans="1:22" ht="15" customHeight="1" x14ac:dyDescent="0.2">
      <c r="A99" t="str">
        <f t="shared" si="9"/>
        <v>13.01.02.024</v>
      </c>
      <c r="B99" t="str">
        <f t="shared" si="9"/>
        <v>TF02-Pro标品(单品包装)-V1.0</v>
      </c>
      <c r="C99" s="1">
        <v>31</v>
      </c>
      <c r="D99" t="s">
        <v>101</v>
      </c>
      <c r="E99" t="s">
        <v>102</v>
      </c>
      <c r="F99" s="4" t="s">
        <v>658</v>
      </c>
      <c r="G99" t="s">
        <v>24</v>
      </c>
      <c r="H99" t="s">
        <v>103</v>
      </c>
      <c r="I99" t="s">
        <v>38</v>
      </c>
      <c r="J99" t="str">
        <f t="shared" si="7"/>
        <v>已审核</v>
      </c>
      <c r="K99" t="s">
        <v>725</v>
      </c>
      <c r="L99" s="8">
        <v>1</v>
      </c>
      <c r="M99" s="8">
        <v>170</v>
      </c>
      <c r="O99">
        <f t="shared" si="10"/>
        <v>170</v>
      </c>
      <c r="P99" t="s">
        <v>28</v>
      </c>
      <c r="R99" t="s">
        <v>104</v>
      </c>
      <c r="S99" t="s">
        <v>30</v>
      </c>
    </row>
    <row r="100" spans="1:22" ht="15" customHeight="1" x14ac:dyDescent="0.2">
      <c r="A100" t="s">
        <v>172</v>
      </c>
      <c r="B100" t="s">
        <v>173</v>
      </c>
      <c r="C100" s="1">
        <v>1</v>
      </c>
      <c r="D100" t="s">
        <v>22</v>
      </c>
      <c r="E100" t="s">
        <v>23</v>
      </c>
      <c r="F100" s="4" t="s">
        <v>658</v>
      </c>
      <c r="G100" t="s">
        <v>24</v>
      </c>
      <c r="H100" t="s">
        <v>23</v>
      </c>
      <c r="I100" t="s">
        <v>25</v>
      </c>
      <c r="J100" t="str">
        <f t="shared" si="7"/>
        <v>已审核</v>
      </c>
      <c r="K100" t="s">
        <v>723</v>
      </c>
      <c r="L100" s="8">
        <v>1</v>
      </c>
      <c r="M100" s="8">
        <v>1</v>
      </c>
      <c r="O100">
        <f t="shared" si="10"/>
        <v>1</v>
      </c>
      <c r="P100" t="s">
        <v>28</v>
      </c>
      <c r="R100" t="s">
        <v>29</v>
      </c>
      <c r="S100" t="s">
        <v>30</v>
      </c>
      <c r="V100" t="s">
        <v>31</v>
      </c>
    </row>
    <row r="101" spans="1:22" ht="15" customHeight="1" x14ac:dyDescent="0.2">
      <c r="A101" t="str">
        <f t="shared" ref="A101:A120" si="11">A100</f>
        <v>13.01.02.031</v>
      </c>
      <c r="B101" t="str">
        <f t="shared" ref="B101:B120" si="12">B100</f>
        <v>TF02-Pro-I²C(单品包装)-V1.0</v>
      </c>
      <c r="C101" s="1">
        <v>1</v>
      </c>
      <c r="D101" t="s">
        <v>32</v>
      </c>
      <c r="E101" t="s">
        <v>33</v>
      </c>
      <c r="F101" s="4" t="s">
        <v>658</v>
      </c>
      <c r="G101" t="s">
        <v>24</v>
      </c>
      <c r="H101" t="s">
        <v>34</v>
      </c>
      <c r="I101" t="s">
        <v>25</v>
      </c>
      <c r="J101" t="str">
        <f t="shared" si="7"/>
        <v>已审核</v>
      </c>
      <c r="K101" t="s">
        <v>723</v>
      </c>
      <c r="L101" s="8">
        <v>1</v>
      </c>
      <c r="M101" s="8">
        <v>1</v>
      </c>
      <c r="O101">
        <f t="shared" si="10"/>
        <v>1</v>
      </c>
      <c r="P101" t="s">
        <v>28</v>
      </c>
      <c r="R101" t="s">
        <v>29</v>
      </c>
      <c r="S101" t="s">
        <v>30</v>
      </c>
      <c r="V101" t="s">
        <v>31</v>
      </c>
    </row>
    <row r="102" spans="1:22" ht="15" customHeight="1" x14ac:dyDescent="0.2">
      <c r="A102" t="str">
        <f t="shared" si="11"/>
        <v>13.01.02.031</v>
      </c>
      <c r="B102" t="str">
        <f t="shared" si="12"/>
        <v>TF02-Pro-I²C(单品包装)-V1.0</v>
      </c>
      <c r="C102" s="1">
        <v>2</v>
      </c>
      <c r="D102" t="s">
        <v>35</v>
      </c>
      <c r="E102" t="s">
        <v>36</v>
      </c>
      <c r="F102" s="4" t="s">
        <v>658</v>
      </c>
      <c r="G102" t="s">
        <v>24</v>
      </c>
      <c r="H102" t="s">
        <v>37</v>
      </c>
      <c r="I102" t="s">
        <v>38</v>
      </c>
      <c r="J102" t="str">
        <f t="shared" si="7"/>
        <v>已审核</v>
      </c>
      <c r="K102" t="s">
        <v>725</v>
      </c>
      <c r="L102" s="8">
        <v>1</v>
      </c>
      <c r="M102" s="8">
        <v>1</v>
      </c>
      <c r="O102">
        <f t="shared" si="10"/>
        <v>1</v>
      </c>
      <c r="P102" t="s">
        <v>28</v>
      </c>
      <c r="R102" t="s">
        <v>29</v>
      </c>
      <c r="S102" t="s">
        <v>30</v>
      </c>
    </row>
    <row r="103" spans="1:22" ht="15" customHeight="1" x14ac:dyDescent="0.2">
      <c r="A103" t="str">
        <f t="shared" si="11"/>
        <v>13.01.02.031</v>
      </c>
      <c r="B103" t="str">
        <f t="shared" si="12"/>
        <v>TF02-Pro-I²C(单品包装)-V1.0</v>
      </c>
      <c r="C103" s="1">
        <v>3</v>
      </c>
      <c r="D103" t="s">
        <v>45</v>
      </c>
      <c r="E103" t="s">
        <v>41</v>
      </c>
      <c r="F103" s="4" t="s">
        <v>658</v>
      </c>
      <c r="G103" t="s">
        <v>24</v>
      </c>
      <c r="H103" t="s">
        <v>42</v>
      </c>
      <c r="I103" t="s">
        <v>38</v>
      </c>
      <c r="J103" t="str">
        <f t="shared" si="7"/>
        <v>已审核</v>
      </c>
      <c r="K103" t="s">
        <v>725</v>
      </c>
      <c r="L103" s="8">
        <v>1</v>
      </c>
      <c r="M103" s="8">
        <v>1</v>
      </c>
      <c r="O103">
        <f t="shared" si="10"/>
        <v>1</v>
      </c>
      <c r="P103" t="s">
        <v>28</v>
      </c>
      <c r="R103" t="s">
        <v>29</v>
      </c>
      <c r="S103" t="s">
        <v>30</v>
      </c>
    </row>
    <row r="104" spans="1:22" ht="15" customHeight="1" x14ac:dyDescent="0.2">
      <c r="A104" t="str">
        <f t="shared" si="11"/>
        <v>13.01.02.031</v>
      </c>
      <c r="B104" t="str">
        <f t="shared" si="12"/>
        <v>TF02-Pro-I²C(单品包装)-V1.0</v>
      </c>
      <c r="C104" s="1">
        <v>4</v>
      </c>
      <c r="D104" t="s">
        <v>47</v>
      </c>
      <c r="E104" t="s">
        <v>48</v>
      </c>
      <c r="F104" s="4" t="s">
        <v>658</v>
      </c>
      <c r="G104" t="s">
        <v>24</v>
      </c>
      <c r="H104" t="s">
        <v>49</v>
      </c>
      <c r="I104" t="s">
        <v>38</v>
      </c>
      <c r="J104" t="str">
        <f t="shared" si="7"/>
        <v>已审核</v>
      </c>
      <c r="K104" t="s">
        <v>725</v>
      </c>
      <c r="L104" s="8">
        <v>2</v>
      </c>
      <c r="M104" s="8">
        <v>1</v>
      </c>
      <c r="O104">
        <f t="shared" si="10"/>
        <v>0.5</v>
      </c>
      <c r="P104" t="s">
        <v>28</v>
      </c>
      <c r="R104" t="s">
        <v>29</v>
      </c>
      <c r="S104" t="s">
        <v>30</v>
      </c>
    </row>
    <row r="105" spans="1:22" ht="15" customHeight="1" x14ac:dyDescent="0.2">
      <c r="A105" t="str">
        <f t="shared" si="11"/>
        <v>13.01.02.031</v>
      </c>
      <c r="B105" t="str">
        <f t="shared" si="12"/>
        <v>TF02-Pro-I²C(单品包装)-V1.0</v>
      </c>
      <c r="C105" s="1">
        <v>5</v>
      </c>
      <c r="D105" t="s">
        <v>51</v>
      </c>
      <c r="E105" t="s">
        <v>52</v>
      </c>
      <c r="F105" s="4" t="s">
        <v>658</v>
      </c>
      <c r="G105" t="s">
        <v>24</v>
      </c>
      <c r="H105" t="s">
        <v>53</v>
      </c>
      <c r="I105" t="s">
        <v>38</v>
      </c>
      <c r="J105" t="str">
        <f t="shared" si="7"/>
        <v>已审核</v>
      </c>
      <c r="K105" t="s">
        <v>725</v>
      </c>
      <c r="L105" s="8">
        <v>1</v>
      </c>
      <c r="M105" s="8">
        <v>1</v>
      </c>
      <c r="O105">
        <f t="shared" si="10"/>
        <v>1</v>
      </c>
      <c r="P105" t="s">
        <v>28</v>
      </c>
      <c r="R105" t="s">
        <v>29</v>
      </c>
      <c r="S105" t="s">
        <v>30</v>
      </c>
    </row>
    <row r="106" spans="1:22" ht="15" customHeight="1" x14ac:dyDescent="0.2">
      <c r="A106" t="str">
        <f t="shared" si="11"/>
        <v>13.01.02.031</v>
      </c>
      <c r="B106" t="str">
        <f t="shared" si="12"/>
        <v>TF02-Pro-I²C(单品包装)-V1.0</v>
      </c>
      <c r="C106" s="1">
        <v>6</v>
      </c>
      <c r="D106" t="s">
        <v>55</v>
      </c>
      <c r="E106" t="s">
        <v>56</v>
      </c>
      <c r="F106" s="4" t="s">
        <v>658</v>
      </c>
      <c r="G106" t="s">
        <v>24</v>
      </c>
      <c r="H106" t="s">
        <v>57</v>
      </c>
      <c r="I106" t="s">
        <v>38</v>
      </c>
      <c r="J106" t="str">
        <f t="shared" si="7"/>
        <v>已审核</v>
      </c>
      <c r="K106" t="s">
        <v>725</v>
      </c>
      <c r="L106" s="8">
        <v>1</v>
      </c>
      <c r="M106" s="8">
        <v>1</v>
      </c>
      <c r="O106">
        <f t="shared" si="10"/>
        <v>1</v>
      </c>
      <c r="P106" t="s">
        <v>58</v>
      </c>
      <c r="R106" t="s">
        <v>29</v>
      </c>
      <c r="S106" t="s">
        <v>30</v>
      </c>
    </row>
    <row r="107" spans="1:22" ht="15" customHeight="1" x14ac:dyDescent="0.2">
      <c r="A107" t="str">
        <f t="shared" si="11"/>
        <v>13.01.02.031</v>
      </c>
      <c r="B107" t="str">
        <f t="shared" si="12"/>
        <v>TF02-Pro-I²C(单品包装)-V1.0</v>
      </c>
      <c r="C107" s="1">
        <v>7</v>
      </c>
      <c r="D107" t="s">
        <v>59</v>
      </c>
      <c r="E107" t="s">
        <v>60</v>
      </c>
      <c r="F107" s="4" t="s">
        <v>658</v>
      </c>
      <c r="G107" t="s">
        <v>24</v>
      </c>
      <c r="H107" t="s">
        <v>61</v>
      </c>
      <c r="I107" t="s">
        <v>38</v>
      </c>
      <c r="J107" t="str">
        <f t="shared" si="7"/>
        <v>已审核</v>
      </c>
      <c r="K107" t="s">
        <v>725</v>
      </c>
      <c r="L107" s="8">
        <v>1</v>
      </c>
      <c r="M107" s="8">
        <v>1</v>
      </c>
      <c r="O107">
        <f t="shared" si="10"/>
        <v>1</v>
      </c>
      <c r="P107" t="s">
        <v>28</v>
      </c>
      <c r="R107" t="s">
        <v>29</v>
      </c>
      <c r="S107" t="s">
        <v>30</v>
      </c>
    </row>
    <row r="108" spans="1:22" ht="15" customHeight="1" x14ac:dyDescent="0.2">
      <c r="A108" t="str">
        <f t="shared" si="11"/>
        <v>13.01.02.031</v>
      </c>
      <c r="B108" t="str">
        <f t="shared" si="12"/>
        <v>TF02-Pro-I²C(单品包装)-V1.0</v>
      </c>
      <c r="C108" s="1">
        <v>8</v>
      </c>
      <c r="D108" t="s">
        <v>63</v>
      </c>
      <c r="E108" t="s">
        <v>64</v>
      </c>
      <c r="F108" s="4" t="s">
        <v>658</v>
      </c>
      <c r="G108" t="s">
        <v>24</v>
      </c>
      <c r="H108" t="s">
        <v>65</v>
      </c>
      <c r="I108" t="s">
        <v>38</v>
      </c>
      <c r="J108" t="str">
        <f t="shared" si="7"/>
        <v>已审核</v>
      </c>
      <c r="K108" t="s">
        <v>725</v>
      </c>
      <c r="L108" s="8">
        <v>1</v>
      </c>
      <c r="M108" s="8">
        <v>1</v>
      </c>
      <c r="O108">
        <f t="shared" si="10"/>
        <v>1</v>
      </c>
      <c r="P108" t="s">
        <v>28</v>
      </c>
      <c r="R108" t="s">
        <v>29</v>
      </c>
      <c r="S108" t="s">
        <v>30</v>
      </c>
    </row>
    <row r="109" spans="1:22" ht="15" customHeight="1" x14ac:dyDescent="0.2">
      <c r="A109" t="str">
        <f t="shared" si="11"/>
        <v>13.01.02.031</v>
      </c>
      <c r="B109" t="str">
        <f t="shared" si="12"/>
        <v>TF02-Pro-I²C(单品包装)-V1.0</v>
      </c>
      <c r="C109" s="1">
        <v>9</v>
      </c>
      <c r="D109" t="s">
        <v>68</v>
      </c>
      <c r="E109" t="s">
        <v>64</v>
      </c>
      <c r="F109" s="4" t="s">
        <v>658</v>
      </c>
      <c r="G109" t="s">
        <v>24</v>
      </c>
      <c r="H109" t="s">
        <v>69</v>
      </c>
      <c r="I109" t="s">
        <v>38</v>
      </c>
      <c r="J109" t="str">
        <f t="shared" si="7"/>
        <v>已审核</v>
      </c>
      <c r="K109" t="s">
        <v>725</v>
      </c>
      <c r="L109" s="8">
        <v>1</v>
      </c>
      <c r="M109" s="8">
        <v>1</v>
      </c>
      <c r="O109">
        <f t="shared" si="10"/>
        <v>1</v>
      </c>
      <c r="P109" t="s">
        <v>28</v>
      </c>
      <c r="R109" t="s">
        <v>29</v>
      </c>
      <c r="S109" t="s">
        <v>30</v>
      </c>
    </row>
    <row r="110" spans="1:22" ht="15" customHeight="1" x14ac:dyDescent="0.2">
      <c r="A110" t="str">
        <f t="shared" si="11"/>
        <v>13.01.02.031</v>
      </c>
      <c r="B110" t="str">
        <f t="shared" si="12"/>
        <v>TF02-Pro-I²C(单品包装)-V1.0</v>
      </c>
      <c r="C110" s="1">
        <v>10</v>
      </c>
      <c r="D110" t="s">
        <v>71</v>
      </c>
      <c r="E110" t="s">
        <v>72</v>
      </c>
      <c r="F110" s="4" t="s">
        <v>658</v>
      </c>
      <c r="G110" t="s">
        <v>24</v>
      </c>
      <c r="H110" t="s">
        <v>73</v>
      </c>
      <c r="I110" t="s">
        <v>38</v>
      </c>
      <c r="J110" t="str">
        <f t="shared" si="7"/>
        <v>已审核</v>
      </c>
      <c r="K110" t="s">
        <v>725</v>
      </c>
      <c r="L110" s="8">
        <v>4</v>
      </c>
      <c r="M110" s="8">
        <v>1</v>
      </c>
      <c r="O110">
        <f t="shared" si="10"/>
        <v>0.25</v>
      </c>
      <c r="P110" t="s">
        <v>28</v>
      </c>
      <c r="R110" t="s">
        <v>29</v>
      </c>
      <c r="S110" t="s">
        <v>30</v>
      </c>
    </row>
    <row r="111" spans="1:22" ht="15" customHeight="1" x14ac:dyDescent="0.2">
      <c r="A111" t="str">
        <f t="shared" si="11"/>
        <v>13.01.02.031</v>
      </c>
      <c r="B111" t="str">
        <f t="shared" si="12"/>
        <v>TF02-Pro-I²C(单品包装)-V1.0</v>
      </c>
      <c r="C111" s="1">
        <v>11</v>
      </c>
      <c r="D111" t="s">
        <v>74</v>
      </c>
      <c r="E111" t="s">
        <v>75</v>
      </c>
      <c r="F111" s="4" t="s">
        <v>658</v>
      </c>
      <c r="G111" t="s">
        <v>24</v>
      </c>
      <c r="H111" t="s">
        <v>76</v>
      </c>
      <c r="I111" t="s">
        <v>38</v>
      </c>
      <c r="J111" t="str">
        <f t="shared" si="7"/>
        <v>已审核</v>
      </c>
      <c r="K111" t="s">
        <v>725</v>
      </c>
      <c r="L111" s="8">
        <v>2</v>
      </c>
      <c r="M111" s="8">
        <v>1</v>
      </c>
      <c r="O111">
        <f t="shared" si="10"/>
        <v>0.5</v>
      </c>
      <c r="P111" t="s">
        <v>28</v>
      </c>
      <c r="R111" t="s">
        <v>29</v>
      </c>
      <c r="S111" t="s">
        <v>30</v>
      </c>
    </row>
    <row r="112" spans="1:22" ht="15" customHeight="1" x14ac:dyDescent="0.2">
      <c r="A112" t="str">
        <f t="shared" si="11"/>
        <v>13.01.02.031</v>
      </c>
      <c r="B112" t="str">
        <f t="shared" si="12"/>
        <v>TF02-Pro-I²C(单品包装)-V1.0</v>
      </c>
      <c r="C112" s="1">
        <v>12</v>
      </c>
      <c r="D112" t="s">
        <v>77</v>
      </c>
      <c r="E112" t="s">
        <v>75</v>
      </c>
      <c r="F112" s="4" t="s">
        <v>658</v>
      </c>
      <c r="G112" t="s">
        <v>24</v>
      </c>
      <c r="H112" t="s">
        <v>78</v>
      </c>
      <c r="I112" t="s">
        <v>38</v>
      </c>
      <c r="J112" t="str">
        <f t="shared" si="7"/>
        <v>已审核</v>
      </c>
      <c r="K112" t="s">
        <v>725</v>
      </c>
      <c r="L112" s="8">
        <v>4</v>
      </c>
      <c r="M112" s="8">
        <v>1</v>
      </c>
      <c r="O112">
        <f t="shared" si="10"/>
        <v>0.25</v>
      </c>
      <c r="P112" t="s">
        <v>28</v>
      </c>
      <c r="R112" t="s">
        <v>29</v>
      </c>
      <c r="S112" t="s">
        <v>30</v>
      </c>
    </row>
    <row r="113" spans="1:22" ht="15" customHeight="1" x14ac:dyDescent="0.2">
      <c r="A113" t="str">
        <f t="shared" si="11"/>
        <v>13.01.02.031</v>
      </c>
      <c r="B113" t="str">
        <f t="shared" si="12"/>
        <v>TF02-Pro-I²C(单品包装)-V1.0</v>
      </c>
      <c r="C113" s="1">
        <v>13</v>
      </c>
      <c r="D113" t="s">
        <v>79</v>
      </c>
      <c r="E113" t="s">
        <v>80</v>
      </c>
      <c r="F113" s="4" t="s">
        <v>655</v>
      </c>
      <c r="G113" t="s">
        <v>24</v>
      </c>
      <c r="H113" t="s">
        <v>81</v>
      </c>
      <c r="I113" t="s">
        <v>38</v>
      </c>
      <c r="J113" t="str">
        <f t="shared" si="7"/>
        <v>已审核</v>
      </c>
      <c r="K113" t="s">
        <v>725</v>
      </c>
      <c r="L113" s="8">
        <v>1</v>
      </c>
      <c r="M113" s="8">
        <v>1</v>
      </c>
      <c r="O113">
        <f t="shared" si="10"/>
        <v>1</v>
      </c>
      <c r="P113" t="s">
        <v>28</v>
      </c>
      <c r="R113" t="s">
        <v>29</v>
      </c>
      <c r="S113" t="s">
        <v>30</v>
      </c>
    </row>
    <row r="114" spans="1:22" ht="15" customHeight="1" x14ac:dyDescent="0.2">
      <c r="A114" t="str">
        <f t="shared" si="11"/>
        <v>13.01.02.031</v>
      </c>
      <c r="B114" t="str">
        <f t="shared" si="12"/>
        <v>TF02-Pro-I²C(单品包装)-V1.0</v>
      </c>
      <c r="C114" s="1">
        <v>14</v>
      </c>
      <c r="D114" t="s">
        <v>107</v>
      </c>
      <c r="E114" t="s">
        <v>83</v>
      </c>
      <c r="F114" s="4" t="s">
        <v>656</v>
      </c>
      <c r="G114" t="s">
        <v>24</v>
      </c>
      <c r="H114" t="s">
        <v>108</v>
      </c>
      <c r="I114" t="s">
        <v>38</v>
      </c>
      <c r="J114" t="str">
        <f t="shared" si="7"/>
        <v>已审核</v>
      </c>
      <c r="K114" t="s">
        <v>725</v>
      </c>
      <c r="L114" s="8">
        <v>1</v>
      </c>
      <c r="M114" s="8">
        <v>1</v>
      </c>
      <c r="O114">
        <f t="shared" si="10"/>
        <v>1</v>
      </c>
      <c r="P114" t="s">
        <v>28</v>
      </c>
      <c r="R114" t="s">
        <v>29</v>
      </c>
      <c r="S114" t="s">
        <v>30</v>
      </c>
    </row>
    <row r="115" spans="1:22" ht="15" customHeight="1" x14ac:dyDescent="0.2">
      <c r="A115" t="str">
        <f t="shared" si="11"/>
        <v>13.01.02.031</v>
      </c>
      <c r="B115" t="str">
        <f t="shared" si="12"/>
        <v>TF02-Pro-I²C(单品包装)-V1.0</v>
      </c>
      <c r="C115" s="1">
        <v>15</v>
      </c>
      <c r="D115" t="s">
        <v>109</v>
      </c>
      <c r="E115" t="s">
        <v>110</v>
      </c>
      <c r="F115" s="4" t="s">
        <v>657</v>
      </c>
      <c r="G115" t="s">
        <v>24</v>
      </c>
      <c r="H115" t="s">
        <v>111</v>
      </c>
      <c r="I115" t="s">
        <v>38</v>
      </c>
      <c r="J115" t="str">
        <f t="shared" si="7"/>
        <v>已审核</v>
      </c>
      <c r="K115" t="s">
        <v>725</v>
      </c>
      <c r="L115" s="8">
        <v>1</v>
      </c>
      <c r="M115" s="8">
        <v>1</v>
      </c>
      <c r="O115">
        <f t="shared" si="10"/>
        <v>1</v>
      </c>
      <c r="P115" t="s">
        <v>28</v>
      </c>
      <c r="R115" t="s">
        <v>29</v>
      </c>
      <c r="S115" t="s">
        <v>30</v>
      </c>
    </row>
    <row r="116" spans="1:22" ht="15" customHeight="1" x14ac:dyDescent="0.2">
      <c r="A116" t="str">
        <f t="shared" si="11"/>
        <v>13.01.02.031</v>
      </c>
      <c r="B116" t="str">
        <f t="shared" si="12"/>
        <v>TF02-Pro-I²C(单品包装)-V1.0</v>
      </c>
      <c r="C116" s="1">
        <v>16</v>
      </c>
      <c r="D116" t="s">
        <v>112</v>
      </c>
      <c r="E116" t="s">
        <v>113</v>
      </c>
      <c r="F116" s="4" t="s">
        <v>656</v>
      </c>
      <c r="G116" t="s">
        <v>24</v>
      </c>
      <c r="H116" t="s">
        <v>114</v>
      </c>
      <c r="I116" t="s">
        <v>38</v>
      </c>
      <c r="J116" t="str">
        <f t="shared" si="7"/>
        <v>已审核</v>
      </c>
      <c r="K116" t="s">
        <v>725</v>
      </c>
      <c r="L116" s="8">
        <v>1</v>
      </c>
      <c r="M116" s="8">
        <v>1</v>
      </c>
      <c r="O116">
        <f t="shared" si="10"/>
        <v>1</v>
      </c>
      <c r="P116" t="s">
        <v>28</v>
      </c>
      <c r="R116" t="s">
        <v>29</v>
      </c>
      <c r="S116" t="s">
        <v>30</v>
      </c>
    </row>
    <row r="117" spans="1:22" ht="15" customHeight="1" x14ac:dyDescent="0.2">
      <c r="A117" t="str">
        <f t="shared" si="11"/>
        <v>13.01.02.031</v>
      </c>
      <c r="B117" t="str">
        <f t="shared" si="12"/>
        <v>TF02-Pro-I²C(单品包装)-V1.0</v>
      </c>
      <c r="C117" s="1">
        <v>18</v>
      </c>
      <c r="D117" t="s">
        <v>115</v>
      </c>
      <c r="E117" t="s">
        <v>116</v>
      </c>
      <c r="F117" s="4" t="s">
        <v>656</v>
      </c>
      <c r="G117" t="s">
        <v>24</v>
      </c>
      <c r="H117" t="s">
        <v>117</v>
      </c>
      <c r="I117" t="s">
        <v>38</v>
      </c>
      <c r="J117" t="str">
        <f t="shared" si="7"/>
        <v>已审核</v>
      </c>
      <c r="K117" t="s">
        <v>725</v>
      </c>
      <c r="L117" s="8">
        <v>1</v>
      </c>
      <c r="M117" s="8">
        <v>1</v>
      </c>
      <c r="O117">
        <f t="shared" si="10"/>
        <v>1</v>
      </c>
      <c r="P117" t="s">
        <v>28</v>
      </c>
      <c r="R117" t="s">
        <v>29</v>
      </c>
      <c r="S117" t="s">
        <v>30</v>
      </c>
    </row>
    <row r="118" spans="1:22" ht="15" customHeight="1" x14ac:dyDescent="0.2">
      <c r="A118" t="str">
        <f t="shared" si="11"/>
        <v>13.01.02.031</v>
      </c>
      <c r="B118" t="str">
        <f t="shared" si="12"/>
        <v>TF02-Pro-I²C(单品包装)-V1.0</v>
      </c>
      <c r="C118" s="1">
        <v>19</v>
      </c>
      <c r="D118" t="s">
        <v>94</v>
      </c>
      <c r="E118" t="s">
        <v>95</v>
      </c>
      <c r="F118" s="4" t="s">
        <v>657</v>
      </c>
      <c r="G118" t="s">
        <v>24</v>
      </c>
      <c r="H118" t="s">
        <v>96</v>
      </c>
      <c r="I118" t="s">
        <v>38</v>
      </c>
      <c r="J118" t="str">
        <f t="shared" si="7"/>
        <v>已审核</v>
      </c>
      <c r="K118" t="s">
        <v>725</v>
      </c>
      <c r="L118" s="8">
        <v>1</v>
      </c>
      <c r="M118" s="8">
        <v>1</v>
      </c>
      <c r="O118">
        <f t="shared" si="10"/>
        <v>1</v>
      </c>
      <c r="P118" t="s">
        <v>28</v>
      </c>
      <c r="R118" t="s">
        <v>29</v>
      </c>
      <c r="S118" t="s">
        <v>30</v>
      </c>
    </row>
    <row r="119" spans="1:22" ht="15" customHeight="1" x14ac:dyDescent="0.2">
      <c r="A119" t="str">
        <f t="shared" si="11"/>
        <v>13.01.02.031</v>
      </c>
      <c r="B119" t="str">
        <f t="shared" si="12"/>
        <v>TF02-Pro-I²C(单品包装)-V1.0</v>
      </c>
      <c r="C119" s="1">
        <v>21</v>
      </c>
      <c r="D119" t="s">
        <v>99</v>
      </c>
      <c r="E119" t="s">
        <v>100</v>
      </c>
      <c r="F119" s="4" t="s">
        <v>656</v>
      </c>
      <c r="G119" t="s">
        <v>24</v>
      </c>
      <c r="H119" t="s">
        <v>97</v>
      </c>
      <c r="I119" t="s">
        <v>38</v>
      </c>
      <c r="J119" t="str">
        <f t="shared" si="7"/>
        <v>已审核</v>
      </c>
      <c r="K119" t="s">
        <v>725</v>
      </c>
      <c r="L119" s="8">
        <v>1</v>
      </c>
      <c r="M119" s="8">
        <v>1</v>
      </c>
      <c r="O119">
        <f t="shared" si="10"/>
        <v>1</v>
      </c>
      <c r="P119" t="s">
        <v>28</v>
      </c>
      <c r="R119" t="s">
        <v>98</v>
      </c>
      <c r="S119" t="s">
        <v>30</v>
      </c>
    </row>
    <row r="120" spans="1:22" ht="15" customHeight="1" x14ac:dyDescent="0.2">
      <c r="A120" t="str">
        <f t="shared" si="11"/>
        <v>13.01.02.031</v>
      </c>
      <c r="B120" t="str">
        <f t="shared" si="12"/>
        <v>TF02-Pro-I²C(单品包装)-V1.0</v>
      </c>
      <c r="C120" s="1">
        <v>22</v>
      </c>
      <c r="D120" t="s">
        <v>101</v>
      </c>
      <c r="E120" t="s">
        <v>102</v>
      </c>
      <c r="F120" s="4" t="s">
        <v>658</v>
      </c>
      <c r="G120" t="s">
        <v>24</v>
      </c>
      <c r="H120" t="s">
        <v>103</v>
      </c>
      <c r="I120" t="s">
        <v>38</v>
      </c>
      <c r="J120" t="str">
        <f t="shared" si="7"/>
        <v>已审核</v>
      </c>
      <c r="K120" t="s">
        <v>725</v>
      </c>
      <c r="L120" s="8">
        <v>1</v>
      </c>
      <c r="M120" s="8">
        <v>170</v>
      </c>
      <c r="O120">
        <f t="shared" si="10"/>
        <v>170</v>
      </c>
      <c r="P120" t="s">
        <v>28</v>
      </c>
      <c r="R120" t="s">
        <v>104</v>
      </c>
      <c r="S120" t="s">
        <v>30</v>
      </c>
    </row>
    <row r="121" spans="1:22" ht="15" customHeight="1" x14ac:dyDescent="0.2">
      <c r="A121" t="s">
        <v>174</v>
      </c>
      <c r="B121" t="s">
        <v>175</v>
      </c>
      <c r="C121" s="1">
        <v>1</v>
      </c>
      <c r="D121" t="s">
        <v>22</v>
      </c>
      <c r="E121" t="s">
        <v>23</v>
      </c>
      <c r="F121" s="4" t="s">
        <v>658</v>
      </c>
      <c r="G121" t="s">
        <v>24</v>
      </c>
      <c r="H121" t="s">
        <v>23</v>
      </c>
      <c r="I121" t="s">
        <v>25</v>
      </c>
      <c r="J121" t="str">
        <f t="shared" si="7"/>
        <v>已审核</v>
      </c>
      <c r="K121" t="s">
        <v>723</v>
      </c>
      <c r="L121" s="8">
        <v>1</v>
      </c>
      <c r="M121" s="8">
        <v>1</v>
      </c>
      <c r="O121">
        <f t="shared" si="10"/>
        <v>1</v>
      </c>
      <c r="P121" t="s">
        <v>28</v>
      </c>
      <c r="R121" t="s">
        <v>29</v>
      </c>
      <c r="S121" t="s">
        <v>30</v>
      </c>
      <c r="V121" t="s">
        <v>31</v>
      </c>
    </row>
    <row r="122" spans="1:22" ht="15" customHeight="1" x14ac:dyDescent="0.2">
      <c r="A122" t="str">
        <f t="shared" ref="A122:A145" si="13">A121</f>
        <v>13.01.02.033</v>
      </c>
      <c r="B122" t="str">
        <f t="shared" ref="B122:B145" si="14">B121</f>
        <v>TF02-i-485(整箱包装)-V1.0</v>
      </c>
      <c r="C122" s="1">
        <v>1</v>
      </c>
      <c r="D122" t="s">
        <v>32</v>
      </c>
      <c r="E122" t="s">
        <v>33</v>
      </c>
      <c r="F122" s="4" t="s">
        <v>658</v>
      </c>
      <c r="G122" t="s">
        <v>24</v>
      </c>
      <c r="H122" t="s">
        <v>34</v>
      </c>
      <c r="I122" t="s">
        <v>25</v>
      </c>
      <c r="J122" t="str">
        <f t="shared" si="7"/>
        <v>已审核</v>
      </c>
      <c r="K122" t="s">
        <v>723</v>
      </c>
      <c r="L122" s="8">
        <v>1</v>
      </c>
      <c r="M122" s="8">
        <v>1</v>
      </c>
      <c r="O122">
        <f t="shared" si="10"/>
        <v>1</v>
      </c>
      <c r="P122" t="s">
        <v>28</v>
      </c>
      <c r="R122" t="s">
        <v>29</v>
      </c>
      <c r="S122" t="s">
        <v>30</v>
      </c>
      <c r="V122" t="s">
        <v>31</v>
      </c>
    </row>
    <row r="123" spans="1:22" ht="15" customHeight="1" x14ac:dyDescent="0.2">
      <c r="A123" t="str">
        <f t="shared" si="13"/>
        <v>13.01.02.033</v>
      </c>
      <c r="B123" t="str">
        <f t="shared" si="14"/>
        <v>TF02-i-485(整箱包装)-V1.0</v>
      </c>
      <c r="C123" s="1">
        <v>2</v>
      </c>
      <c r="D123" t="s">
        <v>176</v>
      </c>
      <c r="E123" t="s">
        <v>177</v>
      </c>
      <c r="F123" s="4" t="s">
        <v>658</v>
      </c>
      <c r="G123" t="s">
        <v>24</v>
      </c>
      <c r="H123" t="s">
        <v>37</v>
      </c>
      <c r="I123" t="s">
        <v>38</v>
      </c>
      <c r="J123" t="str">
        <f t="shared" si="7"/>
        <v>已审核</v>
      </c>
      <c r="K123" t="s">
        <v>725</v>
      </c>
      <c r="L123" s="8">
        <v>1</v>
      </c>
      <c r="M123" s="8">
        <v>1</v>
      </c>
      <c r="O123">
        <f t="shared" si="10"/>
        <v>1</v>
      </c>
      <c r="P123" t="s">
        <v>28</v>
      </c>
      <c r="R123" t="s">
        <v>29</v>
      </c>
      <c r="S123" t="s">
        <v>30</v>
      </c>
    </row>
    <row r="124" spans="1:22" ht="15" customHeight="1" x14ac:dyDescent="0.2">
      <c r="A124" t="str">
        <f t="shared" si="13"/>
        <v>13.01.02.033</v>
      </c>
      <c r="B124" t="str">
        <f t="shared" si="14"/>
        <v>TF02-i-485(整箱包装)-V1.0</v>
      </c>
      <c r="C124" s="1">
        <v>3</v>
      </c>
      <c r="D124" t="s">
        <v>47</v>
      </c>
      <c r="E124" t="s">
        <v>48</v>
      </c>
      <c r="F124" s="4" t="s">
        <v>658</v>
      </c>
      <c r="G124" t="s">
        <v>24</v>
      </c>
      <c r="H124" t="s">
        <v>49</v>
      </c>
      <c r="I124" t="s">
        <v>38</v>
      </c>
      <c r="J124" t="str">
        <f t="shared" si="7"/>
        <v>已审核</v>
      </c>
      <c r="K124" t="s">
        <v>725</v>
      </c>
      <c r="L124" s="8">
        <v>2</v>
      </c>
      <c r="M124" s="8">
        <v>1</v>
      </c>
      <c r="O124">
        <f t="shared" si="10"/>
        <v>0.5</v>
      </c>
      <c r="P124" t="s">
        <v>28</v>
      </c>
      <c r="R124" t="s">
        <v>29</v>
      </c>
      <c r="S124" t="s">
        <v>30</v>
      </c>
    </row>
    <row r="125" spans="1:22" ht="15" customHeight="1" x14ac:dyDescent="0.2">
      <c r="A125" t="str">
        <f t="shared" si="13"/>
        <v>13.01.02.033</v>
      </c>
      <c r="B125" t="str">
        <f t="shared" si="14"/>
        <v>TF02-i-485(整箱包装)-V1.0</v>
      </c>
      <c r="C125" s="1">
        <v>4</v>
      </c>
      <c r="D125" t="s">
        <v>51</v>
      </c>
      <c r="E125" t="s">
        <v>52</v>
      </c>
      <c r="F125" s="4" t="s">
        <v>658</v>
      </c>
      <c r="G125" t="s">
        <v>24</v>
      </c>
      <c r="H125" t="s">
        <v>53</v>
      </c>
      <c r="I125" t="s">
        <v>38</v>
      </c>
      <c r="J125" t="str">
        <f t="shared" si="7"/>
        <v>已审核</v>
      </c>
      <c r="K125" t="s">
        <v>725</v>
      </c>
      <c r="L125" s="8">
        <v>1</v>
      </c>
      <c r="M125" s="8">
        <v>1</v>
      </c>
      <c r="O125">
        <f t="shared" si="10"/>
        <v>1</v>
      </c>
      <c r="P125" t="s">
        <v>28</v>
      </c>
      <c r="R125" t="s">
        <v>29</v>
      </c>
      <c r="S125" t="s">
        <v>30</v>
      </c>
    </row>
    <row r="126" spans="1:22" ht="15" customHeight="1" x14ac:dyDescent="0.2">
      <c r="A126" t="str">
        <f t="shared" si="13"/>
        <v>13.01.02.033</v>
      </c>
      <c r="B126" t="str">
        <f t="shared" si="14"/>
        <v>TF02-i-485(整箱包装)-V1.0</v>
      </c>
      <c r="C126" s="1">
        <v>5</v>
      </c>
      <c r="D126" t="s">
        <v>68</v>
      </c>
      <c r="E126" t="s">
        <v>64</v>
      </c>
      <c r="F126" s="4" t="s">
        <v>658</v>
      </c>
      <c r="G126" t="s">
        <v>24</v>
      </c>
      <c r="H126" t="s">
        <v>69</v>
      </c>
      <c r="I126" t="s">
        <v>38</v>
      </c>
      <c r="J126" t="str">
        <f t="shared" si="7"/>
        <v>已审核</v>
      </c>
      <c r="K126" t="s">
        <v>725</v>
      </c>
      <c r="L126" s="8">
        <v>1</v>
      </c>
      <c r="M126" s="8">
        <v>1</v>
      </c>
      <c r="O126">
        <f t="shared" si="10"/>
        <v>1</v>
      </c>
      <c r="P126" t="s">
        <v>28</v>
      </c>
      <c r="R126" t="s">
        <v>29</v>
      </c>
      <c r="S126" t="s">
        <v>30</v>
      </c>
    </row>
    <row r="127" spans="1:22" ht="15" customHeight="1" x14ac:dyDescent="0.2">
      <c r="A127" t="str">
        <f t="shared" si="13"/>
        <v>13.01.02.033</v>
      </c>
      <c r="B127" t="str">
        <f t="shared" si="14"/>
        <v>TF02-i-485(整箱包装)-V1.0</v>
      </c>
      <c r="C127" s="1">
        <v>6</v>
      </c>
      <c r="D127" t="s">
        <v>63</v>
      </c>
      <c r="E127" t="s">
        <v>64</v>
      </c>
      <c r="F127" s="4" t="s">
        <v>658</v>
      </c>
      <c r="G127" t="s">
        <v>24</v>
      </c>
      <c r="H127" t="s">
        <v>65</v>
      </c>
      <c r="I127" t="s">
        <v>38</v>
      </c>
      <c r="J127" t="str">
        <f t="shared" si="7"/>
        <v>已审核</v>
      </c>
      <c r="K127" t="s">
        <v>725</v>
      </c>
      <c r="L127" s="8">
        <v>1</v>
      </c>
      <c r="M127" s="8">
        <v>1</v>
      </c>
      <c r="O127">
        <f t="shared" si="10"/>
        <v>1</v>
      </c>
      <c r="P127" t="s">
        <v>28</v>
      </c>
      <c r="R127" t="s">
        <v>29</v>
      </c>
      <c r="S127" t="s">
        <v>30</v>
      </c>
    </row>
    <row r="128" spans="1:22" ht="15" customHeight="1" x14ac:dyDescent="0.2">
      <c r="A128" t="str">
        <f t="shared" si="13"/>
        <v>13.01.02.033</v>
      </c>
      <c r="B128" t="str">
        <f t="shared" si="14"/>
        <v>TF02-i-485(整箱包装)-V1.0</v>
      </c>
      <c r="C128" s="1">
        <v>7</v>
      </c>
      <c r="D128" t="s">
        <v>74</v>
      </c>
      <c r="E128" t="s">
        <v>75</v>
      </c>
      <c r="F128" s="4" t="s">
        <v>658</v>
      </c>
      <c r="G128" t="s">
        <v>24</v>
      </c>
      <c r="H128" t="s">
        <v>76</v>
      </c>
      <c r="I128" t="s">
        <v>38</v>
      </c>
      <c r="J128" t="str">
        <f t="shared" si="7"/>
        <v>已审核</v>
      </c>
      <c r="K128" t="s">
        <v>725</v>
      </c>
      <c r="L128" s="8">
        <v>2</v>
      </c>
      <c r="M128" s="8">
        <v>1</v>
      </c>
      <c r="O128">
        <f t="shared" si="10"/>
        <v>0.5</v>
      </c>
      <c r="P128" t="s">
        <v>28</v>
      </c>
      <c r="R128" t="s">
        <v>29</v>
      </c>
      <c r="S128" t="s">
        <v>30</v>
      </c>
    </row>
    <row r="129" spans="1:22" ht="15" customHeight="1" x14ac:dyDescent="0.2">
      <c r="A129" t="str">
        <f t="shared" si="13"/>
        <v>13.01.02.033</v>
      </c>
      <c r="B129" t="str">
        <f t="shared" si="14"/>
        <v>TF02-i-485(整箱包装)-V1.0</v>
      </c>
      <c r="C129" s="1">
        <v>8</v>
      </c>
      <c r="D129" t="s">
        <v>77</v>
      </c>
      <c r="E129" t="s">
        <v>75</v>
      </c>
      <c r="F129" s="4" t="s">
        <v>658</v>
      </c>
      <c r="G129" t="s">
        <v>24</v>
      </c>
      <c r="H129" t="s">
        <v>78</v>
      </c>
      <c r="I129" t="s">
        <v>38</v>
      </c>
      <c r="J129" t="str">
        <f t="shared" si="7"/>
        <v>已审核</v>
      </c>
      <c r="K129" t="s">
        <v>725</v>
      </c>
      <c r="L129" s="8">
        <v>8</v>
      </c>
      <c r="M129" s="8">
        <v>1</v>
      </c>
      <c r="O129">
        <f t="shared" si="10"/>
        <v>0.125</v>
      </c>
      <c r="P129" t="s">
        <v>28</v>
      </c>
      <c r="R129" t="s">
        <v>29</v>
      </c>
      <c r="S129" t="s">
        <v>30</v>
      </c>
    </row>
    <row r="130" spans="1:22" ht="15" customHeight="1" x14ac:dyDescent="0.2">
      <c r="A130" t="str">
        <f t="shared" si="13"/>
        <v>13.01.02.033</v>
      </c>
      <c r="B130" t="str">
        <f t="shared" si="14"/>
        <v>TF02-i-485(整箱包装)-V1.0</v>
      </c>
      <c r="C130" s="1">
        <v>9</v>
      </c>
      <c r="D130" t="s">
        <v>71</v>
      </c>
      <c r="E130" t="s">
        <v>72</v>
      </c>
      <c r="F130" s="4" t="s">
        <v>658</v>
      </c>
      <c r="G130" t="s">
        <v>24</v>
      </c>
      <c r="H130" t="s">
        <v>73</v>
      </c>
      <c r="I130" t="s">
        <v>38</v>
      </c>
      <c r="J130" t="str">
        <f t="shared" si="7"/>
        <v>已审核</v>
      </c>
      <c r="K130" t="s">
        <v>725</v>
      </c>
      <c r="L130" s="8">
        <v>4</v>
      </c>
      <c r="M130" s="8">
        <v>1</v>
      </c>
      <c r="O130">
        <f t="shared" si="10"/>
        <v>0.25</v>
      </c>
      <c r="P130" t="s">
        <v>28</v>
      </c>
      <c r="R130" t="s">
        <v>29</v>
      </c>
      <c r="S130" t="s">
        <v>30</v>
      </c>
    </row>
    <row r="131" spans="1:22" ht="15" customHeight="1" x14ac:dyDescent="0.2">
      <c r="A131" t="str">
        <f t="shared" si="13"/>
        <v>13.01.02.033</v>
      </c>
      <c r="B131" t="str">
        <f t="shared" si="14"/>
        <v>TF02-i-485(整箱包装)-V1.0</v>
      </c>
      <c r="C131" s="1">
        <v>10</v>
      </c>
      <c r="D131" t="s">
        <v>178</v>
      </c>
      <c r="E131" t="s">
        <v>179</v>
      </c>
      <c r="F131" s="4" t="s">
        <v>658</v>
      </c>
      <c r="G131" t="s">
        <v>24</v>
      </c>
      <c r="H131" t="s">
        <v>180</v>
      </c>
      <c r="I131" t="s">
        <v>38</v>
      </c>
      <c r="J131" t="str">
        <f t="shared" ref="J131:J194" si="15">J130</f>
        <v>已审核</v>
      </c>
      <c r="K131" t="s">
        <v>725</v>
      </c>
      <c r="L131" s="8">
        <v>1</v>
      </c>
      <c r="M131" s="8">
        <v>1</v>
      </c>
      <c r="O131">
        <f t="shared" si="10"/>
        <v>1</v>
      </c>
      <c r="P131" t="s">
        <v>28</v>
      </c>
      <c r="R131" t="s">
        <v>181</v>
      </c>
      <c r="S131" t="s">
        <v>30</v>
      </c>
    </row>
    <row r="132" spans="1:22" ht="15" customHeight="1" x14ac:dyDescent="0.2">
      <c r="A132" t="str">
        <f t="shared" si="13"/>
        <v>13.01.02.033</v>
      </c>
      <c r="B132" t="str">
        <f t="shared" si="14"/>
        <v>TF02-i-485(整箱包装)-V1.0</v>
      </c>
      <c r="C132" s="1">
        <v>11</v>
      </c>
      <c r="D132" t="s">
        <v>182</v>
      </c>
      <c r="E132" t="s">
        <v>183</v>
      </c>
      <c r="F132" s="4" t="s">
        <v>658</v>
      </c>
      <c r="G132" t="s">
        <v>24</v>
      </c>
      <c r="H132" t="s">
        <v>184</v>
      </c>
      <c r="I132" t="s">
        <v>38</v>
      </c>
      <c r="J132" t="str">
        <f t="shared" si="15"/>
        <v>已审核</v>
      </c>
      <c r="K132" t="s">
        <v>725</v>
      </c>
      <c r="L132" s="8">
        <v>1</v>
      </c>
      <c r="M132" s="8">
        <v>1</v>
      </c>
      <c r="O132">
        <f t="shared" si="10"/>
        <v>1</v>
      </c>
      <c r="P132" t="s">
        <v>58</v>
      </c>
      <c r="R132" t="s">
        <v>185</v>
      </c>
      <c r="S132" t="s">
        <v>30</v>
      </c>
    </row>
    <row r="133" spans="1:22" ht="15" customHeight="1" x14ac:dyDescent="0.2">
      <c r="A133" t="str">
        <f t="shared" si="13"/>
        <v>13.01.02.033</v>
      </c>
      <c r="B133" t="str">
        <f t="shared" si="14"/>
        <v>TF02-i-485(整箱包装)-V1.0</v>
      </c>
      <c r="C133" s="1">
        <v>11</v>
      </c>
      <c r="D133" t="s">
        <v>186</v>
      </c>
      <c r="E133" t="s">
        <v>183</v>
      </c>
      <c r="F133" s="4" t="s">
        <v>658</v>
      </c>
      <c r="G133" t="s">
        <v>24</v>
      </c>
      <c r="H133" t="s">
        <v>187</v>
      </c>
      <c r="I133" t="s">
        <v>38</v>
      </c>
      <c r="J133" t="str">
        <f t="shared" si="15"/>
        <v>已审核</v>
      </c>
      <c r="K133" t="s">
        <v>725</v>
      </c>
      <c r="L133" s="8">
        <v>1</v>
      </c>
      <c r="M133" s="8">
        <v>1</v>
      </c>
      <c r="O133">
        <f t="shared" si="10"/>
        <v>1</v>
      </c>
      <c r="P133" t="s">
        <v>58</v>
      </c>
      <c r="R133" t="s">
        <v>181</v>
      </c>
      <c r="S133" t="s">
        <v>30</v>
      </c>
    </row>
    <row r="134" spans="1:22" ht="15" customHeight="1" x14ac:dyDescent="0.2">
      <c r="A134" t="str">
        <f t="shared" si="13"/>
        <v>13.01.02.033</v>
      </c>
      <c r="B134" t="str">
        <f t="shared" si="14"/>
        <v>TF02-i-485(整箱包装)-V1.0</v>
      </c>
      <c r="C134" s="1">
        <v>12</v>
      </c>
      <c r="D134" t="s">
        <v>188</v>
      </c>
      <c r="E134" t="s">
        <v>189</v>
      </c>
      <c r="F134" s="4" t="s">
        <v>658</v>
      </c>
      <c r="G134" t="s">
        <v>24</v>
      </c>
      <c r="H134" t="s">
        <v>190</v>
      </c>
      <c r="I134" t="s">
        <v>38</v>
      </c>
      <c r="J134" t="str">
        <f t="shared" si="15"/>
        <v>已审核</v>
      </c>
      <c r="K134" t="s">
        <v>725</v>
      </c>
      <c r="L134" s="8">
        <v>1</v>
      </c>
      <c r="M134" s="8">
        <v>1</v>
      </c>
      <c r="O134">
        <f t="shared" si="10"/>
        <v>1</v>
      </c>
      <c r="P134" t="s">
        <v>58</v>
      </c>
      <c r="R134" t="s">
        <v>181</v>
      </c>
      <c r="S134" t="s">
        <v>30</v>
      </c>
    </row>
    <row r="135" spans="1:22" ht="15" customHeight="1" x14ac:dyDescent="0.2">
      <c r="A135" t="str">
        <f t="shared" si="13"/>
        <v>13.01.02.033</v>
      </c>
      <c r="B135" t="str">
        <f t="shared" si="14"/>
        <v>TF02-i-485(整箱包装)-V1.0</v>
      </c>
      <c r="C135" s="1">
        <v>13</v>
      </c>
      <c r="D135" t="s">
        <v>191</v>
      </c>
      <c r="E135" t="s">
        <v>192</v>
      </c>
      <c r="F135" s="4" t="s">
        <v>658</v>
      </c>
      <c r="G135" t="s">
        <v>24</v>
      </c>
      <c r="H135" t="s">
        <v>193</v>
      </c>
      <c r="I135" t="s">
        <v>25</v>
      </c>
      <c r="J135" t="str">
        <f t="shared" si="15"/>
        <v>已审核</v>
      </c>
      <c r="K135" t="s">
        <v>723</v>
      </c>
      <c r="L135" s="8">
        <v>1</v>
      </c>
      <c r="M135" s="8">
        <v>1</v>
      </c>
      <c r="O135">
        <f t="shared" si="10"/>
        <v>1</v>
      </c>
      <c r="P135" t="s">
        <v>28</v>
      </c>
      <c r="R135" t="s">
        <v>181</v>
      </c>
      <c r="S135" t="s">
        <v>30</v>
      </c>
      <c r="V135">
        <f t="shared" ref="V135" si="16">V134</f>
        <v>0</v>
      </c>
    </row>
    <row r="136" spans="1:22" ht="15" customHeight="1" x14ac:dyDescent="0.2">
      <c r="A136" t="str">
        <f t="shared" si="13"/>
        <v>13.01.02.033</v>
      </c>
      <c r="B136" t="str">
        <f t="shared" si="14"/>
        <v>TF02-i-485(整箱包装)-V1.0</v>
      </c>
      <c r="C136" s="1">
        <v>14</v>
      </c>
      <c r="D136" t="s">
        <v>59</v>
      </c>
      <c r="E136" t="s">
        <v>60</v>
      </c>
      <c r="F136" s="4" t="s">
        <v>658</v>
      </c>
      <c r="G136" t="s">
        <v>24</v>
      </c>
      <c r="H136" t="s">
        <v>61</v>
      </c>
      <c r="I136" t="s">
        <v>38</v>
      </c>
      <c r="J136" t="str">
        <f t="shared" si="15"/>
        <v>已审核</v>
      </c>
      <c r="K136" t="s">
        <v>725</v>
      </c>
      <c r="L136" s="8">
        <v>1</v>
      </c>
      <c r="M136" s="8">
        <v>1</v>
      </c>
      <c r="O136">
        <f t="shared" si="10"/>
        <v>1</v>
      </c>
      <c r="P136" t="s">
        <v>28</v>
      </c>
      <c r="R136" t="s">
        <v>29</v>
      </c>
      <c r="S136" t="s">
        <v>30</v>
      </c>
    </row>
    <row r="137" spans="1:22" ht="15" customHeight="1" x14ac:dyDescent="0.2">
      <c r="A137" t="str">
        <f t="shared" si="13"/>
        <v>13.01.02.033</v>
      </c>
      <c r="B137" t="str">
        <f t="shared" si="14"/>
        <v>TF02-i-485(整箱包装)-V1.0</v>
      </c>
      <c r="C137" s="1">
        <v>15</v>
      </c>
      <c r="D137" t="s">
        <v>79</v>
      </c>
      <c r="E137" t="s">
        <v>80</v>
      </c>
      <c r="F137" s="4" t="s">
        <v>655</v>
      </c>
      <c r="G137" t="s">
        <v>24</v>
      </c>
      <c r="H137" t="s">
        <v>81</v>
      </c>
      <c r="I137" t="s">
        <v>38</v>
      </c>
      <c r="J137" t="str">
        <f t="shared" si="15"/>
        <v>已审核</v>
      </c>
      <c r="K137" t="s">
        <v>725</v>
      </c>
      <c r="L137" s="8">
        <v>1</v>
      </c>
      <c r="M137" s="8">
        <v>1</v>
      </c>
      <c r="O137">
        <f t="shared" si="10"/>
        <v>1</v>
      </c>
      <c r="P137" t="s">
        <v>28</v>
      </c>
      <c r="R137" t="s">
        <v>29</v>
      </c>
      <c r="S137" t="s">
        <v>30</v>
      </c>
    </row>
    <row r="138" spans="1:22" ht="15" customHeight="1" x14ac:dyDescent="0.2">
      <c r="A138" t="str">
        <f t="shared" si="13"/>
        <v>13.01.02.033</v>
      </c>
      <c r="B138" t="str">
        <f t="shared" si="14"/>
        <v>TF02-i-485(整箱包装)-V1.0</v>
      </c>
      <c r="C138" s="1">
        <v>16</v>
      </c>
      <c r="D138" t="s">
        <v>82</v>
      </c>
      <c r="E138" t="s">
        <v>83</v>
      </c>
      <c r="F138" s="4" t="s">
        <v>656</v>
      </c>
      <c r="G138" t="s">
        <v>24</v>
      </c>
      <c r="H138" t="s">
        <v>84</v>
      </c>
      <c r="I138" t="s">
        <v>38</v>
      </c>
      <c r="J138" t="str">
        <f t="shared" si="15"/>
        <v>已审核</v>
      </c>
      <c r="K138" t="s">
        <v>725</v>
      </c>
      <c r="L138" s="8">
        <v>1</v>
      </c>
      <c r="M138" s="8">
        <v>100</v>
      </c>
      <c r="O138">
        <f t="shared" si="10"/>
        <v>100</v>
      </c>
      <c r="P138" t="s">
        <v>28</v>
      </c>
      <c r="R138" t="s">
        <v>29</v>
      </c>
      <c r="S138" t="s">
        <v>30</v>
      </c>
    </row>
    <row r="139" spans="1:22" ht="15" customHeight="1" x14ac:dyDescent="0.2">
      <c r="A139" t="str">
        <f t="shared" si="13"/>
        <v>13.01.02.033</v>
      </c>
      <c r="B139" t="str">
        <f t="shared" si="14"/>
        <v>TF02-i-485(整箱包装)-V1.0</v>
      </c>
      <c r="C139" s="1">
        <v>17</v>
      </c>
      <c r="D139" t="s">
        <v>85</v>
      </c>
      <c r="E139" t="s">
        <v>86</v>
      </c>
      <c r="F139" s="4" t="s">
        <v>656</v>
      </c>
      <c r="G139" t="s">
        <v>24</v>
      </c>
      <c r="H139" t="s">
        <v>87</v>
      </c>
      <c r="I139" t="s">
        <v>38</v>
      </c>
      <c r="J139" t="str">
        <f t="shared" si="15"/>
        <v>已审核</v>
      </c>
      <c r="K139" t="s">
        <v>725</v>
      </c>
      <c r="L139" s="8">
        <v>1</v>
      </c>
      <c r="M139" s="8">
        <v>100</v>
      </c>
      <c r="O139">
        <f t="shared" si="10"/>
        <v>100</v>
      </c>
      <c r="P139" t="s">
        <v>28</v>
      </c>
      <c r="R139" t="s">
        <v>29</v>
      </c>
      <c r="S139" t="s">
        <v>30</v>
      </c>
    </row>
    <row r="140" spans="1:22" ht="15" customHeight="1" x14ac:dyDescent="0.2">
      <c r="A140" t="str">
        <f t="shared" si="13"/>
        <v>13.01.02.033</v>
      </c>
      <c r="B140" t="str">
        <f t="shared" si="14"/>
        <v>TF02-i-485(整箱包装)-V1.0</v>
      </c>
      <c r="C140" s="1">
        <v>18</v>
      </c>
      <c r="D140" t="s">
        <v>88</v>
      </c>
      <c r="E140" t="s">
        <v>89</v>
      </c>
      <c r="F140" s="4" t="s">
        <v>656</v>
      </c>
      <c r="G140" t="s">
        <v>24</v>
      </c>
      <c r="H140" t="s">
        <v>90</v>
      </c>
      <c r="I140" t="s">
        <v>38</v>
      </c>
      <c r="J140" t="str">
        <f t="shared" si="15"/>
        <v>已审核</v>
      </c>
      <c r="K140" t="s">
        <v>725</v>
      </c>
      <c r="L140" s="8">
        <v>4</v>
      </c>
      <c r="M140" s="8">
        <v>100</v>
      </c>
      <c r="O140">
        <f t="shared" si="10"/>
        <v>25</v>
      </c>
      <c r="P140" t="s">
        <v>28</v>
      </c>
      <c r="R140" t="s">
        <v>29</v>
      </c>
      <c r="S140" t="s">
        <v>30</v>
      </c>
    </row>
    <row r="141" spans="1:22" ht="15" customHeight="1" x14ac:dyDescent="0.2">
      <c r="A141" t="str">
        <f t="shared" si="13"/>
        <v>13.01.02.033</v>
      </c>
      <c r="B141" t="str">
        <f t="shared" si="14"/>
        <v>TF02-i-485(整箱包装)-V1.0</v>
      </c>
      <c r="C141" s="1">
        <v>19</v>
      </c>
      <c r="D141" t="s">
        <v>91</v>
      </c>
      <c r="E141" t="s">
        <v>92</v>
      </c>
      <c r="F141" s="4" t="s">
        <v>657</v>
      </c>
      <c r="G141" t="s">
        <v>24</v>
      </c>
      <c r="H141" t="s">
        <v>93</v>
      </c>
      <c r="I141" t="s">
        <v>38</v>
      </c>
      <c r="J141" t="str">
        <f t="shared" si="15"/>
        <v>已审核</v>
      </c>
      <c r="K141" t="s">
        <v>725</v>
      </c>
      <c r="L141" s="8">
        <v>1</v>
      </c>
      <c r="M141" s="8">
        <v>100</v>
      </c>
      <c r="O141">
        <f t="shared" si="10"/>
        <v>100</v>
      </c>
      <c r="P141" t="s">
        <v>28</v>
      </c>
      <c r="R141" t="s">
        <v>29</v>
      </c>
      <c r="S141" t="s">
        <v>30</v>
      </c>
    </row>
    <row r="142" spans="1:22" ht="15" customHeight="1" x14ac:dyDescent="0.2">
      <c r="A142" t="str">
        <f t="shared" si="13"/>
        <v>13.01.02.033</v>
      </c>
      <c r="B142" t="str">
        <f t="shared" si="14"/>
        <v>TF02-i-485(整箱包装)-V1.0</v>
      </c>
      <c r="C142" s="1">
        <v>20</v>
      </c>
      <c r="D142" t="s">
        <v>94</v>
      </c>
      <c r="E142" t="s">
        <v>95</v>
      </c>
      <c r="F142" s="4" t="s">
        <v>657</v>
      </c>
      <c r="G142" t="s">
        <v>24</v>
      </c>
      <c r="H142" t="s">
        <v>96</v>
      </c>
      <c r="I142" t="s">
        <v>38</v>
      </c>
      <c r="J142" t="str">
        <f t="shared" si="15"/>
        <v>已审核</v>
      </c>
      <c r="K142" t="s">
        <v>725</v>
      </c>
      <c r="L142" s="8">
        <v>1</v>
      </c>
      <c r="M142" s="8">
        <v>1</v>
      </c>
      <c r="O142">
        <f t="shared" si="10"/>
        <v>1</v>
      </c>
      <c r="P142" t="s">
        <v>28</v>
      </c>
      <c r="R142" t="s">
        <v>29</v>
      </c>
      <c r="S142" t="s">
        <v>30</v>
      </c>
    </row>
    <row r="143" spans="1:22" ht="15" customHeight="1" x14ac:dyDescent="0.2">
      <c r="A143" t="str">
        <f t="shared" si="13"/>
        <v>13.01.02.033</v>
      </c>
      <c r="B143" t="str">
        <f t="shared" si="14"/>
        <v>TF02-i-485(整箱包装)-V1.0</v>
      </c>
      <c r="C143" s="1">
        <v>24</v>
      </c>
      <c r="D143" t="s">
        <v>194</v>
      </c>
      <c r="E143" t="s">
        <v>80</v>
      </c>
      <c r="F143" s="4" t="s">
        <v>655</v>
      </c>
      <c r="G143" t="s">
        <v>24</v>
      </c>
      <c r="H143" t="s">
        <v>195</v>
      </c>
      <c r="I143" t="s">
        <v>38</v>
      </c>
      <c r="J143" t="str">
        <f t="shared" si="15"/>
        <v>已审核</v>
      </c>
      <c r="K143" t="s">
        <v>725</v>
      </c>
      <c r="L143" s="8">
        <v>1</v>
      </c>
      <c r="M143" s="8">
        <v>1</v>
      </c>
      <c r="O143">
        <f t="shared" si="10"/>
        <v>1</v>
      </c>
      <c r="P143" t="s">
        <v>28</v>
      </c>
      <c r="R143" t="s">
        <v>196</v>
      </c>
      <c r="S143" t="s">
        <v>30</v>
      </c>
    </row>
    <row r="144" spans="1:22" ht="15" customHeight="1" x14ac:dyDescent="0.2">
      <c r="A144" t="str">
        <f t="shared" si="13"/>
        <v>13.01.02.033</v>
      </c>
      <c r="B144" t="str">
        <f t="shared" si="14"/>
        <v>TF02-i-485(整箱包装)-V1.0</v>
      </c>
      <c r="C144" s="1">
        <v>25</v>
      </c>
      <c r="D144" t="s">
        <v>99</v>
      </c>
      <c r="E144" t="s">
        <v>100</v>
      </c>
      <c r="F144" s="4" t="s">
        <v>656</v>
      </c>
      <c r="G144" t="s">
        <v>24</v>
      </c>
      <c r="H144" t="s">
        <v>97</v>
      </c>
      <c r="I144" t="s">
        <v>38</v>
      </c>
      <c r="J144" t="str">
        <f t="shared" si="15"/>
        <v>已审核</v>
      </c>
      <c r="K144" t="s">
        <v>725</v>
      </c>
      <c r="L144" s="8">
        <v>1</v>
      </c>
      <c r="M144" s="8">
        <v>100</v>
      </c>
      <c r="O144">
        <f t="shared" si="10"/>
        <v>100</v>
      </c>
      <c r="P144" t="s">
        <v>28</v>
      </c>
      <c r="R144" t="s">
        <v>98</v>
      </c>
      <c r="S144" t="s">
        <v>30</v>
      </c>
    </row>
    <row r="145" spans="1:22" ht="15" customHeight="1" x14ac:dyDescent="0.2">
      <c r="A145" t="str">
        <f t="shared" si="13"/>
        <v>13.01.02.033</v>
      </c>
      <c r="B145" t="str">
        <f t="shared" si="14"/>
        <v>TF02-i-485(整箱包装)-V1.0</v>
      </c>
      <c r="C145" s="1">
        <v>26</v>
      </c>
      <c r="D145" t="s">
        <v>101</v>
      </c>
      <c r="E145" t="s">
        <v>102</v>
      </c>
      <c r="F145" s="4" t="s">
        <v>658</v>
      </c>
      <c r="G145" t="s">
        <v>24</v>
      </c>
      <c r="H145" t="s">
        <v>103</v>
      </c>
      <c r="I145" t="s">
        <v>38</v>
      </c>
      <c r="J145" t="str">
        <f t="shared" si="15"/>
        <v>已审核</v>
      </c>
      <c r="K145" t="s">
        <v>725</v>
      </c>
      <c r="L145" s="8">
        <v>1</v>
      </c>
      <c r="M145" s="8">
        <v>170</v>
      </c>
      <c r="O145">
        <f t="shared" si="10"/>
        <v>170</v>
      </c>
      <c r="P145" t="s">
        <v>28</v>
      </c>
      <c r="R145" t="s">
        <v>104</v>
      </c>
      <c r="S145" t="s">
        <v>30</v>
      </c>
    </row>
    <row r="146" spans="1:22" ht="15" customHeight="1" x14ac:dyDescent="0.2">
      <c r="A146" t="s">
        <v>197</v>
      </c>
      <c r="B146" t="s">
        <v>198</v>
      </c>
      <c r="C146" s="1">
        <v>1</v>
      </c>
      <c r="D146" t="s">
        <v>22</v>
      </c>
      <c r="E146" t="s">
        <v>23</v>
      </c>
      <c r="F146" s="4" t="s">
        <v>658</v>
      </c>
      <c r="G146" t="s">
        <v>24</v>
      </c>
      <c r="H146" t="s">
        <v>23</v>
      </c>
      <c r="I146" t="s">
        <v>25</v>
      </c>
      <c r="J146" t="str">
        <f t="shared" si="15"/>
        <v>已审核</v>
      </c>
      <c r="K146" t="s">
        <v>723</v>
      </c>
      <c r="L146" s="8">
        <v>1</v>
      </c>
      <c r="M146" s="8">
        <v>1</v>
      </c>
      <c r="O146">
        <f t="shared" si="10"/>
        <v>1</v>
      </c>
      <c r="P146" t="s">
        <v>28</v>
      </c>
      <c r="R146" t="s">
        <v>29</v>
      </c>
      <c r="S146" t="s">
        <v>30</v>
      </c>
      <c r="V146" t="s">
        <v>31</v>
      </c>
    </row>
    <row r="147" spans="1:22" ht="15" customHeight="1" x14ac:dyDescent="0.2">
      <c r="A147" t="str">
        <f t="shared" ref="A147:A170" si="17">A146</f>
        <v>13.01.02.034</v>
      </c>
      <c r="B147" t="str">
        <f t="shared" ref="B147:B170" si="18">B146</f>
        <v>TF02-i-CAN(整箱包装)-V1.0</v>
      </c>
      <c r="C147" s="1">
        <v>1</v>
      </c>
      <c r="D147" t="s">
        <v>32</v>
      </c>
      <c r="E147" t="s">
        <v>33</v>
      </c>
      <c r="F147" s="4" t="s">
        <v>658</v>
      </c>
      <c r="G147" t="s">
        <v>24</v>
      </c>
      <c r="H147" t="s">
        <v>34</v>
      </c>
      <c r="I147" t="s">
        <v>25</v>
      </c>
      <c r="J147" t="str">
        <f t="shared" si="15"/>
        <v>已审核</v>
      </c>
      <c r="K147" t="s">
        <v>723</v>
      </c>
      <c r="L147" s="8">
        <v>1</v>
      </c>
      <c r="M147" s="8">
        <v>1</v>
      </c>
      <c r="O147">
        <f t="shared" si="10"/>
        <v>1</v>
      </c>
      <c r="P147" t="s">
        <v>28</v>
      </c>
      <c r="R147" t="s">
        <v>29</v>
      </c>
      <c r="S147" t="s">
        <v>30</v>
      </c>
      <c r="V147" t="s">
        <v>31</v>
      </c>
    </row>
    <row r="148" spans="1:22" ht="15" customHeight="1" x14ac:dyDescent="0.2">
      <c r="A148" t="str">
        <f t="shared" si="17"/>
        <v>13.01.02.034</v>
      </c>
      <c r="B148" t="str">
        <f t="shared" si="18"/>
        <v>TF02-i-CAN(整箱包装)-V1.0</v>
      </c>
      <c r="C148" s="1">
        <v>2</v>
      </c>
      <c r="D148" t="s">
        <v>176</v>
      </c>
      <c r="E148" t="s">
        <v>177</v>
      </c>
      <c r="F148" s="4" t="s">
        <v>658</v>
      </c>
      <c r="G148" t="s">
        <v>24</v>
      </c>
      <c r="H148" t="s">
        <v>37</v>
      </c>
      <c r="I148" t="s">
        <v>38</v>
      </c>
      <c r="J148" t="str">
        <f t="shared" si="15"/>
        <v>已审核</v>
      </c>
      <c r="K148" t="s">
        <v>725</v>
      </c>
      <c r="L148" s="8">
        <v>1</v>
      </c>
      <c r="M148" s="8">
        <v>1</v>
      </c>
      <c r="O148">
        <f t="shared" si="10"/>
        <v>1</v>
      </c>
      <c r="P148" t="s">
        <v>28</v>
      </c>
      <c r="R148" t="s">
        <v>29</v>
      </c>
      <c r="S148" t="s">
        <v>30</v>
      </c>
    </row>
    <row r="149" spans="1:22" ht="15" customHeight="1" x14ac:dyDescent="0.2">
      <c r="A149" t="str">
        <f t="shared" si="17"/>
        <v>13.01.02.034</v>
      </c>
      <c r="B149" t="str">
        <f t="shared" si="18"/>
        <v>TF02-i-CAN(整箱包装)-V1.0</v>
      </c>
      <c r="C149" s="1">
        <v>3</v>
      </c>
      <c r="D149" t="s">
        <v>47</v>
      </c>
      <c r="E149" t="s">
        <v>48</v>
      </c>
      <c r="F149" s="4" t="s">
        <v>658</v>
      </c>
      <c r="G149" t="s">
        <v>24</v>
      </c>
      <c r="H149" t="s">
        <v>49</v>
      </c>
      <c r="I149" t="s">
        <v>38</v>
      </c>
      <c r="J149" t="str">
        <f t="shared" si="15"/>
        <v>已审核</v>
      </c>
      <c r="K149" t="s">
        <v>725</v>
      </c>
      <c r="L149" s="8">
        <v>2</v>
      </c>
      <c r="M149" s="8">
        <v>1</v>
      </c>
      <c r="O149">
        <f t="shared" si="10"/>
        <v>0.5</v>
      </c>
      <c r="P149" t="s">
        <v>28</v>
      </c>
      <c r="R149" t="s">
        <v>29</v>
      </c>
      <c r="S149" t="s">
        <v>30</v>
      </c>
    </row>
    <row r="150" spans="1:22" ht="15" customHeight="1" x14ac:dyDescent="0.2">
      <c r="A150" t="str">
        <f t="shared" si="17"/>
        <v>13.01.02.034</v>
      </c>
      <c r="B150" t="str">
        <f t="shared" si="18"/>
        <v>TF02-i-CAN(整箱包装)-V1.0</v>
      </c>
      <c r="C150" s="1">
        <v>4</v>
      </c>
      <c r="D150" t="s">
        <v>51</v>
      </c>
      <c r="E150" t="s">
        <v>52</v>
      </c>
      <c r="F150" s="4" t="s">
        <v>658</v>
      </c>
      <c r="G150" t="s">
        <v>24</v>
      </c>
      <c r="H150" t="s">
        <v>53</v>
      </c>
      <c r="I150" t="s">
        <v>38</v>
      </c>
      <c r="J150" t="str">
        <f t="shared" si="15"/>
        <v>已审核</v>
      </c>
      <c r="K150" t="s">
        <v>725</v>
      </c>
      <c r="L150" s="8">
        <v>1</v>
      </c>
      <c r="M150" s="8">
        <v>1</v>
      </c>
      <c r="O150">
        <f t="shared" si="10"/>
        <v>1</v>
      </c>
      <c r="P150" t="s">
        <v>28</v>
      </c>
      <c r="R150" t="s">
        <v>29</v>
      </c>
      <c r="S150" t="s">
        <v>30</v>
      </c>
    </row>
    <row r="151" spans="1:22" ht="15" customHeight="1" x14ac:dyDescent="0.2">
      <c r="A151" t="str">
        <f t="shared" si="17"/>
        <v>13.01.02.034</v>
      </c>
      <c r="B151" t="str">
        <f t="shared" si="18"/>
        <v>TF02-i-CAN(整箱包装)-V1.0</v>
      </c>
      <c r="C151" s="1">
        <v>5</v>
      </c>
      <c r="D151" t="s">
        <v>68</v>
      </c>
      <c r="E151" t="s">
        <v>64</v>
      </c>
      <c r="F151" s="4" t="s">
        <v>658</v>
      </c>
      <c r="G151" t="s">
        <v>24</v>
      </c>
      <c r="H151" t="s">
        <v>69</v>
      </c>
      <c r="I151" t="s">
        <v>38</v>
      </c>
      <c r="J151" t="str">
        <f t="shared" si="15"/>
        <v>已审核</v>
      </c>
      <c r="K151" t="s">
        <v>725</v>
      </c>
      <c r="L151" s="8">
        <v>1</v>
      </c>
      <c r="M151" s="8">
        <v>1</v>
      </c>
      <c r="O151">
        <f t="shared" si="10"/>
        <v>1</v>
      </c>
      <c r="P151" t="s">
        <v>28</v>
      </c>
      <c r="R151" t="s">
        <v>29</v>
      </c>
      <c r="S151" t="s">
        <v>30</v>
      </c>
    </row>
    <row r="152" spans="1:22" ht="15" customHeight="1" x14ac:dyDescent="0.2">
      <c r="A152" t="str">
        <f t="shared" si="17"/>
        <v>13.01.02.034</v>
      </c>
      <c r="B152" t="str">
        <f t="shared" si="18"/>
        <v>TF02-i-CAN(整箱包装)-V1.0</v>
      </c>
      <c r="C152" s="1">
        <v>6</v>
      </c>
      <c r="D152" t="s">
        <v>63</v>
      </c>
      <c r="E152" t="s">
        <v>64</v>
      </c>
      <c r="F152" s="4" t="s">
        <v>658</v>
      </c>
      <c r="G152" t="s">
        <v>24</v>
      </c>
      <c r="H152" t="s">
        <v>65</v>
      </c>
      <c r="I152" t="s">
        <v>38</v>
      </c>
      <c r="J152" t="str">
        <f t="shared" si="15"/>
        <v>已审核</v>
      </c>
      <c r="K152" t="s">
        <v>725</v>
      </c>
      <c r="L152" s="8">
        <v>1</v>
      </c>
      <c r="M152" s="8">
        <v>1</v>
      </c>
      <c r="O152">
        <f t="shared" si="10"/>
        <v>1</v>
      </c>
      <c r="P152" t="s">
        <v>28</v>
      </c>
      <c r="R152" t="s">
        <v>29</v>
      </c>
      <c r="S152" t="s">
        <v>30</v>
      </c>
    </row>
    <row r="153" spans="1:22" ht="15" customHeight="1" x14ac:dyDescent="0.2">
      <c r="A153" t="str">
        <f t="shared" si="17"/>
        <v>13.01.02.034</v>
      </c>
      <c r="B153" t="str">
        <f t="shared" si="18"/>
        <v>TF02-i-CAN(整箱包装)-V1.0</v>
      </c>
      <c r="C153" s="1">
        <v>7</v>
      </c>
      <c r="D153" t="s">
        <v>74</v>
      </c>
      <c r="E153" t="s">
        <v>75</v>
      </c>
      <c r="F153" s="4" t="s">
        <v>658</v>
      </c>
      <c r="G153" t="s">
        <v>24</v>
      </c>
      <c r="H153" t="s">
        <v>76</v>
      </c>
      <c r="I153" t="s">
        <v>38</v>
      </c>
      <c r="J153" t="str">
        <f t="shared" si="15"/>
        <v>已审核</v>
      </c>
      <c r="K153" t="s">
        <v>725</v>
      </c>
      <c r="L153" s="8">
        <v>2</v>
      </c>
      <c r="M153" s="8">
        <v>1</v>
      </c>
      <c r="O153">
        <f t="shared" ref="O153:O210" si="19">M153/L153</f>
        <v>0.5</v>
      </c>
      <c r="P153" t="s">
        <v>28</v>
      </c>
      <c r="R153" t="s">
        <v>29</v>
      </c>
      <c r="S153" t="s">
        <v>30</v>
      </c>
    </row>
    <row r="154" spans="1:22" ht="15" customHeight="1" x14ac:dyDescent="0.2">
      <c r="A154" t="str">
        <f t="shared" si="17"/>
        <v>13.01.02.034</v>
      </c>
      <c r="B154" t="str">
        <f t="shared" si="18"/>
        <v>TF02-i-CAN(整箱包装)-V1.0</v>
      </c>
      <c r="C154" s="1">
        <v>8</v>
      </c>
      <c r="D154" t="s">
        <v>77</v>
      </c>
      <c r="E154" t="s">
        <v>75</v>
      </c>
      <c r="F154" s="4" t="s">
        <v>658</v>
      </c>
      <c r="G154" t="s">
        <v>24</v>
      </c>
      <c r="H154" t="s">
        <v>78</v>
      </c>
      <c r="I154" t="s">
        <v>38</v>
      </c>
      <c r="J154" t="str">
        <f t="shared" si="15"/>
        <v>已审核</v>
      </c>
      <c r="K154" t="s">
        <v>725</v>
      </c>
      <c r="L154" s="8">
        <v>8</v>
      </c>
      <c r="M154" s="8">
        <v>1</v>
      </c>
      <c r="O154">
        <f t="shared" si="19"/>
        <v>0.125</v>
      </c>
      <c r="P154" t="s">
        <v>28</v>
      </c>
      <c r="R154" t="s">
        <v>29</v>
      </c>
      <c r="S154" t="s">
        <v>30</v>
      </c>
    </row>
    <row r="155" spans="1:22" ht="15" customHeight="1" x14ac:dyDescent="0.2">
      <c r="A155" t="str">
        <f t="shared" si="17"/>
        <v>13.01.02.034</v>
      </c>
      <c r="B155" t="str">
        <f t="shared" si="18"/>
        <v>TF02-i-CAN(整箱包装)-V1.0</v>
      </c>
      <c r="C155" s="1">
        <v>9</v>
      </c>
      <c r="D155" t="s">
        <v>71</v>
      </c>
      <c r="E155" t="s">
        <v>72</v>
      </c>
      <c r="F155" s="4" t="s">
        <v>658</v>
      </c>
      <c r="G155" t="s">
        <v>24</v>
      </c>
      <c r="H155" t="s">
        <v>73</v>
      </c>
      <c r="I155" t="s">
        <v>38</v>
      </c>
      <c r="J155" t="str">
        <f t="shared" si="15"/>
        <v>已审核</v>
      </c>
      <c r="K155" t="s">
        <v>725</v>
      </c>
      <c r="L155" s="8">
        <v>4</v>
      </c>
      <c r="M155" s="8">
        <v>1</v>
      </c>
      <c r="O155">
        <f t="shared" si="19"/>
        <v>0.25</v>
      </c>
      <c r="P155" t="s">
        <v>28</v>
      </c>
      <c r="R155" t="s">
        <v>29</v>
      </c>
      <c r="S155" t="s">
        <v>30</v>
      </c>
    </row>
    <row r="156" spans="1:22" ht="15" customHeight="1" x14ac:dyDescent="0.2">
      <c r="A156" t="str">
        <f t="shared" si="17"/>
        <v>13.01.02.034</v>
      </c>
      <c r="B156" t="str">
        <f t="shared" si="18"/>
        <v>TF02-i-CAN(整箱包装)-V1.0</v>
      </c>
      <c r="C156" s="1">
        <v>10</v>
      </c>
      <c r="D156" t="s">
        <v>178</v>
      </c>
      <c r="E156" t="s">
        <v>179</v>
      </c>
      <c r="F156" s="4" t="s">
        <v>658</v>
      </c>
      <c r="G156" t="s">
        <v>24</v>
      </c>
      <c r="H156" t="s">
        <v>180</v>
      </c>
      <c r="I156" t="s">
        <v>38</v>
      </c>
      <c r="J156" t="str">
        <f t="shared" si="15"/>
        <v>已审核</v>
      </c>
      <c r="K156" t="s">
        <v>725</v>
      </c>
      <c r="L156" s="8">
        <v>1</v>
      </c>
      <c r="M156" s="8">
        <v>1</v>
      </c>
      <c r="O156">
        <f t="shared" si="19"/>
        <v>1</v>
      </c>
      <c r="P156" t="s">
        <v>28</v>
      </c>
      <c r="R156" t="s">
        <v>181</v>
      </c>
      <c r="S156" t="s">
        <v>30</v>
      </c>
    </row>
    <row r="157" spans="1:22" ht="15" customHeight="1" x14ac:dyDescent="0.2">
      <c r="A157" t="str">
        <f t="shared" si="17"/>
        <v>13.01.02.034</v>
      </c>
      <c r="B157" t="str">
        <f t="shared" si="18"/>
        <v>TF02-i-CAN(整箱包装)-V1.0</v>
      </c>
      <c r="C157" s="1">
        <v>11</v>
      </c>
      <c r="D157" t="s">
        <v>182</v>
      </c>
      <c r="E157" t="s">
        <v>183</v>
      </c>
      <c r="F157" s="4" t="s">
        <v>658</v>
      </c>
      <c r="G157" t="s">
        <v>24</v>
      </c>
      <c r="H157" t="s">
        <v>184</v>
      </c>
      <c r="I157" t="s">
        <v>38</v>
      </c>
      <c r="J157" t="str">
        <f t="shared" si="15"/>
        <v>已审核</v>
      </c>
      <c r="K157" t="s">
        <v>725</v>
      </c>
      <c r="L157" s="8">
        <v>1</v>
      </c>
      <c r="M157" s="8">
        <v>1</v>
      </c>
      <c r="O157">
        <f t="shared" si="19"/>
        <v>1</v>
      </c>
      <c r="P157" t="s">
        <v>58</v>
      </c>
      <c r="R157" t="s">
        <v>185</v>
      </c>
      <c r="S157" t="s">
        <v>30</v>
      </c>
    </row>
    <row r="158" spans="1:22" ht="15" customHeight="1" x14ac:dyDescent="0.2">
      <c r="A158" t="str">
        <f t="shared" si="17"/>
        <v>13.01.02.034</v>
      </c>
      <c r="B158" t="str">
        <f t="shared" si="18"/>
        <v>TF02-i-CAN(整箱包装)-V1.0</v>
      </c>
      <c r="C158" s="1">
        <v>11</v>
      </c>
      <c r="D158" t="s">
        <v>186</v>
      </c>
      <c r="E158" t="s">
        <v>183</v>
      </c>
      <c r="F158" s="4" t="s">
        <v>658</v>
      </c>
      <c r="G158" t="s">
        <v>24</v>
      </c>
      <c r="H158" t="s">
        <v>187</v>
      </c>
      <c r="I158" t="s">
        <v>38</v>
      </c>
      <c r="J158" t="str">
        <f t="shared" si="15"/>
        <v>已审核</v>
      </c>
      <c r="K158" t="s">
        <v>725</v>
      </c>
      <c r="L158" s="8">
        <v>1</v>
      </c>
      <c r="M158" s="8">
        <v>1</v>
      </c>
      <c r="O158">
        <f t="shared" si="19"/>
        <v>1</v>
      </c>
      <c r="P158" t="s">
        <v>58</v>
      </c>
      <c r="R158" t="s">
        <v>181</v>
      </c>
      <c r="S158" t="s">
        <v>30</v>
      </c>
    </row>
    <row r="159" spans="1:22" ht="15" customHeight="1" x14ac:dyDescent="0.2">
      <c r="A159" t="str">
        <f t="shared" si="17"/>
        <v>13.01.02.034</v>
      </c>
      <c r="B159" t="str">
        <f t="shared" si="18"/>
        <v>TF02-i-CAN(整箱包装)-V1.0</v>
      </c>
      <c r="C159" s="1">
        <v>12</v>
      </c>
      <c r="D159" t="s">
        <v>188</v>
      </c>
      <c r="E159" t="s">
        <v>189</v>
      </c>
      <c r="F159" s="4" t="s">
        <v>658</v>
      </c>
      <c r="G159" t="s">
        <v>24</v>
      </c>
      <c r="H159" t="s">
        <v>190</v>
      </c>
      <c r="I159" t="s">
        <v>38</v>
      </c>
      <c r="J159" t="str">
        <f t="shared" si="15"/>
        <v>已审核</v>
      </c>
      <c r="K159" t="s">
        <v>725</v>
      </c>
      <c r="L159" s="8">
        <v>1</v>
      </c>
      <c r="M159" s="8">
        <v>1</v>
      </c>
      <c r="O159">
        <f t="shared" si="19"/>
        <v>1</v>
      </c>
      <c r="P159" t="s">
        <v>58</v>
      </c>
      <c r="R159" t="s">
        <v>181</v>
      </c>
      <c r="S159" t="s">
        <v>30</v>
      </c>
    </row>
    <row r="160" spans="1:22" ht="15" customHeight="1" x14ac:dyDescent="0.2">
      <c r="A160" t="str">
        <f t="shared" si="17"/>
        <v>13.01.02.034</v>
      </c>
      <c r="B160" t="str">
        <f t="shared" si="18"/>
        <v>TF02-i-CAN(整箱包装)-V1.0</v>
      </c>
      <c r="C160" s="1">
        <v>13</v>
      </c>
      <c r="D160" t="s">
        <v>199</v>
      </c>
      <c r="E160" t="s">
        <v>200</v>
      </c>
      <c r="F160" s="4" t="s">
        <v>658</v>
      </c>
      <c r="G160" t="s">
        <v>24</v>
      </c>
      <c r="H160" t="s">
        <v>193</v>
      </c>
      <c r="I160" t="s">
        <v>25</v>
      </c>
      <c r="J160" t="str">
        <f t="shared" si="15"/>
        <v>已审核</v>
      </c>
      <c r="K160" t="s">
        <v>723</v>
      </c>
      <c r="L160" s="8">
        <v>1</v>
      </c>
      <c r="M160" s="8">
        <v>1</v>
      </c>
      <c r="O160">
        <f t="shared" si="19"/>
        <v>1</v>
      </c>
      <c r="P160" t="s">
        <v>28</v>
      </c>
      <c r="R160" t="s">
        <v>181</v>
      </c>
      <c r="S160" t="s">
        <v>30</v>
      </c>
      <c r="V160">
        <f t="shared" ref="V160" si="20">V159</f>
        <v>0</v>
      </c>
    </row>
    <row r="161" spans="1:22" ht="15" customHeight="1" x14ac:dyDescent="0.2">
      <c r="A161" t="str">
        <f t="shared" si="17"/>
        <v>13.01.02.034</v>
      </c>
      <c r="B161" t="str">
        <f t="shared" si="18"/>
        <v>TF02-i-CAN(整箱包装)-V1.0</v>
      </c>
      <c r="C161" s="1">
        <v>14</v>
      </c>
      <c r="D161" t="s">
        <v>59</v>
      </c>
      <c r="E161" t="s">
        <v>60</v>
      </c>
      <c r="F161" s="4" t="s">
        <v>658</v>
      </c>
      <c r="G161" t="s">
        <v>24</v>
      </c>
      <c r="H161" t="s">
        <v>61</v>
      </c>
      <c r="I161" t="s">
        <v>38</v>
      </c>
      <c r="J161" t="str">
        <f t="shared" si="15"/>
        <v>已审核</v>
      </c>
      <c r="K161" t="s">
        <v>725</v>
      </c>
      <c r="L161" s="8">
        <v>1</v>
      </c>
      <c r="M161" s="8">
        <v>1</v>
      </c>
      <c r="O161">
        <f t="shared" si="19"/>
        <v>1</v>
      </c>
      <c r="P161" t="s">
        <v>28</v>
      </c>
      <c r="R161" t="s">
        <v>29</v>
      </c>
      <c r="S161" t="s">
        <v>30</v>
      </c>
    </row>
    <row r="162" spans="1:22" ht="15" customHeight="1" x14ac:dyDescent="0.2">
      <c r="A162" t="str">
        <f t="shared" si="17"/>
        <v>13.01.02.034</v>
      </c>
      <c r="B162" t="str">
        <f t="shared" si="18"/>
        <v>TF02-i-CAN(整箱包装)-V1.0</v>
      </c>
      <c r="C162" s="1">
        <v>15</v>
      </c>
      <c r="D162" t="s">
        <v>79</v>
      </c>
      <c r="E162" t="s">
        <v>80</v>
      </c>
      <c r="F162" s="4" t="s">
        <v>655</v>
      </c>
      <c r="G162" t="s">
        <v>24</v>
      </c>
      <c r="H162" t="s">
        <v>81</v>
      </c>
      <c r="I162" t="s">
        <v>38</v>
      </c>
      <c r="J162" t="str">
        <f t="shared" si="15"/>
        <v>已审核</v>
      </c>
      <c r="K162" t="s">
        <v>725</v>
      </c>
      <c r="L162" s="8">
        <v>1</v>
      </c>
      <c r="M162" s="8">
        <v>1</v>
      </c>
      <c r="O162">
        <f t="shared" si="19"/>
        <v>1</v>
      </c>
      <c r="P162" t="s">
        <v>28</v>
      </c>
      <c r="R162" t="s">
        <v>29</v>
      </c>
      <c r="S162" t="s">
        <v>30</v>
      </c>
    </row>
    <row r="163" spans="1:22" ht="15" customHeight="1" x14ac:dyDescent="0.2">
      <c r="A163" t="str">
        <f t="shared" si="17"/>
        <v>13.01.02.034</v>
      </c>
      <c r="B163" t="str">
        <f t="shared" si="18"/>
        <v>TF02-i-CAN(整箱包装)-V1.0</v>
      </c>
      <c r="C163" s="1">
        <v>16</v>
      </c>
      <c r="D163" t="s">
        <v>82</v>
      </c>
      <c r="E163" t="s">
        <v>83</v>
      </c>
      <c r="F163" s="4" t="s">
        <v>656</v>
      </c>
      <c r="G163" t="s">
        <v>24</v>
      </c>
      <c r="H163" t="s">
        <v>84</v>
      </c>
      <c r="I163" t="s">
        <v>38</v>
      </c>
      <c r="J163" t="str">
        <f t="shared" si="15"/>
        <v>已审核</v>
      </c>
      <c r="K163" t="s">
        <v>725</v>
      </c>
      <c r="L163" s="8">
        <v>1</v>
      </c>
      <c r="M163" s="8">
        <v>100</v>
      </c>
      <c r="O163">
        <f t="shared" si="19"/>
        <v>100</v>
      </c>
      <c r="P163" t="s">
        <v>28</v>
      </c>
      <c r="R163" t="s">
        <v>29</v>
      </c>
      <c r="S163" t="s">
        <v>30</v>
      </c>
    </row>
    <row r="164" spans="1:22" ht="15" customHeight="1" x14ac:dyDescent="0.2">
      <c r="A164" t="str">
        <f t="shared" si="17"/>
        <v>13.01.02.034</v>
      </c>
      <c r="B164" t="str">
        <f t="shared" si="18"/>
        <v>TF02-i-CAN(整箱包装)-V1.0</v>
      </c>
      <c r="C164" s="1">
        <v>17</v>
      </c>
      <c r="D164" t="s">
        <v>85</v>
      </c>
      <c r="E164" t="s">
        <v>86</v>
      </c>
      <c r="F164" s="4" t="s">
        <v>656</v>
      </c>
      <c r="G164" t="s">
        <v>24</v>
      </c>
      <c r="H164" t="s">
        <v>87</v>
      </c>
      <c r="I164" t="s">
        <v>38</v>
      </c>
      <c r="J164" t="str">
        <f t="shared" si="15"/>
        <v>已审核</v>
      </c>
      <c r="K164" t="s">
        <v>725</v>
      </c>
      <c r="L164" s="8">
        <v>1</v>
      </c>
      <c r="M164" s="8">
        <v>100</v>
      </c>
      <c r="O164">
        <f t="shared" si="19"/>
        <v>100</v>
      </c>
      <c r="P164" t="s">
        <v>28</v>
      </c>
      <c r="R164" t="s">
        <v>29</v>
      </c>
      <c r="S164" t="s">
        <v>30</v>
      </c>
    </row>
    <row r="165" spans="1:22" ht="15" customHeight="1" x14ac:dyDescent="0.2">
      <c r="A165" t="str">
        <f t="shared" si="17"/>
        <v>13.01.02.034</v>
      </c>
      <c r="B165" t="str">
        <f t="shared" si="18"/>
        <v>TF02-i-CAN(整箱包装)-V1.0</v>
      </c>
      <c r="C165" s="1">
        <v>18</v>
      </c>
      <c r="D165" t="s">
        <v>88</v>
      </c>
      <c r="E165" t="s">
        <v>89</v>
      </c>
      <c r="F165" s="4" t="s">
        <v>656</v>
      </c>
      <c r="G165" t="s">
        <v>24</v>
      </c>
      <c r="H165" t="s">
        <v>90</v>
      </c>
      <c r="I165" t="s">
        <v>38</v>
      </c>
      <c r="J165" t="str">
        <f t="shared" si="15"/>
        <v>已审核</v>
      </c>
      <c r="K165" t="s">
        <v>725</v>
      </c>
      <c r="L165" s="8">
        <v>4</v>
      </c>
      <c r="M165" s="8">
        <v>100</v>
      </c>
      <c r="O165">
        <f t="shared" si="19"/>
        <v>25</v>
      </c>
      <c r="P165" t="s">
        <v>28</v>
      </c>
      <c r="R165" t="s">
        <v>29</v>
      </c>
      <c r="S165" t="s">
        <v>30</v>
      </c>
    </row>
    <row r="166" spans="1:22" ht="15" customHeight="1" x14ac:dyDescent="0.2">
      <c r="A166" t="str">
        <f t="shared" si="17"/>
        <v>13.01.02.034</v>
      </c>
      <c r="B166" t="str">
        <f t="shared" si="18"/>
        <v>TF02-i-CAN(整箱包装)-V1.0</v>
      </c>
      <c r="C166" s="1">
        <v>19</v>
      </c>
      <c r="D166" t="s">
        <v>91</v>
      </c>
      <c r="E166" t="s">
        <v>92</v>
      </c>
      <c r="F166" s="4" t="s">
        <v>657</v>
      </c>
      <c r="G166" t="s">
        <v>24</v>
      </c>
      <c r="H166" t="s">
        <v>93</v>
      </c>
      <c r="I166" t="s">
        <v>38</v>
      </c>
      <c r="J166" t="str">
        <f t="shared" si="15"/>
        <v>已审核</v>
      </c>
      <c r="K166" t="s">
        <v>725</v>
      </c>
      <c r="L166" s="8">
        <v>1</v>
      </c>
      <c r="M166" s="8">
        <v>100</v>
      </c>
      <c r="O166">
        <f t="shared" si="19"/>
        <v>100</v>
      </c>
      <c r="P166" t="s">
        <v>28</v>
      </c>
      <c r="R166" t="s">
        <v>29</v>
      </c>
      <c r="S166" t="s">
        <v>30</v>
      </c>
    </row>
    <row r="167" spans="1:22" ht="15" customHeight="1" x14ac:dyDescent="0.2">
      <c r="A167" t="str">
        <f t="shared" si="17"/>
        <v>13.01.02.034</v>
      </c>
      <c r="B167" t="str">
        <f t="shared" si="18"/>
        <v>TF02-i-CAN(整箱包装)-V1.0</v>
      </c>
      <c r="C167" s="1">
        <v>20</v>
      </c>
      <c r="D167" t="s">
        <v>94</v>
      </c>
      <c r="E167" t="s">
        <v>95</v>
      </c>
      <c r="F167" s="4" t="s">
        <v>657</v>
      </c>
      <c r="G167" t="s">
        <v>24</v>
      </c>
      <c r="H167" t="s">
        <v>96</v>
      </c>
      <c r="I167" t="s">
        <v>38</v>
      </c>
      <c r="J167" t="str">
        <f t="shared" si="15"/>
        <v>已审核</v>
      </c>
      <c r="K167" t="s">
        <v>725</v>
      </c>
      <c r="L167" s="8">
        <v>1</v>
      </c>
      <c r="M167" s="8">
        <v>1</v>
      </c>
      <c r="O167">
        <f t="shared" si="19"/>
        <v>1</v>
      </c>
      <c r="P167" t="s">
        <v>28</v>
      </c>
      <c r="R167" t="s">
        <v>29</v>
      </c>
      <c r="S167" t="s">
        <v>30</v>
      </c>
    </row>
    <row r="168" spans="1:22" ht="15" customHeight="1" x14ac:dyDescent="0.2">
      <c r="A168" t="str">
        <f t="shared" si="17"/>
        <v>13.01.02.034</v>
      </c>
      <c r="B168" t="str">
        <f t="shared" si="18"/>
        <v>TF02-i-CAN(整箱包装)-V1.0</v>
      </c>
      <c r="C168" s="1">
        <v>24</v>
      </c>
      <c r="D168" t="s">
        <v>194</v>
      </c>
      <c r="E168" t="s">
        <v>80</v>
      </c>
      <c r="F168" s="4" t="s">
        <v>655</v>
      </c>
      <c r="G168" t="s">
        <v>24</v>
      </c>
      <c r="H168" t="s">
        <v>195</v>
      </c>
      <c r="I168" t="s">
        <v>38</v>
      </c>
      <c r="J168" t="str">
        <f t="shared" si="15"/>
        <v>已审核</v>
      </c>
      <c r="K168" t="s">
        <v>725</v>
      </c>
      <c r="L168" s="8">
        <v>1</v>
      </c>
      <c r="M168" s="8">
        <v>1</v>
      </c>
      <c r="O168">
        <f t="shared" si="19"/>
        <v>1</v>
      </c>
      <c r="P168" t="s">
        <v>28</v>
      </c>
      <c r="R168" t="s">
        <v>196</v>
      </c>
      <c r="S168" t="s">
        <v>30</v>
      </c>
    </row>
    <row r="169" spans="1:22" ht="15" customHeight="1" x14ac:dyDescent="0.2">
      <c r="A169" t="str">
        <f t="shared" si="17"/>
        <v>13.01.02.034</v>
      </c>
      <c r="B169" t="str">
        <f t="shared" si="18"/>
        <v>TF02-i-CAN(整箱包装)-V1.0</v>
      </c>
      <c r="C169" s="1">
        <v>25</v>
      </c>
      <c r="D169" t="s">
        <v>99</v>
      </c>
      <c r="E169" t="s">
        <v>100</v>
      </c>
      <c r="F169" s="4" t="s">
        <v>656</v>
      </c>
      <c r="G169" t="s">
        <v>24</v>
      </c>
      <c r="H169" t="s">
        <v>97</v>
      </c>
      <c r="I169" t="s">
        <v>38</v>
      </c>
      <c r="J169" t="str">
        <f t="shared" si="15"/>
        <v>已审核</v>
      </c>
      <c r="K169" t="s">
        <v>725</v>
      </c>
      <c r="L169" s="8">
        <v>1</v>
      </c>
      <c r="M169" s="8">
        <v>100</v>
      </c>
      <c r="O169">
        <f t="shared" si="19"/>
        <v>100</v>
      </c>
      <c r="P169" t="s">
        <v>28</v>
      </c>
      <c r="R169" t="s">
        <v>98</v>
      </c>
      <c r="S169" t="s">
        <v>30</v>
      </c>
    </row>
    <row r="170" spans="1:22" ht="15" customHeight="1" x14ac:dyDescent="0.2">
      <c r="A170" t="str">
        <f t="shared" si="17"/>
        <v>13.01.02.034</v>
      </c>
      <c r="B170" t="str">
        <f t="shared" si="18"/>
        <v>TF02-i-CAN(整箱包装)-V1.0</v>
      </c>
      <c r="C170" s="1">
        <v>26</v>
      </c>
      <c r="D170" t="s">
        <v>101</v>
      </c>
      <c r="E170" t="s">
        <v>102</v>
      </c>
      <c r="F170" s="4" t="s">
        <v>658</v>
      </c>
      <c r="G170" t="s">
        <v>24</v>
      </c>
      <c r="H170" t="s">
        <v>103</v>
      </c>
      <c r="I170" t="s">
        <v>38</v>
      </c>
      <c r="J170" t="str">
        <f t="shared" si="15"/>
        <v>已审核</v>
      </c>
      <c r="K170" t="s">
        <v>725</v>
      </c>
      <c r="L170" s="8">
        <v>1</v>
      </c>
      <c r="M170" s="8">
        <v>170</v>
      </c>
      <c r="O170">
        <f t="shared" si="19"/>
        <v>170</v>
      </c>
      <c r="P170" t="s">
        <v>28</v>
      </c>
      <c r="R170" t="s">
        <v>104</v>
      </c>
      <c r="S170" t="s">
        <v>30</v>
      </c>
    </row>
    <row r="171" spans="1:22" ht="15" customHeight="1" x14ac:dyDescent="0.2">
      <c r="A171" t="s">
        <v>201</v>
      </c>
      <c r="B171" t="s">
        <v>202</v>
      </c>
      <c r="C171" s="1">
        <v>1</v>
      </c>
      <c r="D171" t="s">
        <v>22</v>
      </c>
      <c r="E171" t="s">
        <v>23</v>
      </c>
      <c r="F171" s="4" t="s">
        <v>658</v>
      </c>
      <c r="G171" t="s">
        <v>24</v>
      </c>
      <c r="H171" t="s">
        <v>23</v>
      </c>
      <c r="I171" t="s">
        <v>25</v>
      </c>
      <c r="J171" t="str">
        <f t="shared" si="15"/>
        <v>已审核</v>
      </c>
      <c r="K171" t="s">
        <v>723</v>
      </c>
      <c r="L171" s="8">
        <v>1</v>
      </c>
      <c r="M171" s="8">
        <v>1</v>
      </c>
      <c r="O171">
        <f t="shared" si="19"/>
        <v>1</v>
      </c>
      <c r="P171" t="s">
        <v>28</v>
      </c>
      <c r="R171" t="s">
        <v>29</v>
      </c>
      <c r="S171" t="s">
        <v>30</v>
      </c>
      <c r="V171" t="s">
        <v>31</v>
      </c>
    </row>
    <row r="172" spans="1:22" ht="15" customHeight="1" x14ac:dyDescent="0.2">
      <c r="A172" t="str">
        <f t="shared" ref="A172:A196" si="21">A171</f>
        <v>13.01.02.035</v>
      </c>
      <c r="B172" t="str">
        <f t="shared" ref="B172:B196" si="22">B171</f>
        <v>TF02-i-485(单品包装)-V1.0</v>
      </c>
      <c r="C172" s="1">
        <v>1</v>
      </c>
      <c r="D172" t="s">
        <v>32</v>
      </c>
      <c r="E172" t="s">
        <v>33</v>
      </c>
      <c r="F172" s="4" t="s">
        <v>658</v>
      </c>
      <c r="G172" t="s">
        <v>24</v>
      </c>
      <c r="H172" t="s">
        <v>34</v>
      </c>
      <c r="I172" t="s">
        <v>25</v>
      </c>
      <c r="J172" t="str">
        <f t="shared" si="15"/>
        <v>已审核</v>
      </c>
      <c r="K172" t="s">
        <v>723</v>
      </c>
      <c r="L172" s="8">
        <v>1</v>
      </c>
      <c r="M172" s="8">
        <v>1</v>
      </c>
      <c r="O172">
        <f t="shared" si="19"/>
        <v>1</v>
      </c>
      <c r="P172" t="s">
        <v>28</v>
      </c>
      <c r="R172" t="s">
        <v>29</v>
      </c>
      <c r="S172" t="s">
        <v>30</v>
      </c>
      <c r="V172" t="s">
        <v>31</v>
      </c>
    </row>
    <row r="173" spans="1:22" ht="15" customHeight="1" x14ac:dyDescent="0.2">
      <c r="A173" t="str">
        <f t="shared" si="21"/>
        <v>13.01.02.035</v>
      </c>
      <c r="B173" t="str">
        <f t="shared" si="22"/>
        <v>TF02-i-485(单品包装)-V1.0</v>
      </c>
      <c r="C173" s="1">
        <v>2</v>
      </c>
      <c r="D173" t="s">
        <v>176</v>
      </c>
      <c r="E173" t="s">
        <v>177</v>
      </c>
      <c r="F173" s="4" t="s">
        <v>658</v>
      </c>
      <c r="G173" t="s">
        <v>24</v>
      </c>
      <c r="H173" t="s">
        <v>37</v>
      </c>
      <c r="I173" t="s">
        <v>38</v>
      </c>
      <c r="J173" t="str">
        <f t="shared" si="15"/>
        <v>已审核</v>
      </c>
      <c r="K173" t="s">
        <v>725</v>
      </c>
      <c r="L173" s="8">
        <v>1</v>
      </c>
      <c r="M173" s="8">
        <v>1</v>
      </c>
      <c r="O173">
        <f t="shared" si="19"/>
        <v>1</v>
      </c>
      <c r="P173" t="s">
        <v>28</v>
      </c>
      <c r="R173" t="s">
        <v>29</v>
      </c>
      <c r="S173" t="s">
        <v>30</v>
      </c>
    </row>
    <row r="174" spans="1:22" ht="15" customHeight="1" x14ac:dyDescent="0.2">
      <c r="A174" t="str">
        <f t="shared" si="21"/>
        <v>13.01.02.035</v>
      </c>
      <c r="B174" t="str">
        <f t="shared" si="22"/>
        <v>TF02-i-485(单品包装)-V1.0</v>
      </c>
      <c r="C174" s="1">
        <v>3</v>
      </c>
      <c r="D174" t="s">
        <v>47</v>
      </c>
      <c r="E174" t="s">
        <v>48</v>
      </c>
      <c r="F174" s="4" t="s">
        <v>658</v>
      </c>
      <c r="G174" t="s">
        <v>24</v>
      </c>
      <c r="H174" t="s">
        <v>49</v>
      </c>
      <c r="I174" t="s">
        <v>38</v>
      </c>
      <c r="J174" t="str">
        <f t="shared" si="15"/>
        <v>已审核</v>
      </c>
      <c r="K174" t="s">
        <v>725</v>
      </c>
      <c r="L174" s="8">
        <v>2</v>
      </c>
      <c r="M174" s="8">
        <v>1</v>
      </c>
      <c r="O174">
        <f t="shared" si="19"/>
        <v>0.5</v>
      </c>
      <c r="P174" t="s">
        <v>28</v>
      </c>
      <c r="R174" t="s">
        <v>29</v>
      </c>
      <c r="S174" t="s">
        <v>30</v>
      </c>
    </row>
    <row r="175" spans="1:22" ht="15" customHeight="1" x14ac:dyDescent="0.2">
      <c r="A175" t="str">
        <f t="shared" si="21"/>
        <v>13.01.02.035</v>
      </c>
      <c r="B175" t="str">
        <f t="shared" si="22"/>
        <v>TF02-i-485(单品包装)-V1.0</v>
      </c>
      <c r="C175" s="1">
        <v>4</v>
      </c>
      <c r="D175" t="s">
        <v>51</v>
      </c>
      <c r="E175" t="s">
        <v>52</v>
      </c>
      <c r="F175" s="4" t="s">
        <v>658</v>
      </c>
      <c r="G175" t="s">
        <v>24</v>
      </c>
      <c r="H175" t="s">
        <v>53</v>
      </c>
      <c r="I175" t="s">
        <v>38</v>
      </c>
      <c r="J175" t="str">
        <f t="shared" si="15"/>
        <v>已审核</v>
      </c>
      <c r="K175" t="s">
        <v>725</v>
      </c>
      <c r="L175" s="8">
        <v>1</v>
      </c>
      <c r="M175" s="8">
        <v>1</v>
      </c>
      <c r="O175">
        <f t="shared" si="19"/>
        <v>1</v>
      </c>
      <c r="P175" t="s">
        <v>28</v>
      </c>
      <c r="R175" t="s">
        <v>29</v>
      </c>
      <c r="S175" t="s">
        <v>30</v>
      </c>
    </row>
    <row r="176" spans="1:22" ht="15" customHeight="1" x14ac:dyDescent="0.2">
      <c r="A176" t="str">
        <f t="shared" si="21"/>
        <v>13.01.02.035</v>
      </c>
      <c r="B176" t="str">
        <f t="shared" si="22"/>
        <v>TF02-i-485(单品包装)-V1.0</v>
      </c>
      <c r="C176" s="1">
        <v>5</v>
      </c>
      <c r="D176" t="s">
        <v>68</v>
      </c>
      <c r="E176" t="s">
        <v>64</v>
      </c>
      <c r="F176" s="4" t="s">
        <v>658</v>
      </c>
      <c r="G176" t="s">
        <v>24</v>
      </c>
      <c r="H176" t="s">
        <v>69</v>
      </c>
      <c r="I176" t="s">
        <v>38</v>
      </c>
      <c r="J176" t="str">
        <f t="shared" si="15"/>
        <v>已审核</v>
      </c>
      <c r="K176" t="s">
        <v>725</v>
      </c>
      <c r="L176" s="8">
        <v>1</v>
      </c>
      <c r="M176" s="8">
        <v>1</v>
      </c>
      <c r="O176">
        <f t="shared" si="19"/>
        <v>1</v>
      </c>
      <c r="P176" t="s">
        <v>28</v>
      </c>
      <c r="R176" t="s">
        <v>29</v>
      </c>
      <c r="S176" t="s">
        <v>30</v>
      </c>
    </row>
    <row r="177" spans="1:22" ht="15" customHeight="1" x14ac:dyDescent="0.2">
      <c r="A177" t="str">
        <f t="shared" si="21"/>
        <v>13.01.02.035</v>
      </c>
      <c r="B177" t="str">
        <f t="shared" si="22"/>
        <v>TF02-i-485(单品包装)-V1.0</v>
      </c>
      <c r="C177" s="1">
        <v>6</v>
      </c>
      <c r="D177" t="s">
        <v>63</v>
      </c>
      <c r="E177" t="s">
        <v>64</v>
      </c>
      <c r="F177" s="4" t="s">
        <v>658</v>
      </c>
      <c r="G177" t="s">
        <v>24</v>
      </c>
      <c r="H177" t="s">
        <v>65</v>
      </c>
      <c r="I177" t="s">
        <v>38</v>
      </c>
      <c r="J177" t="str">
        <f t="shared" si="15"/>
        <v>已审核</v>
      </c>
      <c r="K177" t="s">
        <v>725</v>
      </c>
      <c r="L177" s="8">
        <v>1</v>
      </c>
      <c r="M177" s="8">
        <v>1</v>
      </c>
      <c r="O177">
        <f t="shared" si="19"/>
        <v>1</v>
      </c>
      <c r="P177" t="s">
        <v>28</v>
      </c>
      <c r="R177" t="s">
        <v>29</v>
      </c>
      <c r="S177" t="s">
        <v>30</v>
      </c>
    </row>
    <row r="178" spans="1:22" ht="15" customHeight="1" x14ac:dyDescent="0.2">
      <c r="A178" t="str">
        <f t="shared" si="21"/>
        <v>13.01.02.035</v>
      </c>
      <c r="B178" t="str">
        <f t="shared" si="22"/>
        <v>TF02-i-485(单品包装)-V1.0</v>
      </c>
      <c r="C178" s="1">
        <v>7</v>
      </c>
      <c r="D178" t="s">
        <v>74</v>
      </c>
      <c r="E178" t="s">
        <v>75</v>
      </c>
      <c r="F178" s="4" t="s">
        <v>658</v>
      </c>
      <c r="G178" t="s">
        <v>24</v>
      </c>
      <c r="H178" t="s">
        <v>76</v>
      </c>
      <c r="I178" t="s">
        <v>38</v>
      </c>
      <c r="J178" t="str">
        <f t="shared" si="15"/>
        <v>已审核</v>
      </c>
      <c r="K178" t="s">
        <v>725</v>
      </c>
      <c r="L178" s="8">
        <v>2</v>
      </c>
      <c r="M178" s="8">
        <v>1</v>
      </c>
      <c r="O178">
        <f t="shared" si="19"/>
        <v>0.5</v>
      </c>
      <c r="P178" t="s">
        <v>28</v>
      </c>
      <c r="R178" t="s">
        <v>29</v>
      </c>
      <c r="S178" t="s">
        <v>30</v>
      </c>
    </row>
    <row r="179" spans="1:22" ht="15" customHeight="1" x14ac:dyDescent="0.2">
      <c r="A179" t="str">
        <f t="shared" si="21"/>
        <v>13.01.02.035</v>
      </c>
      <c r="B179" t="str">
        <f t="shared" si="22"/>
        <v>TF02-i-485(单品包装)-V1.0</v>
      </c>
      <c r="C179" s="1">
        <v>8</v>
      </c>
      <c r="D179" t="s">
        <v>77</v>
      </c>
      <c r="E179" t="s">
        <v>75</v>
      </c>
      <c r="F179" s="4" t="s">
        <v>658</v>
      </c>
      <c r="G179" t="s">
        <v>24</v>
      </c>
      <c r="H179" t="s">
        <v>78</v>
      </c>
      <c r="I179" t="s">
        <v>38</v>
      </c>
      <c r="J179" t="str">
        <f t="shared" si="15"/>
        <v>已审核</v>
      </c>
      <c r="K179" t="s">
        <v>725</v>
      </c>
      <c r="L179" s="8">
        <v>8</v>
      </c>
      <c r="M179" s="8">
        <v>1</v>
      </c>
      <c r="O179">
        <f t="shared" si="19"/>
        <v>0.125</v>
      </c>
      <c r="P179" t="s">
        <v>28</v>
      </c>
      <c r="R179" t="s">
        <v>29</v>
      </c>
      <c r="S179" t="s">
        <v>30</v>
      </c>
    </row>
    <row r="180" spans="1:22" ht="15" customHeight="1" x14ac:dyDescent="0.2">
      <c r="A180" t="str">
        <f t="shared" si="21"/>
        <v>13.01.02.035</v>
      </c>
      <c r="B180" t="str">
        <f t="shared" si="22"/>
        <v>TF02-i-485(单品包装)-V1.0</v>
      </c>
      <c r="C180" s="1">
        <v>9</v>
      </c>
      <c r="D180" t="s">
        <v>71</v>
      </c>
      <c r="E180" t="s">
        <v>72</v>
      </c>
      <c r="F180" s="4" t="s">
        <v>658</v>
      </c>
      <c r="G180" t="s">
        <v>24</v>
      </c>
      <c r="H180" t="s">
        <v>73</v>
      </c>
      <c r="I180" t="s">
        <v>38</v>
      </c>
      <c r="J180" t="str">
        <f t="shared" si="15"/>
        <v>已审核</v>
      </c>
      <c r="K180" t="s">
        <v>725</v>
      </c>
      <c r="L180" s="8">
        <v>4</v>
      </c>
      <c r="M180" s="8">
        <v>1</v>
      </c>
      <c r="O180">
        <f t="shared" si="19"/>
        <v>0.25</v>
      </c>
      <c r="P180" t="s">
        <v>28</v>
      </c>
      <c r="R180" t="s">
        <v>29</v>
      </c>
      <c r="S180" t="s">
        <v>30</v>
      </c>
    </row>
    <row r="181" spans="1:22" ht="15" customHeight="1" x14ac:dyDescent="0.2">
      <c r="A181" t="str">
        <f t="shared" si="21"/>
        <v>13.01.02.035</v>
      </c>
      <c r="B181" t="str">
        <f t="shared" si="22"/>
        <v>TF02-i-485(单品包装)-V1.0</v>
      </c>
      <c r="C181" s="1">
        <v>10</v>
      </c>
      <c r="D181" t="s">
        <v>178</v>
      </c>
      <c r="E181" t="s">
        <v>179</v>
      </c>
      <c r="F181" s="4" t="s">
        <v>658</v>
      </c>
      <c r="G181" t="s">
        <v>24</v>
      </c>
      <c r="H181" t="s">
        <v>180</v>
      </c>
      <c r="I181" t="s">
        <v>38</v>
      </c>
      <c r="J181" t="str">
        <f t="shared" si="15"/>
        <v>已审核</v>
      </c>
      <c r="K181" t="s">
        <v>725</v>
      </c>
      <c r="L181" s="8">
        <v>1</v>
      </c>
      <c r="M181" s="8">
        <v>1</v>
      </c>
      <c r="O181">
        <f t="shared" si="19"/>
        <v>1</v>
      </c>
      <c r="P181" t="s">
        <v>28</v>
      </c>
      <c r="R181" t="s">
        <v>181</v>
      </c>
      <c r="S181" t="s">
        <v>30</v>
      </c>
    </row>
    <row r="182" spans="1:22" ht="15" customHeight="1" x14ac:dyDescent="0.2">
      <c r="A182" t="str">
        <f t="shared" si="21"/>
        <v>13.01.02.035</v>
      </c>
      <c r="B182" t="str">
        <f t="shared" si="22"/>
        <v>TF02-i-485(单品包装)-V1.0</v>
      </c>
      <c r="C182" s="1">
        <v>11</v>
      </c>
      <c r="D182" t="s">
        <v>182</v>
      </c>
      <c r="E182" t="s">
        <v>183</v>
      </c>
      <c r="F182" s="4" t="s">
        <v>658</v>
      </c>
      <c r="G182" t="s">
        <v>24</v>
      </c>
      <c r="H182" t="s">
        <v>184</v>
      </c>
      <c r="I182" t="s">
        <v>38</v>
      </c>
      <c r="J182" t="str">
        <f t="shared" si="15"/>
        <v>已审核</v>
      </c>
      <c r="K182" t="s">
        <v>725</v>
      </c>
      <c r="L182" s="8">
        <v>1</v>
      </c>
      <c r="M182" s="8">
        <v>1</v>
      </c>
      <c r="O182">
        <f t="shared" si="19"/>
        <v>1</v>
      </c>
      <c r="P182" t="s">
        <v>58</v>
      </c>
      <c r="R182" t="s">
        <v>185</v>
      </c>
      <c r="S182" t="s">
        <v>30</v>
      </c>
    </row>
    <row r="183" spans="1:22" ht="15" customHeight="1" x14ac:dyDescent="0.2">
      <c r="A183" t="str">
        <f t="shared" si="21"/>
        <v>13.01.02.035</v>
      </c>
      <c r="B183" t="str">
        <f t="shared" si="22"/>
        <v>TF02-i-485(单品包装)-V1.0</v>
      </c>
      <c r="C183" s="1">
        <v>11</v>
      </c>
      <c r="D183" t="s">
        <v>186</v>
      </c>
      <c r="E183" t="s">
        <v>183</v>
      </c>
      <c r="F183" s="4" t="s">
        <v>658</v>
      </c>
      <c r="G183" t="s">
        <v>24</v>
      </c>
      <c r="H183" t="s">
        <v>187</v>
      </c>
      <c r="I183" t="s">
        <v>38</v>
      </c>
      <c r="J183" t="str">
        <f t="shared" si="15"/>
        <v>已审核</v>
      </c>
      <c r="K183" t="s">
        <v>725</v>
      </c>
      <c r="L183" s="8">
        <v>1</v>
      </c>
      <c r="M183" s="8">
        <v>1</v>
      </c>
      <c r="O183">
        <f t="shared" si="19"/>
        <v>1</v>
      </c>
      <c r="P183" t="s">
        <v>58</v>
      </c>
      <c r="R183" t="s">
        <v>181</v>
      </c>
      <c r="S183" t="s">
        <v>30</v>
      </c>
    </row>
    <row r="184" spans="1:22" ht="15" customHeight="1" x14ac:dyDescent="0.2">
      <c r="A184" t="str">
        <f t="shared" si="21"/>
        <v>13.01.02.035</v>
      </c>
      <c r="B184" t="str">
        <f t="shared" si="22"/>
        <v>TF02-i-485(单品包装)-V1.0</v>
      </c>
      <c r="C184" s="1">
        <v>12</v>
      </c>
      <c r="D184" t="s">
        <v>188</v>
      </c>
      <c r="E184" t="s">
        <v>189</v>
      </c>
      <c r="F184" s="4" t="s">
        <v>658</v>
      </c>
      <c r="G184" t="s">
        <v>24</v>
      </c>
      <c r="H184" t="s">
        <v>190</v>
      </c>
      <c r="I184" t="s">
        <v>38</v>
      </c>
      <c r="J184" t="str">
        <f t="shared" si="15"/>
        <v>已审核</v>
      </c>
      <c r="K184" t="s">
        <v>725</v>
      </c>
      <c r="L184" s="8">
        <v>1</v>
      </c>
      <c r="M184" s="8">
        <v>1</v>
      </c>
      <c r="O184">
        <f t="shared" si="19"/>
        <v>1</v>
      </c>
      <c r="P184" t="s">
        <v>58</v>
      </c>
      <c r="R184" t="s">
        <v>181</v>
      </c>
      <c r="S184" t="s">
        <v>30</v>
      </c>
    </row>
    <row r="185" spans="1:22" ht="15" customHeight="1" x14ac:dyDescent="0.2">
      <c r="A185" t="str">
        <f t="shared" si="21"/>
        <v>13.01.02.035</v>
      </c>
      <c r="B185" t="str">
        <f t="shared" si="22"/>
        <v>TF02-i-485(单品包装)-V1.0</v>
      </c>
      <c r="C185" s="1">
        <v>13</v>
      </c>
      <c r="D185" t="s">
        <v>191</v>
      </c>
      <c r="E185" t="s">
        <v>192</v>
      </c>
      <c r="F185" s="4" t="s">
        <v>658</v>
      </c>
      <c r="G185" t="s">
        <v>24</v>
      </c>
      <c r="H185" t="s">
        <v>193</v>
      </c>
      <c r="I185" t="s">
        <v>25</v>
      </c>
      <c r="J185" t="str">
        <f t="shared" si="15"/>
        <v>已审核</v>
      </c>
      <c r="K185" t="s">
        <v>723</v>
      </c>
      <c r="L185" s="8">
        <v>1</v>
      </c>
      <c r="M185" s="8">
        <v>1</v>
      </c>
      <c r="O185">
        <f t="shared" si="19"/>
        <v>1</v>
      </c>
      <c r="P185" t="s">
        <v>28</v>
      </c>
      <c r="R185" t="s">
        <v>181</v>
      </c>
      <c r="S185" t="s">
        <v>30</v>
      </c>
      <c r="V185">
        <f t="shared" ref="V185" si="23">V184</f>
        <v>0</v>
      </c>
    </row>
    <row r="186" spans="1:22" ht="15" customHeight="1" x14ac:dyDescent="0.2">
      <c r="A186" t="str">
        <f t="shared" si="21"/>
        <v>13.01.02.035</v>
      </c>
      <c r="B186" t="str">
        <f t="shared" si="22"/>
        <v>TF02-i-485(单品包装)-V1.0</v>
      </c>
      <c r="C186" s="1">
        <v>14</v>
      </c>
      <c r="D186" t="s">
        <v>59</v>
      </c>
      <c r="E186" t="s">
        <v>60</v>
      </c>
      <c r="F186" s="4" t="s">
        <v>658</v>
      </c>
      <c r="G186" t="s">
        <v>24</v>
      </c>
      <c r="H186" t="s">
        <v>61</v>
      </c>
      <c r="I186" t="s">
        <v>38</v>
      </c>
      <c r="J186" t="str">
        <f t="shared" si="15"/>
        <v>已审核</v>
      </c>
      <c r="K186" t="s">
        <v>725</v>
      </c>
      <c r="L186" s="8">
        <v>1</v>
      </c>
      <c r="M186" s="8">
        <v>1</v>
      </c>
      <c r="O186">
        <f t="shared" si="19"/>
        <v>1</v>
      </c>
      <c r="P186" t="s">
        <v>28</v>
      </c>
      <c r="R186" t="s">
        <v>29</v>
      </c>
      <c r="S186" t="s">
        <v>30</v>
      </c>
    </row>
    <row r="187" spans="1:22" ht="15" customHeight="1" x14ac:dyDescent="0.2">
      <c r="A187" t="str">
        <f t="shared" si="21"/>
        <v>13.01.02.035</v>
      </c>
      <c r="B187" t="str">
        <f t="shared" si="22"/>
        <v>TF02-i-485(单品包装)-V1.0</v>
      </c>
      <c r="C187" s="1">
        <v>15</v>
      </c>
      <c r="D187" t="s">
        <v>79</v>
      </c>
      <c r="E187" t="s">
        <v>80</v>
      </c>
      <c r="F187" s="4" t="s">
        <v>655</v>
      </c>
      <c r="G187" t="s">
        <v>24</v>
      </c>
      <c r="H187" t="s">
        <v>81</v>
      </c>
      <c r="I187" t="s">
        <v>38</v>
      </c>
      <c r="J187" t="str">
        <f t="shared" si="15"/>
        <v>已审核</v>
      </c>
      <c r="K187" t="s">
        <v>725</v>
      </c>
      <c r="L187" s="8">
        <v>1</v>
      </c>
      <c r="M187" s="8">
        <v>1</v>
      </c>
      <c r="O187">
        <f t="shared" si="19"/>
        <v>1</v>
      </c>
      <c r="P187" t="s">
        <v>28</v>
      </c>
      <c r="R187" t="s">
        <v>29</v>
      </c>
      <c r="S187" t="s">
        <v>30</v>
      </c>
    </row>
    <row r="188" spans="1:22" ht="15" customHeight="1" x14ac:dyDescent="0.2">
      <c r="A188" t="str">
        <f t="shared" si="21"/>
        <v>13.01.02.035</v>
      </c>
      <c r="B188" t="str">
        <f t="shared" si="22"/>
        <v>TF02-i-485(单品包装)-V1.0</v>
      </c>
      <c r="C188" s="1">
        <v>16</v>
      </c>
      <c r="D188" t="s">
        <v>94</v>
      </c>
      <c r="E188" t="s">
        <v>95</v>
      </c>
      <c r="F188" s="4" t="s">
        <v>657</v>
      </c>
      <c r="G188" t="s">
        <v>24</v>
      </c>
      <c r="H188" t="s">
        <v>96</v>
      </c>
      <c r="I188" t="s">
        <v>38</v>
      </c>
      <c r="J188" t="str">
        <f t="shared" si="15"/>
        <v>已审核</v>
      </c>
      <c r="K188" t="s">
        <v>725</v>
      </c>
      <c r="L188" s="8">
        <v>1</v>
      </c>
      <c r="M188" s="8">
        <v>1</v>
      </c>
      <c r="O188">
        <f t="shared" si="19"/>
        <v>1</v>
      </c>
      <c r="P188" t="s">
        <v>28</v>
      </c>
      <c r="R188" t="s">
        <v>29</v>
      </c>
      <c r="S188" t="s">
        <v>30</v>
      </c>
    </row>
    <row r="189" spans="1:22" ht="15" customHeight="1" x14ac:dyDescent="0.2">
      <c r="A189" t="str">
        <f t="shared" si="21"/>
        <v>13.01.02.035</v>
      </c>
      <c r="B189" t="str">
        <f t="shared" si="22"/>
        <v>TF02-i-485(单品包装)-V1.0</v>
      </c>
      <c r="C189" s="1">
        <v>20</v>
      </c>
      <c r="D189" t="s">
        <v>109</v>
      </c>
      <c r="E189" t="s">
        <v>110</v>
      </c>
      <c r="F189" s="4" t="s">
        <v>657</v>
      </c>
      <c r="G189" t="s">
        <v>24</v>
      </c>
      <c r="H189" t="s">
        <v>111</v>
      </c>
      <c r="I189" t="s">
        <v>38</v>
      </c>
      <c r="J189" t="str">
        <f t="shared" si="15"/>
        <v>已审核</v>
      </c>
      <c r="K189" t="s">
        <v>725</v>
      </c>
      <c r="L189" s="8">
        <v>1</v>
      </c>
      <c r="M189" s="8">
        <v>1</v>
      </c>
      <c r="O189">
        <f t="shared" si="19"/>
        <v>1</v>
      </c>
      <c r="P189" t="s">
        <v>28</v>
      </c>
      <c r="R189" t="s">
        <v>181</v>
      </c>
      <c r="S189" t="s">
        <v>30</v>
      </c>
    </row>
    <row r="190" spans="1:22" ht="15" customHeight="1" x14ac:dyDescent="0.2">
      <c r="A190" t="str">
        <f t="shared" si="21"/>
        <v>13.01.02.035</v>
      </c>
      <c r="B190" t="str">
        <f t="shared" si="22"/>
        <v>TF02-i-485(单品包装)-V1.0</v>
      </c>
      <c r="C190" s="1">
        <v>21</v>
      </c>
      <c r="D190" t="s">
        <v>112</v>
      </c>
      <c r="E190" t="s">
        <v>113</v>
      </c>
      <c r="F190" s="4" t="s">
        <v>656</v>
      </c>
      <c r="G190" t="s">
        <v>24</v>
      </c>
      <c r="H190" t="s">
        <v>114</v>
      </c>
      <c r="I190" t="s">
        <v>38</v>
      </c>
      <c r="J190" t="str">
        <f t="shared" si="15"/>
        <v>已审核</v>
      </c>
      <c r="K190" t="s">
        <v>725</v>
      </c>
      <c r="L190" s="8">
        <v>1</v>
      </c>
      <c r="M190" s="8">
        <v>1</v>
      </c>
      <c r="O190">
        <f t="shared" si="19"/>
        <v>1</v>
      </c>
      <c r="P190" t="s">
        <v>28</v>
      </c>
      <c r="R190" t="s">
        <v>181</v>
      </c>
      <c r="S190" t="s">
        <v>30</v>
      </c>
    </row>
    <row r="191" spans="1:22" ht="15" customHeight="1" x14ac:dyDescent="0.2">
      <c r="A191" t="str">
        <f t="shared" si="21"/>
        <v>13.01.02.035</v>
      </c>
      <c r="B191" t="str">
        <f t="shared" si="22"/>
        <v>TF02-i-485(单品包装)-V1.0</v>
      </c>
      <c r="C191" s="1">
        <v>22</v>
      </c>
      <c r="D191" t="s">
        <v>115</v>
      </c>
      <c r="E191" t="s">
        <v>116</v>
      </c>
      <c r="F191" s="4" t="s">
        <v>656</v>
      </c>
      <c r="G191" t="s">
        <v>24</v>
      </c>
      <c r="H191" t="s">
        <v>117</v>
      </c>
      <c r="I191" t="s">
        <v>38</v>
      </c>
      <c r="J191" t="str">
        <f t="shared" si="15"/>
        <v>已审核</v>
      </c>
      <c r="K191" t="s">
        <v>725</v>
      </c>
      <c r="L191" s="8">
        <v>1</v>
      </c>
      <c r="M191" s="8">
        <v>1</v>
      </c>
      <c r="O191">
        <f t="shared" si="19"/>
        <v>1</v>
      </c>
      <c r="P191" t="s">
        <v>28</v>
      </c>
      <c r="R191" t="s">
        <v>181</v>
      </c>
      <c r="S191" t="s">
        <v>30</v>
      </c>
    </row>
    <row r="192" spans="1:22" ht="15" customHeight="1" x14ac:dyDescent="0.2">
      <c r="A192" t="str">
        <f t="shared" si="21"/>
        <v>13.01.02.035</v>
      </c>
      <c r="B192" t="str">
        <f t="shared" si="22"/>
        <v>TF02-i-485(单品包装)-V1.0</v>
      </c>
      <c r="C192" s="1">
        <v>23</v>
      </c>
      <c r="D192" t="s">
        <v>107</v>
      </c>
      <c r="E192" t="s">
        <v>83</v>
      </c>
      <c r="F192" s="4" t="s">
        <v>656</v>
      </c>
      <c r="G192" t="s">
        <v>24</v>
      </c>
      <c r="H192" t="s">
        <v>108</v>
      </c>
      <c r="I192" t="s">
        <v>38</v>
      </c>
      <c r="J192" t="str">
        <f t="shared" si="15"/>
        <v>已审核</v>
      </c>
      <c r="K192" t="s">
        <v>725</v>
      </c>
      <c r="L192" s="8">
        <v>1</v>
      </c>
      <c r="M192" s="8">
        <v>1</v>
      </c>
      <c r="O192">
        <f t="shared" si="19"/>
        <v>1</v>
      </c>
      <c r="P192" t="s">
        <v>28</v>
      </c>
      <c r="R192" t="s">
        <v>181</v>
      </c>
      <c r="S192" t="s">
        <v>30</v>
      </c>
    </row>
    <row r="193" spans="1:22" ht="15" customHeight="1" x14ac:dyDescent="0.2">
      <c r="A193" t="str">
        <f t="shared" si="21"/>
        <v>13.01.02.035</v>
      </c>
      <c r="B193" t="str">
        <f t="shared" si="22"/>
        <v>TF02-i-485(单品包装)-V1.0</v>
      </c>
      <c r="C193" s="1">
        <v>24</v>
      </c>
      <c r="D193" t="s">
        <v>194</v>
      </c>
      <c r="E193" t="s">
        <v>80</v>
      </c>
      <c r="F193" s="4" t="s">
        <v>655</v>
      </c>
      <c r="G193" t="s">
        <v>24</v>
      </c>
      <c r="H193" t="s">
        <v>195</v>
      </c>
      <c r="I193" t="s">
        <v>38</v>
      </c>
      <c r="J193" t="str">
        <f t="shared" si="15"/>
        <v>已审核</v>
      </c>
      <c r="K193" t="s">
        <v>725</v>
      </c>
      <c r="L193" s="8">
        <v>1</v>
      </c>
      <c r="M193" s="8">
        <v>1</v>
      </c>
      <c r="O193">
        <f t="shared" si="19"/>
        <v>1</v>
      </c>
      <c r="P193" t="s">
        <v>28</v>
      </c>
      <c r="R193" t="s">
        <v>196</v>
      </c>
      <c r="S193" t="s">
        <v>30</v>
      </c>
    </row>
    <row r="194" spans="1:22" ht="15" customHeight="1" x14ac:dyDescent="0.2">
      <c r="A194" t="str">
        <f t="shared" si="21"/>
        <v>13.01.02.035</v>
      </c>
      <c r="B194" t="str">
        <f t="shared" si="22"/>
        <v>TF02-i-485(单品包装)-V1.0</v>
      </c>
      <c r="C194" s="1">
        <v>25</v>
      </c>
      <c r="D194" t="s">
        <v>99</v>
      </c>
      <c r="E194" t="s">
        <v>100</v>
      </c>
      <c r="F194" s="4" t="s">
        <v>656</v>
      </c>
      <c r="G194" t="s">
        <v>24</v>
      </c>
      <c r="H194" t="s">
        <v>97</v>
      </c>
      <c r="I194" t="s">
        <v>38</v>
      </c>
      <c r="J194" t="str">
        <f t="shared" si="15"/>
        <v>已审核</v>
      </c>
      <c r="K194" t="s">
        <v>725</v>
      </c>
      <c r="L194" s="8">
        <v>1</v>
      </c>
      <c r="M194" s="8">
        <v>1</v>
      </c>
      <c r="O194">
        <f t="shared" si="19"/>
        <v>1</v>
      </c>
      <c r="P194" t="s">
        <v>28</v>
      </c>
      <c r="R194" t="s">
        <v>98</v>
      </c>
      <c r="S194" t="s">
        <v>30</v>
      </c>
    </row>
    <row r="195" spans="1:22" ht="15" customHeight="1" x14ac:dyDescent="0.2">
      <c r="A195" t="str">
        <f t="shared" si="21"/>
        <v>13.01.02.035</v>
      </c>
      <c r="B195" t="str">
        <f t="shared" si="22"/>
        <v>TF02-i-485(单品包装)-V1.0</v>
      </c>
      <c r="C195" s="1">
        <v>26</v>
      </c>
      <c r="D195" t="s">
        <v>101</v>
      </c>
      <c r="E195" t="s">
        <v>102</v>
      </c>
      <c r="F195" s="4" t="s">
        <v>658</v>
      </c>
      <c r="G195" t="s">
        <v>24</v>
      </c>
      <c r="H195" t="s">
        <v>103</v>
      </c>
      <c r="I195" t="s">
        <v>38</v>
      </c>
      <c r="J195" t="str">
        <f t="shared" ref="J195:J258" si="24">J194</f>
        <v>已审核</v>
      </c>
      <c r="K195" t="s">
        <v>725</v>
      </c>
      <c r="L195" s="8">
        <v>1</v>
      </c>
      <c r="M195" s="8">
        <v>170</v>
      </c>
      <c r="O195">
        <f t="shared" si="19"/>
        <v>170</v>
      </c>
      <c r="P195" t="s">
        <v>28</v>
      </c>
      <c r="R195" t="s">
        <v>104</v>
      </c>
      <c r="S195" t="s">
        <v>30</v>
      </c>
    </row>
    <row r="196" spans="1:22" ht="15" customHeight="1" x14ac:dyDescent="0.2">
      <c r="A196" t="s">
        <v>203</v>
      </c>
      <c r="B196" t="s">
        <v>204</v>
      </c>
      <c r="C196" s="1">
        <v>1</v>
      </c>
      <c r="D196" t="s">
        <v>22</v>
      </c>
      <c r="E196" t="s">
        <v>23</v>
      </c>
      <c r="F196" s="4" t="s">
        <v>658</v>
      </c>
      <c r="G196" t="s">
        <v>24</v>
      </c>
      <c r="H196" t="s">
        <v>23</v>
      </c>
      <c r="I196" t="s">
        <v>25</v>
      </c>
      <c r="J196" t="str">
        <f t="shared" si="24"/>
        <v>已审核</v>
      </c>
      <c r="K196" t="s">
        <v>723</v>
      </c>
      <c r="L196" s="8">
        <v>1</v>
      </c>
      <c r="M196" s="8">
        <v>1</v>
      </c>
      <c r="O196">
        <f t="shared" si="19"/>
        <v>1</v>
      </c>
      <c r="P196" t="s">
        <v>28</v>
      </c>
      <c r="R196" t="s">
        <v>29</v>
      </c>
      <c r="S196" t="s">
        <v>30</v>
      </c>
      <c r="V196" t="s">
        <v>31</v>
      </c>
    </row>
    <row r="197" spans="1:22" ht="15" customHeight="1" x14ac:dyDescent="0.2">
      <c r="A197" t="str">
        <f t="shared" ref="A197:A236" si="25">A196</f>
        <v>13.01.02.036</v>
      </c>
      <c r="B197" t="str">
        <f t="shared" ref="B197:B236" si="26">B196</f>
        <v>TF02-i-CAN(单品包装)-V1.0</v>
      </c>
      <c r="C197" s="1">
        <v>1</v>
      </c>
      <c r="D197" t="s">
        <v>32</v>
      </c>
      <c r="E197" t="s">
        <v>33</v>
      </c>
      <c r="F197" s="4" t="s">
        <v>658</v>
      </c>
      <c r="G197" t="s">
        <v>24</v>
      </c>
      <c r="H197" t="s">
        <v>34</v>
      </c>
      <c r="I197" t="s">
        <v>25</v>
      </c>
      <c r="J197" t="str">
        <f t="shared" si="24"/>
        <v>已审核</v>
      </c>
      <c r="K197" t="s">
        <v>723</v>
      </c>
      <c r="L197" s="8">
        <v>1</v>
      </c>
      <c r="M197" s="8">
        <v>1</v>
      </c>
      <c r="O197">
        <f t="shared" si="19"/>
        <v>1</v>
      </c>
      <c r="P197" t="s">
        <v>28</v>
      </c>
      <c r="R197" t="s">
        <v>29</v>
      </c>
      <c r="S197" t="s">
        <v>30</v>
      </c>
      <c r="V197" t="s">
        <v>31</v>
      </c>
    </row>
    <row r="198" spans="1:22" ht="15" customHeight="1" x14ac:dyDescent="0.2">
      <c r="A198" t="str">
        <f t="shared" si="25"/>
        <v>13.01.02.036</v>
      </c>
      <c r="B198" t="str">
        <f t="shared" si="26"/>
        <v>TF02-i-CAN(单品包装)-V1.0</v>
      </c>
      <c r="C198" s="1">
        <v>2</v>
      </c>
      <c r="D198" t="s">
        <v>176</v>
      </c>
      <c r="E198" t="s">
        <v>177</v>
      </c>
      <c r="F198" s="4" t="s">
        <v>658</v>
      </c>
      <c r="G198" t="s">
        <v>24</v>
      </c>
      <c r="H198" t="s">
        <v>37</v>
      </c>
      <c r="I198" t="s">
        <v>38</v>
      </c>
      <c r="J198" t="str">
        <f t="shared" si="24"/>
        <v>已审核</v>
      </c>
      <c r="K198" t="s">
        <v>725</v>
      </c>
      <c r="L198" s="8">
        <v>1</v>
      </c>
      <c r="M198" s="8">
        <v>1</v>
      </c>
      <c r="O198">
        <f t="shared" si="19"/>
        <v>1</v>
      </c>
      <c r="P198" t="s">
        <v>28</v>
      </c>
      <c r="R198" t="s">
        <v>29</v>
      </c>
      <c r="S198" t="s">
        <v>30</v>
      </c>
    </row>
    <row r="199" spans="1:22" ht="15" customHeight="1" x14ac:dyDescent="0.2">
      <c r="A199" t="str">
        <f t="shared" si="25"/>
        <v>13.01.02.036</v>
      </c>
      <c r="B199" t="str">
        <f t="shared" si="26"/>
        <v>TF02-i-CAN(单品包装)-V1.0</v>
      </c>
      <c r="C199" s="1">
        <v>3</v>
      </c>
      <c r="D199" t="s">
        <v>47</v>
      </c>
      <c r="E199" t="s">
        <v>48</v>
      </c>
      <c r="F199" s="4" t="s">
        <v>658</v>
      </c>
      <c r="G199" t="s">
        <v>24</v>
      </c>
      <c r="H199" t="s">
        <v>49</v>
      </c>
      <c r="I199" t="s">
        <v>38</v>
      </c>
      <c r="J199" t="str">
        <f t="shared" si="24"/>
        <v>已审核</v>
      </c>
      <c r="K199" t="s">
        <v>725</v>
      </c>
      <c r="L199" s="8">
        <v>2</v>
      </c>
      <c r="M199" s="8">
        <v>1</v>
      </c>
      <c r="O199">
        <f t="shared" si="19"/>
        <v>0.5</v>
      </c>
      <c r="P199" t="s">
        <v>28</v>
      </c>
      <c r="R199" t="s">
        <v>29</v>
      </c>
      <c r="S199" t="s">
        <v>30</v>
      </c>
    </row>
    <row r="200" spans="1:22" ht="15" customHeight="1" x14ac:dyDescent="0.2">
      <c r="A200" t="str">
        <f t="shared" si="25"/>
        <v>13.01.02.036</v>
      </c>
      <c r="B200" t="str">
        <f t="shared" si="26"/>
        <v>TF02-i-CAN(单品包装)-V1.0</v>
      </c>
      <c r="C200" s="1">
        <v>4</v>
      </c>
      <c r="D200" t="s">
        <v>51</v>
      </c>
      <c r="E200" t="s">
        <v>52</v>
      </c>
      <c r="F200" s="4" t="s">
        <v>658</v>
      </c>
      <c r="G200" t="s">
        <v>24</v>
      </c>
      <c r="H200" t="s">
        <v>53</v>
      </c>
      <c r="I200" t="s">
        <v>38</v>
      </c>
      <c r="J200" t="str">
        <f t="shared" si="24"/>
        <v>已审核</v>
      </c>
      <c r="K200" t="s">
        <v>725</v>
      </c>
      <c r="L200" s="8">
        <v>1</v>
      </c>
      <c r="M200" s="8">
        <v>1</v>
      </c>
      <c r="O200">
        <f t="shared" si="19"/>
        <v>1</v>
      </c>
      <c r="P200" t="s">
        <v>28</v>
      </c>
      <c r="R200" t="s">
        <v>29</v>
      </c>
      <c r="S200" t="s">
        <v>30</v>
      </c>
    </row>
    <row r="201" spans="1:22" ht="15" customHeight="1" x14ac:dyDescent="0.2">
      <c r="A201" t="str">
        <f t="shared" si="25"/>
        <v>13.01.02.036</v>
      </c>
      <c r="B201" t="str">
        <f t="shared" si="26"/>
        <v>TF02-i-CAN(单品包装)-V1.0</v>
      </c>
      <c r="C201" s="1">
        <v>5</v>
      </c>
      <c r="D201" t="s">
        <v>68</v>
      </c>
      <c r="E201" t="s">
        <v>64</v>
      </c>
      <c r="F201" s="4" t="s">
        <v>658</v>
      </c>
      <c r="G201" t="s">
        <v>24</v>
      </c>
      <c r="H201" t="s">
        <v>69</v>
      </c>
      <c r="I201" t="s">
        <v>38</v>
      </c>
      <c r="J201" t="str">
        <f t="shared" si="24"/>
        <v>已审核</v>
      </c>
      <c r="K201" t="s">
        <v>725</v>
      </c>
      <c r="L201" s="8">
        <v>1</v>
      </c>
      <c r="M201" s="8">
        <v>1</v>
      </c>
      <c r="O201">
        <f t="shared" si="19"/>
        <v>1</v>
      </c>
      <c r="P201" t="s">
        <v>28</v>
      </c>
      <c r="R201" t="s">
        <v>29</v>
      </c>
      <c r="S201" t="s">
        <v>30</v>
      </c>
    </row>
    <row r="202" spans="1:22" ht="15" customHeight="1" x14ac:dyDescent="0.2">
      <c r="A202" t="str">
        <f t="shared" si="25"/>
        <v>13.01.02.036</v>
      </c>
      <c r="B202" t="str">
        <f t="shared" si="26"/>
        <v>TF02-i-CAN(单品包装)-V1.0</v>
      </c>
      <c r="C202" s="1">
        <v>6</v>
      </c>
      <c r="D202" t="s">
        <v>63</v>
      </c>
      <c r="E202" t="s">
        <v>64</v>
      </c>
      <c r="F202" s="4" t="s">
        <v>658</v>
      </c>
      <c r="G202" t="s">
        <v>24</v>
      </c>
      <c r="H202" t="s">
        <v>65</v>
      </c>
      <c r="I202" t="s">
        <v>38</v>
      </c>
      <c r="J202" t="str">
        <f t="shared" si="24"/>
        <v>已审核</v>
      </c>
      <c r="K202" t="s">
        <v>725</v>
      </c>
      <c r="L202" s="8">
        <v>1</v>
      </c>
      <c r="M202" s="8">
        <v>1</v>
      </c>
      <c r="O202">
        <f t="shared" si="19"/>
        <v>1</v>
      </c>
      <c r="P202" t="s">
        <v>28</v>
      </c>
      <c r="R202" t="s">
        <v>29</v>
      </c>
      <c r="S202" t="s">
        <v>30</v>
      </c>
    </row>
    <row r="203" spans="1:22" ht="15" customHeight="1" x14ac:dyDescent="0.2">
      <c r="A203" t="str">
        <f t="shared" si="25"/>
        <v>13.01.02.036</v>
      </c>
      <c r="B203" t="str">
        <f t="shared" si="26"/>
        <v>TF02-i-CAN(单品包装)-V1.0</v>
      </c>
      <c r="C203" s="1">
        <v>7</v>
      </c>
      <c r="D203" t="s">
        <v>74</v>
      </c>
      <c r="E203" t="s">
        <v>75</v>
      </c>
      <c r="F203" s="4" t="s">
        <v>658</v>
      </c>
      <c r="G203" t="s">
        <v>24</v>
      </c>
      <c r="H203" t="s">
        <v>76</v>
      </c>
      <c r="I203" t="s">
        <v>38</v>
      </c>
      <c r="J203" t="str">
        <f t="shared" si="24"/>
        <v>已审核</v>
      </c>
      <c r="K203" t="s">
        <v>725</v>
      </c>
      <c r="L203" s="8">
        <v>2</v>
      </c>
      <c r="M203" s="8">
        <v>1</v>
      </c>
      <c r="O203">
        <f t="shared" si="19"/>
        <v>0.5</v>
      </c>
      <c r="P203" t="s">
        <v>28</v>
      </c>
      <c r="R203" t="s">
        <v>29</v>
      </c>
      <c r="S203" t="s">
        <v>30</v>
      </c>
    </row>
    <row r="204" spans="1:22" ht="15" customHeight="1" x14ac:dyDescent="0.2">
      <c r="A204" t="str">
        <f t="shared" si="25"/>
        <v>13.01.02.036</v>
      </c>
      <c r="B204" t="str">
        <f t="shared" si="26"/>
        <v>TF02-i-CAN(单品包装)-V1.0</v>
      </c>
      <c r="C204" s="1">
        <v>8</v>
      </c>
      <c r="D204" t="s">
        <v>77</v>
      </c>
      <c r="E204" t="s">
        <v>75</v>
      </c>
      <c r="F204" s="4" t="s">
        <v>658</v>
      </c>
      <c r="G204" t="s">
        <v>24</v>
      </c>
      <c r="H204" t="s">
        <v>78</v>
      </c>
      <c r="I204" t="s">
        <v>38</v>
      </c>
      <c r="J204" t="str">
        <f t="shared" si="24"/>
        <v>已审核</v>
      </c>
      <c r="K204" t="s">
        <v>725</v>
      </c>
      <c r="L204" s="8">
        <v>8</v>
      </c>
      <c r="M204" s="8">
        <v>1</v>
      </c>
      <c r="O204">
        <f t="shared" si="19"/>
        <v>0.125</v>
      </c>
      <c r="P204" t="s">
        <v>28</v>
      </c>
      <c r="R204" t="s">
        <v>29</v>
      </c>
      <c r="S204" t="s">
        <v>30</v>
      </c>
    </row>
    <row r="205" spans="1:22" ht="15" customHeight="1" x14ac:dyDescent="0.2">
      <c r="A205" t="str">
        <f t="shared" si="25"/>
        <v>13.01.02.036</v>
      </c>
      <c r="B205" t="str">
        <f t="shared" si="26"/>
        <v>TF02-i-CAN(单品包装)-V1.0</v>
      </c>
      <c r="C205" s="1">
        <v>9</v>
      </c>
      <c r="D205" t="s">
        <v>71</v>
      </c>
      <c r="E205" t="s">
        <v>72</v>
      </c>
      <c r="F205" s="4" t="s">
        <v>658</v>
      </c>
      <c r="G205" t="s">
        <v>24</v>
      </c>
      <c r="H205" t="s">
        <v>73</v>
      </c>
      <c r="I205" t="s">
        <v>38</v>
      </c>
      <c r="J205" t="str">
        <f t="shared" si="24"/>
        <v>已审核</v>
      </c>
      <c r="K205" t="s">
        <v>725</v>
      </c>
      <c r="L205" s="8">
        <v>4</v>
      </c>
      <c r="M205" s="8">
        <v>1</v>
      </c>
      <c r="O205">
        <f t="shared" si="19"/>
        <v>0.25</v>
      </c>
      <c r="P205" t="s">
        <v>28</v>
      </c>
      <c r="R205" t="s">
        <v>29</v>
      </c>
      <c r="S205" t="s">
        <v>30</v>
      </c>
    </row>
    <row r="206" spans="1:22" ht="15" customHeight="1" x14ac:dyDescent="0.2">
      <c r="A206" t="str">
        <f t="shared" si="25"/>
        <v>13.01.02.036</v>
      </c>
      <c r="B206" t="str">
        <f t="shared" si="26"/>
        <v>TF02-i-CAN(单品包装)-V1.0</v>
      </c>
      <c r="C206" s="1">
        <v>10</v>
      </c>
      <c r="D206" t="s">
        <v>178</v>
      </c>
      <c r="E206" t="s">
        <v>179</v>
      </c>
      <c r="F206" s="4" t="s">
        <v>658</v>
      </c>
      <c r="G206" t="s">
        <v>24</v>
      </c>
      <c r="H206" t="s">
        <v>180</v>
      </c>
      <c r="I206" t="s">
        <v>38</v>
      </c>
      <c r="J206" t="str">
        <f t="shared" si="24"/>
        <v>已审核</v>
      </c>
      <c r="K206" t="s">
        <v>725</v>
      </c>
      <c r="L206" s="8">
        <v>1</v>
      </c>
      <c r="M206" s="8">
        <v>1</v>
      </c>
      <c r="O206">
        <f t="shared" si="19"/>
        <v>1</v>
      </c>
      <c r="P206" t="s">
        <v>28</v>
      </c>
      <c r="R206" t="s">
        <v>181</v>
      </c>
      <c r="S206" t="s">
        <v>30</v>
      </c>
    </row>
    <row r="207" spans="1:22" ht="15" customHeight="1" x14ac:dyDescent="0.2">
      <c r="A207" t="str">
        <f t="shared" si="25"/>
        <v>13.01.02.036</v>
      </c>
      <c r="B207" t="str">
        <f t="shared" si="26"/>
        <v>TF02-i-CAN(单品包装)-V1.0</v>
      </c>
      <c r="C207" s="1">
        <v>11</v>
      </c>
      <c r="D207" t="s">
        <v>182</v>
      </c>
      <c r="E207" t="s">
        <v>183</v>
      </c>
      <c r="F207" s="4" t="s">
        <v>658</v>
      </c>
      <c r="G207" t="s">
        <v>24</v>
      </c>
      <c r="H207" t="s">
        <v>184</v>
      </c>
      <c r="I207" t="s">
        <v>38</v>
      </c>
      <c r="J207" t="str">
        <f t="shared" si="24"/>
        <v>已审核</v>
      </c>
      <c r="K207" t="s">
        <v>725</v>
      </c>
      <c r="L207" s="8">
        <v>1</v>
      </c>
      <c r="M207" s="8">
        <v>1</v>
      </c>
      <c r="O207">
        <f t="shared" si="19"/>
        <v>1</v>
      </c>
      <c r="P207" t="s">
        <v>58</v>
      </c>
      <c r="R207" t="s">
        <v>185</v>
      </c>
      <c r="S207" t="s">
        <v>30</v>
      </c>
    </row>
    <row r="208" spans="1:22" ht="15" customHeight="1" x14ac:dyDescent="0.2">
      <c r="A208" t="str">
        <f t="shared" si="25"/>
        <v>13.01.02.036</v>
      </c>
      <c r="B208" t="str">
        <f t="shared" si="26"/>
        <v>TF02-i-CAN(单品包装)-V1.0</v>
      </c>
      <c r="C208" s="1">
        <v>11</v>
      </c>
      <c r="D208" t="s">
        <v>186</v>
      </c>
      <c r="E208" t="s">
        <v>183</v>
      </c>
      <c r="F208" s="4" t="s">
        <v>658</v>
      </c>
      <c r="G208" t="s">
        <v>24</v>
      </c>
      <c r="H208" t="s">
        <v>187</v>
      </c>
      <c r="I208" t="s">
        <v>38</v>
      </c>
      <c r="J208" t="str">
        <f t="shared" si="24"/>
        <v>已审核</v>
      </c>
      <c r="K208" t="s">
        <v>725</v>
      </c>
      <c r="L208" s="8">
        <v>1</v>
      </c>
      <c r="M208" s="8">
        <v>1</v>
      </c>
      <c r="O208">
        <f t="shared" si="19"/>
        <v>1</v>
      </c>
      <c r="P208" t="s">
        <v>58</v>
      </c>
      <c r="R208" t="s">
        <v>181</v>
      </c>
      <c r="S208" t="s">
        <v>30</v>
      </c>
    </row>
    <row r="209" spans="1:22" ht="15" customHeight="1" x14ac:dyDescent="0.2">
      <c r="A209" t="str">
        <f t="shared" si="25"/>
        <v>13.01.02.036</v>
      </c>
      <c r="B209" t="str">
        <f t="shared" si="26"/>
        <v>TF02-i-CAN(单品包装)-V1.0</v>
      </c>
      <c r="C209" s="1">
        <v>12</v>
      </c>
      <c r="D209" t="s">
        <v>188</v>
      </c>
      <c r="E209" t="s">
        <v>189</v>
      </c>
      <c r="F209" s="4" t="s">
        <v>658</v>
      </c>
      <c r="G209" t="s">
        <v>24</v>
      </c>
      <c r="H209" t="s">
        <v>190</v>
      </c>
      <c r="I209" t="s">
        <v>38</v>
      </c>
      <c r="J209" t="str">
        <f t="shared" si="24"/>
        <v>已审核</v>
      </c>
      <c r="K209" t="s">
        <v>725</v>
      </c>
      <c r="L209" s="8">
        <v>1</v>
      </c>
      <c r="M209" s="8">
        <v>1</v>
      </c>
      <c r="O209">
        <f t="shared" si="19"/>
        <v>1</v>
      </c>
      <c r="P209" t="s">
        <v>58</v>
      </c>
      <c r="R209" t="s">
        <v>181</v>
      </c>
      <c r="S209" t="s">
        <v>30</v>
      </c>
    </row>
    <row r="210" spans="1:22" ht="15" customHeight="1" x14ac:dyDescent="0.2">
      <c r="A210" t="str">
        <f t="shared" si="25"/>
        <v>13.01.02.036</v>
      </c>
      <c r="B210" t="str">
        <f t="shared" si="26"/>
        <v>TF02-i-CAN(单品包装)-V1.0</v>
      </c>
      <c r="C210" s="1">
        <v>13</v>
      </c>
      <c r="D210" t="s">
        <v>199</v>
      </c>
      <c r="E210" t="s">
        <v>200</v>
      </c>
      <c r="F210" s="4" t="s">
        <v>658</v>
      </c>
      <c r="G210" t="s">
        <v>24</v>
      </c>
      <c r="H210" t="s">
        <v>193</v>
      </c>
      <c r="I210" t="s">
        <v>25</v>
      </c>
      <c r="J210" t="str">
        <f t="shared" si="24"/>
        <v>已审核</v>
      </c>
      <c r="K210" t="s">
        <v>723</v>
      </c>
      <c r="L210" s="8">
        <v>1</v>
      </c>
      <c r="M210" s="8">
        <v>1</v>
      </c>
      <c r="O210">
        <f t="shared" si="19"/>
        <v>1</v>
      </c>
      <c r="P210" t="s">
        <v>28</v>
      </c>
      <c r="R210" t="s">
        <v>181</v>
      </c>
      <c r="S210" t="s">
        <v>30</v>
      </c>
      <c r="V210">
        <f t="shared" ref="V210" si="27">V209</f>
        <v>0</v>
      </c>
    </row>
    <row r="211" spans="1:22" ht="15" customHeight="1" x14ac:dyDescent="0.2">
      <c r="A211" t="str">
        <f t="shared" si="25"/>
        <v>13.01.02.036</v>
      </c>
      <c r="B211" t="str">
        <f t="shared" si="26"/>
        <v>TF02-i-CAN(单品包装)-V1.0</v>
      </c>
      <c r="C211" s="1">
        <v>14</v>
      </c>
      <c r="D211" t="s">
        <v>59</v>
      </c>
      <c r="E211" t="s">
        <v>60</v>
      </c>
      <c r="F211" s="4" t="s">
        <v>658</v>
      </c>
      <c r="G211" t="s">
        <v>24</v>
      </c>
      <c r="H211" t="s">
        <v>61</v>
      </c>
      <c r="I211" t="s">
        <v>38</v>
      </c>
      <c r="J211" t="str">
        <f t="shared" si="24"/>
        <v>已审核</v>
      </c>
      <c r="K211" t="s">
        <v>725</v>
      </c>
      <c r="L211" s="8">
        <v>1</v>
      </c>
      <c r="M211" s="8">
        <v>1</v>
      </c>
      <c r="O211">
        <f t="shared" ref="O211:O267" si="28">M211/L211</f>
        <v>1</v>
      </c>
      <c r="P211" t="s">
        <v>28</v>
      </c>
      <c r="R211" t="s">
        <v>29</v>
      </c>
      <c r="S211" t="s">
        <v>30</v>
      </c>
    </row>
    <row r="212" spans="1:22" ht="15" customHeight="1" x14ac:dyDescent="0.2">
      <c r="A212" t="str">
        <f t="shared" si="25"/>
        <v>13.01.02.036</v>
      </c>
      <c r="B212" t="str">
        <f t="shared" si="26"/>
        <v>TF02-i-CAN(单品包装)-V1.0</v>
      </c>
      <c r="C212" s="1">
        <v>15</v>
      </c>
      <c r="D212" t="s">
        <v>79</v>
      </c>
      <c r="E212" t="s">
        <v>80</v>
      </c>
      <c r="F212" s="4" t="s">
        <v>655</v>
      </c>
      <c r="G212" t="s">
        <v>24</v>
      </c>
      <c r="H212" t="s">
        <v>81</v>
      </c>
      <c r="I212" t="s">
        <v>38</v>
      </c>
      <c r="J212" t="str">
        <f t="shared" si="24"/>
        <v>已审核</v>
      </c>
      <c r="K212" t="s">
        <v>725</v>
      </c>
      <c r="L212" s="8">
        <v>1</v>
      </c>
      <c r="M212" s="8">
        <v>1</v>
      </c>
      <c r="O212">
        <f t="shared" si="28"/>
        <v>1</v>
      </c>
      <c r="P212" t="s">
        <v>28</v>
      </c>
      <c r="R212" t="s">
        <v>29</v>
      </c>
      <c r="S212" t="s">
        <v>30</v>
      </c>
    </row>
    <row r="213" spans="1:22" ht="15" customHeight="1" x14ac:dyDescent="0.2">
      <c r="A213" t="str">
        <f t="shared" si="25"/>
        <v>13.01.02.036</v>
      </c>
      <c r="B213" t="str">
        <f t="shared" si="26"/>
        <v>TF02-i-CAN(单品包装)-V1.0</v>
      </c>
      <c r="C213" s="1">
        <v>16</v>
      </c>
      <c r="D213" t="s">
        <v>94</v>
      </c>
      <c r="E213" t="s">
        <v>95</v>
      </c>
      <c r="F213" s="4" t="s">
        <v>657</v>
      </c>
      <c r="G213" t="s">
        <v>24</v>
      </c>
      <c r="H213" t="s">
        <v>96</v>
      </c>
      <c r="I213" t="s">
        <v>38</v>
      </c>
      <c r="J213" t="str">
        <f t="shared" si="24"/>
        <v>已审核</v>
      </c>
      <c r="K213" t="s">
        <v>725</v>
      </c>
      <c r="L213" s="8">
        <v>1</v>
      </c>
      <c r="M213" s="8">
        <v>1</v>
      </c>
      <c r="O213">
        <f t="shared" si="28"/>
        <v>1</v>
      </c>
      <c r="P213" t="s">
        <v>28</v>
      </c>
      <c r="R213" t="s">
        <v>29</v>
      </c>
      <c r="S213" t="s">
        <v>30</v>
      </c>
    </row>
    <row r="214" spans="1:22" ht="15" customHeight="1" x14ac:dyDescent="0.2">
      <c r="A214" t="str">
        <f t="shared" si="25"/>
        <v>13.01.02.036</v>
      </c>
      <c r="B214" t="str">
        <f t="shared" si="26"/>
        <v>TF02-i-CAN(单品包装)-V1.0</v>
      </c>
      <c r="C214" s="1">
        <v>20</v>
      </c>
      <c r="D214" t="s">
        <v>109</v>
      </c>
      <c r="E214" t="s">
        <v>110</v>
      </c>
      <c r="F214" s="4" t="s">
        <v>657</v>
      </c>
      <c r="G214" t="s">
        <v>24</v>
      </c>
      <c r="H214" t="s">
        <v>111</v>
      </c>
      <c r="I214" t="s">
        <v>38</v>
      </c>
      <c r="J214" t="str">
        <f t="shared" si="24"/>
        <v>已审核</v>
      </c>
      <c r="K214" t="s">
        <v>725</v>
      </c>
      <c r="L214" s="8">
        <v>1</v>
      </c>
      <c r="M214" s="8">
        <v>1</v>
      </c>
      <c r="O214">
        <f t="shared" si="28"/>
        <v>1</v>
      </c>
      <c r="P214" t="s">
        <v>28</v>
      </c>
      <c r="R214" t="s">
        <v>181</v>
      </c>
      <c r="S214" t="s">
        <v>30</v>
      </c>
    </row>
    <row r="215" spans="1:22" ht="15" customHeight="1" x14ac:dyDescent="0.2">
      <c r="A215" t="str">
        <f t="shared" si="25"/>
        <v>13.01.02.036</v>
      </c>
      <c r="B215" t="str">
        <f t="shared" si="26"/>
        <v>TF02-i-CAN(单品包装)-V1.0</v>
      </c>
      <c r="C215" s="1">
        <v>21</v>
      </c>
      <c r="D215" t="s">
        <v>112</v>
      </c>
      <c r="E215" t="s">
        <v>113</v>
      </c>
      <c r="F215" s="4" t="s">
        <v>656</v>
      </c>
      <c r="G215" t="s">
        <v>24</v>
      </c>
      <c r="H215" t="s">
        <v>114</v>
      </c>
      <c r="I215" t="s">
        <v>38</v>
      </c>
      <c r="J215" t="str">
        <f t="shared" si="24"/>
        <v>已审核</v>
      </c>
      <c r="K215" t="s">
        <v>725</v>
      </c>
      <c r="L215" s="8">
        <v>1</v>
      </c>
      <c r="M215" s="8">
        <v>1</v>
      </c>
      <c r="O215">
        <f t="shared" si="28"/>
        <v>1</v>
      </c>
      <c r="P215" t="s">
        <v>28</v>
      </c>
      <c r="R215" t="s">
        <v>181</v>
      </c>
      <c r="S215" t="s">
        <v>30</v>
      </c>
    </row>
    <row r="216" spans="1:22" ht="15" customHeight="1" x14ac:dyDescent="0.2">
      <c r="A216" t="str">
        <f t="shared" si="25"/>
        <v>13.01.02.036</v>
      </c>
      <c r="B216" t="str">
        <f t="shared" si="26"/>
        <v>TF02-i-CAN(单品包装)-V1.0</v>
      </c>
      <c r="C216" s="1">
        <v>22</v>
      </c>
      <c r="D216" t="s">
        <v>115</v>
      </c>
      <c r="E216" t="s">
        <v>116</v>
      </c>
      <c r="F216" s="4" t="s">
        <v>656</v>
      </c>
      <c r="G216" t="s">
        <v>24</v>
      </c>
      <c r="H216" t="s">
        <v>117</v>
      </c>
      <c r="I216" t="s">
        <v>38</v>
      </c>
      <c r="J216" t="str">
        <f t="shared" si="24"/>
        <v>已审核</v>
      </c>
      <c r="K216" t="s">
        <v>725</v>
      </c>
      <c r="L216" s="8">
        <v>1</v>
      </c>
      <c r="M216" s="8">
        <v>1</v>
      </c>
      <c r="O216">
        <f t="shared" si="28"/>
        <v>1</v>
      </c>
      <c r="P216" t="s">
        <v>28</v>
      </c>
      <c r="R216" t="s">
        <v>181</v>
      </c>
      <c r="S216" t="s">
        <v>30</v>
      </c>
    </row>
    <row r="217" spans="1:22" ht="15" customHeight="1" x14ac:dyDescent="0.2">
      <c r="A217" t="str">
        <f t="shared" si="25"/>
        <v>13.01.02.036</v>
      </c>
      <c r="B217" t="str">
        <f t="shared" si="26"/>
        <v>TF02-i-CAN(单品包装)-V1.0</v>
      </c>
      <c r="C217" s="1">
        <v>23</v>
      </c>
      <c r="D217" t="s">
        <v>107</v>
      </c>
      <c r="E217" t="s">
        <v>83</v>
      </c>
      <c r="F217" s="4" t="s">
        <v>656</v>
      </c>
      <c r="G217" t="s">
        <v>24</v>
      </c>
      <c r="H217" t="s">
        <v>108</v>
      </c>
      <c r="I217" t="s">
        <v>38</v>
      </c>
      <c r="J217" t="str">
        <f t="shared" si="24"/>
        <v>已审核</v>
      </c>
      <c r="K217" t="s">
        <v>725</v>
      </c>
      <c r="L217" s="8">
        <v>1</v>
      </c>
      <c r="M217" s="8">
        <v>1</v>
      </c>
      <c r="O217">
        <f t="shared" si="28"/>
        <v>1</v>
      </c>
      <c r="P217" t="s">
        <v>28</v>
      </c>
      <c r="R217" t="s">
        <v>181</v>
      </c>
      <c r="S217" t="s">
        <v>30</v>
      </c>
    </row>
    <row r="218" spans="1:22" ht="15" customHeight="1" x14ac:dyDescent="0.2">
      <c r="A218" t="str">
        <f t="shared" si="25"/>
        <v>13.01.02.036</v>
      </c>
      <c r="B218" t="str">
        <f t="shared" si="26"/>
        <v>TF02-i-CAN(单品包装)-V1.0</v>
      </c>
      <c r="C218" s="1">
        <v>24</v>
      </c>
      <c r="D218" t="s">
        <v>194</v>
      </c>
      <c r="E218" t="s">
        <v>80</v>
      </c>
      <c r="F218" s="4" t="s">
        <v>655</v>
      </c>
      <c r="G218" t="s">
        <v>24</v>
      </c>
      <c r="H218" t="s">
        <v>195</v>
      </c>
      <c r="I218" t="s">
        <v>38</v>
      </c>
      <c r="J218" t="str">
        <f t="shared" si="24"/>
        <v>已审核</v>
      </c>
      <c r="K218" t="s">
        <v>725</v>
      </c>
      <c r="L218" s="8">
        <v>1</v>
      </c>
      <c r="M218" s="8">
        <v>1</v>
      </c>
      <c r="O218">
        <f t="shared" si="28"/>
        <v>1</v>
      </c>
      <c r="P218" t="s">
        <v>28</v>
      </c>
      <c r="R218" t="s">
        <v>196</v>
      </c>
      <c r="S218" t="s">
        <v>30</v>
      </c>
    </row>
    <row r="219" spans="1:22" ht="15" customHeight="1" x14ac:dyDescent="0.2">
      <c r="A219" t="str">
        <f t="shared" si="25"/>
        <v>13.01.02.036</v>
      </c>
      <c r="B219" t="str">
        <f t="shared" si="26"/>
        <v>TF02-i-CAN(单品包装)-V1.0</v>
      </c>
      <c r="C219" s="1">
        <v>25</v>
      </c>
      <c r="D219" t="s">
        <v>99</v>
      </c>
      <c r="E219" t="s">
        <v>100</v>
      </c>
      <c r="F219" s="4" t="s">
        <v>656</v>
      </c>
      <c r="G219" t="s">
        <v>24</v>
      </c>
      <c r="H219" t="s">
        <v>97</v>
      </c>
      <c r="I219" t="s">
        <v>38</v>
      </c>
      <c r="J219" t="str">
        <f t="shared" si="24"/>
        <v>已审核</v>
      </c>
      <c r="K219" t="s">
        <v>725</v>
      </c>
      <c r="L219" s="8">
        <v>1</v>
      </c>
      <c r="M219" s="8">
        <v>1</v>
      </c>
      <c r="O219">
        <f t="shared" si="28"/>
        <v>1</v>
      </c>
      <c r="P219" t="s">
        <v>28</v>
      </c>
      <c r="R219" t="s">
        <v>98</v>
      </c>
      <c r="S219" t="s">
        <v>30</v>
      </c>
    </row>
    <row r="220" spans="1:22" ht="15" customHeight="1" x14ac:dyDescent="0.2">
      <c r="A220" t="str">
        <f t="shared" si="25"/>
        <v>13.01.02.036</v>
      </c>
      <c r="B220" t="str">
        <f t="shared" si="26"/>
        <v>TF02-i-CAN(单品包装)-V1.0</v>
      </c>
      <c r="C220" s="1">
        <v>26</v>
      </c>
      <c r="D220" t="s">
        <v>101</v>
      </c>
      <c r="E220" t="s">
        <v>102</v>
      </c>
      <c r="F220" s="4" t="s">
        <v>658</v>
      </c>
      <c r="G220" t="s">
        <v>24</v>
      </c>
      <c r="H220" t="s">
        <v>103</v>
      </c>
      <c r="I220" t="s">
        <v>38</v>
      </c>
      <c r="J220" t="str">
        <f t="shared" si="24"/>
        <v>已审核</v>
      </c>
      <c r="K220" t="s">
        <v>725</v>
      </c>
      <c r="L220" s="8">
        <v>1</v>
      </c>
      <c r="M220" s="8">
        <v>170</v>
      </c>
      <c r="O220">
        <f t="shared" si="28"/>
        <v>170</v>
      </c>
      <c r="P220" t="s">
        <v>28</v>
      </c>
      <c r="R220" t="s">
        <v>104</v>
      </c>
      <c r="S220" t="s">
        <v>30</v>
      </c>
    </row>
    <row r="221" spans="1:22" ht="15" customHeight="1" x14ac:dyDescent="0.2">
      <c r="A221" t="str">
        <f t="shared" si="25"/>
        <v>13.01.02.036</v>
      </c>
      <c r="B221" t="str">
        <f t="shared" si="26"/>
        <v>TF02-i-CAN(单品包装)-V1.0</v>
      </c>
      <c r="C221" s="1">
        <v>1</v>
      </c>
      <c r="D221" t="s">
        <v>118</v>
      </c>
      <c r="E221" t="s">
        <v>119</v>
      </c>
      <c r="F221" s="4" t="s">
        <v>658</v>
      </c>
      <c r="G221" t="s">
        <v>24</v>
      </c>
      <c r="H221" t="s">
        <v>120</v>
      </c>
      <c r="I221" t="s">
        <v>25</v>
      </c>
      <c r="J221" t="str">
        <f t="shared" si="24"/>
        <v>已审核</v>
      </c>
      <c r="K221" t="s">
        <v>723</v>
      </c>
      <c r="L221" s="8">
        <v>1</v>
      </c>
      <c r="M221" s="8">
        <v>1</v>
      </c>
      <c r="O221">
        <f t="shared" si="28"/>
        <v>1</v>
      </c>
      <c r="P221" t="s">
        <v>28</v>
      </c>
      <c r="R221" t="s">
        <v>29</v>
      </c>
      <c r="S221" t="s">
        <v>30</v>
      </c>
      <c r="V221" t="s">
        <v>31</v>
      </c>
    </row>
    <row r="222" spans="1:22" ht="15" customHeight="1" x14ac:dyDescent="0.2">
      <c r="A222" t="str">
        <f t="shared" si="25"/>
        <v>13.01.02.036</v>
      </c>
      <c r="B222" t="str">
        <f t="shared" si="26"/>
        <v>TF02-i-CAN(单品包装)-V1.0</v>
      </c>
      <c r="C222" s="1">
        <v>2</v>
      </c>
      <c r="D222" t="s">
        <v>121</v>
      </c>
      <c r="E222" t="s">
        <v>122</v>
      </c>
      <c r="F222" s="4" t="s">
        <v>658</v>
      </c>
      <c r="G222" t="s">
        <v>24</v>
      </c>
      <c r="H222" t="s">
        <v>123</v>
      </c>
      <c r="I222" t="s">
        <v>38</v>
      </c>
      <c r="J222" t="str">
        <f t="shared" si="24"/>
        <v>已审核</v>
      </c>
      <c r="K222" t="s">
        <v>725</v>
      </c>
      <c r="L222" s="8">
        <v>1</v>
      </c>
      <c r="M222" s="8">
        <v>1</v>
      </c>
      <c r="O222">
        <f t="shared" si="28"/>
        <v>1</v>
      </c>
      <c r="P222" t="s">
        <v>28</v>
      </c>
      <c r="R222" t="s">
        <v>29</v>
      </c>
      <c r="S222" t="s">
        <v>30</v>
      </c>
    </row>
    <row r="223" spans="1:22" ht="15" customHeight="1" x14ac:dyDescent="0.2">
      <c r="A223" t="str">
        <f t="shared" si="25"/>
        <v>13.01.02.036</v>
      </c>
      <c r="B223" t="str">
        <f t="shared" si="26"/>
        <v>TF02-i-CAN(单品包装)-V1.0</v>
      </c>
      <c r="C223" s="1">
        <v>3</v>
      </c>
      <c r="D223" t="s">
        <v>124</v>
      </c>
      <c r="E223" t="s">
        <v>125</v>
      </c>
      <c r="F223" s="4" t="s">
        <v>658</v>
      </c>
      <c r="G223" t="s">
        <v>24</v>
      </c>
      <c r="H223" t="s">
        <v>126</v>
      </c>
      <c r="I223" t="s">
        <v>38</v>
      </c>
      <c r="J223" t="str">
        <f t="shared" si="24"/>
        <v>已审核</v>
      </c>
      <c r="K223" t="s">
        <v>725</v>
      </c>
      <c r="L223" s="8">
        <v>1</v>
      </c>
      <c r="M223" s="8">
        <v>1</v>
      </c>
      <c r="O223">
        <f t="shared" si="28"/>
        <v>1</v>
      </c>
      <c r="P223" t="s">
        <v>28</v>
      </c>
      <c r="R223" t="s">
        <v>29</v>
      </c>
      <c r="S223" t="s">
        <v>30</v>
      </c>
    </row>
    <row r="224" spans="1:22" ht="15" customHeight="1" x14ac:dyDescent="0.2">
      <c r="A224" t="str">
        <f t="shared" si="25"/>
        <v>13.01.02.036</v>
      </c>
      <c r="B224" t="str">
        <f t="shared" si="26"/>
        <v>TF02-i-CAN(单品包装)-V1.0</v>
      </c>
      <c r="C224" s="1">
        <v>4</v>
      </c>
      <c r="D224" t="s">
        <v>127</v>
      </c>
      <c r="E224" t="s">
        <v>128</v>
      </c>
      <c r="F224" s="4" t="s">
        <v>658</v>
      </c>
      <c r="G224" t="s">
        <v>24</v>
      </c>
      <c r="H224" t="s">
        <v>129</v>
      </c>
      <c r="I224" t="s">
        <v>38</v>
      </c>
      <c r="J224" t="str">
        <f t="shared" si="24"/>
        <v>已审核</v>
      </c>
      <c r="K224" t="s">
        <v>725</v>
      </c>
      <c r="L224" s="8">
        <v>1</v>
      </c>
      <c r="M224" s="8">
        <v>1</v>
      </c>
      <c r="O224">
        <f t="shared" si="28"/>
        <v>1</v>
      </c>
      <c r="P224" t="s">
        <v>28</v>
      </c>
      <c r="R224" t="s">
        <v>29</v>
      </c>
      <c r="S224" t="s">
        <v>30</v>
      </c>
    </row>
    <row r="225" spans="1:19" ht="15" customHeight="1" x14ac:dyDescent="0.2">
      <c r="A225" t="str">
        <f t="shared" si="25"/>
        <v>13.01.02.036</v>
      </c>
      <c r="B225" t="str">
        <f t="shared" si="26"/>
        <v>TF02-i-CAN(单品包装)-V1.0</v>
      </c>
      <c r="C225" s="1">
        <v>5</v>
      </c>
      <c r="D225" t="s">
        <v>130</v>
      </c>
      <c r="E225" t="s">
        <v>131</v>
      </c>
      <c r="F225" s="4" t="s">
        <v>658</v>
      </c>
      <c r="G225" t="s">
        <v>24</v>
      </c>
      <c r="H225" t="s">
        <v>132</v>
      </c>
      <c r="I225" t="s">
        <v>38</v>
      </c>
      <c r="J225" t="str">
        <f t="shared" si="24"/>
        <v>已审核</v>
      </c>
      <c r="K225" t="s">
        <v>725</v>
      </c>
      <c r="L225" s="8">
        <v>1</v>
      </c>
      <c r="M225" s="8">
        <v>1</v>
      </c>
      <c r="O225">
        <f t="shared" si="28"/>
        <v>1</v>
      </c>
      <c r="P225" t="s">
        <v>28</v>
      </c>
      <c r="R225" t="s">
        <v>29</v>
      </c>
      <c r="S225" t="s">
        <v>30</v>
      </c>
    </row>
    <row r="226" spans="1:19" ht="15" customHeight="1" x14ac:dyDescent="0.2">
      <c r="A226" t="str">
        <f t="shared" si="25"/>
        <v>13.01.02.036</v>
      </c>
      <c r="B226" t="str">
        <f t="shared" si="26"/>
        <v>TF02-i-CAN(单品包装)-V1.0</v>
      </c>
      <c r="C226" s="1">
        <v>6</v>
      </c>
      <c r="D226" t="s">
        <v>133</v>
      </c>
      <c r="E226" t="s">
        <v>134</v>
      </c>
      <c r="F226" s="4" t="s">
        <v>658</v>
      </c>
      <c r="G226" t="s">
        <v>24</v>
      </c>
      <c r="H226" t="s">
        <v>135</v>
      </c>
      <c r="I226" t="s">
        <v>38</v>
      </c>
      <c r="J226" t="str">
        <f t="shared" si="24"/>
        <v>已审核</v>
      </c>
      <c r="K226" t="s">
        <v>725</v>
      </c>
      <c r="L226" s="8">
        <v>1</v>
      </c>
      <c r="M226" s="8">
        <v>1</v>
      </c>
      <c r="O226">
        <f t="shared" si="28"/>
        <v>1</v>
      </c>
      <c r="P226" t="s">
        <v>28</v>
      </c>
      <c r="R226" t="s">
        <v>29</v>
      </c>
      <c r="S226" t="s">
        <v>30</v>
      </c>
    </row>
    <row r="227" spans="1:19" ht="15" customHeight="1" x14ac:dyDescent="0.2">
      <c r="A227" t="str">
        <f t="shared" si="25"/>
        <v>13.01.02.036</v>
      </c>
      <c r="B227" t="str">
        <f t="shared" si="26"/>
        <v>TF02-i-CAN(单品包装)-V1.0</v>
      </c>
      <c r="C227" s="1">
        <v>7</v>
      </c>
      <c r="D227" t="s">
        <v>136</v>
      </c>
      <c r="E227" t="s">
        <v>137</v>
      </c>
      <c r="F227" s="4" t="s">
        <v>658</v>
      </c>
      <c r="G227" t="s">
        <v>24</v>
      </c>
      <c r="H227" t="s">
        <v>138</v>
      </c>
      <c r="I227" t="s">
        <v>38</v>
      </c>
      <c r="J227" t="str">
        <f t="shared" si="24"/>
        <v>已审核</v>
      </c>
      <c r="K227" t="s">
        <v>725</v>
      </c>
      <c r="L227" s="8">
        <v>1</v>
      </c>
      <c r="M227" s="8">
        <v>1</v>
      </c>
      <c r="O227">
        <f t="shared" si="28"/>
        <v>1</v>
      </c>
      <c r="P227" t="s">
        <v>28</v>
      </c>
      <c r="R227" t="s">
        <v>29</v>
      </c>
      <c r="S227" t="s">
        <v>30</v>
      </c>
    </row>
    <row r="228" spans="1:19" ht="15" customHeight="1" x14ac:dyDescent="0.2">
      <c r="A228" t="str">
        <f t="shared" si="25"/>
        <v>13.01.02.036</v>
      </c>
      <c r="B228" t="str">
        <f t="shared" si="26"/>
        <v>TF02-i-CAN(单品包装)-V1.0</v>
      </c>
      <c r="C228" s="1">
        <v>8</v>
      </c>
      <c r="D228" t="s">
        <v>139</v>
      </c>
      <c r="E228" t="s">
        <v>140</v>
      </c>
      <c r="F228" s="4" t="s">
        <v>657</v>
      </c>
      <c r="G228" t="s">
        <v>24</v>
      </c>
      <c r="H228" t="s">
        <v>141</v>
      </c>
      <c r="I228" t="s">
        <v>38</v>
      </c>
      <c r="J228" t="str">
        <f t="shared" si="24"/>
        <v>已审核</v>
      </c>
      <c r="K228" t="s">
        <v>725</v>
      </c>
      <c r="L228" s="8">
        <v>1</v>
      </c>
      <c r="M228" s="8">
        <v>1</v>
      </c>
      <c r="O228">
        <f t="shared" si="28"/>
        <v>1</v>
      </c>
      <c r="P228" t="s">
        <v>28</v>
      </c>
      <c r="R228" t="s">
        <v>29</v>
      </c>
      <c r="S228" t="s">
        <v>30</v>
      </c>
    </row>
    <row r="229" spans="1:19" ht="15" customHeight="1" x14ac:dyDescent="0.2">
      <c r="A229" t="str">
        <f t="shared" si="25"/>
        <v>13.01.02.036</v>
      </c>
      <c r="B229" t="str">
        <f t="shared" si="26"/>
        <v>TF02-i-CAN(单品包装)-V1.0</v>
      </c>
      <c r="C229" s="1">
        <v>9</v>
      </c>
      <c r="D229" t="s">
        <v>142</v>
      </c>
      <c r="E229" t="s">
        <v>143</v>
      </c>
      <c r="F229" s="4" t="s">
        <v>658</v>
      </c>
      <c r="G229" t="s">
        <v>24</v>
      </c>
      <c r="H229" t="s">
        <v>144</v>
      </c>
      <c r="I229" t="s">
        <v>38</v>
      </c>
      <c r="J229" t="str">
        <f t="shared" si="24"/>
        <v>已审核</v>
      </c>
      <c r="K229" t="s">
        <v>725</v>
      </c>
      <c r="L229" s="8">
        <v>1</v>
      </c>
      <c r="M229" s="8">
        <v>1</v>
      </c>
      <c r="O229">
        <f t="shared" si="28"/>
        <v>1</v>
      </c>
      <c r="P229" t="s">
        <v>28</v>
      </c>
      <c r="R229" t="s">
        <v>29</v>
      </c>
      <c r="S229" t="s">
        <v>30</v>
      </c>
    </row>
    <row r="230" spans="1:19" ht="15" customHeight="1" x14ac:dyDescent="0.2">
      <c r="A230" t="str">
        <f t="shared" si="25"/>
        <v>13.01.02.036</v>
      </c>
      <c r="B230" t="str">
        <f t="shared" si="26"/>
        <v>TF02-i-CAN(单品包装)-V1.0</v>
      </c>
      <c r="C230" s="1">
        <v>10</v>
      </c>
      <c r="D230" t="s">
        <v>47</v>
      </c>
      <c r="E230" t="s">
        <v>48</v>
      </c>
      <c r="F230" s="4" t="s">
        <v>658</v>
      </c>
      <c r="G230" t="s">
        <v>24</v>
      </c>
      <c r="H230" t="s">
        <v>49</v>
      </c>
      <c r="I230" t="s">
        <v>38</v>
      </c>
      <c r="J230" t="str">
        <f t="shared" si="24"/>
        <v>已审核</v>
      </c>
      <c r="K230" t="s">
        <v>725</v>
      </c>
      <c r="L230" s="8">
        <v>1</v>
      </c>
      <c r="M230" s="8">
        <v>1</v>
      </c>
      <c r="O230">
        <f t="shared" si="28"/>
        <v>1</v>
      </c>
      <c r="P230" t="s">
        <v>28</v>
      </c>
      <c r="R230" t="s">
        <v>29</v>
      </c>
      <c r="S230" t="s">
        <v>30</v>
      </c>
    </row>
    <row r="231" spans="1:19" ht="15" customHeight="1" x14ac:dyDescent="0.2">
      <c r="A231" t="str">
        <f t="shared" si="25"/>
        <v>13.01.02.036</v>
      </c>
      <c r="B231" t="str">
        <f t="shared" si="26"/>
        <v>TF02-i-CAN(单品包装)-V1.0</v>
      </c>
      <c r="C231" s="1">
        <v>11</v>
      </c>
      <c r="D231" t="s">
        <v>51</v>
      </c>
      <c r="E231" t="s">
        <v>52</v>
      </c>
      <c r="F231" s="4" t="s">
        <v>658</v>
      </c>
      <c r="G231" t="s">
        <v>24</v>
      </c>
      <c r="H231" t="s">
        <v>53</v>
      </c>
      <c r="I231" t="s">
        <v>38</v>
      </c>
      <c r="J231" t="str">
        <f t="shared" si="24"/>
        <v>已审核</v>
      </c>
      <c r="K231" t="s">
        <v>725</v>
      </c>
      <c r="L231" s="8">
        <v>1</v>
      </c>
      <c r="M231" s="8">
        <v>1</v>
      </c>
      <c r="O231">
        <f t="shared" si="28"/>
        <v>1</v>
      </c>
      <c r="P231" t="s">
        <v>28</v>
      </c>
      <c r="R231" t="s">
        <v>29</v>
      </c>
      <c r="S231" t="s">
        <v>30</v>
      </c>
    </row>
    <row r="232" spans="1:19" ht="15" customHeight="1" x14ac:dyDescent="0.2">
      <c r="A232" t="str">
        <f t="shared" si="25"/>
        <v>13.01.02.036</v>
      </c>
      <c r="B232" t="str">
        <f t="shared" si="26"/>
        <v>TF02-i-CAN(单品包装)-V1.0</v>
      </c>
      <c r="C232" s="1">
        <v>12</v>
      </c>
      <c r="D232" t="s">
        <v>145</v>
      </c>
      <c r="E232" t="s">
        <v>146</v>
      </c>
      <c r="F232" s="4" t="s">
        <v>658</v>
      </c>
      <c r="G232" t="s">
        <v>24</v>
      </c>
      <c r="H232" t="s">
        <v>147</v>
      </c>
      <c r="I232" t="s">
        <v>38</v>
      </c>
      <c r="J232" t="str">
        <f t="shared" si="24"/>
        <v>已审核</v>
      </c>
      <c r="K232" t="s">
        <v>725</v>
      </c>
      <c r="L232" s="8">
        <v>1</v>
      </c>
      <c r="M232" s="8">
        <v>1</v>
      </c>
      <c r="O232">
        <f t="shared" si="28"/>
        <v>1</v>
      </c>
      <c r="P232" t="s">
        <v>28</v>
      </c>
      <c r="R232" t="s">
        <v>29</v>
      </c>
      <c r="S232" t="s">
        <v>30</v>
      </c>
    </row>
    <row r="233" spans="1:19" ht="15" customHeight="1" x14ac:dyDescent="0.2">
      <c r="A233" t="str">
        <f t="shared" si="25"/>
        <v>13.01.02.036</v>
      </c>
      <c r="B233" t="str">
        <f t="shared" si="26"/>
        <v>TF02-i-CAN(单品包装)-V1.0</v>
      </c>
      <c r="C233" s="1">
        <v>13</v>
      </c>
      <c r="D233" t="s">
        <v>148</v>
      </c>
      <c r="E233" t="s">
        <v>72</v>
      </c>
      <c r="F233" s="4" t="s">
        <v>658</v>
      </c>
      <c r="G233" t="s">
        <v>24</v>
      </c>
      <c r="H233" t="s">
        <v>149</v>
      </c>
      <c r="I233" t="s">
        <v>38</v>
      </c>
      <c r="J233" t="str">
        <f t="shared" si="24"/>
        <v>已审核</v>
      </c>
      <c r="K233" t="s">
        <v>725</v>
      </c>
      <c r="L233" s="8">
        <v>2</v>
      </c>
      <c r="M233" s="8">
        <v>1</v>
      </c>
      <c r="O233">
        <f t="shared" si="28"/>
        <v>0.5</v>
      </c>
      <c r="P233" t="s">
        <v>28</v>
      </c>
      <c r="R233" t="s">
        <v>29</v>
      </c>
      <c r="S233" t="s">
        <v>30</v>
      </c>
    </row>
    <row r="234" spans="1:19" ht="15" customHeight="1" x14ac:dyDescent="0.2">
      <c r="A234" t="str">
        <f t="shared" si="25"/>
        <v>13.01.02.036</v>
      </c>
      <c r="B234" t="str">
        <f t="shared" si="26"/>
        <v>TF02-i-CAN(单品包装)-V1.0</v>
      </c>
      <c r="C234" s="1">
        <v>14</v>
      </c>
      <c r="D234" t="s">
        <v>150</v>
      </c>
      <c r="E234" t="s">
        <v>72</v>
      </c>
      <c r="F234" s="4" t="s">
        <v>658</v>
      </c>
      <c r="G234" t="s">
        <v>24</v>
      </c>
      <c r="H234" t="s">
        <v>151</v>
      </c>
      <c r="I234" t="s">
        <v>38</v>
      </c>
      <c r="J234" t="str">
        <f t="shared" si="24"/>
        <v>已审核</v>
      </c>
      <c r="K234" t="s">
        <v>725</v>
      </c>
      <c r="L234" s="8">
        <v>4</v>
      </c>
      <c r="M234" s="8">
        <v>1</v>
      </c>
      <c r="O234">
        <f t="shared" si="28"/>
        <v>0.25</v>
      </c>
      <c r="P234" t="s">
        <v>28</v>
      </c>
      <c r="R234" t="s">
        <v>29</v>
      </c>
      <c r="S234" t="s">
        <v>30</v>
      </c>
    </row>
    <row r="235" spans="1:19" ht="15" customHeight="1" x14ac:dyDescent="0.2">
      <c r="A235" t="str">
        <f t="shared" si="25"/>
        <v>13.01.02.036</v>
      </c>
      <c r="B235" t="str">
        <f t="shared" si="26"/>
        <v>TF02-i-CAN(单品包装)-V1.0</v>
      </c>
      <c r="C235" s="1">
        <v>15</v>
      </c>
      <c r="D235" t="s">
        <v>74</v>
      </c>
      <c r="E235" t="s">
        <v>75</v>
      </c>
      <c r="F235" s="4" t="s">
        <v>658</v>
      </c>
      <c r="G235" t="s">
        <v>24</v>
      </c>
      <c r="H235" t="s">
        <v>76</v>
      </c>
      <c r="I235" t="s">
        <v>38</v>
      </c>
      <c r="J235" t="str">
        <f t="shared" si="24"/>
        <v>已审核</v>
      </c>
      <c r="K235" t="s">
        <v>725</v>
      </c>
      <c r="L235" s="8">
        <v>2</v>
      </c>
      <c r="M235" s="8">
        <v>1</v>
      </c>
      <c r="O235">
        <f t="shared" si="28"/>
        <v>0.5</v>
      </c>
      <c r="P235" t="s">
        <v>28</v>
      </c>
      <c r="R235" t="s">
        <v>29</v>
      </c>
      <c r="S235" t="s">
        <v>30</v>
      </c>
    </row>
    <row r="236" spans="1:19" ht="15" customHeight="1" x14ac:dyDescent="0.2">
      <c r="A236" t="str">
        <f t="shared" si="25"/>
        <v>13.01.02.036</v>
      </c>
      <c r="B236" t="str">
        <f t="shared" si="26"/>
        <v>TF02-i-CAN(单品包装)-V1.0</v>
      </c>
      <c r="C236" s="1">
        <v>16</v>
      </c>
      <c r="D236" t="s">
        <v>77</v>
      </c>
      <c r="E236" t="s">
        <v>75</v>
      </c>
      <c r="F236" s="4" t="s">
        <v>658</v>
      </c>
      <c r="G236" t="s">
        <v>24</v>
      </c>
      <c r="H236" t="s">
        <v>78</v>
      </c>
      <c r="I236" t="s">
        <v>38</v>
      </c>
      <c r="J236" t="str">
        <f t="shared" si="24"/>
        <v>已审核</v>
      </c>
      <c r="K236" t="s">
        <v>725</v>
      </c>
      <c r="L236" s="8">
        <v>4</v>
      </c>
      <c r="M236" s="8">
        <v>1</v>
      </c>
      <c r="O236">
        <f t="shared" si="28"/>
        <v>0.25</v>
      </c>
      <c r="P236" t="s">
        <v>28</v>
      </c>
      <c r="R236" t="s">
        <v>29</v>
      </c>
      <c r="S236" t="s">
        <v>30</v>
      </c>
    </row>
    <row r="237" spans="1:19" ht="15" customHeight="1" x14ac:dyDescent="0.2">
      <c r="A237" t="str">
        <f t="shared" ref="A222:A264" si="29">A236</f>
        <v>13.01.02.036</v>
      </c>
      <c r="B237" t="str">
        <f t="shared" ref="B222:B264" si="30">B236</f>
        <v>TF02-i-CAN(单品包装)-V1.0</v>
      </c>
      <c r="C237" s="1">
        <v>17</v>
      </c>
      <c r="D237" t="s">
        <v>152</v>
      </c>
      <c r="E237" t="s">
        <v>153</v>
      </c>
      <c r="F237" s="4" t="s">
        <v>658</v>
      </c>
      <c r="G237" t="s">
        <v>24</v>
      </c>
      <c r="H237" t="s">
        <v>154</v>
      </c>
      <c r="I237" t="s">
        <v>38</v>
      </c>
      <c r="J237" t="str">
        <f t="shared" si="24"/>
        <v>已审核</v>
      </c>
      <c r="K237" t="s">
        <v>725</v>
      </c>
      <c r="L237" s="8">
        <v>1</v>
      </c>
      <c r="M237" s="8">
        <v>1</v>
      </c>
      <c r="O237">
        <f t="shared" si="28"/>
        <v>1</v>
      </c>
      <c r="P237" t="s">
        <v>28</v>
      </c>
      <c r="R237" t="s">
        <v>29</v>
      </c>
      <c r="S237" t="s">
        <v>30</v>
      </c>
    </row>
    <row r="238" spans="1:19" ht="15" customHeight="1" x14ac:dyDescent="0.2">
      <c r="A238" t="str">
        <f t="shared" si="29"/>
        <v>13.01.02.036</v>
      </c>
      <c r="B238" t="str">
        <f t="shared" si="30"/>
        <v>TF02-i-CAN(单品包装)-V1.0</v>
      </c>
      <c r="C238" s="1">
        <v>18</v>
      </c>
      <c r="D238" t="s">
        <v>155</v>
      </c>
      <c r="E238" t="s">
        <v>75</v>
      </c>
      <c r="F238" s="4" t="s">
        <v>658</v>
      </c>
      <c r="G238" t="s">
        <v>24</v>
      </c>
      <c r="H238" t="s">
        <v>156</v>
      </c>
      <c r="I238" t="s">
        <v>38</v>
      </c>
      <c r="J238" t="str">
        <f t="shared" si="24"/>
        <v>已审核</v>
      </c>
      <c r="K238" t="s">
        <v>725</v>
      </c>
      <c r="L238" s="8">
        <v>2</v>
      </c>
      <c r="M238" s="8">
        <v>1</v>
      </c>
      <c r="O238">
        <f t="shared" si="28"/>
        <v>0.5</v>
      </c>
      <c r="P238" t="s">
        <v>28</v>
      </c>
      <c r="R238" t="s">
        <v>29</v>
      </c>
      <c r="S238" t="s">
        <v>30</v>
      </c>
    </row>
    <row r="239" spans="1:19" ht="15" customHeight="1" x14ac:dyDescent="0.2">
      <c r="A239" t="str">
        <f t="shared" si="29"/>
        <v>13.01.02.036</v>
      </c>
      <c r="B239" t="str">
        <f t="shared" si="30"/>
        <v>TF02-i-CAN(单品包装)-V1.0</v>
      </c>
      <c r="C239" s="1">
        <v>19</v>
      </c>
      <c r="D239" t="s">
        <v>157</v>
      </c>
      <c r="E239" t="s">
        <v>158</v>
      </c>
      <c r="F239" s="4" t="s">
        <v>658</v>
      </c>
      <c r="G239" t="s">
        <v>24</v>
      </c>
      <c r="H239" t="s">
        <v>159</v>
      </c>
      <c r="I239" t="s">
        <v>38</v>
      </c>
      <c r="J239" t="str">
        <f t="shared" si="24"/>
        <v>已审核</v>
      </c>
      <c r="K239" t="s">
        <v>725</v>
      </c>
      <c r="L239" s="8">
        <v>1</v>
      </c>
      <c r="M239" s="8">
        <v>1</v>
      </c>
      <c r="O239">
        <f t="shared" si="28"/>
        <v>1</v>
      </c>
      <c r="P239" t="s">
        <v>58</v>
      </c>
      <c r="R239" t="s">
        <v>29</v>
      </c>
      <c r="S239" t="s">
        <v>30</v>
      </c>
    </row>
    <row r="240" spans="1:19" ht="15" customHeight="1" x14ac:dyDescent="0.2">
      <c r="A240" t="str">
        <f t="shared" si="29"/>
        <v>13.01.02.036</v>
      </c>
      <c r="B240" t="str">
        <f t="shared" si="30"/>
        <v>TF02-i-CAN(单品包装)-V1.0</v>
      </c>
      <c r="C240" s="1">
        <v>20</v>
      </c>
      <c r="D240" t="s">
        <v>94</v>
      </c>
      <c r="E240" t="s">
        <v>95</v>
      </c>
      <c r="F240" s="4" t="s">
        <v>657</v>
      </c>
      <c r="G240" t="s">
        <v>24</v>
      </c>
      <c r="H240" t="s">
        <v>96</v>
      </c>
      <c r="I240" t="s">
        <v>38</v>
      </c>
      <c r="J240" t="str">
        <f t="shared" si="24"/>
        <v>已审核</v>
      </c>
      <c r="K240" t="s">
        <v>725</v>
      </c>
      <c r="L240" s="8">
        <v>1</v>
      </c>
      <c r="M240" s="8">
        <v>1</v>
      </c>
      <c r="O240">
        <f t="shared" si="28"/>
        <v>1</v>
      </c>
      <c r="P240" t="s">
        <v>28</v>
      </c>
      <c r="R240" t="s">
        <v>29</v>
      </c>
      <c r="S240" t="s">
        <v>30</v>
      </c>
    </row>
    <row r="241" spans="1:22" ht="15" customHeight="1" x14ac:dyDescent="0.2">
      <c r="A241" t="str">
        <f t="shared" si="29"/>
        <v>13.01.02.036</v>
      </c>
      <c r="B241" t="str">
        <f t="shared" si="30"/>
        <v>TF02-i-CAN(单品包装)-V1.0</v>
      </c>
      <c r="C241" s="1">
        <v>21</v>
      </c>
      <c r="D241" t="s">
        <v>205</v>
      </c>
      <c r="E241" t="s">
        <v>206</v>
      </c>
      <c r="F241" s="4" t="s">
        <v>657</v>
      </c>
      <c r="G241" t="s">
        <v>24</v>
      </c>
      <c r="H241" t="s">
        <v>207</v>
      </c>
      <c r="I241" t="s">
        <v>38</v>
      </c>
      <c r="J241" t="str">
        <f t="shared" si="24"/>
        <v>已审核</v>
      </c>
      <c r="K241" t="s">
        <v>725</v>
      </c>
      <c r="L241" s="8">
        <v>1</v>
      </c>
      <c r="M241" s="8">
        <v>1</v>
      </c>
      <c r="O241">
        <f t="shared" si="28"/>
        <v>1</v>
      </c>
      <c r="P241" t="s">
        <v>28</v>
      </c>
      <c r="R241" t="s">
        <v>208</v>
      </c>
      <c r="S241" t="s">
        <v>30</v>
      </c>
    </row>
    <row r="242" spans="1:22" ht="15" customHeight="1" x14ac:dyDescent="0.2">
      <c r="A242" t="str">
        <f t="shared" si="29"/>
        <v>13.01.02.036</v>
      </c>
      <c r="B242" t="str">
        <f t="shared" si="30"/>
        <v>TF02-i-CAN(单品包装)-V1.0</v>
      </c>
      <c r="C242" s="1">
        <v>22</v>
      </c>
      <c r="D242" t="s">
        <v>209</v>
      </c>
      <c r="E242" t="s">
        <v>210</v>
      </c>
      <c r="F242" s="4" t="s">
        <v>657</v>
      </c>
      <c r="G242" t="s">
        <v>24</v>
      </c>
      <c r="H242" t="s">
        <v>211</v>
      </c>
      <c r="I242" t="s">
        <v>38</v>
      </c>
      <c r="J242" t="str">
        <f t="shared" si="24"/>
        <v>已审核</v>
      </c>
      <c r="K242" t="s">
        <v>725</v>
      </c>
      <c r="L242" s="8">
        <v>1</v>
      </c>
      <c r="M242" s="8">
        <v>1</v>
      </c>
      <c r="O242">
        <f t="shared" si="28"/>
        <v>1</v>
      </c>
      <c r="P242" t="s">
        <v>28</v>
      </c>
      <c r="R242" t="s">
        <v>208</v>
      </c>
      <c r="S242" t="s">
        <v>30</v>
      </c>
    </row>
    <row r="243" spans="1:22" ht="15" customHeight="1" x14ac:dyDescent="0.2">
      <c r="A243" t="str">
        <f t="shared" si="29"/>
        <v>13.01.02.036</v>
      </c>
      <c r="B243" t="str">
        <f t="shared" si="30"/>
        <v>TF02-i-CAN(单品包装)-V1.0</v>
      </c>
      <c r="C243" s="1">
        <v>23</v>
      </c>
      <c r="D243" t="s">
        <v>79</v>
      </c>
      <c r="E243" t="s">
        <v>80</v>
      </c>
      <c r="F243" s="4" t="s">
        <v>655</v>
      </c>
      <c r="G243" t="s">
        <v>24</v>
      </c>
      <c r="H243" t="s">
        <v>81</v>
      </c>
      <c r="I243" t="s">
        <v>38</v>
      </c>
      <c r="J243" t="str">
        <f t="shared" si="24"/>
        <v>已审核</v>
      </c>
      <c r="K243" t="s">
        <v>725</v>
      </c>
      <c r="L243" s="8">
        <v>1</v>
      </c>
      <c r="M243" s="8">
        <v>1</v>
      </c>
      <c r="O243">
        <f t="shared" si="28"/>
        <v>1</v>
      </c>
      <c r="P243" t="s">
        <v>28</v>
      </c>
      <c r="R243" t="s">
        <v>29</v>
      </c>
      <c r="S243" t="s">
        <v>30</v>
      </c>
    </row>
    <row r="244" spans="1:22" ht="15" customHeight="1" x14ac:dyDescent="0.2">
      <c r="A244" t="str">
        <f t="shared" si="29"/>
        <v>13.01.02.036</v>
      </c>
      <c r="B244" t="str">
        <f t="shared" si="30"/>
        <v>TF02-i-CAN(单品包装)-V1.0</v>
      </c>
      <c r="C244" s="1">
        <v>24</v>
      </c>
      <c r="D244" t="s">
        <v>107</v>
      </c>
      <c r="E244" t="s">
        <v>83</v>
      </c>
      <c r="F244" s="4" t="s">
        <v>656</v>
      </c>
      <c r="G244" t="s">
        <v>24</v>
      </c>
      <c r="H244" t="s">
        <v>108</v>
      </c>
      <c r="I244" t="s">
        <v>38</v>
      </c>
      <c r="J244" t="str">
        <f t="shared" si="24"/>
        <v>已审核</v>
      </c>
      <c r="K244" t="s">
        <v>725</v>
      </c>
      <c r="L244" s="8">
        <v>1</v>
      </c>
      <c r="M244" s="8">
        <v>1</v>
      </c>
      <c r="O244">
        <f t="shared" si="28"/>
        <v>1</v>
      </c>
      <c r="P244" t="s">
        <v>28</v>
      </c>
      <c r="R244" t="s">
        <v>208</v>
      </c>
      <c r="S244" t="s">
        <v>30</v>
      </c>
    </row>
    <row r="245" spans="1:22" ht="15" customHeight="1" x14ac:dyDescent="0.2">
      <c r="A245" t="str">
        <f t="shared" si="29"/>
        <v>13.01.02.036</v>
      </c>
      <c r="B245" t="str">
        <f t="shared" si="30"/>
        <v>TF02-i-CAN(单品包装)-V1.0</v>
      </c>
      <c r="C245" s="1">
        <v>25</v>
      </c>
      <c r="D245" t="s">
        <v>115</v>
      </c>
      <c r="E245" t="s">
        <v>116</v>
      </c>
      <c r="F245" s="4" t="s">
        <v>656</v>
      </c>
      <c r="G245" t="s">
        <v>24</v>
      </c>
      <c r="H245" t="s">
        <v>117</v>
      </c>
      <c r="I245" t="s">
        <v>38</v>
      </c>
      <c r="J245" t="str">
        <f t="shared" si="24"/>
        <v>已审核</v>
      </c>
      <c r="K245" t="s">
        <v>725</v>
      </c>
      <c r="L245" s="8">
        <v>1</v>
      </c>
      <c r="M245" s="8">
        <v>1</v>
      </c>
      <c r="O245">
        <f t="shared" si="28"/>
        <v>1</v>
      </c>
      <c r="P245" t="s">
        <v>28</v>
      </c>
      <c r="R245" t="s">
        <v>208</v>
      </c>
      <c r="S245" t="s">
        <v>30</v>
      </c>
    </row>
    <row r="246" spans="1:22" ht="15" customHeight="1" x14ac:dyDescent="0.2">
      <c r="A246" t="str">
        <f t="shared" si="29"/>
        <v>13.01.02.036</v>
      </c>
      <c r="B246" t="str">
        <f t="shared" si="30"/>
        <v>TF02-i-CAN(单品包装)-V1.0</v>
      </c>
      <c r="C246" s="1">
        <v>28</v>
      </c>
      <c r="D246" t="s">
        <v>99</v>
      </c>
      <c r="E246" t="s">
        <v>100</v>
      </c>
      <c r="F246" s="4" t="s">
        <v>656</v>
      </c>
      <c r="G246" t="s">
        <v>24</v>
      </c>
      <c r="H246" t="s">
        <v>97</v>
      </c>
      <c r="I246" t="s">
        <v>38</v>
      </c>
      <c r="J246" t="str">
        <f t="shared" si="24"/>
        <v>已审核</v>
      </c>
      <c r="K246" t="s">
        <v>725</v>
      </c>
      <c r="L246" s="8">
        <v>1</v>
      </c>
      <c r="M246" s="8">
        <v>1</v>
      </c>
      <c r="O246">
        <f t="shared" si="28"/>
        <v>1</v>
      </c>
      <c r="P246" t="s">
        <v>28</v>
      </c>
      <c r="R246" t="s">
        <v>98</v>
      </c>
      <c r="S246" t="s">
        <v>30</v>
      </c>
    </row>
    <row r="247" spans="1:22" ht="15" customHeight="1" x14ac:dyDescent="0.2">
      <c r="A247" t="str">
        <f t="shared" si="29"/>
        <v>13.01.02.036</v>
      </c>
      <c r="B247" t="str">
        <f t="shared" si="30"/>
        <v>TF02-i-CAN(单品包装)-V1.0</v>
      </c>
      <c r="C247" s="1">
        <v>29</v>
      </c>
      <c r="D247" t="s">
        <v>101</v>
      </c>
      <c r="E247" t="s">
        <v>102</v>
      </c>
      <c r="F247" s="4" t="s">
        <v>658</v>
      </c>
      <c r="G247" t="s">
        <v>24</v>
      </c>
      <c r="H247" t="s">
        <v>103</v>
      </c>
      <c r="I247" t="s">
        <v>38</v>
      </c>
      <c r="J247" t="str">
        <f t="shared" si="24"/>
        <v>已审核</v>
      </c>
      <c r="K247" t="s">
        <v>725</v>
      </c>
      <c r="L247" s="8">
        <v>1</v>
      </c>
      <c r="M247" s="8">
        <v>170</v>
      </c>
      <c r="O247">
        <f t="shared" si="28"/>
        <v>170</v>
      </c>
      <c r="P247" t="s">
        <v>28</v>
      </c>
      <c r="R247" t="s">
        <v>104</v>
      </c>
      <c r="S247" t="s">
        <v>30</v>
      </c>
    </row>
    <row r="248" spans="1:22" ht="15" customHeight="1" x14ac:dyDescent="0.2">
      <c r="A248" t="str">
        <f t="shared" si="29"/>
        <v>13.01.02.036</v>
      </c>
      <c r="B248" t="str">
        <f t="shared" si="30"/>
        <v>TF02-i-CAN(单品包装)-V1.0</v>
      </c>
      <c r="C248" s="1">
        <v>1</v>
      </c>
      <c r="D248" t="s">
        <v>118</v>
      </c>
      <c r="E248" t="s">
        <v>119</v>
      </c>
      <c r="F248" s="4" t="s">
        <v>658</v>
      </c>
      <c r="G248" t="s">
        <v>24</v>
      </c>
      <c r="H248" t="s">
        <v>120</v>
      </c>
      <c r="I248" t="s">
        <v>25</v>
      </c>
      <c r="J248" t="str">
        <f t="shared" si="24"/>
        <v>已审核</v>
      </c>
      <c r="K248" t="s">
        <v>723</v>
      </c>
      <c r="L248" s="8">
        <v>1</v>
      </c>
      <c r="M248" s="8">
        <v>1</v>
      </c>
      <c r="O248">
        <f t="shared" si="28"/>
        <v>1</v>
      </c>
      <c r="P248" t="s">
        <v>28</v>
      </c>
      <c r="R248" t="s">
        <v>29</v>
      </c>
      <c r="S248" t="s">
        <v>30</v>
      </c>
      <c r="V248" t="s">
        <v>31</v>
      </c>
    </row>
    <row r="249" spans="1:22" ht="15" customHeight="1" x14ac:dyDescent="0.2">
      <c r="A249" t="str">
        <f t="shared" si="29"/>
        <v>13.01.02.036</v>
      </c>
      <c r="B249" t="str">
        <f t="shared" si="30"/>
        <v>TF02-i-CAN(单品包装)-V1.0</v>
      </c>
      <c r="C249" s="1">
        <v>2</v>
      </c>
      <c r="D249" t="s">
        <v>163</v>
      </c>
      <c r="E249" t="s">
        <v>164</v>
      </c>
      <c r="F249" s="4" t="s">
        <v>658</v>
      </c>
      <c r="G249" t="s">
        <v>24</v>
      </c>
      <c r="H249" t="s">
        <v>165</v>
      </c>
      <c r="I249" t="s">
        <v>25</v>
      </c>
      <c r="J249" t="str">
        <f t="shared" si="24"/>
        <v>已审核</v>
      </c>
      <c r="K249" t="s">
        <v>723</v>
      </c>
      <c r="L249" s="8">
        <v>1</v>
      </c>
      <c r="M249" s="8">
        <v>1</v>
      </c>
      <c r="O249">
        <f t="shared" si="28"/>
        <v>1</v>
      </c>
      <c r="P249" t="s">
        <v>28</v>
      </c>
      <c r="R249" t="s">
        <v>29</v>
      </c>
      <c r="S249" t="s">
        <v>30</v>
      </c>
      <c r="V249" t="str">
        <f t="shared" ref="V249" si="31">V248</f>
        <v>替代</v>
      </c>
    </row>
    <row r="250" spans="1:22" ht="15" customHeight="1" x14ac:dyDescent="0.2">
      <c r="A250" t="str">
        <f t="shared" si="29"/>
        <v>13.01.02.036</v>
      </c>
      <c r="B250" t="str">
        <f t="shared" si="30"/>
        <v>TF02-i-CAN(单品包装)-V1.0</v>
      </c>
      <c r="C250" s="1">
        <v>3</v>
      </c>
      <c r="D250" t="s">
        <v>121</v>
      </c>
      <c r="E250" t="s">
        <v>122</v>
      </c>
      <c r="F250" s="4" t="s">
        <v>658</v>
      </c>
      <c r="G250" t="s">
        <v>24</v>
      </c>
      <c r="H250" t="s">
        <v>123</v>
      </c>
      <c r="I250" t="s">
        <v>38</v>
      </c>
      <c r="J250" t="str">
        <f t="shared" si="24"/>
        <v>已审核</v>
      </c>
      <c r="K250" t="s">
        <v>725</v>
      </c>
      <c r="L250" s="8">
        <v>1</v>
      </c>
      <c r="M250" s="8">
        <v>1</v>
      </c>
      <c r="O250">
        <f t="shared" si="28"/>
        <v>1</v>
      </c>
      <c r="P250" t="s">
        <v>28</v>
      </c>
      <c r="R250" t="s">
        <v>29</v>
      </c>
      <c r="S250" t="s">
        <v>30</v>
      </c>
    </row>
    <row r="251" spans="1:22" ht="15" customHeight="1" x14ac:dyDescent="0.2">
      <c r="A251" t="str">
        <f t="shared" si="29"/>
        <v>13.01.02.036</v>
      </c>
      <c r="B251" t="str">
        <f t="shared" si="30"/>
        <v>TF02-i-CAN(单品包装)-V1.0</v>
      </c>
      <c r="C251" s="1">
        <v>4</v>
      </c>
      <c r="D251" t="s">
        <v>124</v>
      </c>
      <c r="E251" t="s">
        <v>125</v>
      </c>
      <c r="F251" s="4" t="s">
        <v>658</v>
      </c>
      <c r="G251" t="s">
        <v>24</v>
      </c>
      <c r="H251" t="s">
        <v>126</v>
      </c>
      <c r="I251" t="s">
        <v>38</v>
      </c>
      <c r="J251" t="str">
        <f t="shared" si="24"/>
        <v>已审核</v>
      </c>
      <c r="K251" t="s">
        <v>725</v>
      </c>
      <c r="L251" s="8">
        <v>1</v>
      </c>
      <c r="M251" s="8">
        <v>1</v>
      </c>
      <c r="O251">
        <f t="shared" si="28"/>
        <v>1</v>
      </c>
      <c r="P251" t="s">
        <v>28</v>
      </c>
      <c r="R251" t="s">
        <v>29</v>
      </c>
      <c r="S251" t="s">
        <v>30</v>
      </c>
    </row>
    <row r="252" spans="1:22" ht="15" customHeight="1" x14ac:dyDescent="0.2">
      <c r="A252" t="str">
        <f t="shared" si="29"/>
        <v>13.01.02.036</v>
      </c>
      <c r="B252" t="str">
        <f t="shared" si="30"/>
        <v>TF02-i-CAN(单品包装)-V1.0</v>
      </c>
      <c r="C252" s="1">
        <v>5</v>
      </c>
      <c r="D252" t="s">
        <v>127</v>
      </c>
      <c r="E252" t="s">
        <v>128</v>
      </c>
      <c r="F252" s="4" t="s">
        <v>658</v>
      </c>
      <c r="G252" t="s">
        <v>24</v>
      </c>
      <c r="H252" t="s">
        <v>129</v>
      </c>
      <c r="I252" t="s">
        <v>38</v>
      </c>
      <c r="J252" t="str">
        <f t="shared" si="24"/>
        <v>已审核</v>
      </c>
      <c r="K252" t="s">
        <v>725</v>
      </c>
      <c r="L252" s="8">
        <v>1</v>
      </c>
      <c r="M252" s="8">
        <v>1</v>
      </c>
      <c r="O252">
        <f t="shared" si="28"/>
        <v>1</v>
      </c>
      <c r="P252" t="s">
        <v>28</v>
      </c>
      <c r="R252" t="s">
        <v>29</v>
      </c>
      <c r="S252" t="s">
        <v>30</v>
      </c>
    </row>
    <row r="253" spans="1:22" ht="15" customHeight="1" x14ac:dyDescent="0.2">
      <c r="A253" t="str">
        <f t="shared" si="29"/>
        <v>13.01.02.036</v>
      </c>
      <c r="B253" t="str">
        <f t="shared" si="30"/>
        <v>TF02-i-CAN(单品包装)-V1.0</v>
      </c>
      <c r="C253" s="1">
        <v>6</v>
      </c>
      <c r="D253" t="s">
        <v>130</v>
      </c>
      <c r="E253" t="s">
        <v>131</v>
      </c>
      <c r="F253" s="4" t="s">
        <v>658</v>
      </c>
      <c r="G253" t="s">
        <v>24</v>
      </c>
      <c r="H253" t="s">
        <v>132</v>
      </c>
      <c r="I253" t="s">
        <v>38</v>
      </c>
      <c r="J253" t="str">
        <f t="shared" si="24"/>
        <v>已审核</v>
      </c>
      <c r="K253" t="s">
        <v>725</v>
      </c>
      <c r="L253" s="8">
        <v>1</v>
      </c>
      <c r="M253" s="8">
        <v>1</v>
      </c>
      <c r="O253">
        <f t="shared" si="28"/>
        <v>1</v>
      </c>
      <c r="P253" t="s">
        <v>28</v>
      </c>
      <c r="R253" t="s">
        <v>29</v>
      </c>
      <c r="S253" t="s">
        <v>30</v>
      </c>
    </row>
    <row r="254" spans="1:22" ht="15" customHeight="1" x14ac:dyDescent="0.2">
      <c r="A254" t="str">
        <f t="shared" si="29"/>
        <v>13.01.02.036</v>
      </c>
      <c r="B254" t="str">
        <f t="shared" si="30"/>
        <v>TF02-i-CAN(单品包装)-V1.0</v>
      </c>
      <c r="C254" s="1">
        <v>7</v>
      </c>
      <c r="D254" t="s">
        <v>133</v>
      </c>
      <c r="E254" t="s">
        <v>134</v>
      </c>
      <c r="F254" s="4" t="s">
        <v>658</v>
      </c>
      <c r="G254" t="s">
        <v>24</v>
      </c>
      <c r="H254" t="s">
        <v>135</v>
      </c>
      <c r="I254" t="s">
        <v>38</v>
      </c>
      <c r="J254" t="str">
        <f t="shared" si="24"/>
        <v>已审核</v>
      </c>
      <c r="K254" t="s">
        <v>725</v>
      </c>
      <c r="L254" s="8">
        <v>1</v>
      </c>
      <c r="M254" s="8">
        <v>1</v>
      </c>
      <c r="O254">
        <f t="shared" si="28"/>
        <v>1</v>
      </c>
      <c r="P254" t="s">
        <v>28</v>
      </c>
      <c r="R254" t="s">
        <v>29</v>
      </c>
      <c r="S254" t="s">
        <v>30</v>
      </c>
    </row>
    <row r="255" spans="1:22" ht="15" customHeight="1" x14ac:dyDescent="0.2">
      <c r="A255" t="str">
        <f t="shared" si="29"/>
        <v>13.01.02.036</v>
      </c>
      <c r="B255" t="str">
        <f t="shared" si="30"/>
        <v>TF02-i-CAN(单品包装)-V1.0</v>
      </c>
      <c r="C255" s="1">
        <v>8</v>
      </c>
      <c r="D255" t="s">
        <v>136</v>
      </c>
      <c r="E255" t="s">
        <v>137</v>
      </c>
      <c r="F255" s="4" t="s">
        <v>658</v>
      </c>
      <c r="G255" t="s">
        <v>24</v>
      </c>
      <c r="H255" t="s">
        <v>138</v>
      </c>
      <c r="I255" t="s">
        <v>38</v>
      </c>
      <c r="J255" t="str">
        <f t="shared" si="24"/>
        <v>已审核</v>
      </c>
      <c r="K255" t="s">
        <v>725</v>
      </c>
      <c r="L255" s="8">
        <v>1</v>
      </c>
      <c r="M255" s="8">
        <v>1</v>
      </c>
      <c r="O255">
        <f t="shared" si="28"/>
        <v>1</v>
      </c>
      <c r="P255" t="s">
        <v>28</v>
      </c>
      <c r="R255" t="s">
        <v>29</v>
      </c>
      <c r="S255" t="s">
        <v>30</v>
      </c>
    </row>
    <row r="256" spans="1:22" ht="15" customHeight="1" x14ac:dyDescent="0.2">
      <c r="A256" t="str">
        <f t="shared" si="29"/>
        <v>13.01.02.036</v>
      </c>
      <c r="B256" t="str">
        <f t="shared" si="30"/>
        <v>TF02-i-CAN(单品包装)-V1.0</v>
      </c>
      <c r="C256" s="1">
        <v>9</v>
      </c>
      <c r="D256" t="s">
        <v>139</v>
      </c>
      <c r="E256" t="s">
        <v>140</v>
      </c>
      <c r="F256" s="4" t="s">
        <v>657</v>
      </c>
      <c r="G256" t="s">
        <v>24</v>
      </c>
      <c r="H256" t="s">
        <v>141</v>
      </c>
      <c r="I256" t="s">
        <v>38</v>
      </c>
      <c r="J256" t="str">
        <f t="shared" si="24"/>
        <v>已审核</v>
      </c>
      <c r="K256" t="s">
        <v>725</v>
      </c>
      <c r="L256" s="8">
        <v>1</v>
      </c>
      <c r="M256" s="8">
        <v>1</v>
      </c>
      <c r="O256">
        <f t="shared" si="28"/>
        <v>1</v>
      </c>
      <c r="P256" t="s">
        <v>28</v>
      </c>
      <c r="R256" t="s">
        <v>29</v>
      </c>
      <c r="S256" t="s">
        <v>30</v>
      </c>
    </row>
    <row r="257" spans="1:19" ht="15" customHeight="1" x14ac:dyDescent="0.2">
      <c r="A257" t="str">
        <f t="shared" si="29"/>
        <v>13.01.02.036</v>
      </c>
      <c r="B257" t="str">
        <f t="shared" si="30"/>
        <v>TF02-i-CAN(单品包装)-V1.0</v>
      </c>
      <c r="C257" s="1">
        <v>10</v>
      </c>
      <c r="D257" t="s">
        <v>142</v>
      </c>
      <c r="E257" t="s">
        <v>143</v>
      </c>
      <c r="F257" s="4" t="s">
        <v>658</v>
      </c>
      <c r="G257" t="s">
        <v>24</v>
      </c>
      <c r="H257" t="s">
        <v>144</v>
      </c>
      <c r="I257" t="s">
        <v>38</v>
      </c>
      <c r="J257" t="str">
        <f t="shared" si="24"/>
        <v>已审核</v>
      </c>
      <c r="K257" t="s">
        <v>725</v>
      </c>
      <c r="L257" s="8">
        <v>1</v>
      </c>
      <c r="M257" s="8">
        <v>1</v>
      </c>
      <c r="O257">
        <f t="shared" si="28"/>
        <v>1</v>
      </c>
      <c r="P257" t="s">
        <v>28</v>
      </c>
      <c r="R257" t="s">
        <v>29</v>
      </c>
      <c r="S257" t="s">
        <v>30</v>
      </c>
    </row>
    <row r="258" spans="1:19" ht="15" customHeight="1" x14ac:dyDescent="0.2">
      <c r="A258" t="str">
        <f t="shared" si="29"/>
        <v>13.01.02.036</v>
      </c>
      <c r="B258" t="str">
        <f t="shared" si="30"/>
        <v>TF02-i-CAN(单品包装)-V1.0</v>
      </c>
      <c r="C258" s="1">
        <v>11</v>
      </c>
      <c r="D258" t="s">
        <v>47</v>
      </c>
      <c r="E258" t="s">
        <v>48</v>
      </c>
      <c r="F258" s="4" t="s">
        <v>658</v>
      </c>
      <c r="G258" t="s">
        <v>24</v>
      </c>
      <c r="H258" t="s">
        <v>49</v>
      </c>
      <c r="I258" t="s">
        <v>38</v>
      </c>
      <c r="J258" t="str">
        <f t="shared" si="24"/>
        <v>已审核</v>
      </c>
      <c r="K258" t="s">
        <v>725</v>
      </c>
      <c r="L258" s="8">
        <v>1</v>
      </c>
      <c r="M258" s="8">
        <v>1</v>
      </c>
      <c r="O258">
        <f t="shared" si="28"/>
        <v>1</v>
      </c>
      <c r="P258" t="s">
        <v>28</v>
      </c>
      <c r="R258" t="s">
        <v>29</v>
      </c>
      <c r="S258" t="s">
        <v>30</v>
      </c>
    </row>
    <row r="259" spans="1:19" ht="15" customHeight="1" x14ac:dyDescent="0.2">
      <c r="A259" t="str">
        <f t="shared" si="29"/>
        <v>13.01.02.036</v>
      </c>
      <c r="B259" t="str">
        <f t="shared" si="30"/>
        <v>TF02-i-CAN(单品包装)-V1.0</v>
      </c>
      <c r="C259" s="1">
        <v>12</v>
      </c>
      <c r="D259" t="s">
        <v>51</v>
      </c>
      <c r="E259" t="s">
        <v>52</v>
      </c>
      <c r="F259" s="4" t="s">
        <v>658</v>
      </c>
      <c r="G259" t="s">
        <v>24</v>
      </c>
      <c r="H259" t="s">
        <v>53</v>
      </c>
      <c r="I259" t="s">
        <v>38</v>
      </c>
      <c r="J259" t="str">
        <f t="shared" ref="J259:J322" si="32">J258</f>
        <v>已审核</v>
      </c>
      <c r="K259" t="s">
        <v>725</v>
      </c>
      <c r="L259" s="8">
        <v>1</v>
      </c>
      <c r="M259" s="8">
        <v>1</v>
      </c>
      <c r="O259">
        <f t="shared" si="28"/>
        <v>1</v>
      </c>
      <c r="P259" t="s">
        <v>28</v>
      </c>
      <c r="R259" t="s">
        <v>29</v>
      </c>
      <c r="S259" t="s">
        <v>30</v>
      </c>
    </row>
    <row r="260" spans="1:19" ht="15" customHeight="1" x14ac:dyDescent="0.2">
      <c r="A260" t="str">
        <f t="shared" si="29"/>
        <v>13.01.02.036</v>
      </c>
      <c r="B260" t="str">
        <f t="shared" si="30"/>
        <v>TF02-i-CAN(单品包装)-V1.0</v>
      </c>
      <c r="C260" s="1">
        <v>13</v>
      </c>
      <c r="D260" t="s">
        <v>145</v>
      </c>
      <c r="E260" t="s">
        <v>146</v>
      </c>
      <c r="F260" s="4" t="s">
        <v>658</v>
      </c>
      <c r="G260" t="s">
        <v>24</v>
      </c>
      <c r="H260" t="s">
        <v>147</v>
      </c>
      <c r="I260" t="s">
        <v>38</v>
      </c>
      <c r="J260" t="str">
        <f t="shared" si="32"/>
        <v>已审核</v>
      </c>
      <c r="K260" t="s">
        <v>725</v>
      </c>
      <c r="L260" s="8">
        <v>1</v>
      </c>
      <c r="M260" s="8">
        <v>1</v>
      </c>
      <c r="O260">
        <f t="shared" si="28"/>
        <v>1</v>
      </c>
      <c r="P260" t="s">
        <v>28</v>
      </c>
      <c r="R260" t="s">
        <v>29</v>
      </c>
      <c r="S260" t="s">
        <v>30</v>
      </c>
    </row>
    <row r="261" spans="1:19" ht="15" customHeight="1" x14ac:dyDescent="0.2">
      <c r="A261" t="str">
        <f t="shared" si="29"/>
        <v>13.01.02.036</v>
      </c>
      <c r="B261" t="str">
        <f t="shared" si="30"/>
        <v>TF02-i-CAN(单品包装)-V1.0</v>
      </c>
      <c r="C261" s="1">
        <v>14</v>
      </c>
      <c r="D261" t="s">
        <v>148</v>
      </c>
      <c r="E261" t="s">
        <v>72</v>
      </c>
      <c r="F261" s="4" t="s">
        <v>658</v>
      </c>
      <c r="G261" t="s">
        <v>24</v>
      </c>
      <c r="H261" t="s">
        <v>149</v>
      </c>
      <c r="I261" t="s">
        <v>38</v>
      </c>
      <c r="J261" t="str">
        <f t="shared" si="32"/>
        <v>已审核</v>
      </c>
      <c r="K261" t="s">
        <v>725</v>
      </c>
      <c r="L261" s="8">
        <v>2</v>
      </c>
      <c r="M261" s="8">
        <v>1</v>
      </c>
      <c r="O261">
        <f t="shared" si="28"/>
        <v>0.5</v>
      </c>
      <c r="P261" t="s">
        <v>28</v>
      </c>
      <c r="R261" t="s">
        <v>29</v>
      </c>
      <c r="S261" t="s">
        <v>30</v>
      </c>
    </row>
    <row r="262" spans="1:19" ht="15" customHeight="1" x14ac:dyDescent="0.2">
      <c r="A262" t="str">
        <f t="shared" si="29"/>
        <v>13.01.02.036</v>
      </c>
      <c r="B262" t="str">
        <f t="shared" si="30"/>
        <v>TF02-i-CAN(单品包装)-V1.0</v>
      </c>
      <c r="C262" s="1">
        <v>15</v>
      </c>
      <c r="D262" t="s">
        <v>150</v>
      </c>
      <c r="E262" t="s">
        <v>72</v>
      </c>
      <c r="F262" s="4" t="s">
        <v>658</v>
      </c>
      <c r="G262" t="s">
        <v>24</v>
      </c>
      <c r="H262" t="s">
        <v>151</v>
      </c>
      <c r="I262" t="s">
        <v>38</v>
      </c>
      <c r="J262" t="str">
        <f t="shared" si="32"/>
        <v>已审核</v>
      </c>
      <c r="K262" t="s">
        <v>725</v>
      </c>
      <c r="L262" s="8">
        <v>4</v>
      </c>
      <c r="M262" s="8">
        <v>1</v>
      </c>
      <c r="O262">
        <f t="shared" si="28"/>
        <v>0.25</v>
      </c>
      <c r="P262" t="s">
        <v>28</v>
      </c>
      <c r="R262" t="s">
        <v>29</v>
      </c>
      <c r="S262" t="s">
        <v>30</v>
      </c>
    </row>
    <row r="263" spans="1:19" ht="15" customHeight="1" x14ac:dyDescent="0.2">
      <c r="A263" t="str">
        <f t="shared" si="29"/>
        <v>13.01.02.036</v>
      </c>
      <c r="B263" t="str">
        <f t="shared" si="30"/>
        <v>TF02-i-CAN(单品包装)-V1.0</v>
      </c>
      <c r="C263" s="1">
        <v>16</v>
      </c>
      <c r="D263" t="s">
        <v>74</v>
      </c>
      <c r="E263" t="s">
        <v>75</v>
      </c>
      <c r="F263" s="4" t="s">
        <v>658</v>
      </c>
      <c r="G263" t="s">
        <v>24</v>
      </c>
      <c r="H263" t="s">
        <v>76</v>
      </c>
      <c r="I263" t="s">
        <v>38</v>
      </c>
      <c r="J263" t="str">
        <f t="shared" si="32"/>
        <v>已审核</v>
      </c>
      <c r="K263" t="s">
        <v>725</v>
      </c>
      <c r="L263" s="8">
        <v>2</v>
      </c>
      <c r="M263" s="8">
        <v>1</v>
      </c>
      <c r="O263">
        <f t="shared" si="28"/>
        <v>0.5</v>
      </c>
      <c r="P263" t="s">
        <v>28</v>
      </c>
      <c r="R263" t="s">
        <v>29</v>
      </c>
      <c r="S263" t="s">
        <v>30</v>
      </c>
    </row>
    <row r="264" spans="1:19" ht="15" customHeight="1" x14ac:dyDescent="0.2">
      <c r="A264" t="str">
        <f t="shared" si="29"/>
        <v>13.01.02.036</v>
      </c>
      <c r="B264" t="str">
        <f t="shared" si="30"/>
        <v>TF02-i-CAN(单品包装)-V1.0</v>
      </c>
      <c r="C264" s="1">
        <v>17</v>
      </c>
      <c r="D264" t="s">
        <v>166</v>
      </c>
      <c r="E264" t="s">
        <v>167</v>
      </c>
      <c r="F264" s="4" t="s">
        <v>658</v>
      </c>
      <c r="G264" t="s">
        <v>24</v>
      </c>
      <c r="H264" t="s">
        <v>168</v>
      </c>
      <c r="I264" t="s">
        <v>38</v>
      </c>
      <c r="J264" t="str">
        <f t="shared" si="32"/>
        <v>已审核</v>
      </c>
      <c r="K264" t="s">
        <v>725</v>
      </c>
      <c r="L264" s="8">
        <v>4</v>
      </c>
      <c r="M264" s="8">
        <v>1</v>
      </c>
      <c r="O264">
        <f t="shared" si="28"/>
        <v>0.25</v>
      </c>
      <c r="P264" t="s">
        <v>28</v>
      </c>
      <c r="R264" t="s">
        <v>29</v>
      </c>
      <c r="S264" t="s">
        <v>30</v>
      </c>
    </row>
    <row r="265" spans="1:19" ht="15" customHeight="1" x14ac:dyDescent="0.2">
      <c r="A265" t="str">
        <f t="shared" ref="A249:A276" si="33">A264</f>
        <v>13.01.02.036</v>
      </c>
      <c r="B265" t="str">
        <f t="shared" ref="B249:B276" si="34">B264</f>
        <v>TF02-i-CAN(单品包装)-V1.0</v>
      </c>
      <c r="C265" s="1">
        <v>18</v>
      </c>
      <c r="D265" t="s">
        <v>152</v>
      </c>
      <c r="E265" t="s">
        <v>153</v>
      </c>
      <c r="F265" s="4" t="s">
        <v>658</v>
      </c>
      <c r="G265" t="s">
        <v>24</v>
      </c>
      <c r="H265" t="s">
        <v>154</v>
      </c>
      <c r="I265" t="s">
        <v>38</v>
      </c>
      <c r="J265" t="str">
        <f t="shared" si="32"/>
        <v>已审核</v>
      </c>
      <c r="K265" t="s">
        <v>725</v>
      </c>
      <c r="L265" s="8">
        <v>1</v>
      </c>
      <c r="M265" s="8">
        <v>1</v>
      </c>
      <c r="O265">
        <f t="shared" si="28"/>
        <v>1</v>
      </c>
      <c r="P265" t="s">
        <v>28</v>
      </c>
      <c r="R265" t="s">
        <v>29</v>
      </c>
      <c r="S265" t="s">
        <v>30</v>
      </c>
    </row>
    <row r="266" spans="1:19" ht="15" customHeight="1" x14ac:dyDescent="0.2">
      <c r="A266" t="str">
        <f t="shared" si="33"/>
        <v>13.01.02.036</v>
      </c>
      <c r="B266" t="str">
        <f t="shared" si="34"/>
        <v>TF02-i-CAN(单品包装)-V1.0</v>
      </c>
      <c r="C266" s="1">
        <v>19</v>
      </c>
      <c r="D266" t="s">
        <v>155</v>
      </c>
      <c r="E266" t="s">
        <v>75</v>
      </c>
      <c r="F266" s="4" t="s">
        <v>658</v>
      </c>
      <c r="G266" t="s">
        <v>24</v>
      </c>
      <c r="H266" t="s">
        <v>156</v>
      </c>
      <c r="I266" t="s">
        <v>38</v>
      </c>
      <c r="J266" t="str">
        <f t="shared" si="32"/>
        <v>已审核</v>
      </c>
      <c r="K266" t="s">
        <v>725</v>
      </c>
      <c r="L266" s="8">
        <v>2</v>
      </c>
      <c r="M266" s="8">
        <v>1</v>
      </c>
      <c r="O266">
        <f t="shared" si="28"/>
        <v>0.5</v>
      </c>
      <c r="P266" t="s">
        <v>28</v>
      </c>
      <c r="R266" t="s">
        <v>29</v>
      </c>
      <c r="S266" t="s">
        <v>30</v>
      </c>
    </row>
    <row r="267" spans="1:19" ht="15" customHeight="1" x14ac:dyDescent="0.2">
      <c r="A267" t="str">
        <f t="shared" si="33"/>
        <v>13.01.02.036</v>
      </c>
      <c r="B267" t="str">
        <f t="shared" si="34"/>
        <v>TF02-i-CAN(单品包装)-V1.0</v>
      </c>
      <c r="C267" s="1">
        <v>20</v>
      </c>
      <c r="D267" t="s">
        <v>157</v>
      </c>
      <c r="E267" t="s">
        <v>158</v>
      </c>
      <c r="F267" s="4" t="s">
        <v>658</v>
      </c>
      <c r="G267" t="s">
        <v>24</v>
      </c>
      <c r="H267" t="s">
        <v>159</v>
      </c>
      <c r="I267" t="s">
        <v>38</v>
      </c>
      <c r="J267" t="str">
        <f t="shared" si="32"/>
        <v>已审核</v>
      </c>
      <c r="K267" t="s">
        <v>725</v>
      </c>
      <c r="L267" s="8">
        <v>1</v>
      </c>
      <c r="M267" s="8">
        <v>1</v>
      </c>
      <c r="O267">
        <f t="shared" si="28"/>
        <v>1</v>
      </c>
      <c r="P267" t="s">
        <v>58</v>
      </c>
      <c r="R267" t="s">
        <v>29</v>
      </c>
      <c r="S267" t="s">
        <v>30</v>
      </c>
    </row>
    <row r="268" spans="1:19" ht="15" customHeight="1" x14ac:dyDescent="0.2">
      <c r="A268" t="str">
        <f t="shared" si="33"/>
        <v>13.01.02.036</v>
      </c>
      <c r="B268" t="str">
        <f t="shared" si="34"/>
        <v>TF02-i-CAN(单品包装)-V1.0</v>
      </c>
      <c r="C268" s="1">
        <v>21</v>
      </c>
      <c r="D268" t="s">
        <v>169</v>
      </c>
      <c r="E268" t="s">
        <v>170</v>
      </c>
      <c r="F268" s="4" t="s">
        <v>658</v>
      </c>
      <c r="G268" t="s">
        <v>24</v>
      </c>
      <c r="H268" t="s">
        <v>171</v>
      </c>
      <c r="I268" t="s">
        <v>38</v>
      </c>
      <c r="J268" t="str">
        <f t="shared" si="32"/>
        <v>已审核</v>
      </c>
      <c r="K268" t="s">
        <v>725</v>
      </c>
      <c r="L268" s="8">
        <v>1</v>
      </c>
      <c r="M268" s="8">
        <v>1</v>
      </c>
      <c r="O268">
        <f t="shared" ref="O268:O322" si="35">M268/L268</f>
        <v>1</v>
      </c>
      <c r="P268" t="s">
        <v>58</v>
      </c>
      <c r="R268" t="s">
        <v>29</v>
      </c>
      <c r="S268" t="s">
        <v>30</v>
      </c>
    </row>
    <row r="269" spans="1:19" ht="15" customHeight="1" x14ac:dyDescent="0.2">
      <c r="A269" t="str">
        <f t="shared" si="33"/>
        <v>13.01.02.036</v>
      </c>
      <c r="B269" t="str">
        <f t="shared" si="34"/>
        <v>TF02-i-CAN(单品包装)-V1.0</v>
      </c>
      <c r="C269" s="1">
        <v>22</v>
      </c>
      <c r="D269" t="s">
        <v>94</v>
      </c>
      <c r="E269" t="s">
        <v>95</v>
      </c>
      <c r="F269" s="4" t="s">
        <v>657</v>
      </c>
      <c r="G269" t="s">
        <v>24</v>
      </c>
      <c r="H269" t="s">
        <v>96</v>
      </c>
      <c r="I269" t="s">
        <v>38</v>
      </c>
      <c r="J269" t="str">
        <f t="shared" si="32"/>
        <v>已审核</v>
      </c>
      <c r="K269" t="s">
        <v>725</v>
      </c>
      <c r="L269" s="8">
        <v>1</v>
      </c>
      <c r="M269" s="8">
        <v>1</v>
      </c>
      <c r="O269">
        <f t="shared" si="35"/>
        <v>1</v>
      </c>
      <c r="P269" t="s">
        <v>28</v>
      </c>
      <c r="R269" t="s">
        <v>29</v>
      </c>
      <c r="S269" t="s">
        <v>30</v>
      </c>
    </row>
    <row r="270" spans="1:19" ht="15" customHeight="1" x14ac:dyDescent="0.2">
      <c r="A270" t="str">
        <f t="shared" si="33"/>
        <v>13.01.02.036</v>
      </c>
      <c r="B270" t="str">
        <f t="shared" si="34"/>
        <v>TF02-i-CAN(单品包装)-V1.0</v>
      </c>
      <c r="C270" s="1">
        <v>23</v>
      </c>
      <c r="D270" t="s">
        <v>79</v>
      </c>
      <c r="E270" t="s">
        <v>80</v>
      </c>
      <c r="F270" s="4" t="s">
        <v>655</v>
      </c>
      <c r="G270" t="s">
        <v>24</v>
      </c>
      <c r="H270" t="s">
        <v>81</v>
      </c>
      <c r="I270" t="s">
        <v>38</v>
      </c>
      <c r="J270" t="str">
        <f t="shared" si="32"/>
        <v>已审核</v>
      </c>
      <c r="K270" t="s">
        <v>725</v>
      </c>
      <c r="L270" s="8">
        <v>1</v>
      </c>
      <c r="M270" s="8">
        <v>1</v>
      </c>
      <c r="O270">
        <f t="shared" si="35"/>
        <v>1</v>
      </c>
      <c r="P270" t="s">
        <v>28</v>
      </c>
      <c r="R270" t="s">
        <v>29</v>
      </c>
      <c r="S270" t="s">
        <v>30</v>
      </c>
    </row>
    <row r="271" spans="1:19" ht="15" customHeight="1" x14ac:dyDescent="0.2">
      <c r="A271" t="str">
        <f t="shared" si="33"/>
        <v>13.01.02.036</v>
      </c>
      <c r="B271" t="str">
        <f t="shared" si="34"/>
        <v>TF02-i-CAN(单品包装)-V1.0</v>
      </c>
      <c r="C271" s="1">
        <v>24</v>
      </c>
      <c r="D271" t="s">
        <v>107</v>
      </c>
      <c r="E271" t="s">
        <v>83</v>
      </c>
      <c r="F271" s="4" t="s">
        <v>656</v>
      </c>
      <c r="G271" t="s">
        <v>24</v>
      </c>
      <c r="H271" t="s">
        <v>108</v>
      </c>
      <c r="I271" t="s">
        <v>38</v>
      </c>
      <c r="J271" t="str">
        <f t="shared" si="32"/>
        <v>已审核</v>
      </c>
      <c r="K271" t="s">
        <v>725</v>
      </c>
      <c r="L271" s="8">
        <v>1</v>
      </c>
      <c r="M271" s="8">
        <v>1</v>
      </c>
      <c r="O271">
        <f t="shared" si="35"/>
        <v>1</v>
      </c>
      <c r="P271" t="s">
        <v>28</v>
      </c>
      <c r="R271" t="s">
        <v>208</v>
      </c>
      <c r="S271" t="s">
        <v>30</v>
      </c>
    </row>
    <row r="272" spans="1:19" ht="15" customHeight="1" x14ac:dyDescent="0.2">
      <c r="A272" t="str">
        <f t="shared" si="33"/>
        <v>13.01.02.036</v>
      </c>
      <c r="B272" t="str">
        <f t="shared" si="34"/>
        <v>TF02-i-CAN(单品包装)-V1.0</v>
      </c>
      <c r="C272" s="1">
        <v>25</v>
      </c>
      <c r="D272" t="s">
        <v>209</v>
      </c>
      <c r="E272" t="s">
        <v>210</v>
      </c>
      <c r="F272" s="4" t="s">
        <v>657</v>
      </c>
      <c r="G272" t="s">
        <v>24</v>
      </c>
      <c r="H272" t="s">
        <v>211</v>
      </c>
      <c r="I272" t="s">
        <v>38</v>
      </c>
      <c r="J272" t="str">
        <f t="shared" si="32"/>
        <v>已审核</v>
      </c>
      <c r="K272" t="s">
        <v>725</v>
      </c>
      <c r="L272" s="8">
        <v>1</v>
      </c>
      <c r="M272" s="8">
        <v>1</v>
      </c>
      <c r="O272">
        <f t="shared" si="35"/>
        <v>1</v>
      </c>
      <c r="P272" t="s">
        <v>28</v>
      </c>
      <c r="R272" t="s">
        <v>208</v>
      </c>
      <c r="S272" t="s">
        <v>30</v>
      </c>
    </row>
    <row r="273" spans="1:22" ht="15" customHeight="1" x14ac:dyDescent="0.2">
      <c r="A273" t="str">
        <f t="shared" si="33"/>
        <v>13.01.02.036</v>
      </c>
      <c r="B273" t="str">
        <f t="shared" si="34"/>
        <v>TF02-i-CAN(单品包装)-V1.0</v>
      </c>
      <c r="C273" s="1">
        <v>26</v>
      </c>
      <c r="D273" t="s">
        <v>205</v>
      </c>
      <c r="E273" t="s">
        <v>206</v>
      </c>
      <c r="F273" s="4" t="s">
        <v>657</v>
      </c>
      <c r="G273" t="s">
        <v>24</v>
      </c>
      <c r="H273" t="s">
        <v>207</v>
      </c>
      <c r="I273" t="s">
        <v>38</v>
      </c>
      <c r="J273" t="str">
        <f t="shared" si="32"/>
        <v>已审核</v>
      </c>
      <c r="K273" t="s">
        <v>725</v>
      </c>
      <c r="L273" s="8">
        <v>1</v>
      </c>
      <c r="M273" s="8">
        <v>1</v>
      </c>
      <c r="O273">
        <f t="shared" si="35"/>
        <v>1</v>
      </c>
      <c r="P273" t="s">
        <v>28</v>
      </c>
      <c r="R273" t="s">
        <v>208</v>
      </c>
      <c r="S273" t="s">
        <v>30</v>
      </c>
    </row>
    <row r="274" spans="1:22" ht="15" customHeight="1" x14ac:dyDescent="0.2">
      <c r="A274" t="str">
        <f t="shared" si="33"/>
        <v>13.01.02.036</v>
      </c>
      <c r="B274" t="str">
        <f t="shared" si="34"/>
        <v>TF02-i-CAN(单品包装)-V1.0</v>
      </c>
      <c r="C274" s="1">
        <v>27</v>
      </c>
      <c r="D274" t="s">
        <v>115</v>
      </c>
      <c r="E274" t="s">
        <v>116</v>
      </c>
      <c r="F274" s="4" t="s">
        <v>656</v>
      </c>
      <c r="G274" t="s">
        <v>24</v>
      </c>
      <c r="H274" t="s">
        <v>117</v>
      </c>
      <c r="I274" t="s">
        <v>38</v>
      </c>
      <c r="J274" t="str">
        <f t="shared" si="32"/>
        <v>已审核</v>
      </c>
      <c r="K274" t="s">
        <v>725</v>
      </c>
      <c r="L274" s="8">
        <v>1</v>
      </c>
      <c r="M274" s="8">
        <v>1</v>
      </c>
      <c r="O274">
        <f t="shared" si="35"/>
        <v>1</v>
      </c>
      <c r="P274" t="s">
        <v>28</v>
      </c>
      <c r="R274" t="s">
        <v>208</v>
      </c>
      <c r="S274" t="s">
        <v>30</v>
      </c>
    </row>
    <row r="275" spans="1:22" ht="15" customHeight="1" x14ac:dyDescent="0.2">
      <c r="A275" t="str">
        <f t="shared" si="33"/>
        <v>13.01.02.036</v>
      </c>
      <c r="B275" t="str">
        <f t="shared" si="34"/>
        <v>TF02-i-CAN(单品包装)-V1.0</v>
      </c>
      <c r="C275" s="1">
        <v>30</v>
      </c>
      <c r="D275" t="s">
        <v>99</v>
      </c>
      <c r="E275" t="s">
        <v>100</v>
      </c>
      <c r="F275" s="4" t="s">
        <v>656</v>
      </c>
      <c r="G275" t="s">
        <v>24</v>
      </c>
      <c r="H275" t="s">
        <v>97</v>
      </c>
      <c r="I275" t="s">
        <v>38</v>
      </c>
      <c r="J275" t="str">
        <f t="shared" si="32"/>
        <v>已审核</v>
      </c>
      <c r="K275" t="s">
        <v>725</v>
      </c>
      <c r="L275" s="8">
        <v>1</v>
      </c>
      <c r="M275" s="8">
        <v>1</v>
      </c>
      <c r="O275">
        <f t="shared" si="35"/>
        <v>1</v>
      </c>
      <c r="P275" t="s">
        <v>28</v>
      </c>
      <c r="R275" t="s">
        <v>98</v>
      </c>
      <c r="S275" t="s">
        <v>30</v>
      </c>
    </row>
    <row r="276" spans="1:22" ht="15" customHeight="1" x14ac:dyDescent="0.2">
      <c r="A276" t="str">
        <f t="shared" si="33"/>
        <v>13.01.02.036</v>
      </c>
      <c r="B276" t="str">
        <f t="shared" si="34"/>
        <v>TF02-i-CAN(单品包装)-V1.0</v>
      </c>
      <c r="C276" s="1">
        <v>31</v>
      </c>
      <c r="D276" t="s">
        <v>101</v>
      </c>
      <c r="E276" t="s">
        <v>102</v>
      </c>
      <c r="F276" s="4" t="s">
        <v>658</v>
      </c>
      <c r="G276" t="s">
        <v>24</v>
      </c>
      <c r="H276" t="s">
        <v>103</v>
      </c>
      <c r="I276" t="s">
        <v>38</v>
      </c>
      <c r="J276" t="str">
        <f t="shared" si="32"/>
        <v>已审核</v>
      </c>
      <c r="K276" t="s">
        <v>725</v>
      </c>
      <c r="L276" s="8">
        <v>1</v>
      </c>
      <c r="M276" s="8">
        <v>170</v>
      </c>
      <c r="O276">
        <f t="shared" si="35"/>
        <v>170</v>
      </c>
      <c r="P276" t="s">
        <v>28</v>
      </c>
      <c r="R276" t="s">
        <v>104</v>
      </c>
      <c r="S276" t="s">
        <v>30</v>
      </c>
    </row>
    <row r="277" spans="1:22" ht="15" customHeight="1" x14ac:dyDescent="0.2">
      <c r="A277" t="s">
        <v>212</v>
      </c>
      <c r="B277" t="s">
        <v>213</v>
      </c>
      <c r="C277" s="1">
        <v>1</v>
      </c>
      <c r="D277" t="s">
        <v>22</v>
      </c>
      <c r="E277" t="s">
        <v>23</v>
      </c>
      <c r="F277" s="4" t="s">
        <v>658</v>
      </c>
      <c r="G277" t="s">
        <v>24</v>
      </c>
      <c r="H277" t="s">
        <v>23</v>
      </c>
      <c r="I277" t="s">
        <v>25</v>
      </c>
      <c r="J277" t="str">
        <f t="shared" si="32"/>
        <v>已审核</v>
      </c>
      <c r="K277" t="s">
        <v>723</v>
      </c>
      <c r="L277" s="8">
        <v>1</v>
      </c>
      <c r="M277" s="8">
        <v>1</v>
      </c>
      <c r="O277">
        <f t="shared" si="35"/>
        <v>1</v>
      </c>
      <c r="P277" t="s">
        <v>28</v>
      </c>
      <c r="R277" t="s">
        <v>29</v>
      </c>
      <c r="S277" t="s">
        <v>30</v>
      </c>
      <c r="V277" t="s">
        <v>31</v>
      </c>
    </row>
    <row r="278" spans="1:22" ht="15" customHeight="1" x14ac:dyDescent="0.2">
      <c r="A278" t="str">
        <f t="shared" ref="A278:A297" si="36">A277</f>
        <v>13.01.02.039</v>
      </c>
      <c r="B278" t="str">
        <f t="shared" ref="B278:B297" si="37">B277</f>
        <v>TF02-Pro-Breezer</v>
      </c>
      <c r="C278" s="1">
        <v>1</v>
      </c>
      <c r="D278" t="s">
        <v>32</v>
      </c>
      <c r="E278" t="s">
        <v>33</v>
      </c>
      <c r="F278" s="4" t="s">
        <v>658</v>
      </c>
      <c r="G278" t="s">
        <v>24</v>
      </c>
      <c r="H278" t="s">
        <v>34</v>
      </c>
      <c r="I278" t="s">
        <v>25</v>
      </c>
      <c r="J278" t="str">
        <f t="shared" si="32"/>
        <v>已审核</v>
      </c>
      <c r="K278" t="s">
        <v>723</v>
      </c>
      <c r="L278" s="8">
        <v>1</v>
      </c>
      <c r="M278" s="8">
        <v>1</v>
      </c>
      <c r="O278">
        <f t="shared" si="35"/>
        <v>1</v>
      </c>
      <c r="P278" t="s">
        <v>28</v>
      </c>
      <c r="R278" t="s">
        <v>29</v>
      </c>
      <c r="S278" t="s">
        <v>30</v>
      </c>
      <c r="V278" t="s">
        <v>31</v>
      </c>
    </row>
    <row r="279" spans="1:22" ht="15" customHeight="1" x14ac:dyDescent="0.2">
      <c r="A279" t="str">
        <f t="shared" si="36"/>
        <v>13.01.02.039</v>
      </c>
      <c r="B279" t="str">
        <f t="shared" si="37"/>
        <v>TF02-Pro-Breezer</v>
      </c>
      <c r="C279" s="1">
        <v>2</v>
      </c>
      <c r="D279" t="s">
        <v>35</v>
      </c>
      <c r="E279" t="s">
        <v>36</v>
      </c>
      <c r="F279" s="4" t="s">
        <v>658</v>
      </c>
      <c r="G279" t="s">
        <v>24</v>
      </c>
      <c r="H279" t="s">
        <v>37</v>
      </c>
      <c r="I279" t="s">
        <v>38</v>
      </c>
      <c r="J279" t="str">
        <f t="shared" si="32"/>
        <v>已审核</v>
      </c>
      <c r="K279" t="s">
        <v>725</v>
      </c>
      <c r="L279" s="8">
        <v>1</v>
      </c>
      <c r="M279" s="8">
        <v>1</v>
      </c>
      <c r="O279">
        <f t="shared" si="35"/>
        <v>1</v>
      </c>
      <c r="P279" t="s">
        <v>28</v>
      </c>
      <c r="R279" t="s">
        <v>29</v>
      </c>
      <c r="S279" t="s">
        <v>30</v>
      </c>
    </row>
    <row r="280" spans="1:22" ht="15" customHeight="1" x14ac:dyDescent="0.2">
      <c r="A280" t="str">
        <f t="shared" si="36"/>
        <v>13.01.02.039</v>
      </c>
      <c r="B280" t="str">
        <f t="shared" si="37"/>
        <v>TF02-Pro-Breezer</v>
      </c>
      <c r="C280" s="1">
        <v>3</v>
      </c>
      <c r="D280" t="s">
        <v>45</v>
      </c>
      <c r="E280" t="s">
        <v>41</v>
      </c>
      <c r="F280" s="4" t="s">
        <v>658</v>
      </c>
      <c r="G280" t="s">
        <v>24</v>
      </c>
      <c r="H280" t="s">
        <v>42</v>
      </c>
      <c r="I280" t="s">
        <v>38</v>
      </c>
      <c r="J280" t="str">
        <f t="shared" si="32"/>
        <v>已审核</v>
      </c>
      <c r="K280" t="s">
        <v>725</v>
      </c>
      <c r="L280" s="8">
        <v>1</v>
      </c>
      <c r="M280" s="8">
        <v>1</v>
      </c>
      <c r="O280">
        <f t="shared" si="35"/>
        <v>1</v>
      </c>
      <c r="P280" t="s">
        <v>28</v>
      </c>
      <c r="R280" t="s">
        <v>29</v>
      </c>
      <c r="S280" t="s">
        <v>30</v>
      </c>
    </row>
    <row r="281" spans="1:22" ht="15" customHeight="1" x14ac:dyDescent="0.2">
      <c r="A281" t="str">
        <f t="shared" si="36"/>
        <v>13.01.02.039</v>
      </c>
      <c r="B281" t="str">
        <f t="shared" si="37"/>
        <v>TF02-Pro-Breezer</v>
      </c>
      <c r="C281" s="1">
        <v>4</v>
      </c>
      <c r="D281" t="s">
        <v>47</v>
      </c>
      <c r="E281" t="s">
        <v>48</v>
      </c>
      <c r="F281" s="4" t="s">
        <v>658</v>
      </c>
      <c r="G281" t="s">
        <v>24</v>
      </c>
      <c r="H281" t="s">
        <v>49</v>
      </c>
      <c r="I281" t="s">
        <v>38</v>
      </c>
      <c r="J281" t="str">
        <f t="shared" si="32"/>
        <v>已审核</v>
      </c>
      <c r="K281" t="s">
        <v>725</v>
      </c>
      <c r="L281" s="8">
        <v>2</v>
      </c>
      <c r="M281" s="8">
        <v>1</v>
      </c>
      <c r="O281">
        <f t="shared" si="35"/>
        <v>0.5</v>
      </c>
      <c r="P281" t="s">
        <v>28</v>
      </c>
      <c r="R281" t="s">
        <v>29</v>
      </c>
      <c r="S281" t="s">
        <v>30</v>
      </c>
    </row>
    <row r="282" spans="1:22" ht="15" customHeight="1" x14ac:dyDescent="0.2">
      <c r="A282" t="str">
        <f t="shared" si="36"/>
        <v>13.01.02.039</v>
      </c>
      <c r="B282" t="str">
        <f t="shared" si="37"/>
        <v>TF02-Pro-Breezer</v>
      </c>
      <c r="C282" s="1">
        <v>5</v>
      </c>
      <c r="D282" t="s">
        <v>51</v>
      </c>
      <c r="E282" t="s">
        <v>52</v>
      </c>
      <c r="F282" s="4" t="s">
        <v>658</v>
      </c>
      <c r="G282" t="s">
        <v>24</v>
      </c>
      <c r="H282" t="s">
        <v>53</v>
      </c>
      <c r="I282" t="s">
        <v>38</v>
      </c>
      <c r="J282" t="str">
        <f t="shared" si="32"/>
        <v>已审核</v>
      </c>
      <c r="K282" t="s">
        <v>725</v>
      </c>
      <c r="L282" s="8">
        <v>1</v>
      </c>
      <c r="M282" s="8">
        <v>1</v>
      </c>
      <c r="O282">
        <f t="shared" si="35"/>
        <v>1</v>
      </c>
      <c r="P282" t="s">
        <v>28</v>
      </c>
      <c r="R282" t="s">
        <v>29</v>
      </c>
      <c r="S282" t="s">
        <v>30</v>
      </c>
    </row>
    <row r="283" spans="1:22" ht="15" customHeight="1" x14ac:dyDescent="0.2">
      <c r="A283" t="str">
        <f t="shared" si="36"/>
        <v>13.01.02.039</v>
      </c>
      <c r="B283" t="str">
        <f t="shared" si="37"/>
        <v>TF02-Pro-Breezer</v>
      </c>
      <c r="C283" s="1">
        <v>6</v>
      </c>
      <c r="D283" t="s">
        <v>214</v>
      </c>
      <c r="E283" t="s">
        <v>215</v>
      </c>
      <c r="F283" s="4" t="s">
        <v>658</v>
      </c>
      <c r="G283" t="s">
        <v>24</v>
      </c>
      <c r="H283" t="s">
        <v>216</v>
      </c>
      <c r="I283" t="s">
        <v>38</v>
      </c>
      <c r="J283" t="str">
        <f t="shared" si="32"/>
        <v>已审核</v>
      </c>
      <c r="K283" t="s">
        <v>725</v>
      </c>
      <c r="L283" s="8">
        <v>1</v>
      </c>
      <c r="M283" s="8">
        <v>1</v>
      </c>
      <c r="O283">
        <f t="shared" si="35"/>
        <v>1</v>
      </c>
      <c r="P283" t="s">
        <v>58</v>
      </c>
      <c r="R283" t="s">
        <v>217</v>
      </c>
      <c r="S283" t="s">
        <v>30</v>
      </c>
    </row>
    <row r="284" spans="1:22" ht="15" customHeight="1" x14ac:dyDescent="0.2">
      <c r="A284" t="str">
        <f t="shared" si="36"/>
        <v>13.01.02.039</v>
      </c>
      <c r="B284" t="str">
        <f t="shared" si="37"/>
        <v>TF02-Pro-Breezer</v>
      </c>
      <c r="C284" s="1">
        <v>7</v>
      </c>
      <c r="D284" t="s">
        <v>59</v>
      </c>
      <c r="E284" t="s">
        <v>60</v>
      </c>
      <c r="F284" s="4" t="s">
        <v>658</v>
      </c>
      <c r="G284" t="s">
        <v>24</v>
      </c>
      <c r="H284" t="s">
        <v>61</v>
      </c>
      <c r="I284" t="s">
        <v>38</v>
      </c>
      <c r="J284" t="str">
        <f t="shared" si="32"/>
        <v>已审核</v>
      </c>
      <c r="K284" t="s">
        <v>725</v>
      </c>
      <c r="L284" s="8">
        <v>1</v>
      </c>
      <c r="M284" s="8">
        <v>1</v>
      </c>
      <c r="O284">
        <f t="shared" si="35"/>
        <v>1</v>
      </c>
      <c r="P284" t="s">
        <v>28</v>
      </c>
      <c r="R284" t="s">
        <v>29</v>
      </c>
      <c r="S284" t="s">
        <v>30</v>
      </c>
    </row>
    <row r="285" spans="1:22" ht="15" customHeight="1" x14ac:dyDescent="0.2">
      <c r="A285" t="str">
        <f t="shared" si="36"/>
        <v>13.01.02.039</v>
      </c>
      <c r="B285" t="str">
        <f t="shared" si="37"/>
        <v>TF02-Pro-Breezer</v>
      </c>
      <c r="C285" s="1">
        <v>8</v>
      </c>
      <c r="D285" t="s">
        <v>63</v>
      </c>
      <c r="E285" t="s">
        <v>64</v>
      </c>
      <c r="F285" s="4" t="s">
        <v>658</v>
      </c>
      <c r="G285" t="s">
        <v>24</v>
      </c>
      <c r="H285" t="s">
        <v>65</v>
      </c>
      <c r="I285" t="s">
        <v>38</v>
      </c>
      <c r="J285" t="str">
        <f t="shared" si="32"/>
        <v>已审核</v>
      </c>
      <c r="K285" t="s">
        <v>725</v>
      </c>
      <c r="L285" s="8">
        <v>1</v>
      </c>
      <c r="M285" s="8">
        <v>1</v>
      </c>
      <c r="O285">
        <f t="shared" si="35"/>
        <v>1</v>
      </c>
      <c r="P285" t="s">
        <v>28</v>
      </c>
      <c r="R285" t="s">
        <v>29</v>
      </c>
      <c r="S285" t="s">
        <v>30</v>
      </c>
    </row>
    <row r="286" spans="1:22" ht="15" customHeight="1" x14ac:dyDescent="0.2">
      <c r="A286" t="str">
        <f t="shared" si="36"/>
        <v>13.01.02.039</v>
      </c>
      <c r="B286" t="str">
        <f t="shared" si="37"/>
        <v>TF02-Pro-Breezer</v>
      </c>
      <c r="C286" s="1">
        <v>9</v>
      </c>
      <c r="D286" t="s">
        <v>68</v>
      </c>
      <c r="E286" t="s">
        <v>64</v>
      </c>
      <c r="F286" s="4" t="s">
        <v>658</v>
      </c>
      <c r="G286" t="s">
        <v>24</v>
      </c>
      <c r="H286" t="s">
        <v>69</v>
      </c>
      <c r="I286" t="s">
        <v>38</v>
      </c>
      <c r="J286" t="str">
        <f t="shared" si="32"/>
        <v>已审核</v>
      </c>
      <c r="K286" t="s">
        <v>725</v>
      </c>
      <c r="L286" s="8">
        <v>1</v>
      </c>
      <c r="M286" s="8">
        <v>1</v>
      </c>
      <c r="O286">
        <f t="shared" si="35"/>
        <v>1</v>
      </c>
      <c r="P286" t="s">
        <v>28</v>
      </c>
      <c r="R286" t="s">
        <v>29</v>
      </c>
      <c r="S286" t="s">
        <v>30</v>
      </c>
    </row>
    <row r="287" spans="1:22" ht="15" customHeight="1" x14ac:dyDescent="0.2">
      <c r="A287" t="str">
        <f t="shared" si="36"/>
        <v>13.01.02.039</v>
      </c>
      <c r="B287" t="str">
        <f t="shared" si="37"/>
        <v>TF02-Pro-Breezer</v>
      </c>
      <c r="C287" s="1">
        <v>10</v>
      </c>
      <c r="D287" t="s">
        <v>71</v>
      </c>
      <c r="E287" t="s">
        <v>72</v>
      </c>
      <c r="F287" s="4" t="s">
        <v>658</v>
      </c>
      <c r="G287" t="s">
        <v>24</v>
      </c>
      <c r="H287" t="s">
        <v>73</v>
      </c>
      <c r="I287" t="s">
        <v>38</v>
      </c>
      <c r="J287" t="str">
        <f t="shared" si="32"/>
        <v>已审核</v>
      </c>
      <c r="K287" t="s">
        <v>725</v>
      </c>
      <c r="L287" s="8">
        <v>4</v>
      </c>
      <c r="M287" s="8">
        <v>1</v>
      </c>
      <c r="O287">
        <f t="shared" si="35"/>
        <v>0.25</v>
      </c>
      <c r="P287" t="s">
        <v>28</v>
      </c>
      <c r="R287" t="s">
        <v>29</v>
      </c>
      <c r="S287" t="s">
        <v>30</v>
      </c>
    </row>
    <row r="288" spans="1:22" ht="15" customHeight="1" x14ac:dyDescent="0.2">
      <c r="A288" t="str">
        <f t="shared" si="36"/>
        <v>13.01.02.039</v>
      </c>
      <c r="B288" t="str">
        <f t="shared" si="37"/>
        <v>TF02-Pro-Breezer</v>
      </c>
      <c r="C288" s="1">
        <v>11</v>
      </c>
      <c r="D288" t="s">
        <v>74</v>
      </c>
      <c r="E288" t="s">
        <v>75</v>
      </c>
      <c r="F288" s="4" t="s">
        <v>658</v>
      </c>
      <c r="G288" t="s">
        <v>24</v>
      </c>
      <c r="H288" t="s">
        <v>76</v>
      </c>
      <c r="I288" t="s">
        <v>38</v>
      </c>
      <c r="J288" t="str">
        <f t="shared" si="32"/>
        <v>已审核</v>
      </c>
      <c r="K288" t="s">
        <v>725</v>
      </c>
      <c r="L288" s="8">
        <v>2</v>
      </c>
      <c r="M288" s="8">
        <v>1</v>
      </c>
      <c r="O288">
        <f t="shared" si="35"/>
        <v>0.5</v>
      </c>
      <c r="P288" t="s">
        <v>28</v>
      </c>
      <c r="R288" t="s">
        <v>29</v>
      </c>
      <c r="S288" t="s">
        <v>30</v>
      </c>
    </row>
    <row r="289" spans="1:22" ht="15" customHeight="1" x14ac:dyDescent="0.2">
      <c r="A289" t="str">
        <f t="shared" si="36"/>
        <v>13.01.02.039</v>
      </c>
      <c r="B289" t="str">
        <f t="shared" si="37"/>
        <v>TF02-Pro-Breezer</v>
      </c>
      <c r="C289" s="1">
        <v>12</v>
      </c>
      <c r="D289" t="s">
        <v>77</v>
      </c>
      <c r="E289" t="s">
        <v>75</v>
      </c>
      <c r="F289" s="4" t="s">
        <v>658</v>
      </c>
      <c r="G289" t="s">
        <v>24</v>
      </c>
      <c r="H289" t="s">
        <v>78</v>
      </c>
      <c r="I289" t="s">
        <v>38</v>
      </c>
      <c r="J289" t="str">
        <f t="shared" si="32"/>
        <v>已审核</v>
      </c>
      <c r="K289" t="s">
        <v>725</v>
      </c>
      <c r="L289" s="8">
        <v>4</v>
      </c>
      <c r="M289" s="8">
        <v>1</v>
      </c>
      <c r="O289">
        <f t="shared" si="35"/>
        <v>0.25</v>
      </c>
      <c r="P289" t="s">
        <v>28</v>
      </c>
      <c r="R289" t="s">
        <v>29</v>
      </c>
      <c r="S289" t="s">
        <v>30</v>
      </c>
    </row>
    <row r="290" spans="1:22" ht="15" customHeight="1" x14ac:dyDescent="0.2">
      <c r="A290" t="str">
        <f t="shared" si="36"/>
        <v>13.01.02.039</v>
      </c>
      <c r="B290" t="str">
        <f t="shared" si="37"/>
        <v>TF02-Pro-Breezer</v>
      </c>
      <c r="C290" s="1">
        <v>13</v>
      </c>
      <c r="D290" t="s">
        <v>79</v>
      </c>
      <c r="E290" t="s">
        <v>80</v>
      </c>
      <c r="F290" s="4" t="s">
        <v>655</v>
      </c>
      <c r="G290" t="s">
        <v>24</v>
      </c>
      <c r="H290" t="s">
        <v>81</v>
      </c>
      <c r="I290" t="s">
        <v>38</v>
      </c>
      <c r="J290" t="str">
        <f t="shared" si="32"/>
        <v>已审核</v>
      </c>
      <c r="K290" t="s">
        <v>725</v>
      </c>
      <c r="L290" s="8">
        <v>1</v>
      </c>
      <c r="M290" s="8">
        <v>1</v>
      </c>
      <c r="O290">
        <f t="shared" si="35"/>
        <v>1</v>
      </c>
      <c r="P290" t="s">
        <v>28</v>
      </c>
      <c r="R290" t="s">
        <v>29</v>
      </c>
      <c r="S290" t="s">
        <v>30</v>
      </c>
    </row>
    <row r="291" spans="1:22" ht="15" customHeight="1" x14ac:dyDescent="0.2">
      <c r="A291" t="str">
        <f t="shared" si="36"/>
        <v>13.01.02.039</v>
      </c>
      <c r="B291" t="str">
        <f t="shared" si="37"/>
        <v>TF02-Pro-Breezer</v>
      </c>
      <c r="C291" s="1">
        <v>14</v>
      </c>
      <c r="D291" t="s">
        <v>82</v>
      </c>
      <c r="E291" t="s">
        <v>83</v>
      </c>
      <c r="F291" s="4" t="s">
        <v>656</v>
      </c>
      <c r="G291" t="s">
        <v>24</v>
      </c>
      <c r="H291" t="s">
        <v>84</v>
      </c>
      <c r="I291" t="s">
        <v>38</v>
      </c>
      <c r="J291" t="str">
        <f t="shared" si="32"/>
        <v>已审核</v>
      </c>
      <c r="K291" t="s">
        <v>725</v>
      </c>
      <c r="L291" s="8">
        <v>2</v>
      </c>
      <c r="M291" s="8">
        <v>100</v>
      </c>
      <c r="O291">
        <f t="shared" si="35"/>
        <v>50</v>
      </c>
      <c r="P291" t="s">
        <v>28</v>
      </c>
      <c r="R291" t="s">
        <v>29</v>
      </c>
      <c r="S291" t="s">
        <v>30</v>
      </c>
    </row>
    <row r="292" spans="1:22" ht="15" customHeight="1" x14ac:dyDescent="0.2">
      <c r="A292" t="str">
        <f t="shared" si="36"/>
        <v>13.01.02.039</v>
      </c>
      <c r="B292" t="str">
        <f t="shared" si="37"/>
        <v>TF02-Pro-Breezer</v>
      </c>
      <c r="C292" s="1">
        <v>15</v>
      </c>
      <c r="D292" t="s">
        <v>85</v>
      </c>
      <c r="E292" t="s">
        <v>86</v>
      </c>
      <c r="F292" s="4" t="s">
        <v>656</v>
      </c>
      <c r="G292" t="s">
        <v>24</v>
      </c>
      <c r="H292" t="s">
        <v>87</v>
      </c>
      <c r="I292" t="s">
        <v>38</v>
      </c>
      <c r="J292" t="str">
        <f t="shared" si="32"/>
        <v>已审核</v>
      </c>
      <c r="K292" t="s">
        <v>725</v>
      </c>
      <c r="L292" s="8">
        <v>1</v>
      </c>
      <c r="M292" s="8">
        <v>100</v>
      </c>
      <c r="O292">
        <f t="shared" si="35"/>
        <v>100</v>
      </c>
      <c r="P292" t="s">
        <v>28</v>
      </c>
      <c r="R292" t="s">
        <v>29</v>
      </c>
      <c r="S292" t="s">
        <v>30</v>
      </c>
    </row>
    <row r="293" spans="1:22" ht="15" customHeight="1" x14ac:dyDescent="0.2">
      <c r="A293" t="str">
        <f t="shared" si="36"/>
        <v>13.01.02.039</v>
      </c>
      <c r="B293" t="str">
        <f t="shared" si="37"/>
        <v>TF02-Pro-Breezer</v>
      </c>
      <c r="C293" s="1">
        <v>16</v>
      </c>
      <c r="D293" t="s">
        <v>88</v>
      </c>
      <c r="E293" t="s">
        <v>89</v>
      </c>
      <c r="F293" s="4" t="s">
        <v>656</v>
      </c>
      <c r="G293" t="s">
        <v>24</v>
      </c>
      <c r="H293" t="s">
        <v>90</v>
      </c>
      <c r="I293" t="s">
        <v>38</v>
      </c>
      <c r="J293" t="str">
        <f t="shared" si="32"/>
        <v>已审核</v>
      </c>
      <c r="K293" t="s">
        <v>725</v>
      </c>
      <c r="L293" s="8">
        <v>4</v>
      </c>
      <c r="M293" s="8">
        <v>100</v>
      </c>
      <c r="O293">
        <f t="shared" si="35"/>
        <v>25</v>
      </c>
      <c r="P293" t="s">
        <v>28</v>
      </c>
      <c r="R293" t="s">
        <v>29</v>
      </c>
      <c r="S293" t="s">
        <v>30</v>
      </c>
    </row>
    <row r="294" spans="1:22" ht="15" customHeight="1" x14ac:dyDescent="0.2">
      <c r="A294" t="str">
        <f t="shared" si="36"/>
        <v>13.01.02.039</v>
      </c>
      <c r="B294" t="str">
        <f t="shared" si="37"/>
        <v>TF02-Pro-Breezer</v>
      </c>
      <c r="C294" s="1">
        <v>17</v>
      </c>
      <c r="D294" t="s">
        <v>91</v>
      </c>
      <c r="E294" t="s">
        <v>92</v>
      </c>
      <c r="F294" s="4" t="s">
        <v>657</v>
      </c>
      <c r="G294" t="s">
        <v>24</v>
      </c>
      <c r="H294" t="s">
        <v>93</v>
      </c>
      <c r="I294" t="s">
        <v>38</v>
      </c>
      <c r="J294" t="str">
        <f t="shared" si="32"/>
        <v>已审核</v>
      </c>
      <c r="K294" t="s">
        <v>725</v>
      </c>
      <c r="L294" s="8">
        <v>1</v>
      </c>
      <c r="M294" s="8">
        <v>100</v>
      </c>
      <c r="O294">
        <f t="shared" si="35"/>
        <v>100</v>
      </c>
      <c r="P294" t="s">
        <v>28</v>
      </c>
      <c r="R294" t="s">
        <v>29</v>
      </c>
      <c r="S294" t="s">
        <v>30</v>
      </c>
    </row>
    <row r="295" spans="1:22" ht="15" customHeight="1" x14ac:dyDescent="0.2">
      <c r="A295" t="str">
        <f t="shared" si="36"/>
        <v>13.01.02.039</v>
      </c>
      <c r="B295" t="str">
        <f t="shared" si="37"/>
        <v>TF02-Pro-Breezer</v>
      </c>
      <c r="C295" s="1">
        <v>18</v>
      </c>
      <c r="D295" t="s">
        <v>94</v>
      </c>
      <c r="E295" t="s">
        <v>95</v>
      </c>
      <c r="F295" s="4" t="s">
        <v>657</v>
      </c>
      <c r="G295" t="s">
        <v>24</v>
      </c>
      <c r="H295" t="s">
        <v>96</v>
      </c>
      <c r="I295" t="s">
        <v>38</v>
      </c>
      <c r="J295" t="str">
        <f t="shared" si="32"/>
        <v>已审核</v>
      </c>
      <c r="K295" t="s">
        <v>725</v>
      </c>
      <c r="L295" s="8">
        <v>1</v>
      </c>
      <c r="M295" s="8">
        <v>1</v>
      </c>
      <c r="O295">
        <f t="shared" si="35"/>
        <v>1</v>
      </c>
      <c r="P295" t="s">
        <v>28</v>
      </c>
      <c r="R295" t="s">
        <v>29</v>
      </c>
      <c r="S295" t="s">
        <v>30</v>
      </c>
    </row>
    <row r="296" spans="1:22" ht="15" customHeight="1" x14ac:dyDescent="0.2">
      <c r="A296" t="str">
        <f t="shared" si="36"/>
        <v>13.01.02.039</v>
      </c>
      <c r="B296" t="str">
        <f t="shared" si="37"/>
        <v>TF02-Pro-Breezer</v>
      </c>
      <c r="C296" s="1">
        <v>21</v>
      </c>
      <c r="D296" t="s">
        <v>99</v>
      </c>
      <c r="E296" t="s">
        <v>100</v>
      </c>
      <c r="F296" s="4" t="s">
        <v>656</v>
      </c>
      <c r="G296" t="s">
        <v>24</v>
      </c>
      <c r="H296" t="s">
        <v>97</v>
      </c>
      <c r="I296" t="s">
        <v>38</v>
      </c>
      <c r="J296" t="str">
        <f t="shared" si="32"/>
        <v>已审核</v>
      </c>
      <c r="K296" t="s">
        <v>725</v>
      </c>
      <c r="L296" s="8">
        <v>1</v>
      </c>
      <c r="M296" s="8">
        <v>100</v>
      </c>
      <c r="O296">
        <f t="shared" si="35"/>
        <v>100</v>
      </c>
      <c r="P296" t="s">
        <v>28</v>
      </c>
      <c r="R296" t="s">
        <v>98</v>
      </c>
      <c r="S296" t="s">
        <v>30</v>
      </c>
    </row>
    <row r="297" spans="1:22" ht="15" customHeight="1" x14ac:dyDescent="0.2">
      <c r="A297" t="str">
        <f t="shared" si="36"/>
        <v>13.01.02.039</v>
      </c>
      <c r="B297" t="str">
        <f t="shared" si="37"/>
        <v>TF02-Pro-Breezer</v>
      </c>
      <c r="C297" s="1">
        <v>22</v>
      </c>
      <c r="D297" t="s">
        <v>101</v>
      </c>
      <c r="E297" t="s">
        <v>102</v>
      </c>
      <c r="F297" s="4" t="s">
        <v>658</v>
      </c>
      <c r="G297" t="s">
        <v>24</v>
      </c>
      <c r="H297" t="s">
        <v>103</v>
      </c>
      <c r="I297" t="s">
        <v>38</v>
      </c>
      <c r="J297" t="str">
        <f t="shared" si="32"/>
        <v>已审核</v>
      </c>
      <c r="K297" t="s">
        <v>725</v>
      </c>
      <c r="L297" s="8">
        <v>1</v>
      </c>
      <c r="M297" s="8">
        <v>170</v>
      </c>
      <c r="O297">
        <f t="shared" si="35"/>
        <v>170</v>
      </c>
      <c r="P297" t="s">
        <v>28</v>
      </c>
      <c r="R297" t="s">
        <v>104</v>
      </c>
      <c r="S297" t="s">
        <v>30</v>
      </c>
    </row>
    <row r="298" spans="1:22" ht="15" customHeight="1" x14ac:dyDescent="0.2">
      <c r="A298" t="s">
        <v>218</v>
      </c>
      <c r="B298" t="s">
        <v>219</v>
      </c>
      <c r="C298" s="1">
        <v>1</v>
      </c>
      <c r="D298" t="s">
        <v>22</v>
      </c>
      <c r="E298" t="s">
        <v>23</v>
      </c>
      <c r="F298" s="4" t="s">
        <v>658</v>
      </c>
      <c r="G298" t="s">
        <v>24</v>
      </c>
      <c r="H298" t="s">
        <v>23</v>
      </c>
      <c r="I298" t="s">
        <v>25</v>
      </c>
      <c r="J298" t="str">
        <f t="shared" si="32"/>
        <v>已审核</v>
      </c>
      <c r="K298" t="s">
        <v>723</v>
      </c>
      <c r="L298" s="8">
        <v>1</v>
      </c>
      <c r="M298" s="8">
        <v>1</v>
      </c>
      <c r="O298">
        <f t="shared" si="35"/>
        <v>1</v>
      </c>
      <c r="P298" t="s">
        <v>28</v>
      </c>
      <c r="R298" t="s">
        <v>29</v>
      </c>
      <c r="S298" t="s">
        <v>30</v>
      </c>
      <c r="V298" t="s">
        <v>31</v>
      </c>
    </row>
    <row r="299" spans="1:22" ht="15" customHeight="1" x14ac:dyDescent="0.2">
      <c r="A299" t="str">
        <f t="shared" ref="A299:A318" si="38">A298</f>
        <v>13.01.02.040</v>
      </c>
      <c r="B299" t="str">
        <f t="shared" ref="B299:B318" si="39">B298</f>
        <v>TF02-Pro-SY</v>
      </c>
      <c r="C299" s="1">
        <v>1</v>
      </c>
      <c r="D299" t="s">
        <v>32</v>
      </c>
      <c r="E299" t="s">
        <v>33</v>
      </c>
      <c r="F299" s="4" t="s">
        <v>658</v>
      </c>
      <c r="G299" t="s">
        <v>24</v>
      </c>
      <c r="H299" t="s">
        <v>34</v>
      </c>
      <c r="I299" t="s">
        <v>25</v>
      </c>
      <c r="J299" t="str">
        <f t="shared" si="32"/>
        <v>已审核</v>
      </c>
      <c r="K299" t="s">
        <v>723</v>
      </c>
      <c r="L299" s="8">
        <v>1</v>
      </c>
      <c r="M299" s="8">
        <v>1</v>
      </c>
      <c r="O299">
        <f t="shared" si="35"/>
        <v>1</v>
      </c>
      <c r="P299" t="s">
        <v>28</v>
      </c>
      <c r="R299" t="s">
        <v>29</v>
      </c>
      <c r="S299" t="s">
        <v>30</v>
      </c>
      <c r="V299" t="s">
        <v>31</v>
      </c>
    </row>
    <row r="300" spans="1:22" ht="15" customHeight="1" x14ac:dyDescent="0.2">
      <c r="A300" t="str">
        <f t="shared" si="38"/>
        <v>13.01.02.040</v>
      </c>
      <c r="B300" t="str">
        <f t="shared" si="39"/>
        <v>TF02-Pro-SY</v>
      </c>
      <c r="C300" s="1">
        <v>2</v>
      </c>
      <c r="D300" t="s">
        <v>35</v>
      </c>
      <c r="E300" t="s">
        <v>36</v>
      </c>
      <c r="F300" s="4" t="s">
        <v>658</v>
      </c>
      <c r="G300" t="s">
        <v>24</v>
      </c>
      <c r="H300" t="s">
        <v>37</v>
      </c>
      <c r="I300" t="s">
        <v>38</v>
      </c>
      <c r="J300" t="str">
        <f t="shared" si="32"/>
        <v>已审核</v>
      </c>
      <c r="K300" t="s">
        <v>725</v>
      </c>
      <c r="L300" s="8">
        <v>1</v>
      </c>
      <c r="M300" s="8">
        <v>1</v>
      </c>
      <c r="O300">
        <f t="shared" si="35"/>
        <v>1</v>
      </c>
      <c r="P300" t="s">
        <v>28</v>
      </c>
      <c r="R300" t="s">
        <v>29</v>
      </c>
      <c r="S300" t="s">
        <v>30</v>
      </c>
    </row>
    <row r="301" spans="1:22" ht="15" customHeight="1" x14ac:dyDescent="0.2">
      <c r="A301" t="str">
        <f t="shared" si="38"/>
        <v>13.01.02.040</v>
      </c>
      <c r="B301" t="str">
        <f t="shared" si="39"/>
        <v>TF02-Pro-SY</v>
      </c>
      <c r="C301" s="1">
        <v>3</v>
      </c>
      <c r="D301" t="s">
        <v>45</v>
      </c>
      <c r="E301" t="s">
        <v>41</v>
      </c>
      <c r="F301" s="4" t="s">
        <v>658</v>
      </c>
      <c r="G301" t="s">
        <v>24</v>
      </c>
      <c r="H301" t="s">
        <v>42</v>
      </c>
      <c r="I301" t="s">
        <v>38</v>
      </c>
      <c r="J301" t="str">
        <f t="shared" si="32"/>
        <v>已审核</v>
      </c>
      <c r="K301" t="s">
        <v>725</v>
      </c>
      <c r="L301" s="8">
        <v>1</v>
      </c>
      <c r="M301" s="8">
        <v>1</v>
      </c>
      <c r="O301">
        <f t="shared" si="35"/>
        <v>1</v>
      </c>
      <c r="P301" t="s">
        <v>28</v>
      </c>
      <c r="R301" t="s">
        <v>29</v>
      </c>
      <c r="S301" t="s">
        <v>30</v>
      </c>
    </row>
    <row r="302" spans="1:22" ht="15" customHeight="1" x14ac:dyDescent="0.2">
      <c r="A302" t="str">
        <f t="shared" si="38"/>
        <v>13.01.02.040</v>
      </c>
      <c r="B302" t="str">
        <f t="shared" si="39"/>
        <v>TF02-Pro-SY</v>
      </c>
      <c r="C302" s="1">
        <v>4</v>
      </c>
      <c r="D302" t="s">
        <v>47</v>
      </c>
      <c r="E302" t="s">
        <v>48</v>
      </c>
      <c r="F302" s="4" t="s">
        <v>658</v>
      </c>
      <c r="G302" t="s">
        <v>24</v>
      </c>
      <c r="H302" t="s">
        <v>49</v>
      </c>
      <c r="I302" t="s">
        <v>38</v>
      </c>
      <c r="J302" t="str">
        <f t="shared" si="32"/>
        <v>已审核</v>
      </c>
      <c r="K302" t="s">
        <v>725</v>
      </c>
      <c r="L302" s="8">
        <v>2</v>
      </c>
      <c r="M302" s="8">
        <v>1</v>
      </c>
      <c r="O302">
        <f t="shared" si="35"/>
        <v>0.5</v>
      </c>
      <c r="P302" t="s">
        <v>28</v>
      </c>
      <c r="R302" t="s">
        <v>29</v>
      </c>
      <c r="S302" t="s">
        <v>30</v>
      </c>
    </row>
    <row r="303" spans="1:22" ht="15" customHeight="1" x14ac:dyDescent="0.2">
      <c r="A303" t="str">
        <f t="shared" si="38"/>
        <v>13.01.02.040</v>
      </c>
      <c r="B303" t="str">
        <f t="shared" si="39"/>
        <v>TF02-Pro-SY</v>
      </c>
      <c r="C303" s="1">
        <v>5</v>
      </c>
      <c r="D303" t="s">
        <v>51</v>
      </c>
      <c r="E303" t="s">
        <v>52</v>
      </c>
      <c r="F303" s="4" t="s">
        <v>658</v>
      </c>
      <c r="G303" t="s">
        <v>24</v>
      </c>
      <c r="H303" t="s">
        <v>53</v>
      </c>
      <c r="I303" t="s">
        <v>38</v>
      </c>
      <c r="J303" t="str">
        <f t="shared" si="32"/>
        <v>已审核</v>
      </c>
      <c r="K303" t="s">
        <v>725</v>
      </c>
      <c r="L303" s="8">
        <v>1</v>
      </c>
      <c r="M303" s="8">
        <v>1</v>
      </c>
      <c r="O303">
        <f t="shared" si="35"/>
        <v>1</v>
      </c>
      <c r="P303" t="s">
        <v>28</v>
      </c>
      <c r="R303" t="s">
        <v>29</v>
      </c>
      <c r="S303" t="s">
        <v>30</v>
      </c>
    </row>
    <row r="304" spans="1:22" ht="15" customHeight="1" x14ac:dyDescent="0.2">
      <c r="A304" t="str">
        <f t="shared" si="38"/>
        <v>13.01.02.040</v>
      </c>
      <c r="B304" t="str">
        <f t="shared" si="39"/>
        <v>TF02-Pro-SY</v>
      </c>
      <c r="C304" s="1">
        <v>6</v>
      </c>
      <c r="D304" t="s">
        <v>55</v>
      </c>
      <c r="E304" t="s">
        <v>56</v>
      </c>
      <c r="F304" s="4" t="s">
        <v>658</v>
      </c>
      <c r="G304" t="s">
        <v>24</v>
      </c>
      <c r="H304" t="s">
        <v>57</v>
      </c>
      <c r="I304" t="s">
        <v>38</v>
      </c>
      <c r="J304" t="str">
        <f t="shared" si="32"/>
        <v>已审核</v>
      </c>
      <c r="K304" t="s">
        <v>725</v>
      </c>
      <c r="L304" s="8">
        <v>1</v>
      </c>
      <c r="M304" s="8">
        <v>1</v>
      </c>
      <c r="O304">
        <f t="shared" si="35"/>
        <v>1</v>
      </c>
      <c r="P304" t="s">
        <v>58</v>
      </c>
      <c r="R304" t="s">
        <v>29</v>
      </c>
      <c r="S304" t="s">
        <v>30</v>
      </c>
    </row>
    <row r="305" spans="1:22" ht="15" customHeight="1" x14ac:dyDescent="0.2">
      <c r="A305" t="str">
        <f t="shared" si="38"/>
        <v>13.01.02.040</v>
      </c>
      <c r="B305" t="str">
        <f t="shared" si="39"/>
        <v>TF02-Pro-SY</v>
      </c>
      <c r="C305" s="1">
        <v>7</v>
      </c>
      <c r="D305" t="s">
        <v>59</v>
      </c>
      <c r="E305" t="s">
        <v>60</v>
      </c>
      <c r="F305" s="4" t="s">
        <v>658</v>
      </c>
      <c r="G305" t="s">
        <v>24</v>
      </c>
      <c r="H305" t="s">
        <v>61</v>
      </c>
      <c r="I305" t="s">
        <v>38</v>
      </c>
      <c r="J305" t="str">
        <f t="shared" si="32"/>
        <v>已审核</v>
      </c>
      <c r="K305" t="s">
        <v>725</v>
      </c>
      <c r="L305" s="8">
        <v>1</v>
      </c>
      <c r="M305" s="8">
        <v>1</v>
      </c>
      <c r="O305">
        <f t="shared" si="35"/>
        <v>1</v>
      </c>
      <c r="P305" t="s">
        <v>28</v>
      </c>
      <c r="R305" t="s">
        <v>29</v>
      </c>
      <c r="S305" t="s">
        <v>30</v>
      </c>
    </row>
    <row r="306" spans="1:22" ht="15" customHeight="1" x14ac:dyDescent="0.2">
      <c r="A306" t="str">
        <f t="shared" si="38"/>
        <v>13.01.02.040</v>
      </c>
      <c r="B306" t="str">
        <f t="shared" si="39"/>
        <v>TF02-Pro-SY</v>
      </c>
      <c r="C306" s="1">
        <v>8</v>
      </c>
      <c r="D306" t="s">
        <v>63</v>
      </c>
      <c r="E306" t="s">
        <v>64</v>
      </c>
      <c r="F306" s="4" t="s">
        <v>658</v>
      </c>
      <c r="G306" t="s">
        <v>24</v>
      </c>
      <c r="H306" t="s">
        <v>65</v>
      </c>
      <c r="I306" t="s">
        <v>38</v>
      </c>
      <c r="J306" t="str">
        <f t="shared" si="32"/>
        <v>已审核</v>
      </c>
      <c r="K306" t="s">
        <v>725</v>
      </c>
      <c r="L306" s="8">
        <v>1</v>
      </c>
      <c r="M306" s="8">
        <v>1</v>
      </c>
      <c r="O306">
        <f t="shared" si="35"/>
        <v>1</v>
      </c>
      <c r="P306" t="s">
        <v>28</v>
      </c>
      <c r="R306" t="s">
        <v>29</v>
      </c>
      <c r="S306" t="s">
        <v>30</v>
      </c>
    </row>
    <row r="307" spans="1:22" ht="15" customHeight="1" x14ac:dyDescent="0.2">
      <c r="A307" t="str">
        <f t="shared" si="38"/>
        <v>13.01.02.040</v>
      </c>
      <c r="B307" t="str">
        <f t="shared" si="39"/>
        <v>TF02-Pro-SY</v>
      </c>
      <c r="C307" s="1">
        <v>9</v>
      </c>
      <c r="D307" t="s">
        <v>68</v>
      </c>
      <c r="E307" t="s">
        <v>64</v>
      </c>
      <c r="F307" s="4" t="s">
        <v>658</v>
      </c>
      <c r="G307" t="s">
        <v>24</v>
      </c>
      <c r="H307" t="s">
        <v>69</v>
      </c>
      <c r="I307" t="s">
        <v>38</v>
      </c>
      <c r="J307" t="str">
        <f t="shared" si="32"/>
        <v>已审核</v>
      </c>
      <c r="K307" t="s">
        <v>725</v>
      </c>
      <c r="L307" s="8">
        <v>1</v>
      </c>
      <c r="M307" s="8">
        <v>1</v>
      </c>
      <c r="O307">
        <f t="shared" si="35"/>
        <v>1</v>
      </c>
      <c r="P307" t="s">
        <v>28</v>
      </c>
      <c r="R307" t="s">
        <v>29</v>
      </c>
      <c r="S307" t="s">
        <v>30</v>
      </c>
    </row>
    <row r="308" spans="1:22" ht="15" customHeight="1" x14ac:dyDescent="0.2">
      <c r="A308" t="str">
        <f t="shared" si="38"/>
        <v>13.01.02.040</v>
      </c>
      <c r="B308" t="str">
        <f t="shared" si="39"/>
        <v>TF02-Pro-SY</v>
      </c>
      <c r="C308" s="1">
        <v>10</v>
      </c>
      <c r="D308" t="s">
        <v>71</v>
      </c>
      <c r="E308" t="s">
        <v>72</v>
      </c>
      <c r="F308" s="4" t="s">
        <v>658</v>
      </c>
      <c r="G308" t="s">
        <v>24</v>
      </c>
      <c r="H308" t="s">
        <v>73</v>
      </c>
      <c r="I308" t="s">
        <v>38</v>
      </c>
      <c r="J308" t="str">
        <f t="shared" si="32"/>
        <v>已审核</v>
      </c>
      <c r="K308" t="s">
        <v>725</v>
      </c>
      <c r="L308" s="8">
        <v>4</v>
      </c>
      <c r="M308" s="8">
        <v>1</v>
      </c>
      <c r="O308">
        <f t="shared" si="35"/>
        <v>0.25</v>
      </c>
      <c r="P308" t="s">
        <v>28</v>
      </c>
      <c r="R308" t="s">
        <v>29</v>
      </c>
      <c r="S308" t="s">
        <v>30</v>
      </c>
    </row>
    <row r="309" spans="1:22" ht="15" customHeight="1" x14ac:dyDescent="0.2">
      <c r="A309" t="str">
        <f t="shared" si="38"/>
        <v>13.01.02.040</v>
      </c>
      <c r="B309" t="str">
        <f t="shared" si="39"/>
        <v>TF02-Pro-SY</v>
      </c>
      <c r="C309" s="1">
        <v>11</v>
      </c>
      <c r="D309" t="s">
        <v>74</v>
      </c>
      <c r="E309" t="s">
        <v>75</v>
      </c>
      <c r="F309" s="4" t="s">
        <v>658</v>
      </c>
      <c r="G309" t="s">
        <v>24</v>
      </c>
      <c r="H309" t="s">
        <v>76</v>
      </c>
      <c r="I309" t="s">
        <v>38</v>
      </c>
      <c r="J309" t="str">
        <f t="shared" si="32"/>
        <v>已审核</v>
      </c>
      <c r="K309" t="s">
        <v>725</v>
      </c>
      <c r="L309" s="8">
        <v>2</v>
      </c>
      <c r="M309" s="8">
        <v>1</v>
      </c>
      <c r="O309">
        <f t="shared" si="35"/>
        <v>0.5</v>
      </c>
      <c r="P309" t="s">
        <v>28</v>
      </c>
      <c r="R309" t="s">
        <v>29</v>
      </c>
      <c r="S309" t="s">
        <v>30</v>
      </c>
    </row>
    <row r="310" spans="1:22" ht="15" customHeight="1" x14ac:dyDescent="0.2">
      <c r="A310" t="str">
        <f t="shared" si="38"/>
        <v>13.01.02.040</v>
      </c>
      <c r="B310" t="str">
        <f t="shared" si="39"/>
        <v>TF02-Pro-SY</v>
      </c>
      <c r="C310" s="1">
        <v>12</v>
      </c>
      <c r="D310" t="s">
        <v>77</v>
      </c>
      <c r="E310" t="s">
        <v>75</v>
      </c>
      <c r="F310" s="4" t="s">
        <v>658</v>
      </c>
      <c r="G310" t="s">
        <v>24</v>
      </c>
      <c r="H310" t="s">
        <v>78</v>
      </c>
      <c r="I310" t="s">
        <v>38</v>
      </c>
      <c r="J310" t="str">
        <f t="shared" si="32"/>
        <v>已审核</v>
      </c>
      <c r="K310" t="s">
        <v>725</v>
      </c>
      <c r="L310" s="8">
        <v>4</v>
      </c>
      <c r="M310" s="8">
        <v>1</v>
      </c>
      <c r="O310">
        <f t="shared" si="35"/>
        <v>0.25</v>
      </c>
      <c r="P310" t="s">
        <v>28</v>
      </c>
      <c r="R310" t="s">
        <v>29</v>
      </c>
      <c r="S310" t="s">
        <v>30</v>
      </c>
    </row>
    <row r="311" spans="1:22" ht="15" customHeight="1" x14ac:dyDescent="0.2">
      <c r="A311" t="str">
        <f t="shared" si="38"/>
        <v>13.01.02.040</v>
      </c>
      <c r="B311" t="str">
        <f t="shared" si="39"/>
        <v>TF02-Pro-SY</v>
      </c>
      <c r="C311" s="1">
        <v>13</v>
      </c>
      <c r="D311" t="s">
        <v>79</v>
      </c>
      <c r="E311" t="s">
        <v>80</v>
      </c>
      <c r="F311" s="4" t="s">
        <v>655</v>
      </c>
      <c r="G311" t="s">
        <v>24</v>
      </c>
      <c r="H311" t="s">
        <v>81</v>
      </c>
      <c r="I311" t="s">
        <v>38</v>
      </c>
      <c r="J311" t="str">
        <f t="shared" si="32"/>
        <v>已审核</v>
      </c>
      <c r="K311" t="s">
        <v>725</v>
      </c>
      <c r="L311" s="8">
        <v>1</v>
      </c>
      <c r="M311" s="8">
        <v>1</v>
      </c>
      <c r="O311">
        <f t="shared" si="35"/>
        <v>1</v>
      </c>
      <c r="P311" t="s">
        <v>28</v>
      </c>
      <c r="R311" t="s">
        <v>29</v>
      </c>
      <c r="S311" t="s">
        <v>30</v>
      </c>
    </row>
    <row r="312" spans="1:22" ht="15" customHeight="1" x14ac:dyDescent="0.2">
      <c r="A312" t="str">
        <f t="shared" si="38"/>
        <v>13.01.02.040</v>
      </c>
      <c r="B312" t="str">
        <f t="shared" si="39"/>
        <v>TF02-Pro-SY</v>
      </c>
      <c r="C312" s="1">
        <v>14</v>
      </c>
      <c r="D312" t="s">
        <v>82</v>
      </c>
      <c r="E312" t="s">
        <v>83</v>
      </c>
      <c r="F312" s="4" t="s">
        <v>656</v>
      </c>
      <c r="G312" t="s">
        <v>24</v>
      </c>
      <c r="H312" t="s">
        <v>84</v>
      </c>
      <c r="I312" t="s">
        <v>38</v>
      </c>
      <c r="J312" t="str">
        <f t="shared" si="32"/>
        <v>已审核</v>
      </c>
      <c r="K312" t="s">
        <v>725</v>
      </c>
      <c r="L312" s="8">
        <v>2</v>
      </c>
      <c r="M312" s="8">
        <v>100</v>
      </c>
      <c r="O312">
        <f t="shared" si="35"/>
        <v>50</v>
      </c>
      <c r="P312" t="s">
        <v>28</v>
      </c>
      <c r="R312" t="s">
        <v>29</v>
      </c>
      <c r="S312" t="s">
        <v>30</v>
      </c>
    </row>
    <row r="313" spans="1:22" ht="15" customHeight="1" x14ac:dyDescent="0.2">
      <c r="A313" t="str">
        <f t="shared" si="38"/>
        <v>13.01.02.040</v>
      </c>
      <c r="B313" t="str">
        <f t="shared" si="39"/>
        <v>TF02-Pro-SY</v>
      </c>
      <c r="C313" s="1">
        <v>15</v>
      </c>
      <c r="D313" t="s">
        <v>85</v>
      </c>
      <c r="E313" t="s">
        <v>86</v>
      </c>
      <c r="F313" s="4" t="s">
        <v>656</v>
      </c>
      <c r="G313" t="s">
        <v>24</v>
      </c>
      <c r="H313" t="s">
        <v>87</v>
      </c>
      <c r="I313" t="s">
        <v>38</v>
      </c>
      <c r="J313" t="str">
        <f t="shared" si="32"/>
        <v>已审核</v>
      </c>
      <c r="K313" t="s">
        <v>725</v>
      </c>
      <c r="L313" s="8">
        <v>1</v>
      </c>
      <c r="M313" s="8">
        <v>100</v>
      </c>
      <c r="O313">
        <f t="shared" si="35"/>
        <v>100</v>
      </c>
      <c r="P313" t="s">
        <v>28</v>
      </c>
      <c r="R313" t="s">
        <v>29</v>
      </c>
      <c r="S313" t="s">
        <v>30</v>
      </c>
    </row>
    <row r="314" spans="1:22" ht="15" customHeight="1" x14ac:dyDescent="0.2">
      <c r="A314" t="str">
        <f t="shared" si="38"/>
        <v>13.01.02.040</v>
      </c>
      <c r="B314" t="str">
        <f t="shared" si="39"/>
        <v>TF02-Pro-SY</v>
      </c>
      <c r="C314" s="1">
        <v>16</v>
      </c>
      <c r="D314" t="s">
        <v>88</v>
      </c>
      <c r="E314" t="s">
        <v>89</v>
      </c>
      <c r="F314" s="4" t="s">
        <v>656</v>
      </c>
      <c r="G314" t="s">
        <v>24</v>
      </c>
      <c r="H314" t="s">
        <v>90</v>
      </c>
      <c r="I314" t="s">
        <v>38</v>
      </c>
      <c r="J314" t="str">
        <f t="shared" si="32"/>
        <v>已审核</v>
      </c>
      <c r="K314" t="s">
        <v>725</v>
      </c>
      <c r="L314" s="8">
        <v>4</v>
      </c>
      <c r="M314" s="8">
        <v>100</v>
      </c>
      <c r="O314">
        <f t="shared" si="35"/>
        <v>25</v>
      </c>
      <c r="P314" t="s">
        <v>28</v>
      </c>
      <c r="R314" t="s">
        <v>29</v>
      </c>
      <c r="S314" t="s">
        <v>30</v>
      </c>
    </row>
    <row r="315" spans="1:22" ht="15" customHeight="1" x14ac:dyDescent="0.2">
      <c r="A315" t="str">
        <f t="shared" si="38"/>
        <v>13.01.02.040</v>
      </c>
      <c r="B315" t="str">
        <f t="shared" si="39"/>
        <v>TF02-Pro-SY</v>
      </c>
      <c r="C315" s="1">
        <v>17</v>
      </c>
      <c r="D315" t="s">
        <v>91</v>
      </c>
      <c r="E315" t="s">
        <v>92</v>
      </c>
      <c r="F315" s="4" t="s">
        <v>657</v>
      </c>
      <c r="G315" t="s">
        <v>24</v>
      </c>
      <c r="H315" t="s">
        <v>93</v>
      </c>
      <c r="I315" t="s">
        <v>38</v>
      </c>
      <c r="J315" t="str">
        <f t="shared" si="32"/>
        <v>已审核</v>
      </c>
      <c r="K315" t="s">
        <v>725</v>
      </c>
      <c r="L315" s="8">
        <v>1</v>
      </c>
      <c r="M315" s="8">
        <v>100</v>
      </c>
      <c r="O315">
        <f t="shared" si="35"/>
        <v>100</v>
      </c>
      <c r="P315" t="s">
        <v>28</v>
      </c>
      <c r="R315" t="s">
        <v>29</v>
      </c>
      <c r="S315" t="s">
        <v>30</v>
      </c>
    </row>
    <row r="316" spans="1:22" ht="15" customHeight="1" x14ac:dyDescent="0.2">
      <c r="A316" t="str">
        <f t="shared" si="38"/>
        <v>13.01.02.040</v>
      </c>
      <c r="B316" t="str">
        <f t="shared" si="39"/>
        <v>TF02-Pro-SY</v>
      </c>
      <c r="C316" s="1">
        <v>18</v>
      </c>
      <c r="D316" t="s">
        <v>94</v>
      </c>
      <c r="E316" t="s">
        <v>95</v>
      </c>
      <c r="F316" s="4" t="s">
        <v>657</v>
      </c>
      <c r="G316" t="s">
        <v>24</v>
      </c>
      <c r="H316" t="s">
        <v>96</v>
      </c>
      <c r="I316" t="s">
        <v>38</v>
      </c>
      <c r="J316" t="str">
        <f t="shared" si="32"/>
        <v>已审核</v>
      </c>
      <c r="K316" t="s">
        <v>725</v>
      </c>
      <c r="L316" s="8">
        <v>1</v>
      </c>
      <c r="M316" s="8">
        <v>1</v>
      </c>
      <c r="O316">
        <f t="shared" si="35"/>
        <v>1</v>
      </c>
      <c r="P316" t="s">
        <v>28</v>
      </c>
      <c r="R316" t="s">
        <v>29</v>
      </c>
      <c r="S316" t="s">
        <v>30</v>
      </c>
    </row>
    <row r="317" spans="1:22" ht="15" customHeight="1" x14ac:dyDescent="0.2">
      <c r="A317" t="str">
        <f t="shared" si="38"/>
        <v>13.01.02.040</v>
      </c>
      <c r="B317" t="str">
        <f t="shared" si="39"/>
        <v>TF02-Pro-SY</v>
      </c>
      <c r="C317" s="1">
        <v>21</v>
      </c>
      <c r="D317" t="s">
        <v>99</v>
      </c>
      <c r="E317" t="s">
        <v>100</v>
      </c>
      <c r="F317" s="4" t="s">
        <v>656</v>
      </c>
      <c r="G317" t="s">
        <v>24</v>
      </c>
      <c r="H317" t="s">
        <v>97</v>
      </c>
      <c r="I317" t="s">
        <v>38</v>
      </c>
      <c r="J317" t="str">
        <f t="shared" si="32"/>
        <v>已审核</v>
      </c>
      <c r="K317" t="s">
        <v>725</v>
      </c>
      <c r="L317" s="8">
        <v>1</v>
      </c>
      <c r="M317" s="8">
        <v>100</v>
      </c>
      <c r="O317">
        <f t="shared" si="35"/>
        <v>100</v>
      </c>
      <c r="P317" t="s">
        <v>28</v>
      </c>
      <c r="R317" t="s">
        <v>98</v>
      </c>
      <c r="S317" t="s">
        <v>30</v>
      </c>
    </row>
    <row r="318" spans="1:22" ht="15" customHeight="1" x14ac:dyDescent="0.2">
      <c r="A318" t="str">
        <f t="shared" si="38"/>
        <v>13.01.02.040</v>
      </c>
      <c r="B318" t="str">
        <f t="shared" si="39"/>
        <v>TF02-Pro-SY</v>
      </c>
      <c r="C318" s="1">
        <v>22</v>
      </c>
      <c r="D318" t="s">
        <v>101</v>
      </c>
      <c r="E318" t="s">
        <v>102</v>
      </c>
      <c r="F318" s="4" t="s">
        <v>658</v>
      </c>
      <c r="G318" t="s">
        <v>24</v>
      </c>
      <c r="H318" t="s">
        <v>103</v>
      </c>
      <c r="I318" t="s">
        <v>38</v>
      </c>
      <c r="J318" t="str">
        <f t="shared" si="32"/>
        <v>已审核</v>
      </c>
      <c r="K318" t="s">
        <v>725</v>
      </c>
      <c r="L318" s="8">
        <v>1</v>
      </c>
      <c r="M318" s="8">
        <v>170</v>
      </c>
      <c r="O318">
        <f t="shared" si="35"/>
        <v>170</v>
      </c>
      <c r="P318" t="s">
        <v>28</v>
      </c>
      <c r="R318" t="s">
        <v>104</v>
      </c>
      <c r="S318" t="s">
        <v>30</v>
      </c>
    </row>
    <row r="319" spans="1:22" ht="15" customHeight="1" x14ac:dyDescent="0.2">
      <c r="A319" t="s">
        <v>220</v>
      </c>
      <c r="B319" t="s">
        <v>221</v>
      </c>
      <c r="C319" s="1">
        <v>1</v>
      </c>
      <c r="D319" t="s">
        <v>222</v>
      </c>
      <c r="E319" t="s">
        <v>223</v>
      </c>
      <c r="F319" s="4" t="s">
        <v>658</v>
      </c>
      <c r="G319" t="s">
        <v>24</v>
      </c>
      <c r="H319" t="s">
        <v>223</v>
      </c>
      <c r="I319" t="s">
        <v>25</v>
      </c>
      <c r="J319" t="str">
        <f t="shared" si="32"/>
        <v>已审核</v>
      </c>
      <c r="K319" t="s">
        <v>723</v>
      </c>
      <c r="L319" s="8">
        <v>1</v>
      </c>
      <c r="M319" s="8">
        <v>1</v>
      </c>
      <c r="O319">
        <f t="shared" si="35"/>
        <v>1</v>
      </c>
      <c r="P319" t="s">
        <v>28</v>
      </c>
      <c r="R319" t="s">
        <v>29</v>
      </c>
      <c r="S319" t="s">
        <v>30</v>
      </c>
      <c r="V319">
        <f t="shared" ref="V319:V355" si="40">V318</f>
        <v>0</v>
      </c>
    </row>
    <row r="320" spans="1:22" ht="15" customHeight="1" x14ac:dyDescent="0.2">
      <c r="A320" t="s">
        <v>220</v>
      </c>
      <c r="B320" t="s">
        <v>221</v>
      </c>
      <c r="C320" s="1">
        <v>3</v>
      </c>
      <c r="D320" t="s">
        <v>224</v>
      </c>
      <c r="E320" t="s">
        <v>225</v>
      </c>
      <c r="F320" s="4" t="s">
        <v>658</v>
      </c>
      <c r="G320" t="s">
        <v>24</v>
      </c>
      <c r="H320" t="s">
        <v>226</v>
      </c>
      <c r="I320" t="s">
        <v>38</v>
      </c>
      <c r="J320" t="str">
        <f t="shared" si="32"/>
        <v>已审核</v>
      </c>
      <c r="K320" t="s">
        <v>725</v>
      </c>
      <c r="L320" s="8">
        <v>1</v>
      </c>
      <c r="M320" s="8">
        <v>1</v>
      </c>
      <c r="O320">
        <f t="shared" si="35"/>
        <v>1</v>
      </c>
      <c r="P320" t="s">
        <v>28</v>
      </c>
      <c r="R320" t="s">
        <v>29</v>
      </c>
      <c r="S320" t="s">
        <v>30</v>
      </c>
    </row>
    <row r="321" spans="1:22" ht="15" customHeight="1" x14ac:dyDescent="0.2">
      <c r="A321" t="s">
        <v>220</v>
      </c>
      <c r="B321" t="s">
        <v>221</v>
      </c>
      <c r="C321" s="1">
        <v>4</v>
      </c>
      <c r="D321" t="s">
        <v>227</v>
      </c>
      <c r="E321" t="s">
        <v>75</v>
      </c>
      <c r="F321" s="4" t="s">
        <v>658</v>
      </c>
      <c r="G321" t="s">
        <v>24</v>
      </c>
      <c r="H321" t="s">
        <v>228</v>
      </c>
      <c r="I321" t="s">
        <v>38</v>
      </c>
      <c r="J321" t="str">
        <f t="shared" si="32"/>
        <v>已审核</v>
      </c>
      <c r="K321" t="s">
        <v>725</v>
      </c>
      <c r="L321" s="8">
        <v>4</v>
      </c>
      <c r="M321" s="8">
        <v>1</v>
      </c>
      <c r="O321">
        <f t="shared" si="35"/>
        <v>0.25</v>
      </c>
      <c r="P321" t="s">
        <v>28</v>
      </c>
      <c r="R321" t="s">
        <v>29</v>
      </c>
      <c r="S321" t="s">
        <v>30</v>
      </c>
    </row>
    <row r="322" spans="1:22" ht="15" customHeight="1" x14ac:dyDescent="0.2">
      <c r="A322" t="s">
        <v>220</v>
      </c>
      <c r="B322" t="s">
        <v>221</v>
      </c>
      <c r="C322" s="1">
        <v>5</v>
      </c>
      <c r="D322" t="s">
        <v>194</v>
      </c>
      <c r="E322" t="s">
        <v>80</v>
      </c>
      <c r="F322" s="4" t="s">
        <v>655</v>
      </c>
      <c r="G322" t="s">
        <v>24</v>
      </c>
      <c r="H322" t="s">
        <v>195</v>
      </c>
      <c r="I322" t="s">
        <v>38</v>
      </c>
      <c r="J322" t="str">
        <f t="shared" si="32"/>
        <v>已审核</v>
      </c>
      <c r="K322" t="s">
        <v>725</v>
      </c>
      <c r="L322" s="8">
        <v>1</v>
      </c>
      <c r="M322" s="8">
        <v>1</v>
      </c>
      <c r="O322">
        <f t="shared" si="35"/>
        <v>1</v>
      </c>
      <c r="P322" t="s">
        <v>28</v>
      </c>
      <c r="R322" t="s">
        <v>29</v>
      </c>
      <c r="S322" t="s">
        <v>30</v>
      </c>
    </row>
    <row r="323" spans="1:22" ht="15" customHeight="1" x14ac:dyDescent="0.2">
      <c r="A323" t="s">
        <v>220</v>
      </c>
      <c r="B323" t="s">
        <v>221</v>
      </c>
      <c r="C323" s="1">
        <v>6</v>
      </c>
      <c r="D323" t="s">
        <v>82</v>
      </c>
      <c r="E323" t="s">
        <v>83</v>
      </c>
      <c r="F323" s="4" t="s">
        <v>656</v>
      </c>
      <c r="G323" t="s">
        <v>24</v>
      </c>
      <c r="H323" t="s">
        <v>84</v>
      </c>
      <c r="I323" t="s">
        <v>38</v>
      </c>
      <c r="J323" t="str">
        <f t="shared" ref="J323:J386" si="41">J322</f>
        <v>已审核</v>
      </c>
      <c r="K323" t="s">
        <v>725</v>
      </c>
      <c r="L323" s="8">
        <v>1</v>
      </c>
      <c r="M323" s="8">
        <v>300</v>
      </c>
      <c r="O323">
        <f t="shared" ref="O323:O377" si="42">M323/L323</f>
        <v>300</v>
      </c>
      <c r="P323" t="s">
        <v>28</v>
      </c>
      <c r="R323" t="s">
        <v>29</v>
      </c>
      <c r="S323" t="s">
        <v>30</v>
      </c>
    </row>
    <row r="324" spans="1:22" ht="15" customHeight="1" x14ac:dyDescent="0.2">
      <c r="A324" t="s">
        <v>220</v>
      </c>
      <c r="B324" t="s">
        <v>221</v>
      </c>
      <c r="C324" s="1">
        <v>7</v>
      </c>
      <c r="D324" t="s">
        <v>229</v>
      </c>
      <c r="E324" t="s">
        <v>230</v>
      </c>
      <c r="F324" s="4" t="s">
        <v>656</v>
      </c>
      <c r="G324" t="s">
        <v>24</v>
      </c>
      <c r="H324" t="s">
        <v>231</v>
      </c>
      <c r="I324" t="s">
        <v>38</v>
      </c>
      <c r="J324" t="str">
        <f t="shared" si="41"/>
        <v>已审核</v>
      </c>
      <c r="K324" t="s">
        <v>725</v>
      </c>
      <c r="L324" s="8">
        <v>1</v>
      </c>
      <c r="M324" s="8">
        <v>300</v>
      </c>
      <c r="O324">
        <f t="shared" si="42"/>
        <v>300</v>
      </c>
      <c r="P324" t="s">
        <v>28</v>
      </c>
      <c r="R324" t="s">
        <v>29</v>
      </c>
      <c r="S324" t="s">
        <v>30</v>
      </c>
    </row>
    <row r="325" spans="1:22" ht="15" customHeight="1" x14ac:dyDescent="0.2">
      <c r="A325" t="s">
        <v>220</v>
      </c>
      <c r="B325" t="s">
        <v>221</v>
      </c>
      <c r="C325" s="1">
        <v>8</v>
      </c>
      <c r="D325" t="s">
        <v>232</v>
      </c>
      <c r="E325" t="s">
        <v>233</v>
      </c>
      <c r="F325" s="4" t="s">
        <v>656</v>
      </c>
      <c r="G325" t="s">
        <v>24</v>
      </c>
      <c r="H325" t="s">
        <v>234</v>
      </c>
      <c r="I325" t="s">
        <v>38</v>
      </c>
      <c r="J325" t="str">
        <f t="shared" si="41"/>
        <v>已审核</v>
      </c>
      <c r="K325" t="s">
        <v>725</v>
      </c>
      <c r="L325" s="8">
        <v>7</v>
      </c>
      <c r="M325" s="8">
        <v>300</v>
      </c>
      <c r="O325">
        <f t="shared" si="42"/>
        <v>42.857142857142854</v>
      </c>
      <c r="P325" t="s">
        <v>28</v>
      </c>
      <c r="R325" t="s">
        <v>29</v>
      </c>
      <c r="S325" t="s">
        <v>30</v>
      </c>
    </row>
    <row r="326" spans="1:22" ht="15" customHeight="1" x14ac:dyDescent="0.2">
      <c r="A326" t="s">
        <v>220</v>
      </c>
      <c r="B326" t="s">
        <v>221</v>
      </c>
      <c r="C326" s="1">
        <v>9</v>
      </c>
      <c r="D326" t="s">
        <v>235</v>
      </c>
      <c r="E326" t="s">
        <v>236</v>
      </c>
      <c r="F326" s="4" t="s">
        <v>657</v>
      </c>
      <c r="G326" t="s">
        <v>24</v>
      </c>
      <c r="H326" t="s">
        <v>237</v>
      </c>
      <c r="I326" t="s">
        <v>38</v>
      </c>
      <c r="J326" t="str">
        <f t="shared" si="41"/>
        <v>已审核</v>
      </c>
      <c r="K326" t="s">
        <v>725</v>
      </c>
      <c r="L326" s="8">
        <v>1</v>
      </c>
      <c r="M326" s="8">
        <v>300</v>
      </c>
      <c r="O326">
        <f t="shared" si="42"/>
        <v>300</v>
      </c>
      <c r="P326" t="s">
        <v>28</v>
      </c>
      <c r="R326" t="s">
        <v>29</v>
      </c>
      <c r="S326" t="s">
        <v>30</v>
      </c>
    </row>
    <row r="327" spans="1:22" ht="15" customHeight="1" x14ac:dyDescent="0.2">
      <c r="A327" t="s">
        <v>220</v>
      </c>
      <c r="B327" t="s">
        <v>221</v>
      </c>
      <c r="C327" s="1">
        <v>10</v>
      </c>
      <c r="D327" t="s">
        <v>238</v>
      </c>
      <c r="E327" t="s">
        <v>239</v>
      </c>
      <c r="F327" s="4" t="s">
        <v>658</v>
      </c>
      <c r="G327" t="s">
        <v>24</v>
      </c>
      <c r="H327" t="s">
        <v>240</v>
      </c>
      <c r="I327" t="s">
        <v>38</v>
      </c>
      <c r="J327" t="str">
        <f t="shared" si="41"/>
        <v>已审核</v>
      </c>
      <c r="K327" t="s">
        <v>725</v>
      </c>
      <c r="L327" s="8">
        <v>1</v>
      </c>
      <c r="M327" s="8">
        <v>1</v>
      </c>
      <c r="O327">
        <f t="shared" si="42"/>
        <v>1</v>
      </c>
      <c r="P327" t="s">
        <v>58</v>
      </c>
      <c r="R327" t="s">
        <v>241</v>
      </c>
      <c r="S327" t="s">
        <v>30</v>
      </c>
    </row>
    <row r="328" spans="1:22" ht="15" customHeight="1" x14ac:dyDescent="0.2">
      <c r="A328" t="s">
        <v>220</v>
      </c>
      <c r="B328" t="s">
        <v>221</v>
      </c>
      <c r="C328" s="1">
        <v>11</v>
      </c>
      <c r="D328" t="s">
        <v>242</v>
      </c>
      <c r="E328" t="s">
        <v>243</v>
      </c>
      <c r="F328" s="4" t="s">
        <v>658</v>
      </c>
      <c r="G328" t="s">
        <v>24</v>
      </c>
      <c r="H328" t="s">
        <v>244</v>
      </c>
      <c r="I328" t="s">
        <v>38</v>
      </c>
      <c r="J328" t="str">
        <f t="shared" si="41"/>
        <v>已审核</v>
      </c>
      <c r="K328" t="s">
        <v>725</v>
      </c>
      <c r="L328" s="8">
        <v>1</v>
      </c>
      <c r="M328" s="8">
        <v>1</v>
      </c>
      <c r="O328">
        <f t="shared" si="42"/>
        <v>1</v>
      </c>
      <c r="P328" t="s">
        <v>28</v>
      </c>
      <c r="R328" t="s">
        <v>29</v>
      </c>
      <c r="S328" t="s">
        <v>30</v>
      </c>
    </row>
    <row r="329" spans="1:22" ht="15" customHeight="1" x14ac:dyDescent="0.2">
      <c r="A329" t="s">
        <v>220</v>
      </c>
      <c r="B329" t="s">
        <v>221</v>
      </c>
      <c r="C329" s="1">
        <v>13</v>
      </c>
      <c r="D329" t="s">
        <v>99</v>
      </c>
      <c r="E329" t="s">
        <v>100</v>
      </c>
      <c r="F329" s="4" t="s">
        <v>656</v>
      </c>
      <c r="G329" t="s">
        <v>24</v>
      </c>
      <c r="H329" t="s">
        <v>97</v>
      </c>
      <c r="I329" t="s">
        <v>38</v>
      </c>
      <c r="J329" t="str">
        <f t="shared" si="41"/>
        <v>已审核</v>
      </c>
      <c r="K329" t="s">
        <v>725</v>
      </c>
      <c r="L329" s="8">
        <v>1</v>
      </c>
      <c r="M329" s="8">
        <v>300</v>
      </c>
      <c r="O329">
        <f t="shared" si="42"/>
        <v>300</v>
      </c>
      <c r="P329" t="s">
        <v>28</v>
      </c>
      <c r="R329" t="s">
        <v>98</v>
      </c>
      <c r="S329" t="s">
        <v>30</v>
      </c>
    </row>
    <row r="330" spans="1:22" ht="15" customHeight="1" x14ac:dyDescent="0.2">
      <c r="A330" t="s">
        <v>220</v>
      </c>
      <c r="B330" t="s">
        <v>221</v>
      </c>
      <c r="C330" s="1">
        <v>14</v>
      </c>
      <c r="D330" t="s">
        <v>101</v>
      </c>
      <c r="E330" t="s">
        <v>102</v>
      </c>
      <c r="F330" s="4" t="s">
        <v>658</v>
      </c>
      <c r="G330" t="s">
        <v>24</v>
      </c>
      <c r="H330" t="s">
        <v>103</v>
      </c>
      <c r="I330" t="s">
        <v>38</v>
      </c>
      <c r="J330" t="str">
        <f t="shared" si="41"/>
        <v>已审核</v>
      </c>
      <c r="K330" t="s">
        <v>725</v>
      </c>
      <c r="L330" s="8">
        <v>1</v>
      </c>
      <c r="M330" s="8">
        <v>500</v>
      </c>
      <c r="O330">
        <f t="shared" si="42"/>
        <v>500</v>
      </c>
      <c r="P330" t="s">
        <v>28</v>
      </c>
      <c r="R330" t="s">
        <v>104</v>
      </c>
      <c r="S330" t="s">
        <v>30</v>
      </c>
    </row>
    <row r="331" spans="1:22" ht="15" customHeight="1" x14ac:dyDescent="0.2">
      <c r="A331" t="s">
        <v>245</v>
      </c>
      <c r="B331" t="s">
        <v>246</v>
      </c>
      <c r="C331" s="1">
        <v>1</v>
      </c>
      <c r="D331" t="s">
        <v>247</v>
      </c>
      <c r="E331" t="s">
        <v>248</v>
      </c>
      <c r="F331" s="4" t="s">
        <v>658</v>
      </c>
      <c r="G331" t="s">
        <v>24</v>
      </c>
      <c r="H331" t="s">
        <v>249</v>
      </c>
      <c r="I331" t="s">
        <v>25</v>
      </c>
      <c r="J331" t="str">
        <f t="shared" si="41"/>
        <v>已审核</v>
      </c>
      <c r="K331" t="s">
        <v>723</v>
      </c>
      <c r="L331" s="8">
        <v>1</v>
      </c>
      <c r="M331" s="8">
        <v>1</v>
      </c>
      <c r="O331">
        <f t="shared" si="42"/>
        <v>1</v>
      </c>
      <c r="P331" t="s">
        <v>28</v>
      </c>
      <c r="R331" t="s">
        <v>241</v>
      </c>
      <c r="S331" t="s">
        <v>30</v>
      </c>
      <c r="V331">
        <f t="shared" si="40"/>
        <v>0</v>
      </c>
    </row>
    <row r="332" spans="1:22" ht="15" customHeight="1" x14ac:dyDescent="0.2">
      <c r="A332" t="s">
        <v>245</v>
      </c>
      <c r="B332" t="s">
        <v>246</v>
      </c>
      <c r="C332" s="1">
        <v>3</v>
      </c>
      <c r="D332" t="s">
        <v>250</v>
      </c>
      <c r="E332" t="s">
        <v>251</v>
      </c>
      <c r="F332" s="4" t="s">
        <v>658</v>
      </c>
      <c r="G332" t="s">
        <v>24</v>
      </c>
      <c r="H332" t="s">
        <v>252</v>
      </c>
      <c r="I332" t="s">
        <v>38</v>
      </c>
      <c r="J332" t="str">
        <f t="shared" si="41"/>
        <v>已审核</v>
      </c>
      <c r="K332" t="s">
        <v>725</v>
      </c>
      <c r="L332" s="8">
        <v>1</v>
      </c>
      <c r="M332" s="8">
        <v>1</v>
      </c>
      <c r="O332">
        <f t="shared" si="42"/>
        <v>1</v>
      </c>
      <c r="P332" t="s">
        <v>28</v>
      </c>
      <c r="R332" t="s">
        <v>241</v>
      </c>
      <c r="S332" t="s">
        <v>30</v>
      </c>
    </row>
    <row r="333" spans="1:22" ht="15" customHeight="1" x14ac:dyDescent="0.2">
      <c r="A333" t="s">
        <v>245</v>
      </c>
      <c r="B333" t="s">
        <v>246</v>
      </c>
      <c r="C333" s="1">
        <v>4</v>
      </c>
      <c r="D333" t="s">
        <v>227</v>
      </c>
      <c r="E333" t="s">
        <v>75</v>
      </c>
      <c r="F333" s="4" t="s">
        <v>658</v>
      </c>
      <c r="G333" t="s">
        <v>24</v>
      </c>
      <c r="H333" t="s">
        <v>228</v>
      </c>
      <c r="I333" t="s">
        <v>38</v>
      </c>
      <c r="J333" t="str">
        <f t="shared" si="41"/>
        <v>已审核</v>
      </c>
      <c r="K333" t="s">
        <v>725</v>
      </c>
      <c r="L333" s="8">
        <v>4</v>
      </c>
      <c r="M333" s="8">
        <v>1</v>
      </c>
      <c r="O333">
        <f t="shared" si="42"/>
        <v>0.25</v>
      </c>
      <c r="P333" t="s">
        <v>28</v>
      </c>
      <c r="R333" t="s">
        <v>241</v>
      </c>
      <c r="S333" t="s">
        <v>30</v>
      </c>
    </row>
    <row r="334" spans="1:22" ht="15" customHeight="1" x14ac:dyDescent="0.2">
      <c r="A334" t="s">
        <v>245</v>
      </c>
      <c r="B334" t="s">
        <v>246</v>
      </c>
      <c r="C334" s="1">
        <v>5</v>
      </c>
      <c r="D334" t="s">
        <v>194</v>
      </c>
      <c r="E334" t="s">
        <v>80</v>
      </c>
      <c r="F334" s="4" t="s">
        <v>655</v>
      </c>
      <c r="G334" t="s">
        <v>24</v>
      </c>
      <c r="H334" t="s">
        <v>195</v>
      </c>
      <c r="I334" t="s">
        <v>38</v>
      </c>
      <c r="J334" t="str">
        <f t="shared" si="41"/>
        <v>已审核</v>
      </c>
      <c r="K334" t="s">
        <v>725</v>
      </c>
      <c r="L334" s="8">
        <v>1</v>
      </c>
      <c r="M334" s="8">
        <v>1</v>
      </c>
      <c r="O334">
        <f t="shared" si="42"/>
        <v>1</v>
      </c>
      <c r="P334" t="s">
        <v>28</v>
      </c>
      <c r="R334" t="s">
        <v>241</v>
      </c>
      <c r="S334" t="s">
        <v>30</v>
      </c>
    </row>
    <row r="335" spans="1:22" ht="15" customHeight="1" x14ac:dyDescent="0.2">
      <c r="A335" t="s">
        <v>245</v>
      </c>
      <c r="B335" t="s">
        <v>246</v>
      </c>
      <c r="C335" s="1">
        <v>6</v>
      </c>
      <c r="D335" t="s">
        <v>253</v>
      </c>
      <c r="E335" t="s">
        <v>254</v>
      </c>
      <c r="F335" s="4" t="s">
        <v>657</v>
      </c>
      <c r="G335" t="s">
        <v>24</v>
      </c>
      <c r="H335" t="s">
        <v>255</v>
      </c>
      <c r="I335" t="s">
        <v>38</v>
      </c>
      <c r="J335" t="str">
        <f t="shared" si="41"/>
        <v>已审核</v>
      </c>
      <c r="K335" t="s">
        <v>725</v>
      </c>
      <c r="L335" s="8">
        <v>1</v>
      </c>
      <c r="M335" s="8">
        <v>1</v>
      </c>
      <c r="O335">
        <f t="shared" si="42"/>
        <v>1</v>
      </c>
      <c r="P335" t="s">
        <v>28</v>
      </c>
      <c r="R335" t="s">
        <v>241</v>
      </c>
      <c r="S335" t="s">
        <v>30</v>
      </c>
    </row>
    <row r="336" spans="1:22" ht="15" customHeight="1" x14ac:dyDescent="0.2">
      <c r="A336" t="s">
        <v>245</v>
      </c>
      <c r="B336" t="s">
        <v>246</v>
      </c>
      <c r="C336" s="1">
        <v>7</v>
      </c>
      <c r="D336" t="s">
        <v>256</v>
      </c>
      <c r="E336" t="s">
        <v>257</v>
      </c>
      <c r="F336" s="4" t="s">
        <v>657</v>
      </c>
      <c r="G336" t="s">
        <v>24</v>
      </c>
      <c r="H336" t="s">
        <v>258</v>
      </c>
      <c r="I336" t="s">
        <v>38</v>
      </c>
      <c r="J336" t="str">
        <f t="shared" si="41"/>
        <v>已审核</v>
      </c>
      <c r="K336" t="s">
        <v>725</v>
      </c>
      <c r="L336" s="8">
        <v>1</v>
      </c>
      <c r="M336" s="8">
        <v>1</v>
      </c>
      <c r="O336">
        <f t="shared" si="42"/>
        <v>1</v>
      </c>
      <c r="P336" t="s">
        <v>28</v>
      </c>
      <c r="R336" t="s">
        <v>241</v>
      </c>
      <c r="S336" t="s">
        <v>30</v>
      </c>
    </row>
    <row r="337" spans="1:22" ht="15" customHeight="1" x14ac:dyDescent="0.2">
      <c r="A337" t="s">
        <v>245</v>
      </c>
      <c r="B337" t="s">
        <v>246</v>
      </c>
      <c r="C337" s="1">
        <v>8</v>
      </c>
      <c r="D337" t="s">
        <v>259</v>
      </c>
      <c r="E337" t="s">
        <v>260</v>
      </c>
      <c r="F337" s="4" t="s">
        <v>657</v>
      </c>
      <c r="G337" t="s">
        <v>24</v>
      </c>
      <c r="H337" t="s">
        <v>261</v>
      </c>
      <c r="I337" t="s">
        <v>38</v>
      </c>
      <c r="J337" t="str">
        <f t="shared" si="41"/>
        <v>已审核</v>
      </c>
      <c r="K337" t="s">
        <v>725</v>
      </c>
      <c r="L337" s="8">
        <v>1</v>
      </c>
      <c r="M337" s="8">
        <v>1</v>
      </c>
      <c r="O337">
        <f t="shared" si="42"/>
        <v>1</v>
      </c>
      <c r="P337" t="s">
        <v>28</v>
      </c>
      <c r="R337" t="s">
        <v>241</v>
      </c>
      <c r="S337" t="s">
        <v>30</v>
      </c>
    </row>
    <row r="338" spans="1:22" ht="15" customHeight="1" x14ac:dyDescent="0.2">
      <c r="A338" t="s">
        <v>245</v>
      </c>
      <c r="B338" t="s">
        <v>246</v>
      </c>
      <c r="C338" s="1">
        <v>9</v>
      </c>
      <c r="D338" t="s">
        <v>262</v>
      </c>
      <c r="E338" t="s">
        <v>116</v>
      </c>
      <c r="F338" s="4" t="s">
        <v>656</v>
      </c>
      <c r="G338" t="s">
        <v>24</v>
      </c>
      <c r="H338" t="s">
        <v>263</v>
      </c>
      <c r="I338" t="s">
        <v>38</v>
      </c>
      <c r="J338" t="str">
        <f t="shared" si="41"/>
        <v>已审核</v>
      </c>
      <c r="K338" t="s">
        <v>725</v>
      </c>
      <c r="L338" s="8">
        <v>2</v>
      </c>
      <c r="M338" s="8">
        <v>1</v>
      </c>
      <c r="O338">
        <f t="shared" si="42"/>
        <v>0.5</v>
      </c>
      <c r="P338" t="s">
        <v>28</v>
      </c>
      <c r="R338" t="s">
        <v>241</v>
      </c>
      <c r="S338" t="s">
        <v>30</v>
      </c>
    </row>
    <row r="339" spans="1:22" ht="15" customHeight="1" x14ac:dyDescent="0.2">
      <c r="A339" t="s">
        <v>245</v>
      </c>
      <c r="B339" t="s">
        <v>246</v>
      </c>
      <c r="C339" s="1">
        <v>10</v>
      </c>
      <c r="D339" t="s">
        <v>107</v>
      </c>
      <c r="E339" t="s">
        <v>83</v>
      </c>
      <c r="F339" s="4" t="s">
        <v>656</v>
      </c>
      <c r="G339" t="s">
        <v>24</v>
      </c>
      <c r="H339" t="s">
        <v>108</v>
      </c>
      <c r="I339" t="s">
        <v>38</v>
      </c>
      <c r="J339" t="str">
        <f t="shared" si="41"/>
        <v>已审核</v>
      </c>
      <c r="K339" t="s">
        <v>725</v>
      </c>
      <c r="L339" s="8">
        <v>1</v>
      </c>
      <c r="M339" s="8">
        <v>1</v>
      </c>
      <c r="O339">
        <f t="shared" si="42"/>
        <v>1</v>
      </c>
      <c r="P339" t="s">
        <v>28</v>
      </c>
      <c r="R339" t="s">
        <v>241</v>
      </c>
      <c r="S339" t="s">
        <v>30</v>
      </c>
    </row>
    <row r="340" spans="1:22" ht="15" customHeight="1" x14ac:dyDescent="0.2">
      <c r="A340" t="s">
        <v>245</v>
      </c>
      <c r="B340" t="s">
        <v>246</v>
      </c>
      <c r="C340" s="1">
        <v>11</v>
      </c>
      <c r="D340" t="s">
        <v>264</v>
      </c>
      <c r="E340" t="s">
        <v>239</v>
      </c>
      <c r="F340" s="4" t="s">
        <v>658</v>
      </c>
      <c r="G340" t="s">
        <v>24</v>
      </c>
      <c r="H340" t="s">
        <v>265</v>
      </c>
      <c r="I340" t="s">
        <v>38</v>
      </c>
      <c r="J340" t="str">
        <f t="shared" si="41"/>
        <v>已审核</v>
      </c>
      <c r="K340" t="s">
        <v>725</v>
      </c>
      <c r="L340" s="8">
        <v>1</v>
      </c>
      <c r="M340" s="8">
        <v>1</v>
      </c>
      <c r="O340">
        <f t="shared" si="42"/>
        <v>1</v>
      </c>
      <c r="P340" t="s">
        <v>58</v>
      </c>
      <c r="R340" t="s">
        <v>241</v>
      </c>
      <c r="S340" t="s">
        <v>30</v>
      </c>
    </row>
    <row r="341" spans="1:22" ht="15" customHeight="1" x14ac:dyDescent="0.2">
      <c r="A341" t="s">
        <v>245</v>
      </c>
      <c r="B341" t="s">
        <v>246</v>
      </c>
      <c r="C341" s="1">
        <v>12</v>
      </c>
      <c r="D341" t="s">
        <v>266</v>
      </c>
      <c r="E341" t="s">
        <v>267</v>
      </c>
      <c r="F341" s="4" t="s">
        <v>658</v>
      </c>
      <c r="G341" t="s">
        <v>24</v>
      </c>
      <c r="H341" t="s">
        <v>268</v>
      </c>
      <c r="I341" t="s">
        <v>38</v>
      </c>
      <c r="J341" t="str">
        <f t="shared" si="41"/>
        <v>已审核</v>
      </c>
      <c r="K341" t="s">
        <v>725</v>
      </c>
      <c r="L341" s="8">
        <v>1</v>
      </c>
      <c r="M341" s="8">
        <v>1</v>
      </c>
      <c r="O341">
        <f t="shared" si="42"/>
        <v>1</v>
      </c>
      <c r="P341" t="s">
        <v>58</v>
      </c>
      <c r="R341" t="s">
        <v>241</v>
      </c>
      <c r="S341" t="s">
        <v>30</v>
      </c>
    </row>
    <row r="342" spans="1:22" ht="15" customHeight="1" x14ac:dyDescent="0.2">
      <c r="A342" t="s">
        <v>245</v>
      </c>
      <c r="B342" t="s">
        <v>246</v>
      </c>
      <c r="C342" s="1">
        <v>14</v>
      </c>
      <c r="D342" t="s">
        <v>99</v>
      </c>
      <c r="E342" t="s">
        <v>100</v>
      </c>
      <c r="F342" s="4" t="s">
        <v>656</v>
      </c>
      <c r="G342" t="s">
        <v>24</v>
      </c>
      <c r="H342" t="s">
        <v>97</v>
      </c>
      <c r="I342" t="s">
        <v>38</v>
      </c>
      <c r="J342" t="str">
        <f t="shared" si="41"/>
        <v>已审核</v>
      </c>
      <c r="K342" t="s">
        <v>725</v>
      </c>
      <c r="L342" s="8">
        <v>1</v>
      </c>
      <c r="M342" s="8">
        <v>1</v>
      </c>
      <c r="O342">
        <f t="shared" si="42"/>
        <v>1</v>
      </c>
      <c r="P342" t="s">
        <v>28</v>
      </c>
      <c r="R342" t="s">
        <v>98</v>
      </c>
      <c r="S342" t="s">
        <v>30</v>
      </c>
    </row>
    <row r="343" spans="1:22" ht="15" customHeight="1" x14ac:dyDescent="0.2">
      <c r="A343" t="s">
        <v>245</v>
      </c>
      <c r="B343" t="s">
        <v>246</v>
      </c>
      <c r="C343" s="1">
        <v>15</v>
      </c>
      <c r="D343" t="s">
        <v>229</v>
      </c>
      <c r="E343" t="s">
        <v>230</v>
      </c>
      <c r="F343" s="4" t="s">
        <v>656</v>
      </c>
      <c r="G343" t="s">
        <v>24</v>
      </c>
      <c r="H343" t="s">
        <v>231</v>
      </c>
      <c r="I343" t="s">
        <v>38</v>
      </c>
      <c r="J343" t="str">
        <f t="shared" si="41"/>
        <v>已审核</v>
      </c>
      <c r="K343" t="s">
        <v>725</v>
      </c>
      <c r="L343" s="8">
        <v>1</v>
      </c>
      <c r="M343" s="8">
        <v>100</v>
      </c>
      <c r="O343">
        <f t="shared" si="42"/>
        <v>100</v>
      </c>
      <c r="P343" t="s">
        <v>28</v>
      </c>
      <c r="R343" t="s">
        <v>269</v>
      </c>
      <c r="S343" t="s">
        <v>30</v>
      </c>
    </row>
    <row r="344" spans="1:22" ht="15" customHeight="1" x14ac:dyDescent="0.2">
      <c r="A344" t="s">
        <v>245</v>
      </c>
      <c r="B344" t="s">
        <v>246</v>
      </c>
      <c r="C344" s="1">
        <v>16</v>
      </c>
      <c r="D344" t="s">
        <v>82</v>
      </c>
      <c r="E344" t="s">
        <v>83</v>
      </c>
      <c r="F344" s="4" t="s">
        <v>656</v>
      </c>
      <c r="G344" t="s">
        <v>24</v>
      </c>
      <c r="H344" t="s">
        <v>84</v>
      </c>
      <c r="I344" t="s">
        <v>38</v>
      </c>
      <c r="J344" t="str">
        <f t="shared" si="41"/>
        <v>已审核</v>
      </c>
      <c r="K344" t="s">
        <v>725</v>
      </c>
      <c r="L344" s="8">
        <v>1</v>
      </c>
      <c r="M344" s="8">
        <v>100</v>
      </c>
      <c r="O344">
        <f t="shared" si="42"/>
        <v>100</v>
      </c>
      <c r="P344" t="s">
        <v>28</v>
      </c>
      <c r="R344" t="s">
        <v>269</v>
      </c>
      <c r="S344" t="s">
        <v>30</v>
      </c>
    </row>
    <row r="345" spans="1:22" ht="15" customHeight="1" x14ac:dyDescent="0.2">
      <c r="A345" t="s">
        <v>270</v>
      </c>
      <c r="B345" t="s">
        <v>271</v>
      </c>
      <c r="C345" s="1">
        <v>1</v>
      </c>
      <c r="D345" t="s">
        <v>247</v>
      </c>
      <c r="E345" t="s">
        <v>248</v>
      </c>
      <c r="F345" s="4" t="s">
        <v>658</v>
      </c>
      <c r="G345" t="s">
        <v>24</v>
      </c>
      <c r="H345" t="s">
        <v>249</v>
      </c>
      <c r="I345" t="s">
        <v>25</v>
      </c>
      <c r="J345" t="str">
        <f t="shared" si="41"/>
        <v>已审核</v>
      </c>
      <c r="K345" t="s">
        <v>723</v>
      </c>
      <c r="L345" s="8">
        <v>1</v>
      </c>
      <c r="M345" s="8">
        <v>1</v>
      </c>
      <c r="O345">
        <f t="shared" si="42"/>
        <v>1</v>
      </c>
      <c r="P345" t="s">
        <v>28</v>
      </c>
      <c r="R345" t="s">
        <v>29</v>
      </c>
      <c r="S345" t="s">
        <v>30</v>
      </c>
      <c r="V345">
        <f t="shared" si="40"/>
        <v>0</v>
      </c>
    </row>
    <row r="346" spans="1:22" ht="15" customHeight="1" x14ac:dyDescent="0.2">
      <c r="A346" t="s">
        <v>270</v>
      </c>
      <c r="B346" t="s">
        <v>271</v>
      </c>
      <c r="C346" s="1">
        <v>3</v>
      </c>
      <c r="D346" t="s">
        <v>250</v>
      </c>
      <c r="E346" t="s">
        <v>251</v>
      </c>
      <c r="F346" s="4" t="s">
        <v>658</v>
      </c>
      <c r="G346" t="s">
        <v>24</v>
      </c>
      <c r="H346" t="s">
        <v>252</v>
      </c>
      <c r="I346" t="s">
        <v>38</v>
      </c>
      <c r="J346" t="str">
        <f t="shared" si="41"/>
        <v>已审核</v>
      </c>
      <c r="K346" t="s">
        <v>725</v>
      </c>
      <c r="L346" s="8">
        <v>1</v>
      </c>
      <c r="M346" s="8">
        <v>1</v>
      </c>
      <c r="O346">
        <f t="shared" si="42"/>
        <v>1</v>
      </c>
      <c r="P346" t="s">
        <v>28</v>
      </c>
      <c r="R346" t="s">
        <v>29</v>
      </c>
      <c r="S346" t="s">
        <v>30</v>
      </c>
    </row>
    <row r="347" spans="1:22" ht="15" customHeight="1" x14ac:dyDescent="0.2">
      <c r="A347" t="s">
        <v>270</v>
      </c>
      <c r="B347" t="s">
        <v>271</v>
      </c>
      <c r="C347" s="1">
        <v>4</v>
      </c>
      <c r="D347" t="s">
        <v>227</v>
      </c>
      <c r="E347" t="s">
        <v>75</v>
      </c>
      <c r="F347" s="4" t="s">
        <v>658</v>
      </c>
      <c r="G347" t="s">
        <v>24</v>
      </c>
      <c r="H347" t="s">
        <v>228</v>
      </c>
      <c r="I347" t="s">
        <v>38</v>
      </c>
      <c r="J347" t="str">
        <f t="shared" si="41"/>
        <v>已审核</v>
      </c>
      <c r="K347" t="s">
        <v>725</v>
      </c>
      <c r="L347" s="8">
        <v>4</v>
      </c>
      <c r="M347" s="8">
        <v>1</v>
      </c>
      <c r="O347">
        <f t="shared" si="42"/>
        <v>0.25</v>
      </c>
      <c r="P347" t="s">
        <v>28</v>
      </c>
      <c r="R347" t="s">
        <v>29</v>
      </c>
      <c r="S347" t="s">
        <v>30</v>
      </c>
    </row>
    <row r="348" spans="1:22" ht="15" customHeight="1" x14ac:dyDescent="0.2">
      <c r="A348" t="s">
        <v>270</v>
      </c>
      <c r="B348" t="s">
        <v>271</v>
      </c>
      <c r="C348" s="1">
        <v>5</v>
      </c>
      <c r="D348" t="s">
        <v>194</v>
      </c>
      <c r="E348" t="s">
        <v>80</v>
      </c>
      <c r="F348" s="4" t="s">
        <v>655</v>
      </c>
      <c r="G348" t="s">
        <v>24</v>
      </c>
      <c r="H348" t="s">
        <v>195</v>
      </c>
      <c r="I348" t="s">
        <v>38</v>
      </c>
      <c r="J348" t="str">
        <f t="shared" si="41"/>
        <v>已审核</v>
      </c>
      <c r="K348" t="s">
        <v>725</v>
      </c>
      <c r="L348" s="8">
        <v>1</v>
      </c>
      <c r="M348" s="8">
        <v>1</v>
      </c>
      <c r="O348">
        <f t="shared" si="42"/>
        <v>1</v>
      </c>
      <c r="P348" t="s">
        <v>28</v>
      </c>
      <c r="R348" t="s">
        <v>29</v>
      </c>
      <c r="S348" t="s">
        <v>30</v>
      </c>
    </row>
    <row r="349" spans="1:22" ht="15" customHeight="1" x14ac:dyDescent="0.2">
      <c r="A349" t="s">
        <v>270</v>
      </c>
      <c r="B349" t="s">
        <v>271</v>
      </c>
      <c r="C349" s="1">
        <v>6</v>
      </c>
      <c r="D349" t="s">
        <v>82</v>
      </c>
      <c r="E349" t="s">
        <v>83</v>
      </c>
      <c r="F349" s="4" t="s">
        <v>656</v>
      </c>
      <c r="G349" t="s">
        <v>24</v>
      </c>
      <c r="H349" t="s">
        <v>84</v>
      </c>
      <c r="I349" t="s">
        <v>38</v>
      </c>
      <c r="J349" t="str">
        <f t="shared" si="41"/>
        <v>已审核</v>
      </c>
      <c r="K349" t="s">
        <v>725</v>
      </c>
      <c r="L349" s="8">
        <v>1</v>
      </c>
      <c r="M349" s="8">
        <v>300</v>
      </c>
      <c r="O349">
        <f t="shared" si="42"/>
        <v>300</v>
      </c>
      <c r="P349" t="s">
        <v>28</v>
      </c>
      <c r="R349" t="s">
        <v>29</v>
      </c>
      <c r="S349" t="s">
        <v>30</v>
      </c>
    </row>
    <row r="350" spans="1:22" ht="15" customHeight="1" x14ac:dyDescent="0.2">
      <c r="A350" t="s">
        <v>270</v>
      </c>
      <c r="B350" t="s">
        <v>271</v>
      </c>
      <c r="C350" s="1">
        <v>7</v>
      </c>
      <c r="D350" t="s">
        <v>229</v>
      </c>
      <c r="E350" t="s">
        <v>230</v>
      </c>
      <c r="F350" s="4" t="s">
        <v>656</v>
      </c>
      <c r="G350" t="s">
        <v>24</v>
      </c>
      <c r="H350" t="s">
        <v>231</v>
      </c>
      <c r="I350" t="s">
        <v>38</v>
      </c>
      <c r="J350" t="str">
        <f t="shared" si="41"/>
        <v>已审核</v>
      </c>
      <c r="K350" t="s">
        <v>725</v>
      </c>
      <c r="L350" s="8">
        <v>1</v>
      </c>
      <c r="M350" s="8">
        <v>300</v>
      </c>
      <c r="O350">
        <f t="shared" si="42"/>
        <v>300</v>
      </c>
      <c r="P350" t="s">
        <v>28</v>
      </c>
      <c r="R350" t="s">
        <v>29</v>
      </c>
      <c r="S350" t="s">
        <v>30</v>
      </c>
    </row>
    <row r="351" spans="1:22" ht="15" customHeight="1" x14ac:dyDescent="0.2">
      <c r="A351" t="s">
        <v>270</v>
      </c>
      <c r="B351" t="s">
        <v>271</v>
      </c>
      <c r="C351" s="1">
        <v>8</v>
      </c>
      <c r="D351" t="s">
        <v>232</v>
      </c>
      <c r="E351" t="s">
        <v>233</v>
      </c>
      <c r="F351" s="4" t="s">
        <v>656</v>
      </c>
      <c r="G351" t="s">
        <v>24</v>
      </c>
      <c r="H351" t="s">
        <v>234</v>
      </c>
      <c r="I351" t="s">
        <v>38</v>
      </c>
      <c r="J351" t="str">
        <f t="shared" si="41"/>
        <v>已审核</v>
      </c>
      <c r="K351" t="s">
        <v>725</v>
      </c>
      <c r="L351" s="8">
        <v>7</v>
      </c>
      <c r="M351" s="8">
        <v>300</v>
      </c>
      <c r="O351">
        <f t="shared" si="42"/>
        <v>42.857142857142854</v>
      </c>
      <c r="P351" t="s">
        <v>28</v>
      </c>
      <c r="R351" t="s">
        <v>29</v>
      </c>
      <c r="S351" t="s">
        <v>30</v>
      </c>
    </row>
    <row r="352" spans="1:22" ht="15" customHeight="1" x14ac:dyDescent="0.2">
      <c r="A352" t="s">
        <v>270</v>
      </c>
      <c r="B352" t="s">
        <v>271</v>
      </c>
      <c r="C352" s="1">
        <v>9</v>
      </c>
      <c r="D352" t="s">
        <v>235</v>
      </c>
      <c r="E352" t="s">
        <v>236</v>
      </c>
      <c r="F352" s="4" t="s">
        <v>657</v>
      </c>
      <c r="G352" t="s">
        <v>24</v>
      </c>
      <c r="H352" t="s">
        <v>237</v>
      </c>
      <c r="I352" t="s">
        <v>38</v>
      </c>
      <c r="J352" t="str">
        <f t="shared" si="41"/>
        <v>已审核</v>
      </c>
      <c r="K352" t="s">
        <v>725</v>
      </c>
      <c r="L352" s="8">
        <v>1</v>
      </c>
      <c r="M352" s="8">
        <v>300</v>
      </c>
      <c r="O352">
        <f t="shared" si="42"/>
        <v>300</v>
      </c>
      <c r="P352" t="s">
        <v>28</v>
      </c>
      <c r="R352" t="s">
        <v>29</v>
      </c>
      <c r="S352" t="s">
        <v>30</v>
      </c>
    </row>
    <row r="353" spans="1:22" ht="15" customHeight="1" x14ac:dyDescent="0.2">
      <c r="A353" t="s">
        <v>270</v>
      </c>
      <c r="B353" t="s">
        <v>271</v>
      </c>
      <c r="C353" s="1">
        <v>10</v>
      </c>
      <c r="D353" t="s">
        <v>264</v>
      </c>
      <c r="E353" t="s">
        <v>239</v>
      </c>
      <c r="F353" s="4" t="s">
        <v>658</v>
      </c>
      <c r="G353" t="s">
        <v>24</v>
      </c>
      <c r="H353" t="s">
        <v>265</v>
      </c>
      <c r="I353" t="s">
        <v>38</v>
      </c>
      <c r="J353" t="str">
        <f t="shared" si="41"/>
        <v>已审核</v>
      </c>
      <c r="K353" t="s">
        <v>725</v>
      </c>
      <c r="L353" s="8">
        <v>1</v>
      </c>
      <c r="M353" s="8">
        <v>1</v>
      </c>
      <c r="O353">
        <f t="shared" si="42"/>
        <v>1</v>
      </c>
      <c r="P353" t="s">
        <v>58</v>
      </c>
      <c r="R353" t="s">
        <v>241</v>
      </c>
      <c r="S353" t="s">
        <v>30</v>
      </c>
    </row>
    <row r="354" spans="1:22" ht="15" customHeight="1" x14ac:dyDescent="0.2">
      <c r="A354" t="s">
        <v>270</v>
      </c>
      <c r="B354" t="s">
        <v>271</v>
      </c>
      <c r="C354" s="1">
        <v>12</v>
      </c>
      <c r="D354" t="s">
        <v>99</v>
      </c>
      <c r="E354" t="s">
        <v>100</v>
      </c>
      <c r="F354" s="4" t="s">
        <v>656</v>
      </c>
      <c r="G354" t="s">
        <v>24</v>
      </c>
      <c r="H354" t="s">
        <v>97</v>
      </c>
      <c r="I354" t="s">
        <v>38</v>
      </c>
      <c r="J354" t="str">
        <f t="shared" si="41"/>
        <v>已审核</v>
      </c>
      <c r="K354" t="s">
        <v>725</v>
      </c>
      <c r="L354" s="8">
        <v>1</v>
      </c>
      <c r="M354" s="8">
        <v>300</v>
      </c>
      <c r="O354">
        <f t="shared" si="42"/>
        <v>300</v>
      </c>
      <c r="P354" t="s">
        <v>28</v>
      </c>
      <c r="R354" t="s">
        <v>98</v>
      </c>
      <c r="S354" t="s">
        <v>30</v>
      </c>
    </row>
    <row r="355" spans="1:22" ht="15" customHeight="1" x14ac:dyDescent="0.2">
      <c r="A355" t="s">
        <v>272</v>
      </c>
      <c r="B355" t="s">
        <v>273</v>
      </c>
      <c r="C355" s="1">
        <v>1</v>
      </c>
      <c r="D355" t="s">
        <v>247</v>
      </c>
      <c r="E355" t="s">
        <v>248</v>
      </c>
      <c r="F355" s="4" t="s">
        <v>658</v>
      </c>
      <c r="G355" t="s">
        <v>24</v>
      </c>
      <c r="H355" t="s">
        <v>249</v>
      </c>
      <c r="I355" t="s">
        <v>25</v>
      </c>
      <c r="J355" t="str">
        <f t="shared" si="41"/>
        <v>已审核</v>
      </c>
      <c r="K355" t="s">
        <v>723</v>
      </c>
      <c r="L355" s="8">
        <v>1</v>
      </c>
      <c r="M355" s="8">
        <v>1</v>
      </c>
      <c r="O355">
        <f t="shared" si="42"/>
        <v>1</v>
      </c>
      <c r="P355" t="s">
        <v>28</v>
      </c>
      <c r="R355" t="s">
        <v>29</v>
      </c>
      <c r="S355" t="s">
        <v>30</v>
      </c>
      <c r="V355">
        <f t="shared" si="40"/>
        <v>0</v>
      </c>
    </row>
    <row r="356" spans="1:22" ht="15" customHeight="1" x14ac:dyDescent="0.2">
      <c r="A356" t="s">
        <v>272</v>
      </c>
      <c r="B356" t="s">
        <v>273</v>
      </c>
      <c r="C356" s="1">
        <v>3</v>
      </c>
      <c r="D356" t="s">
        <v>250</v>
      </c>
      <c r="E356" t="s">
        <v>251</v>
      </c>
      <c r="F356" s="4" t="s">
        <v>658</v>
      </c>
      <c r="G356" t="s">
        <v>24</v>
      </c>
      <c r="H356" t="s">
        <v>252</v>
      </c>
      <c r="I356" t="s">
        <v>38</v>
      </c>
      <c r="J356" t="str">
        <f t="shared" si="41"/>
        <v>已审核</v>
      </c>
      <c r="K356" t="s">
        <v>725</v>
      </c>
      <c r="L356" s="8">
        <v>1</v>
      </c>
      <c r="M356" s="8">
        <v>1</v>
      </c>
      <c r="O356">
        <f t="shared" si="42"/>
        <v>1</v>
      </c>
      <c r="P356" t="s">
        <v>28</v>
      </c>
      <c r="R356" t="s">
        <v>29</v>
      </c>
      <c r="S356" t="s">
        <v>30</v>
      </c>
    </row>
    <row r="357" spans="1:22" ht="15" customHeight="1" x14ac:dyDescent="0.2">
      <c r="A357" t="s">
        <v>272</v>
      </c>
      <c r="B357" t="s">
        <v>273</v>
      </c>
      <c r="C357" s="1">
        <v>4</v>
      </c>
      <c r="D357" t="s">
        <v>227</v>
      </c>
      <c r="E357" t="s">
        <v>75</v>
      </c>
      <c r="F357" s="4" t="s">
        <v>658</v>
      </c>
      <c r="G357" t="s">
        <v>24</v>
      </c>
      <c r="H357" t="s">
        <v>228</v>
      </c>
      <c r="I357" t="s">
        <v>38</v>
      </c>
      <c r="J357" t="str">
        <f t="shared" si="41"/>
        <v>已审核</v>
      </c>
      <c r="K357" t="s">
        <v>725</v>
      </c>
      <c r="L357" s="8">
        <v>4</v>
      </c>
      <c r="M357" s="8">
        <v>1</v>
      </c>
      <c r="O357">
        <f t="shared" si="42"/>
        <v>0.25</v>
      </c>
      <c r="P357" t="s">
        <v>28</v>
      </c>
      <c r="R357" t="s">
        <v>29</v>
      </c>
      <c r="S357" t="s">
        <v>30</v>
      </c>
    </row>
    <row r="358" spans="1:22" ht="15" customHeight="1" x14ac:dyDescent="0.2">
      <c r="A358" t="s">
        <v>272</v>
      </c>
      <c r="B358" t="s">
        <v>273</v>
      </c>
      <c r="C358" s="1">
        <v>5</v>
      </c>
      <c r="D358" t="s">
        <v>194</v>
      </c>
      <c r="E358" t="s">
        <v>80</v>
      </c>
      <c r="F358" s="4" t="s">
        <v>655</v>
      </c>
      <c r="G358" t="s">
        <v>24</v>
      </c>
      <c r="H358" t="s">
        <v>195</v>
      </c>
      <c r="I358" t="s">
        <v>38</v>
      </c>
      <c r="J358" t="str">
        <f t="shared" si="41"/>
        <v>已审核</v>
      </c>
      <c r="K358" t="s">
        <v>725</v>
      </c>
      <c r="L358" s="8">
        <v>1</v>
      </c>
      <c r="M358" s="8">
        <v>1</v>
      </c>
      <c r="O358">
        <f t="shared" si="42"/>
        <v>1</v>
      </c>
      <c r="P358" t="s">
        <v>28</v>
      </c>
      <c r="R358" t="s">
        <v>29</v>
      </c>
      <c r="S358" t="s">
        <v>30</v>
      </c>
    </row>
    <row r="359" spans="1:22" ht="15" customHeight="1" x14ac:dyDescent="0.2">
      <c r="A359" t="s">
        <v>272</v>
      </c>
      <c r="B359" t="s">
        <v>273</v>
      </c>
      <c r="C359" s="1">
        <v>6</v>
      </c>
      <c r="D359" t="s">
        <v>253</v>
      </c>
      <c r="E359" t="s">
        <v>254</v>
      </c>
      <c r="F359" s="4" t="s">
        <v>657</v>
      </c>
      <c r="G359" t="s">
        <v>24</v>
      </c>
      <c r="H359" t="s">
        <v>255</v>
      </c>
      <c r="I359" t="s">
        <v>38</v>
      </c>
      <c r="J359" t="str">
        <f t="shared" si="41"/>
        <v>已审核</v>
      </c>
      <c r="K359" t="s">
        <v>725</v>
      </c>
      <c r="L359" s="8">
        <v>1</v>
      </c>
      <c r="M359" s="8">
        <v>1</v>
      </c>
      <c r="O359">
        <f t="shared" si="42"/>
        <v>1</v>
      </c>
      <c r="P359" t="s">
        <v>28</v>
      </c>
      <c r="R359" t="s">
        <v>29</v>
      </c>
      <c r="S359" t="s">
        <v>30</v>
      </c>
    </row>
    <row r="360" spans="1:22" ht="15" customHeight="1" x14ac:dyDescent="0.2">
      <c r="A360" t="s">
        <v>272</v>
      </c>
      <c r="B360" t="s">
        <v>273</v>
      </c>
      <c r="C360" s="1">
        <v>7</v>
      </c>
      <c r="D360" t="s">
        <v>256</v>
      </c>
      <c r="E360" t="s">
        <v>257</v>
      </c>
      <c r="F360" s="4" t="s">
        <v>657</v>
      </c>
      <c r="G360" t="s">
        <v>24</v>
      </c>
      <c r="H360" t="s">
        <v>258</v>
      </c>
      <c r="I360" t="s">
        <v>38</v>
      </c>
      <c r="J360" t="str">
        <f t="shared" si="41"/>
        <v>已审核</v>
      </c>
      <c r="K360" t="s">
        <v>725</v>
      </c>
      <c r="L360" s="8">
        <v>1</v>
      </c>
      <c r="M360" s="8">
        <v>1</v>
      </c>
      <c r="O360">
        <f t="shared" si="42"/>
        <v>1</v>
      </c>
      <c r="P360" t="s">
        <v>28</v>
      </c>
      <c r="R360" t="s">
        <v>29</v>
      </c>
      <c r="S360" t="s">
        <v>30</v>
      </c>
    </row>
    <row r="361" spans="1:22" ht="15" customHeight="1" x14ac:dyDescent="0.2">
      <c r="A361" t="s">
        <v>272</v>
      </c>
      <c r="B361" t="s">
        <v>273</v>
      </c>
      <c r="C361" s="1">
        <v>8</v>
      </c>
      <c r="D361" t="s">
        <v>259</v>
      </c>
      <c r="E361" t="s">
        <v>260</v>
      </c>
      <c r="F361" s="4" t="s">
        <v>657</v>
      </c>
      <c r="G361" t="s">
        <v>24</v>
      </c>
      <c r="H361" t="s">
        <v>261</v>
      </c>
      <c r="I361" t="s">
        <v>38</v>
      </c>
      <c r="J361" t="str">
        <f t="shared" si="41"/>
        <v>已审核</v>
      </c>
      <c r="K361" t="s">
        <v>725</v>
      </c>
      <c r="L361" s="8">
        <v>1</v>
      </c>
      <c r="M361" s="8">
        <v>1</v>
      </c>
      <c r="O361">
        <f t="shared" si="42"/>
        <v>1</v>
      </c>
      <c r="P361" t="s">
        <v>28</v>
      </c>
      <c r="R361" t="s">
        <v>29</v>
      </c>
      <c r="S361" t="s">
        <v>30</v>
      </c>
    </row>
    <row r="362" spans="1:22" ht="15" customHeight="1" x14ac:dyDescent="0.2">
      <c r="A362" t="s">
        <v>272</v>
      </c>
      <c r="B362" t="s">
        <v>273</v>
      </c>
      <c r="C362" s="1">
        <v>9</v>
      </c>
      <c r="D362" t="s">
        <v>262</v>
      </c>
      <c r="E362" t="s">
        <v>116</v>
      </c>
      <c r="F362" s="4" t="s">
        <v>656</v>
      </c>
      <c r="G362" t="s">
        <v>24</v>
      </c>
      <c r="H362" t="s">
        <v>263</v>
      </c>
      <c r="I362" t="s">
        <v>38</v>
      </c>
      <c r="J362" t="str">
        <f t="shared" si="41"/>
        <v>已审核</v>
      </c>
      <c r="K362" t="s">
        <v>725</v>
      </c>
      <c r="L362" s="8">
        <v>2</v>
      </c>
      <c r="M362" s="8">
        <v>1</v>
      </c>
      <c r="O362">
        <f t="shared" si="42"/>
        <v>0.5</v>
      </c>
      <c r="P362" t="s">
        <v>28</v>
      </c>
      <c r="R362" t="s">
        <v>29</v>
      </c>
      <c r="S362" t="s">
        <v>30</v>
      </c>
    </row>
    <row r="363" spans="1:22" ht="15" customHeight="1" x14ac:dyDescent="0.2">
      <c r="A363" t="s">
        <v>272</v>
      </c>
      <c r="B363" t="s">
        <v>273</v>
      </c>
      <c r="C363" s="1">
        <v>10</v>
      </c>
      <c r="D363" t="s">
        <v>107</v>
      </c>
      <c r="E363" t="s">
        <v>83</v>
      </c>
      <c r="F363" s="4" t="s">
        <v>656</v>
      </c>
      <c r="G363" t="s">
        <v>24</v>
      </c>
      <c r="H363" t="s">
        <v>108</v>
      </c>
      <c r="I363" t="s">
        <v>38</v>
      </c>
      <c r="J363" t="str">
        <f t="shared" si="41"/>
        <v>已审核</v>
      </c>
      <c r="K363" t="s">
        <v>725</v>
      </c>
      <c r="L363" s="8">
        <v>1</v>
      </c>
      <c r="M363" s="8">
        <v>1</v>
      </c>
      <c r="O363">
        <f t="shared" si="42"/>
        <v>1</v>
      </c>
      <c r="P363" t="s">
        <v>28</v>
      </c>
      <c r="R363" t="s">
        <v>29</v>
      </c>
      <c r="S363" t="s">
        <v>30</v>
      </c>
    </row>
    <row r="364" spans="1:22" ht="15" customHeight="1" x14ac:dyDescent="0.2">
      <c r="A364" t="s">
        <v>272</v>
      </c>
      <c r="B364" t="s">
        <v>273</v>
      </c>
      <c r="C364" s="1">
        <v>11</v>
      </c>
      <c r="D364" t="s">
        <v>264</v>
      </c>
      <c r="E364" t="s">
        <v>239</v>
      </c>
      <c r="F364" s="4" t="s">
        <v>658</v>
      </c>
      <c r="G364" t="s">
        <v>24</v>
      </c>
      <c r="H364" t="s">
        <v>265</v>
      </c>
      <c r="I364" t="s">
        <v>38</v>
      </c>
      <c r="J364" t="str">
        <f t="shared" si="41"/>
        <v>已审核</v>
      </c>
      <c r="K364" t="s">
        <v>725</v>
      </c>
      <c r="L364" s="8">
        <v>1</v>
      </c>
      <c r="M364" s="8">
        <v>1</v>
      </c>
      <c r="O364">
        <f t="shared" si="42"/>
        <v>1</v>
      </c>
      <c r="P364" t="s">
        <v>58</v>
      </c>
      <c r="R364" t="s">
        <v>29</v>
      </c>
      <c r="S364" t="s">
        <v>30</v>
      </c>
    </row>
    <row r="365" spans="1:22" ht="15" customHeight="1" x14ac:dyDescent="0.2">
      <c r="A365" t="s">
        <v>272</v>
      </c>
      <c r="B365" t="s">
        <v>273</v>
      </c>
      <c r="C365" s="1">
        <v>12</v>
      </c>
      <c r="D365" t="s">
        <v>266</v>
      </c>
      <c r="E365" t="s">
        <v>267</v>
      </c>
      <c r="F365" s="4" t="s">
        <v>658</v>
      </c>
      <c r="G365" t="s">
        <v>24</v>
      </c>
      <c r="H365" t="s">
        <v>268</v>
      </c>
      <c r="I365" t="s">
        <v>38</v>
      </c>
      <c r="J365" t="str">
        <f t="shared" si="41"/>
        <v>已审核</v>
      </c>
      <c r="K365" t="s">
        <v>725</v>
      </c>
      <c r="L365" s="8">
        <v>1</v>
      </c>
      <c r="M365" s="8">
        <v>1</v>
      </c>
      <c r="O365">
        <f t="shared" si="42"/>
        <v>1</v>
      </c>
      <c r="P365" t="s">
        <v>58</v>
      </c>
      <c r="R365" t="s">
        <v>29</v>
      </c>
      <c r="S365" t="s">
        <v>30</v>
      </c>
    </row>
    <row r="366" spans="1:22" ht="15" customHeight="1" x14ac:dyDescent="0.2">
      <c r="A366" t="s">
        <v>272</v>
      </c>
      <c r="B366" t="s">
        <v>273</v>
      </c>
      <c r="C366" s="1">
        <v>14</v>
      </c>
      <c r="D366" t="s">
        <v>99</v>
      </c>
      <c r="E366" t="s">
        <v>100</v>
      </c>
      <c r="F366" s="4" t="s">
        <v>656</v>
      </c>
      <c r="G366" t="s">
        <v>24</v>
      </c>
      <c r="H366" t="s">
        <v>97</v>
      </c>
      <c r="I366" t="s">
        <v>38</v>
      </c>
      <c r="J366" t="str">
        <f t="shared" si="41"/>
        <v>已审核</v>
      </c>
      <c r="K366" t="s">
        <v>725</v>
      </c>
      <c r="L366" s="8">
        <v>1</v>
      </c>
      <c r="M366" s="8">
        <v>1</v>
      </c>
      <c r="O366">
        <f t="shared" si="42"/>
        <v>1</v>
      </c>
      <c r="P366" t="s">
        <v>28</v>
      </c>
      <c r="R366" t="s">
        <v>98</v>
      </c>
      <c r="S366" t="s">
        <v>30</v>
      </c>
    </row>
    <row r="367" spans="1:22" ht="15" customHeight="1" x14ac:dyDescent="0.2">
      <c r="A367" t="s">
        <v>272</v>
      </c>
      <c r="B367" t="s">
        <v>273</v>
      </c>
      <c r="C367" s="1">
        <v>15</v>
      </c>
      <c r="D367" t="s">
        <v>229</v>
      </c>
      <c r="E367" t="s">
        <v>230</v>
      </c>
      <c r="F367" s="4" t="s">
        <v>656</v>
      </c>
      <c r="G367" t="s">
        <v>24</v>
      </c>
      <c r="H367" t="s">
        <v>231</v>
      </c>
      <c r="I367" t="s">
        <v>38</v>
      </c>
      <c r="J367" t="str">
        <f t="shared" si="41"/>
        <v>已审核</v>
      </c>
      <c r="K367" t="s">
        <v>725</v>
      </c>
      <c r="L367" s="8">
        <v>1</v>
      </c>
      <c r="M367" s="8">
        <v>100</v>
      </c>
      <c r="O367">
        <f t="shared" si="42"/>
        <v>100</v>
      </c>
      <c r="P367" t="s">
        <v>28</v>
      </c>
      <c r="R367" t="s">
        <v>269</v>
      </c>
      <c r="S367" t="s">
        <v>30</v>
      </c>
    </row>
    <row r="368" spans="1:22" ht="15" customHeight="1" x14ac:dyDescent="0.2">
      <c r="A368" t="s">
        <v>272</v>
      </c>
      <c r="B368" t="s">
        <v>273</v>
      </c>
      <c r="C368" s="1">
        <v>16</v>
      </c>
      <c r="D368" t="s">
        <v>82</v>
      </c>
      <c r="E368" t="s">
        <v>83</v>
      </c>
      <c r="F368" s="4" t="s">
        <v>656</v>
      </c>
      <c r="G368" t="s">
        <v>24</v>
      </c>
      <c r="H368" t="s">
        <v>84</v>
      </c>
      <c r="I368" t="s">
        <v>38</v>
      </c>
      <c r="J368" t="str">
        <f t="shared" si="41"/>
        <v>已审核</v>
      </c>
      <c r="K368" t="s">
        <v>725</v>
      </c>
      <c r="L368" s="8">
        <v>1</v>
      </c>
      <c r="M368" s="8">
        <v>100</v>
      </c>
      <c r="O368">
        <f t="shared" si="42"/>
        <v>100</v>
      </c>
      <c r="P368" t="s">
        <v>28</v>
      </c>
      <c r="R368" t="s">
        <v>269</v>
      </c>
      <c r="S368" t="s">
        <v>30</v>
      </c>
    </row>
    <row r="369" spans="1:22" ht="15" customHeight="1" x14ac:dyDescent="0.2">
      <c r="A369" t="s">
        <v>274</v>
      </c>
      <c r="B369" t="s">
        <v>275</v>
      </c>
      <c r="C369" s="1">
        <v>1</v>
      </c>
      <c r="D369" t="s">
        <v>247</v>
      </c>
      <c r="E369" t="s">
        <v>248</v>
      </c>
      <c r="F369" s="4" t="s">
        <v>658</v>
      </c>
      <c r="G369" t="s">
        <v>24</v>
      </c>
      <c r="H369" t="s">
        <v>249</v>
      </c>
      <c r="I369" t="s">
        <v>25</v>
      </c>
      <c r="J369" t="str">
        <f t="shared" si="41"/>
        <v>已审核</v>
      </c>
      <c r="K369" t="s">
        <v>723</v>
      </c>
      <c r="L369" s="8">
        <v>1</v>
      </c>
      <c r="M369" s="8">
        <v>1</v>
      </c>
      <c r="O369">
        <f t="shared" si="42"/>
        <v>1</v>
      </c>
      <c r="P369" t="s">
        <v>28</v>
      </c>
      <c r="R369" t="s">
        <v>29</v>
      </c>
      <c r="S369" t="s">
        <v>30</v>
      </c>
      <c r="V369">
        <f t="shared" ref="V369:V406" si="43">V368</f>
        <v>0</v>
      </c>
    </row>
    <row r="370" spans="1:22" ht="15" customHeight="1" x14ac:dyDescent="0.2">
      <c r="A370" t="s">
        <v>274</v>
      </c>
      <c r="B370" t="s">
        <v>275</v>
      </c>
      <c r="C370" s="1">
        <v>3</v>
      </c>
      <c r="D370" t="s">
        <v>250</v>
      </c>
      <c r="E370" t="s">
        <v>251</v>
      </c>
      <c r="F370" s="4" t="s">
        <v>658</v>
      </c>
      <c r="G370" t="s">
        <v>24</v>
      </c>
      <c r="H370" t="s">
        <v>252</v>
      </c>
      <c r="I370" t="s">
        <v>38</v>
      </c>
      <c r="J370" t="str">
        <f t="shared" si="41"/>
        <v>已审核</v>
      </c>
      <c r="K370" t="s">
        <v>725</v>
      </c>
      <c r="L370" s="8">
        <v>1</v>
      </c>
      <c r="M370" s="8">
        <v>1</v>
      </c>
      <c r="O370">
        <f t="shared" si="42"/>
        <v>1</v>
      </c>
      <c r="P370" t="s">
        <v>28</v>
      </c>
      <c r="R370" t="s">
        <v>29</v>
      </c>
      <c r="S370" t="s">
        <v>30</v>
      </c>
    </row>
    <row r="371" spans="1:22" ht="15" customHeight="1" x14ac:dyDescent="0.2">
      <c r="A371" t="s">
        <v>274</v>
      </c>
      <c r="B371" t="s">
        <v>275</v>
      </c>
      <c r="C371" s="1">
        <v>4</v>
      </c>
      <c r="D371" t="s">
        <v>227</v>
      </c>
      <c r="E371" t="s">
        <v>75</v>
      </c>
      <c r="F371" s="4" t="s">
        <v>658</v>
      </c>
      <c r="G371" t="s">
        <v>24</v>
      </c>
      <c r="H371" t="s">
        <v>228</v>
      </c>
      <c r="I371" t="s">
        <v>38</v>
      </c>
      <c r="J371" t="str">
        <f t="shared" si="41"/>
        <v>已审核</v>
      </c>
      <c r="K371" t="s">
        <v>725</v>
      </c>
      <c r="L371" s="8">
        <v>4</v>
      </c>
      <c r="M371" s="8">
        <v>1</v>
      </c>
      <c r="O371">
        <f t="shared" si="42"/>
        <v>0.25</v>
      </c>
      <c r="P371" t="s">
        <v>28</v>
      </c>
      <c r="R371" t="s">
        <v>29</v>
      </c>
      <c r="S371" t="s">
        <v>30</v>
      </c>
    </row>
    <row r="372" spans="1:22" ht="15" customHeight="1" x14ac:dyDescent="0.2">
      <c r="A372" t="s">
        <v>274</v>
      </c>
      <c r="B372" t="s">
        <v>275</v>
      </c>
      <c r="C372" s="1">
        <v>5</v>
      </c>
      <c r="D372" t="s">
        <v>194</v>
      </c>
      <c r="E372" t="s">
        <v>80</v>
      </c>
      <c r="F372" s="4" t="s">
        <v>655</v>
      </c>
      <c r="G372" t="s">
        <v>24</v>
      </c>
      <c r="H372" t="s">
        <v>195</v>
      </c>
      <c r="I372" t="s">
        <v>38</v>
      </c>
      <c r="J372" t="str">
        <f t="shared" si="41"/>
        <v>已审核</v>
      </c>
      <c r="K372" t="s">
        <v>725</v>
      </c>
      <c r="L372" s="8">
        <v>1</v>
      </c>
      <c r="M372" s="8">
        <v>1</v>
      </c>
      <c r="O372">
        <f t="shared" si="42"/>
        <v>1</v>
      </c>
      <c r="P372" t="s">
        <v>28</v>
      </c>
      <c r="R372" t="s">
        <v>29</v>
      </c>
      <c r="S372" t="s">
        <v>30</v>
      </c>
    </row>
    <row r="373" spans="1:22" ht="15" customHeight="1" x14ac:dyDescent="0.2">
      <c r="A373" t="s">
        <v>274</v>
      </c>
      <c r="B373" t="s">
        <v>275</v>
      </c>
      <c r="C373" s="1">
        <v>6</v>
      </c>
      <c r="D373" t="s">
        <v>82</v>
      </c>
      <c r="E373" t="s">
        <v>83</v>
      </c>
      <c r="F373" s="4" t="s">
        <v>656</v>
      </c>
      <c r="G373" t="s">
        <v>24</v>
      </c>
      <c r="H373" t="s">
        <v>84</v>
      </c>
      <c r="I373" t="s">
        <v>38</v>
      </c>
      <c r="J373" t="str">
        <f t="shared" si="41"/>
        <v>已审核</v>
      </c>
      <c r="K373" t="s">
        <v>725</v>
      </c>
      <c r="L373" s="8">
        <v>1</v>
      </c>
      <c r="M373" s="8">
        <v>300</v>
      </c>
      <c r="O373">
        <f t="shared" si="42"/>
        <v>300</v>
      </c>
      <c r="P373" t="s">
        <v>28</v>
      </c>
      <c r="R373" t="s">
        <v>29</v>
      </c>
      <c r="S373" t="s">
        <v>30</v>
      </c>
    </row>
    <row r="374" spans="1:22" ht="15" customHeight="1" x14ac:dyDescent="0.2">
      <c r="A374" t="s">
        <v>274</v>
      </c>
      <c r="B374" t="s">
        <v>275</v>
      </c>
      <c r="C374" s="1">
        <v>7</v>
      </c>
      <c r="D374" t="s">
        <v>229</v>
      </c>
      <c r="E374" t="s">
        <v>230</v>
      </c>
      <c r="F374" s="4" t="s">
        <v>656</v>
      </c>
      <c r="G374" t="s">
        <v>24</v>
      </c>
      <c r="H374" t="s">
        <v>231</v>
      </c>
      <c r="I374" t="s">
        <v>38</v>
      </c>
      <c r="J374" t="str">
        <f t="shared" si="41"/>
        <v>已审核</v>
      </c>
      <c r="K374" t="s">
        <v>725</v>
      </c>
      <c r="L374" s="8">
        <v>1</v>
      </c>
      <c r="M374" s="8">
        <v>300</v>
      </c>
      <c r="O374">
        <f t="shared" si="42"/>
        <v>300</v>
      </c>
      <c r="P374" t="s">
        <v>28</v>
      </c>
      <c r="R374" t="s">
        <v>29</v>
      </c>
      <c r="S374" t="s">
        <v>30</v>
      </c>
    </row>
    <row r="375" spans="1:22" ht="15" customHeight="1" x14ac:dyDescent="0.2">
      <c r="A375" t="s">
        <v>274</v>
      </c>
      <c r="B375" t="s">
        <v>275</v>
      </c>
      <c r="C375" s="1">
        <v>8</v>
      </c>
      <c r="D375" t="s">
        <v>232</v>
      </c>
      <c r="E375" t="s">
        <v>233</v>
      </c>
      <c r="F375" s="4" t="s">
        <v>656</v>
      </c>
      <c r="G375" t="s">
        <v>24</v>
      </c>
      <c r="H375" t="s">
        <v>234</v>
      </c>
      <c r="I375" t="s">
        <v>38</v>
      </c>
      <c r="J375" t="str">
        <f t="shared" si="41"/>
        <v>已审核</v>
      </c>
      <c r="K375" t="s">
        <v>725</v>
      </c>
      <c r="L375" s="8">
        <v>7</v>
      </c>
      <c r="M375" s="8">
        <v>300</v>
      </c>
      <c r="O375">
        <f t="shared" si="42"/>
        <v>42.857142857142854</v>
      </c>
      <c r="P375" t="s">
        <v>28</v>
      </c>
      <c r="R375" t="s">
        <v>29</v>
      </c>
      <c r="S375" t="s">
        <v>30</v>
      </c>
    </row>
    <row r="376" spans="1:22" ht="15" customHeight="1" x14ac:dyDescent="0.2">
      <c r="A376" t="s">
        <v>274</v>
      </c>
      <c r="B376" t="s">
        <v>275</v>
      </c>
      <c r="C376" s="1">
        <v>9</v>
      </c>
      <c r="D376" t="s">
        <v>235</v>
      </c>
      <c r="E376" t="s">
        <v>236</v>
      </c>
      <c r="F376" s="4" t="s">
        <v>657</v>
      </c>
      <c r="G376" t="s">
        <v>24</v>
      </c>
      <c r="H376" t="s">
        <v>237</v>
      </c>
      <c r="I376" t="s">
        <v>38</v>
      </c>
      <c r="J376" t="str">
        <f t="shared" si="41"/>
        <v>已审核</v>
      </c>
      <c r="K376" t="s">
        <v>725</v>
      </c>
      <c r="L376" s="8">
        <v>1</v>
      </c>
      <c r="M376" s="8">
        <v>300</v>
      </c>
      <c r="O376">
        <f t="shared" si="42"/>
        <v>300</v>
      </c>
      <c r="P376" t="s">
        <v>28</v>
      </c>
      <c r="R376" t="s">
        <v>29</v>
      </c>
      <c r="S376" t="s">
        <v>30</v>
      </c>
    </row>
    <row r="377" spans="1:22" ht="15" customHeight="1" x14ac:dyDescent="0.2">
      <c r="A377" t="s">
        <v>274</v>
      </c>
      <c r="B377" t="s">
        <v>275</v>
      </c>
      <c r="C377" s="1">
        <v>10</v>
      </c>
      <c r="D377" t="s">
        <v>264</v>
      </c>
      <c r="E377" t="s">
        <v>239</v>
      </c>
      <c r="F377" s="4" t="s">
        <v>658</v>
      </c>
      <c r="G377" t="s">
        <v>24</v>
      </c>
      <c r="H377" t="s">
        <v>265</v>
      </c>
      <c r="I377" t="s">
        <v>38</v>
      </c>
      <c r="J377" t="str">
        <f t="shared" si="41"/>
        <v>已审核</v>
      </c>
      <c r="K377" t="s">
        <v>725</v>
      </c>
      <c r="L377" s="8">
        <v>1</v>
      </c>
      <c r="M377" s="8">
        <v>1</v>
      </c>
      <c r="O377">
        <f t="shared" si="42"/>
        <v>1</v>
      </c>
      <c r="P377" t="s">
        <v>58</v>
      </c>
      <c r="R377" t="s">
        <v>29</v>
      </c>
      <c r="S377" t="s">
        <v>30</v>
      </c>
    </row>
    <row r="378" spans="1:22" ht="15" customHeight="1" x14ac:dyDescent="0.2">
      <c r="A378" t="s">
        <v>274</v>
      </c>
      <c r="B378" t="s">
        <v>275</v>
      </c>
      <c r="C378" s="1">
        <v>12</v>
      </c>
      <c r="D378" t="s">
        <v>99</v>
      </c>
      <c r="E378" t="s">
        <v>100</v>
      </c>
      <c r="F378" s="4" t="s">
        <v>656</v>
      </c>
      <c r="G378" t="s">
        <v>24</v>
      </c>
      <c r="H378" t="s">
        <v>97</v>
      </c>
      <c r="I378" t="s">
        <v>38</v>
      </c>
      <c r="J378" t="str">
        <f t="shared" si="41"/>
        <v>已审核</v>
      </c>
      <c r="K378" t="s">
        <v>725</v>
      </c>
      <c r="L378" s="8">
        <v>1</v>
      </c>
      <c r="M378" s="8">
        <v>300</v>
      </c>
      <c r="O378">
        <f t="shared" ref="O378:O437" si="44">M378/L378</f>
        <v>300</v>
      </c>
      <c r="P378" t="s">
        <v>28</v>
      </c>
      <c r="R378" t="s">
        <v>98</v>
      </c>
      <c r="S378" t="s">
        <v>30</v>
      </c>
    </row>
    <row r="379" spans="1:22" ht="15" customHeight="1" x14ac:dyDescent="0.2">
      <c r="A379" t="s">
        <v>276</v>
      </c>
      <c r="B379" t="s">
        <v>277</v>
      </c>
      <c r="C379" s="1">
        <v>1</v>
      </c>
      <c r="D379" t="s">
        <v>166</v>
      </c>
      <c r="E379" t="s">
        <v>167</v>
      </c>
      <c r="F379" s="4" t="s">
        <v>658</v>
      </c>
      <c r="G379" t="s">
        <v>24</v>
      </c>
      <c r="H379" t="s">
        <v>168</v>
      </c>
      <c r="I379" t="s">
        <v>38</v>
      </c>
      <c r="J379" t="str">
        <f t="shared" si="41"/>
        <v>已审核</v>
      </c>
      <c r="K379" t="s">
        <v>725</v>
      </c>
      <c r="L379" s="8">
        <v>6</v>
      </c>
      <c r="M379" s="8">
        <v>1</v>
      </c>
      <c r="O379">
        <f t="shared" si="44"/>
        <v>0.16666666666666666</v>
      </c>
      <c r="P379" t="s">
        <v>28</v>
      </c>
      <c r="R379" t="s">
        <v>181</v>
      </c>
      <c r="S379" t="s">
        <v>30</v>
      </c>
    </row>
    <row r="380" spans="1:22" ht="15" customHeight="1" x14ac:dyDescent="0.2">
      <c r="A380" t="str">
        <f t="shared" ref="A380:A402" si="45">A379</f>
        <v>13.01.04.046</v>
      </c>
      <c r="B380" t="str">
        <f t="shared" ref="B380:B402" si="46">B379</f>
        <v>TFmini-i-485(整箱包装)-V1.0</v>
      </c>
      <c r="C380" s="1">
        <v>2</v>
      </c>
      <c r="D380" t="s">
        <v>77</v>
      </c>
      <c r="E380" t="s">
        <v>75</v>
      </c>
      <c r="F380" s="4" t="s">
        <v>658</v>
      </c>
      <c r="G380" t="s">
        <v>24</v>
      </c>
      <c r="H380" t="s">
        <v>78</v>
      </c>
      <c r="I380" t="s">
        <v>38</v>
      </c>
      <c r="J380" t="str">
        <f t="shared" si="41"/>
        <v>已审核</v>
      </c>
      <c r="K380" t="s">
        <v>725</v>
      </c>
      <c r="L380" s="8">
        <v>4</v>
      </c>
      <c r="M380" s="8">
        <v>1</v>
      </c>
      <c r="O380">
        <f t="shared" si="44"/>
        <v>0.25</v>
      </c>
      <c r="P380" t="s">
        <v>28</v>
      </c>
      <c r="R380" t="s">
        <v>181</v>
      </c>
      <c r="S380" t="s">
        <v>30</v>
      </c>
    </row>
    <row r="381" spans="1:22" ht="15" customHeight="1" x14ac:dyDescent="0.2">
      <c r="A381" t="str">
        <f t="shared" si="45"/>
        <v>13.01.04.046</v>
      </c>
      <c r="B381" t="str">
        <f t="shared" si="46"/>
        <v>TFmini-i-485(整箱包装)-V1.0</v>
      </c>
      <c r="C381" s="1">
        <v>3</v>
      </c>
      <c r="D381" t="s">
        <v>148</v>
      </c>
      <c r="E381" t="s">
        <v>72</v>
      </c>
      <c r="F381" s="4" t="s">
        <v>658</v>
      </c>
      <c r="G381" t="s">
        <v>24</v>
      </c>
      <c r="H381" t="s">
        <v>149</v>
      </c>
      <c r="I381" t="s">
        <v>38</v>
      </c>
      <c r="J381" t="str">
        <f t="shared" si="41"/>
        <v>已审核</v>
      </c>
      <c r="K381" t="s">
        <v>725</v>
      </c>
      <c r="L381" s="8">
        <v>4</v>
      </c>
      <c r="M381" s="8">
        <v>1</v>
      </c>
      <c r="O381">
        <f t="shared" si="44"/>
        <v>0.25</v>
      </c>
      <c r="P381" t="s">
        <v>28</v>
      </c>
      <c r="R381" t="s">
        <v>181</v>
      </c>
      <c r="S381" t="s">
        <v>30</v>
      </c>
    </row>
    <row r="382" spans="1:22" ht="15" customHeight="1" x14ac:dyDescent="0.2">
      <c r="A382" t="str">
        <f t="shared" si="45"/>
        <v>13.01.04.046</v>
      </c>
      <c r="B382" t="str">
        <f t="shared" si="46"/>
        <v>TFmini-i-485(整箱包装)-V1.0</v>
      </c>
      <c r="C382" s="1">
        <v>4</v>
      </c>
      <c r="D382" t="s">
        <v>191</v>
      </c>
      <c r="E382" t="s">
        <v>192</v>
      </c>
      <c r="F382" s="4" t="s">
        <v>658</v>
      </c>
      <c r="G382" t="s">
        <v>24</v>
      </c>
      <c r="H382" t="s">
        <v>193</v>
      </c>
      <c r="I382" t="s">
        <v>25</v>
      </c>
      <c r="J382" t="str">
        <f t="shared" si="41"/>
        <v>已审核</v>
      </c>
      <c r="K382" t="s">
        <v>723</v>
      </c>
      <c r="L382" s="8">
        <v>1</v>
      </c>
      <c r="M382" s="8">
        <v>1</v>
      </c>
      <c r="O382">
        <f t="shared" si="44"/>
        <v>1</v>
      </c>
      <c r="P382" t="s">
        <v>28</v>
      </c>
      <c r="R382" t="s">
        <v>181</v>
      </c>
      <c r="S382" t="s">
        <v>30</v>
      </c>
      <c r="V382">
        <f t="shared" si="43"/>
        <v>0</v>
      </c>
    </row>
    <row r="383" spans="1:22" ht="15" customHeight="1" x14ac:dyDescent="0.2">
      <c r="A383" t="str">
        <f t="shared" si="45"/>
        <v>13.01.04.046</v>
      </c>
      <c r="B383" t="str">
        <f t="shared" si="46"/>
        <v>TFmini-i-485(整箱包装)-V1.0</v>
      </c>
      <c r="C383" s="1">
        <v>5</v>
      </c>
      <c r="D383" t="s">
        <v>278</v>
      </c>
      <c r="E383" t="s">
        <v>279</v>
      </c>
      <c r="F383" s="4" t="s">
        <v>658</v>
      </c>
      <c r="G383" t="s">
        <v>24</v>
      </c>
      <c r="H383" t="s">
        <v>280</v>
      </c>
      <c r="I383" t="s">
        <v>38</v>
      </c>
      <c r="J383" t="str">
        <f t="shared" si="41"/>
        <v>已审核</v>
      </c>
      <c r="K383" t="s">
        <v>725</v>
      </c>
      <c r="L383" s="8">
        <v>1</v>
      </c>
      <c r="M383" s="8">
        <v>1</v>
      </c>
      <c r="O383">
        <f t="shared" si="44"/>
        <v>1</v>
      </c>
      <c r="P383" t="s">
        <v>28</v>
      </c>
      <c r="R383" t="s">
        <v>181</v>
      </c>
      <c r="S383" t="s">
        <v>30</v>
      </c>
    </row>
    <row r="384" spans="1:22" ht="15" customHeight="1" x14ac:dyDescent="0.2">
      <c r="A384" t="str">
        <f t="shared" si="45"/>
        <v>13.01.04.046</v>
      </c>
      <c r="B384" t="str">
        <f t="shared" si="46"/>
        <v>TFmini-i-485(整箱包装)-V1.0</v>
      </c>
      <c r="C384" s="1">
        <v>6</v>
      </c>
      <c r="D384" t="s">
        <v>281</v>
      </c>
      <c r="E384" t="s">
        <v>282</v>
      </c>
      <c r="F384" s="4" t="s">
        <v>658</v>
      </c>
      <c r="G384" t="s">
        <v>24</v>
      </c>
      <c r="H384" t="s">
        <v>283</v>
      </c>
      <c r="I384" t="s">
        <v>38</v>
      </c>
      <c r="J384" t="str">
        <f t="shared" si="41"/>
        <v>已审核</v>
      </c>
      <c r="K384" t="s">
        <v>725</v>
      </c>
      <c r="L384" s="8">
        <v>1</v>
      </c>
      <c r="M384" s="8">
        <v>1</v>
      </c>
      <c r="O384">
        <f t="shared" si="44"/>
        <v>1</v>
      </c>
      <c r="P384" t="s">
        <v>28</v>
      </c>
      <c r="R384" t="s">
        <v>181</v>
      </c>
      <c r="S384" t="s">
        <v>30</v>
      </c>
    </row>
    <row r="385" spans="1:19" ht="15" customHeight="1" x14ac:dyDescent="0.2">
      <c r="A385" t="str">
        <f t="shared" si="45"/>
        <v>13.01.04.046</v>
      </c>
      <c r="B385" t="str">
        <f t="shared" si="46"/>
        <v>TFmini-i-485(整箱包装)-V1.0</v>
      </c>
      <c r="C385" s="1">
        <v>7</v>
      </c>
      <c r="D385" t="s">
        <v>284</v>
      </c>
      <c r="E385" t="s">
        <v>285</v>
      </c>
      <c r="F385" s="4" t="s">
        <v>658</v>
      </c>
      <c r="G385" t="s">
        <v>24</v>
      </c>
      <c r="H385" t="s">
        <v>286</v>
      </c>
      <c r="I385" t="s">
        <v>38</v>
      </c>
      <c r="J385" t="str">
        <f t="shared" si="41"/>
        <v>已审核</v>
      </c>
      <c r="K385" t="s">
        <v>725</v>
      </c>
      <c r="L385" s="8">
        <v>1</v>
      </c>
      <c r="M385" s="8">
        <v>1</v>
      </c>
      <c r="O385">
        <f t="shared" si="44"/>
        <v>1</v>
      </c>
      <c r="P385" t="s">
        <v>28</v>
      </c>
      <c r="R385" t="s">
        <v>181</v>
      </c>
      <c r="S385" t="s">
        <v>30</v>
      </c>
    </row>
    <row r="386" spans="1:19" ht="15" customHeight="1" x14ac:dyDescent="0.2">
      <c r="A386" t="str">
        <f t="shared" si="45"/>
        <v>13.01.04.046</v>
      </c>
      <c r="B386" t="str">
        <f t="shared" si="46"/>
        <v>TFmini-i-485(整箱包装)-V1.0</v>
      </c>
      <c r="C386" s="1">
        <v>8</v>
      </c>
      <c r="D386" t="s">
        <v>287</v>
      </c>
      <c r="E386" t="s">
        <v>288</v>
      </c>
      <c r="F386" s="4" t="s">
        <v>658</v>
      </c>
      <c r="G386" t="s">
        <v>24</v>
      </c>
      <c r="H386" t="s">
        <v>289</v>
      </c>
      <c r="I386" t="s">
        <v>38</v>
      </c>
      <c r="J386" t="str">
        <f t="shared" si="41"/>
        <v>已审核</v>
      </c>
      <c r="K386" t="s">
        <v>725</v>
      </c>
      <c r="L386" s="8">
        <v>1</v>
      </c>
      <c r="M386" s="8">
        <v>1</v>
      </c>
      <c r="O386">
        <f t="shared" si="44"/>
        <v>1</v>
      </c>
      <c r="P386" t="s">
        <v>58</v>
      </c>
      <c r="R386" t="s">
        <v>290</v>
      </c>
      <c r="S386" t="s">
        <v>30</v>
      </c>
    </row>
    <row r="387" spans="1:19" ht="15" customHeight="1" x14ac:dyDescent="0.2">
      <c r="A387" t="str">
        <f t="shared" si="45"/>
        <v>13.01.04.046</v>
      </c>
      <c r="B387" t="str">
        <f t="shared" si="46"/>
        <v>TFmini-i-485(整箱包装)-V1.0</v>
      </c>
      <c r="C387" s="1">
        <v>9</v>
      </c>
      <c r="D387" t="s">
        <v>291</v>
      </c>
      <c r="E387" t="s">
        <v>292</v>
      </c>
      <c r="F387" s="4" t="s">
        <v>658</v>
      </c>
      <c r="G387" t="s">
        <v>24</v>
      </c>
      <c r="H387" t="s">
        <v>293</v>
      </c>
      <c r="I387" t="s">
        <v>38</v>
      </c>
      <c r="J387" t="str">
        <f t="shared" ref="J387:J450" si="47">J386</f>
        <v>已审核</v>
      </c>
      <c r="K387" t="s">
        <v>725</v>
      </c>
      <c r="L387" s="8">
        <v>1</v>
      </c>
      <c r="M387" s="8">
        <v>1</v>
      </c>
      <c r="O387">
        <f t="shared" si="44"/>
        <v>1</v>
      </c>
      <c r="P387" t="s">
        <v>58</v>
      </c>
      <c r="R387" t="s">
        <v>181</v>
      </c>
      <c r="S387" t="s">
        <v>30</v>
      </c>
    </row>
    <row r="388" spans="1:19" ht="15" customHeight="1" x14ac:dyDescent="0.2">
      <c r="A388" t="str">
        <f t="shared" si="45"/>
        <v>13.01.04.046</v>
      </c>
      <c r="B388" t="str">
        <f t="shared" si="46"/>
        <v>TFmini-i-485(整箱包装)-V1.0</v>
      </c>
      <c r="C388" s="1">
        <v>10</v>
      </c>
      <c r="D388" t="s">
        <v>294</v>
      </c>
      <c r="E388" t="s">
        <v>295</v>
      </c>
      <c r="F388" s="4" t="s">
        <v>658</v>
      </c>
      <c r="G388" t="s">
        <v>24</v>
      </c>
      <c r="H388" t="s">
        <v>296</v>
      </c>
      <c r="I388" t="s">
        <v>38</v>
      </c>
      <c r="J388" t="str">
        <f t="shared" si="47"/>
        <v>已审核</v>
      </c>
      <c r="K388" t="s">
        <v>725</v>
      </c>
      <c r="L388" s="8">
        <v>1</v>
      </c>
      <c r="M388" s="8">
        <v>1</v>
      </c>
      <c r="O388">
        <f t="shared" si="44"/>
        <v>1</v>
      </c>
      <c r="P388" t="s">
        <v>28</v>
      </c>
      <c r="R388" t="s">
        <v>181</v>
      </c>
      <c r="S388" t="s">
        <v>30</v>
      </c>
    </row>
    <row r="389" spans="1:19" ht="15" customHeight="1" x14ac:dyDescent="0.2">
      <c r="A389" t="str">
        <f t="shared" si="45"/>
        <v>13.01.04.046</v>
      </c>
      <c r="B389" t="str">
        <f t="shared" si="46"/>
        <v>TFmini-i-485(整箱包装)-V1.0</v>
      </c>
      <c r="C389" s="1">
        <v>11</v>
      </c>
      <c r="D389" t="s">
        <v>297</v>
      </c>
      <c r="E389" t="s">
        <v>298</v>
      </c>
      <c r="F389" s="4" t="s">
        <v>658</v>
      </c>
      <c r="G389" t="s">
        <v>24</v>
      </c>
      <c r="H389" t="s">
        <v>299</v>
      </c>
      <c r="I389" t="s">
        <v>38</v>
      </c>
      <c r="J389" t="str">
        <f t="shared" si="47"/>
        <v>已审核</v>
      </c>
      <c r="K389" t="s">
        <v>725</v>
      </c>
      <c r="L389" s="8">
        <v>1</v>
      </c>
      <c r="M389" s="8">
        <v>1</v>
      </c>
      <c r="O389">
        <f t="shared" si="44"/>
        <v>1</v>
      </c>
      <c r="P389" t="s">
        <v>28</v>
      </c>
      <c r="R389" t="s">
        <v>181</v>
      </c>
      <c r="S389" t="s">
        <v>30</v>
      </c>
    </row>
    <row r="390" spans="1:19" ht="15" customHeight="1" x14ac:dyDescent="0.2">
      <c r="A390" t="str">
        <f t="shared" si="45"/>
        <v>13.01.04.046</v>
      </c>
      <c r="B390" t="str">
        <f t="shared" si="46"/>
        <v>TFmini-i-485(整箱包装)-V1.0</v>
      </c>
      <c r="C390" s="1">
        <v>12</v>
      </c>
      <c r="D390" t="s">
        <v>194</v>
      </c>
      <c r="E390" t="s">
        <v>80</v>
      </c>
      <c r="F390" s="4" t="s">
        <v>655</v>
      </c>
      <c r="G390" t="s">
        <v>24</v>
      </c>
      <c r="H390" t="s">
        <v>195</v>
      </c>
      <c r="I390" t="s">
        <v>38</v>
      </c>
      <c r="J390" t="str">
        <f t="shared" si="47"/>
        <v>已审核</v>
      </c>
      <c r="K390" t="s">
        <v>725</v>
      </c>
      <c r="L390" s="8">
        <v>2</v>
      </c>
      <c r="M390" s="8">
        <v>1</v>
      </c>
      <c r="O390">
        <f t="shared" si="44"/>
        <v>0.5</v>
      </c>
      <c r="P390" t="s">
        <v>28</v>
      </c>
      <c r="R390" t="s">
        <v>29</v>
      </c>
      <c r="S390" t="s">
        <v>30</v>
      </c>
    </row>
    <row r="391" spans="1:19" ht="15" customHeight="1" x14ac:dyDescent="0.2">
      <c r="A391" t="str">
        <f t="shared" si="45"/>
        <v>13.01.04.046</v>
      </c>
      <c r="B391" t="str">
        <f t="shared" si="46"/>
        <v>TFmini-i-485(整箱包装)-V1.0</v>
      </c>
      <c r="C391" s="1">
        <v>13</v>
      </c>
      <c r="D391" t="s">
        <v>82</v>
      </c>
      <c r="E391" t="s">
        <v>83</v>
      </c>
      <c r="F391" s="4" t="s">
        <v>656</v>
      </c>
      <c r="G391" t="s">
        <v>24</v>
      </c>
      <c r="H391" t="s">
        <v>84</v>
      </c>
      <c r="I391" t="s">
        <v>38</v>
      </c>
      <c r="J391" t="str">
        <f t="shared" si="47"/>
        <v>已审核</v>
      </c>
      <c r="K391" t="s">
        <v>725</v>
      </c>
      <c r="L391" s="8">
        <v>1</v>
      </c>
      <c r="M391" s="8">
        <v>100</v>
      </c>
      <c r="O391">
        <f t="shared" si="44"/>
        <v>100</v>
      </c>
      <c r="P391" t="s">
        <v>28</v>
      </c>
      <c r="R391" t="s">
        <v>29</v>
      </c>
      <c r="S391" t="s">
        <v>30</v>
      </c>
    </row>
    <row r="392" spans="1:19" ht="15" customHeight="1" x14ac:dyDescent="0.2">
      <c r="A392" t="str">
        <f t="shared" si="45"/>
        <v>13.01.04.046</v>
      </c>
      <c r="B392" t="str">
        <f t="shared" si="46"/>
        <v>TFmini-i-485(整箱包装)-V1.0</v>
      </c>
      <c r="C392" s="1">
        <v>14</v>
      </c>
      <c r="D392" t="s">
        <v>85</v>
      </c>
      <c r="E392" t="s">
        <v>86</v>
      </c>
      <c r="F392" s="4" t="s">
        <v>656</v>
      </c>
      <c r="G392" t="s">
        <v>24</v>
      </c>
      <c r="H392" t="s">
        <v>87</v>
      </c>
      <c r="I392" t="s">
        <v>38</v>
      </c>
      <c r="J392" t="str">
        <f t="shared" si="47"/>
        <v>已审核</v>
      </c>
      <c r="K392" t="s">
        <v>725</v>
      </c>
      <c r="L392" s="8">
        <v>1</v>
      </c>
      <c r="M392" s="8">
        <v>100</v>
      </c>
      <c r="O392">
        <f t="shared" si="44"/>
        <v>100</v>
      </c>
      <c r="P392" t="s">
        <v>28</v>
      </c>
      <c r="R392" t="s">
        <v>181</v>
      </c>
      <c r="S392" t="s">
        <v>30</v>
      </c>
    </row>
    <row r="393" spans="1:19" ht="15" customHeight="1" x14ac:dyDescent="0.2">
      <c r="A393" t="str">
        <f t="shared" si="45"/>
        <v>13.01.04.046</v>
      </c>
      <c r="B393" t="str">
        <f t="shared" si="46"/>
        <v>TFmini-i-485(整箱包装)-V1.0</v>
      </c>
      <c r="C393" s="1">
        <v>15</v>
      </c>
      <c r="D393" t="s">
        <v>88</v>
      </c>
      <c r="E393" t="s">
        <v>89</v>
      </c>
      <c r="F393" s="4" t="s">
        <v>656</v>
      </c>
      <c r="G393" t="s">
        <v>24</v>
      </c>
      <c r="H393" t="s">
        <v>90</v>
      </c>
      <c r="I393" t="s">
        <v>38</v>
      </c>
      <c r="J393" t="str">
        <f t="shared" si="47"/>
        <v>已审核</v>
      </c>
      <c r="K393" t="s">
        <v>725</v>
      </c>
      <c r="L393" s="8">
        <v>4</v>
      </c>
      <c r="M393" s="8">
        <v>100</v>
      </c>
      <c r="O393">
        <f t="shared" si="44"/>
        <v>25</v>
      </c>
      <c r="P393" t="s">
        <v>28</v>
      </c>
      <c r="R393" t="s">
        <v>181</v>
      </c>
      <c r="S393" t="s">
        <v>30</v>
      </c>
    </row>
    <row r="394" spans="1:19" ht="15" customHeight="1" x14ac:dyDescent="0.2">
      <c r="A394" t="str">
        <f t="shared" si="45"/>
        <v>13.01.04.046</v>
      </c>
      <c r="B394" t="str">
        <f t="shared" si="46"/>
        <v>TFmini-i-485(整箱包装)-V1.0</v>
      </c>
      <c r="C394" s="1">
        <v>16</v>
      </c>
      <c r="D394" t="s">
        <v>91</v>
      </c>
      <c r="E394" t="s">
        <v>92</v>
      </c>
      <c r="F394" s="4" t="s">
        <v>657</v>
      </c>
      <c r="G394" t="s">
        <v>24</v>
      </c>
      <c r="H394" t="s">
        <v>93</v>
      </c>
      <c r="I394" t="s">
        <v>38</v>
      </c>
      <c r="J394" t="str">
        <f t="shared" si="47"/>
        <v>已审核</v>
      </c>
      <c r="K394" t="s">
        <v>725</v>
      </c>
      <c r="L394" s="8">
        <v>1</v>
      </c>
      <c r="M394" s="8">
        <v>100</v>
      </c>
      <c r="O394">
        <f t="shared" si="44"/>
        <v>100</v>
      </c>
      <c r="P394" t="s">
        <v>28</v>
      </c>
      <c r="R394" t="s">
        <v>181</v>
      </c>
      <c r="S394" t="s">
        <v>30</v>
      </c>
    </row>
    <row r="395" spans="1:19" ht="15" customHeight="1" x14ac:dyDescent="0.2">
      <c r="A395" t="str">
        <f t="shared" si="45"/>
        <v>13.01.04.046</v>
      </c>
      <c r="B395" t="str">
        <f t="shared" si="46"/>
        <v>TFmini-i-485(整箱包装)-V1.0</v>
      </c>
      <c r="C395" s="1">
        <v>19</v>
      </c>
      <c r="D395" t="s">
        <v>300</v>
      </c>
      <c r="E395" t="s">
        <v>301</v>
      </c>
      <c r="F395" s="4" t="s">
        <v>657</v>
      </c>
      <c r="G395" t="s">
        <v>24</v>
      </c>
      <c r="H395" t="s">
        <v>302</v>
      </c>
      <c r="I395" t="s">
        <v>38</v>
      </c>
      <c r="J395" t="str">
        <f t="shared" si="47"/>
        <v>已审核</v>
      </c>
      <c r="K395" t="s">
        <v>725</v>
      </c>
      <c r="L395" s="8">
        <v>1</v>
      </c>
      <c r="M395" s="8">
        <v>1</v>
      </c>
      <c r="O395">
        <f t="shared" si="44"/>
        <v>1</v>
      </c>
      <c r="P395" t="s">
        <v>28</v>
      </c>
      <c r="R395" t="s">
        <v>303</v>
      </c>
      <c r="S395" t="s">
        <v>30</v>
      </c>
    </row>
    <row r="396" spans="1:19" ht="15" customHeight="1" x14ac:dyDescent="0.2">
      <c r="A396" t="str">
        <f t="shared" si="45"/>
        <v>13.01.04.046</v>
      </c>
      <c r="B396" t="str">
        <f t="shared" si="46"/>
        <v>TFmini-i-485(整箱包装)-V1.0</v>
      </c>
      <c r="C396" s="1">
        <v>20</v>
      </c>
      <c r="D396" t="s">
        <v>99</v>
      </c>
      <c r="E396" t="s">
        <v>100</v>
      </c>
      <c r="F396" s="4" t="s">
        <v>656</v>
      </c>
      <c r="G396" t="s">
        <v>24</v>
      </c>
      <c r="H396" t="s">
        <v>97</v>
      </c>
      <c r="I396" t="s">
        <v>38</v>
      </c>
      <c r="J396" t="str">
        <f t="shared" si="47"/>
        <v>已审核</v>
      </c>
      <c r="K396" t="s">
        <v>725</v>
      </c>
      <c r="L396" s="8">
        <v>1</v>
      </c>
      <c r="M396" s="8">
        <v>100</v>
      </c>
      <c r="O396">
        <f t="shared" si="44"/>
        <v>100</v>
      </c>
      <c r="P396" t="s">
        <v>28</v>
      </c>
      <c r="R396" t="s">
        <v>98</v>
      </c>
      <c r="S396" t="s">
        <v>30</v>
      </c>
    </row>
    <row r="397" spans="1:19" ht="15" customHeight="1" x14ac:dyDescent="0.2">
      <c r="A397" t="str">
        <f t="shared" si="45"/>
        <v>13.01.04.046</v>
      </c>
      <c r="B397" t="str">
        <f t="shared" si="46"/>
        <v>TFmini-i-485(整箱包装)-V1.0</v>
      </c>
      <c r="C397" s="1">
        <v>21</v>
      </c>
      <c r="D397" t="s">
        <v>304</v>
      </c>
      <c r="E397" t="s">
        <v>305</v>
      </c>
      <c r="F397" s="4" t="s">
        <v>658</v>
      </c>
      <c r="G397" t="s">
        <v>24</v>
      </c>
      <c r="H397" t="s">
        <v>306</v>
      </c>
      <c r="I397" t="s">
        <v>38</v>
      </c>
      <c r="J397" t="str">
        <f t="shared" si="47"/>
        <v>已审核</v>
      </c>
      <c r="K397" t="s">
        <v>725</v>
      </c>
      <c r="L397" s="8">
        <v>1</v>
      </c>
      <c r="M397" s="8">
        <v>1</v>
      </c>
      <c r="O397">
        <f t="shared" si="44"/>
        <v>1</v>
      </c>
      <c r="P397" t="s">
        <v>58</v>
      </c>
      <c r="R397" t="s">
        <v>307</v>
      </c>
      <c r="S397" t="s">
        <v>30</v>
      </c>
    </row>
    <row r="398" spans="1:19" ht="15" customHeight="1" x14ac:dyDescent="0.2">
      <c r="A398" t="str">
        <f t="shared" si="45"/>
        <v>13.01.04.046</v>
      </c>
      <c r="B398" t="str">
        <f t="shared" si="46"/>
        <v>TFmini-i-485(整箱包装)-V1.0</v>
      </c>
      <c r="C398" s="1">
        <v>22</v>
      </c>
      <c r="D398" t="s">
        <v>308</v>
      </c>
      <c r="E398" t="s">
        <v>167</v>
      </c>
      <c r="F398" s="4" t="s">
        <v>658</v>
      </c>
      <c r="G398" t="s">
        <v>24</v>
      </c>
      <c r="H398" t="s">
        <v>309</v>
      </c>
      <c r="I398" t="s">
        <v>38</v>
      </c>
      <c r="J398" t="str">
        <f t="shared" si="47"/>
        <v>已审核</v>
      </c>
      <c r="K398" t="s">
        <v>725</v>
      </c>
      <c r="L398" s="8">
        <v>4</v>
      </c>
      <c r="M398" s="8">
        <v>1</v>
      </c>
      <c r="O398">
        <f t="shared" si="44"/>
        <v>0.25</v>
      </c>
      <c r="P398" t="s">
        <v>28</v>
      </c>
      <c r="R398" t="s">
        <v>310</v>
      </c>
      <c r="S398" t="s">
        <v>30</v>
      </c>
    </row>
    <row r="399" spans="1:19" ht="15" customHeight="1" x14ac:dyDescent="0.2">
      <c r="A399" t="str">
        <f t="shared" si="45"/>
        <v>13.01.04.046</v>
      </c>
      <c r="B399" t="str">
        <f t="shared" si="46"/>
        <v>TFmini-i-485(整箱包装)-V1.0</v>
      </c>
      <c r="C399" s="1">
        <v>23</v>
      </c>
      <c r="D399" t="s">
        <v>259</v>
      </c>
      <c r="E399" t="s">
        <v>260</v>
      </c>
      <c r="F399" s="4" t="s">
        <v>657</v>
      </c>
      <c r="G399" t="s">
        <v>24</v>
      </c>
      <c r="H399" t="s">
        <v>261</v>
      </c>
      <c r="I399" t="s">
        <v>38</v>
      </c>
      <c r="J399" t="str">
        <f t="shared" si="47"/>
        <v>已审核</v>
      </c>
      <c r="K399" t="s">
        <v>725</v>
      </c>
      <c r="L399" s="8">
        <v>2</v>
      </c>
      <c r="M399" s="8">
        <v>100</v>
      </c>
      <c r="O399">
        <f t="shared" si="44"/>
        <v>50</v>
      </c>
      <c r="P399" t="s">
        <v>28</v>
      </c>
      <c r="R399" t="s">
        <v>310</v>
      </c>
      <c r="S399" t="s">
        <v>30</v>
      </c>
    </row>
    <row r="400" spans="1:19" ht="15" customHeight="1" x14ac:dyDescent="0.2">
      <c r="A400" t="str">
        <f t="shared" si="45"/>
        <v>13.01.04.046</v>
      </c>
      <c r="B400" t="str">
        <f t="shared" si="46"/>
        <v>TFmini-i-485(整箱包装)-V1.0</v>
      </c>
      <c r="C400" s="1">
        <v>24</v>
      </c>
      <c r="D400" t="s">
        <v>107</v>
      </c>
      <c r="E400" t="s">
        <v>83</v>
      </c>
      <c r="F400" s="4" t="s">
        <v>656</v>
      </c>
      <c r="G400" t="s">
        <v>24</v>
      </c>
      <c r="H400" t="s">
        <v>108</v>
      </c>
      <c r="I400" t="s">
        <v>38</v>
      </c>
      <c r="J400" t="str">
        <f t="shared" si="47"/>
        <v>已审核</v>
      </c>
      <c r="K400" t="s">
        <v>725</v>
      </c>
      <c r="L400" s="8">
        <v>2</v>
      </c>
      <c r="M400" s="8">
        <v>100</v>
      </c>
      <c r="O400">
        <f t="shared" si="44"/>
        <v>50</v>
      </c>
      <c r="P400" t="s">
        <v>28</v>
      </c>
      <c r="R400" t="s">
        <v>310</v>
      </c>
      <c r="S400" t="s">
        <v>30</v>
      </c>
    </row>
    <row r="401" spans="1:22" ht="15" customHeight="1" x14ac:dyDescent="0.2">
      <c r="A401" t="str">
        <f t="shared" si="45"/>
        <v>13.01.04.046</v>
      </c>
      <c r="B401" t="str">
        <f t="shared" si="46"/>
        <v>TFmini-i-485(整箱包装)-V1.0</v>
      </c>
      <c r="C401" s="1">
        <v>25</v>
      </c>
      <c r="D401" t="s">
        <v>311</v>
      </c>
      <c r="E401" t="s">
        <v>312</v>
      </c>
      <c r="F401" s="4" t="s">
        <v>657</v>
      </c>
      <c r="G401" t="s">
        <v>24</v>
      </c>
      <c r="H401" t="s">
        <v>313</v>
      </c>
      <c r="I401" t="s">
        <v>38</v>
      </c>
      <c r="J401" t="str">
        <f t="shared" si="47"/>
        <v>已审核</v>
      </c>
      <c r="K401" t="s">
        <v>725</v>
      </c>
      <c r="L401" s="8">
        <v>1</v>
      </c>
      <c r="M401" s="8">
        <v>100</v>
      </c>
      <c r="O401">
        <f t="shared" si="44"/>
        <v>100</v>
      </c>
      <c r="P401" t="s">
        <v>28</v>
      </c>
      <c r="R401" t="s">
        <v>310</v>
      </c>
      <c r="S401" t="s">
        <v>30</v>
      </c>
    </row>
    <row r="402" spans="1:22" ht="15" customHeight="1" x14ac:dyDescent="0.2">
      <c r="A402" t="str">
        <f t="shared" si="45"/>
        <v>13.01.04.046</v>
      </c>
      <c r="B402" t="str">
        <f t="shared" si="46"/>
        <v>TFmini-i-485(整箱包装)-V1.0</v>
      </c>
      <c r="C402" s="1">
        <v>26</v>
      </c>
      <c r="D402" t="s">
        <v>274</v>
      </c>
      <c r="E402" t="s">
        <v>275</v>
      </c>
      <c r="F402" s="4" t="s">
        <v>656</v>
      </c>
      <c r="G402" t="s">
        <v>24</v>
      </c>
      <c r="H402" t="s">
        <v>275</v>
      </c>
      <c r="I402" t="s">
        <v>25</v>
      </c>
      <c r="J402" t="str">
        <f t="shared" si="47"/>
        <v>已审核</v>
      </c>
      <c r="K402" t="str">
        <f t="shared" ref="K402" si="48">K401</f>
        <v>委外</v>
      </c>
      <c r="L402" s="8">
        <v>1</v>
      </c>
      <c r="M402" s="8">
        <v>1</v>
      </c>
      <c r="O402">
        <f t="shared" si="44"/>
        <v>1</v>
      </c>
      <c r="P402" t="s">
        <v>28</v>
      </c>
      <c r="R402" t="s">
        <v>314</v>
      </c>
      <c r="S402" t="s">
        <v>30</v>
      </c>
      <c r="V402">
        <f t="shared" si="43"/>
        <v>0</v>
      </c>
    </row>
    <row r="403" spans="1:22" ht="15" customHeight="1" x14ac:dyDescent="0.2">
      <c r="A403" t="s">
        <v>315</v>
      </c>
      <c r="B403" t="s">
        <v>316</v>
      </c>
      <c r="C403" s="1">
        <v>1</v>
      </c>
      <c r="D403" t="s">
        <v>166</v>
      </c>
      <c r="E403" t="s">
        <v>167</v>
      </c>
      <c r="F403" s="4" t="s">
        <v>658</v>
      </c>
      <c r="G403" t="s">
        <v>24</v>
      </c>
      <c r="H403" t="s">
        <v>168</v>
      </c>
      <c r="I403" t="s">
        <v>38</v>
      </c>
      <c r="J403" t="str">
        <f t="shared" si="47"/>
        <v>已审核</v>
      </c>
      <c r="K403" t="s">
        <v>725</v>
      </c>
      <c r="L403" s="8">
        <v>6</v>
      </c>
      <c r="M403" s="8">
        <v>1</v>
      </c>
      <c r="O403">
        <f t="shared" si="44"/>
        <v>0.16666666666666666</v>
      </c>
      <c r="P403" t="s">
        <v>28</v>
      </c>
      <c r="R403" t="s">
        <v>181</v>
      </c>
      <c r="S403" t="s">
        <v>30</v>
      </c>
    </row>
    <row r="404" spans="1:22" ht="15" customHeight="1" x14ac:dyDescent="0.2">
      <c r="A404" t="str">
        <f t="shared" ref="A404:A426" si="49">A403</f>
        <v>13.01.04.047</v>
      </c>
      <c r="B404" t="str">
        <f t="shared" ref="B404:B426" si="50">B403</f>
        <v>TFmini-i-CAN(整箱包装)-V1.0</v>
      </c>
      <c r="C404" s="1">
        <v>2</v>
      </c>
      <c r="D404" t="s">
        <v>77</v>
      </c>
      <c r="E404" t="s">
        <v>75</v>
      </c>
      <c r="F404" s="4" t="s">
        <v>658</v>
      </c>
      <c r="G404" t="s">
        <v>24</v>
      </c>
      <c r="H404" t="s">
        <v>78</v>
      </c>
      <c r="I404" t="s">
        <v>38</v>
      </c>
      <c r="J404" t="str">
        <f t="shared" si="47"/>
        <v>已审核</v>
      </c>
      <c r="K404" t="s">
        <v>725</v>
      </c>
      <c r="L404" s="8">
        <v>4</v>
      </c>
      <c r="M404" s="8">
        <v>1</v>
      </c>
      <c r="O404">
        <f t="shared" si="44"/>
        <v>0.25</v>
      </c>
      <c r="P404" t="s">
        <v>28</v>
      </c>
      <c r="R404" t="s">
        <v>181</v>
      </c>
      <c r="S404" t="s">
        <v>30</v>
      </c>
    </row>
    <row r="405" spans="1:22" ht="15" customHeight="1" x14ac:dyDescent="0.2">
      <c r="A405" t="str">
        <f t="shared" si="49"/>
        <v>13.01.04.047</v>
      </c>
      <c r="B405" t="str">
        <f t="shared" si="50"/>
        <v>TFmini-i-CAN(整箱包装)-V1.0</v>
      </c>
      <c r="C405" s="1">
        <v>3</v>
      </c>
      <c r="D405" t="s">
        <v>148</v>
      </c>
      <c r="E405" t="s">
        <v>72</v>
      </c>
      <c r="F405" s="4" t="s">
        <v>658</v>
      </c>
      <c r="G405" t="s">
        <v>24</v>
      </c>
      <c r="H405" t="s">
        <v>149</v>
      </c>
      <c r="I405" t="s">
        <v>38</v>
      </c>
      <c r="J405" t="str">
        <f t="shared" si="47"/>
        <v>已审核</v>
      </c>
      <c r="K405" t="s">
        <v>725</v>
      </c>
      <c r="L405" s="8">
        <v>4</v>
      </c>
      <c r="M405" s="8">
        <v>1</v>
      </c>
      <c r="O405">
        <f t="shared" si="44"/>
        <v>0.25</v>
      </c>
      <c r="P405" t="s">
        <v>28</v>
      </c>
      <c r="R405" t="s">
        <v>181</v>
      </c>
      <c r="S405" t="s">
        <v>30</v>
      </c>
    </row>
    <row r="406" spans="1:22" ht="15" customHeight="1" x14ac:dyDescent="0.2">
      <c r="A406" t="str">
        <f t="shared" si="49"/>
        <v>13.01.04.047</v>
      </c>
      <c r="B406" t="str">
        <f t="shared" si="50"/>
        <v>TFmini-i-CAN(整箱包装)-V1.0</v>
      </c>
      <c r="C406" s="1">
        <v>4</v>
      </c>
      <c r="D406" t="s">
        <v>317</v>
      </c>
      <c r="E406" t="s">
        <v>318</v>
      </c>
      <c r="F406" s="4" t="s">
        <v>658</v>
      </c>
      <c r="G406" t="s">
        <v>24</v>
      </c>
      <c r="H406" t="s">
        <v>193</v>
      </c>
      <c r="I406" t="s">
        <v>25</v>
      </c>
      <c r="J406" t="str">
        <f t="shared" si="47"/>
        <v>已审核</v>
      </c>
      <c r="K406" t="s">
        <v>723</v>
      </c>
      <c r="L406" s="8">
        <v>1</v>
      </c>
      <c r="M406" s="8">
        <v>1</v>
      </c>
      <c r="O406">
        <f t="shared" si="44"/>
        <v>1</v>
      </c>
      <c r="P406" t="s">
        <v>28</v>
      </c>
      <c r="R406" t="s">
        <v>181</v>
      </c>
      <c r="S406" t="s">
        <v>30</v>
      </c>
      <c r="V406">
        <f t="shared" si="43"/>
        <v>0</v>
      </c>
    </row>
    <row r="407" spans="1:22" ht="15" customHeight="1" x14ac:dyDescent="0.2">
      <c r="A407" t="str">
        <f t="shared" si="49"/>
        <v>13.01.04.047</v>
      </c>
      <c r="B407" t="str">
        <f t="shared" si="50"/>
        <v>TFmini-i-CAN(整箱包装)-V1.0</v>
      </c>
      <c r="C407" s="1">
        <v>5</v>
      </c>
      <c r="D407" t="s">
        <v>278</v>
      </c>
      <c r="E407" t="s">
        <v>279</v>
      </c>
      <c r="F407" s="4" t="s">
        <v>658</v>
      </c>
      <c r="G407" t="s">
        <v>24</v>
      </c>
      <c r="H407" t="s">
        <v>280</v>
      </c>
      <c r="I407" t="s">
        <v>38</v>
      </c>
      <c r="J407" t="str">
        <f t="shared" si="47"/>
        <v>已审核</v>
      </c>
      <c r="K407" t="s">
        <v>725</v>
      </c>
      <c r="L407" s="8">
        <v>1</v>
      </c>
      <c r="M407" s="8">
        <v>1</v>
      </c>
      <c r="O407">
        <f t="shared" si="44"/>
        <v>1</v>
      </c>
      <c r="P407" t="s">
        <v>28</v>
      </c>
      <c r="R407" t="s">
        <v>181</v>
      </c>
      <c r="S407" t="s">
        <v>30</v>
      </c>
    </row>
    <row r="408" spans="1:22" ht="15" customHeight="1" x14ac:dyDescent="0.2">
      <c r="A408" t="str">
        <f t="shared" si="49"/>
        <v>13.01.04.047</v>
      </c>
      <c r="B408" t="str">
        <f t="shared" si="50"/>
        <v>TFmini-i-CAN(整箱包装)-V1.0</v>
      </c>
      <c r="C408" s="1">
        <v>6</v>
      </c>
      <c r="D408" t="s">
        <v>281</v>
      </c>
      <c r="E408" t="s">
        <v>282</v>
      </c>
      <c r="F408" s="4" t="s">
        <v>658</v>
      </c>
      <c r="G408" t="s">
        <v>24</v>
      </c>
      <c r="H408" t="s">
        <v>283</v>
      </c>
      <c r="I408" t="s">
        <v>38</v>
      </c>
      <c r="J408" t="str">
        <f t="shared" si="47"/>
        <v>已审核</v>
      </c>
      <c r="K408" t="s">
        <v>725</v>
      </c>
      <c r="L408" s="8">
        <v>1</v>
      </c>
      <c r="M408" s="8">
        <v>1</v>
      </c>
      <c r="O408">
        <f t="shared" si="44"/>
        <v>1</v>
      </c>
      <c r="P408" t="s">
        <v>28</v>
      </c>
      <c r="R408" t="s">
        <v>181</v>
      </c>
      <c r="S408" t="s">
        <v>30</v>
      </c>
    </row>
    <row r="409" spans="1:22" ht="15" customHeight="1" x14ac:dyDescent="0.2">
      <c r="A409" t="str">
        <f t="shared" si="49"/>
        <v>13.01.04.047</v>
      </c>
      <c r="B409" t="str">
        <f t="shared" si="50"/>
        <v>TFmini-i-CAN(整箱包装)-V1.0</v>
      </c>
      <c r="C409" s="1">
        <v>7</v>
      </c>
      <c r="D409" t="s">
        <v>284</v>
      </c>
      <c r="E409" t="s">
        <v>285</v>
      </c>
      <c r="F409" s="4" t="s">
        <v>658</v>
      </c>
      <c r="G409" t="s">
        <v>24</v>
      </c>
      <c r="H409" t="s">
        <v>286</v>
      </c>
      <c r="I409" t="s">
        <v>38</v>
      </c>
      <c r="J409" t="str">
        <f t="shared" si="47"/>
        <v>已审核</v>
      </c>
      <c r="K409" t="s">
        <v>725</v>
      </c>
      <c r="L409" s="8">
        <v>1</v>
      </c>
      <c r="M409" s="8">
        <v>1</v>
      </c>
      <c r="O409">
        <f t="shared" si="44"/>
        <v>1</v>
      </c>
      <c r="P409" t="s">
        <v>28</v>
      </c>
      <c r="R409" t="s">
        <v>181</v>
      </c>
      <c r="S409" t="s">
        <v>30</v>
      </c>
    </row>
    <row r="410" spans="1:22" ht="15" customHeight="1" x14ac:dyDescent="0.2">
      <c r="A410" t="str">
        <f t="shared" si="49"/>
        <v>13.01.04.047</v>
      </c>
      <c r="B410" t="str">
        <f t="shared" si="50"/>
        <v>TFmini-i-CAN(整箱包装)-V1.0</v>
      </c>
      <c r="C410" s="1">
        <v>8</v>
      </c>
      <c r="D410" t="s">
        <v>287</v>
      </c>
      <c r="E410" t="s">
        <v>288</v>
      </c>
      <c r="F410" s="4" t="s">
        <v>658</v>
      </c>
      <c r="G410" t="s">
        <v>24</v>
      </c>
      <c r="H410" t="s">
        <v>289</v>
      </c>
      <c r="I410" t="s">
        <v>38</v>
      </c>
      <c r="J410" t="str">
        <f t="shared" si="47"/>
        <v>已审核</v>
      </c>
      <c r="K410" t="s">
        <v>725</v>
      </c>
      <c r="L410" s="8">
        <v>1</v>
      </c>
      <c r="M410" s="8">
        <v>1</v>
      </c>
      <c r="O410">
        <f t="shared" si="44"/>
        <v>1</v>
      </c>
      <c r="P410" t="s">
        <v>58</v>
      </c>
      <c r="R410" t="s">
        <v>290</v>
      </c>
      <c r="S410" t="s">
        <v>30</v>
      </c>
    </row>
    <row r="411" spans="1:22" ht="15" customHeight="1" x14ac:dyDescent="0.2">
      <c r="A411" t="str">
        <f t="shared" si="49"/>
        <v>13.01.04.047</v>
      </c>
      <c r="B411" t="str">
        <f t="shared" si="50"/>
        <v>TFmini-i-CAN(整箱包装)-V1.0</v>
      </c>
      <c r="C411" s="1">
        <v>9</v>
      </c>
      <c r="D411" t="s">
        <v>291</v>
      </c>
      <c r="E411" t="s">
        <v>292</v>
      </c>
      <c r="F411" s="4" t="s">
        <v>658</v>
      </c>
      <c r="G411" t="s">
        <v>24</v>
      </c>
      <c r="H411" t="s">
        <v>293</v>
      </c>
      <c r="I411" t="s">
        <v>38</v>
      </c>
      <c r="J411" t="str">
        <f t="shared" si="47"/>
        <v>已审核</v>
      </c>
      <c r="K411" t="s">
        <v>725</v>
      </c>
      <c r="L411" s="8">
        <v>1</v>
      </c>
      <c r="M411" s="8">
        <v>1</v>
      </c>
      <c r="O411">
        <f t="shared" si="44"/>
        <v>1</v>
      </c>
      <c r="P411" t="s">
        <v>58</v>
      </c>
      <c r="R411" t="s">
        <v>181</v>
      </c>
      <c r="S411" t="s">
        <v>30</v>
      </c>
    </row>
    <row r="412" spans="1:22" ht="15" customHeight="1" x14ac:dyDescent="0.2">
      <c r="A412" t="str">
        <f t="shared" si="49"/>
        <v>13.01.04.047</v>
      </c>
      <c r="B412" t="str">
        <f t="shared" si="50"/>
        <v>TFmini-i-CAN(整箱包装)-V1.0</v>
      </c>
      <c r="C412" s="1">
        <v>10</v>
      </c>
      <c r="D412" t="s">
        <v>294</v>
      </c>
      <c r="E412" t="s">
        <v>295</v>
      </c>
      <c r="F412" s="4" t="s">
        <v>658</v>
      </c>
      <c r="G412" t="s">
        <v>24</v>
      </c>
      <c r="H412" t="s">
        <v>296</v>
      </c>
      <c r="I412" t="s">
        <v>38</v>
      </c>
      <c r="J412" t="str">
        <f t="shared" si="47"/>
        <v>已审核</v>
      </c>
      <c r="K412" t="s">
        <v>725</v>
      </c>
      <c r="L412" s="8">
        <v>1</v>
      </c>
      <c r="M412" s="8">
        <v>1</v>
      </c>
      <c r="O412">
        <f t="shared" si="44"/>
        <v>1</v>
      </c>
      <c r="P412" t="s">
        <v>28</v>
      </c>
      <c r="R412" t="s">
        <v>181</v>
      </c>
      <c r="S412" t="s">
        <v>30</v>
      </c>
    </row>
    <row r="413" spans="1:22" ht="15" customHeight="1" x14ac:dyDescent="0.2">
      <c r="A413" t="str">
        <f t="shared" si="49"/>
        <v>13.01.04.047</v>
      </c>
      <c r="B413" t="str">
        <f t="shared" si="50"/>
        <v>TFmini-i-CAN(整箱包装)-V1.0</v>
      </c>
      <c r="C413" s="1">
        <v>11</v>
      </c>
      <c r="D413" t="s">
        <v>297</v>
      </c>
      <c r="E413" t="s">
        <v>298</v>
      </c>
      <c r="F413" s="4" t="s">
        <v>658</v>
      </c>
      <c r="G413" t="s">
        <v>24</v>
      </c>
      <c r="H413" t="s">
        <v>299</v>
      </c>
      <c r="I413" t="s">
        <v>38</v>
      </c>
      <c r="J413" t="str">
        <f t="shared" si="47"/>
        <v>已审核</v>
      </c>
      <c r="K413" t="s">
        <v>725</v>
      </c>
      <c r="L413" s="8">
        <v>1</v>
      </c>
      <c r="M413" s="8">
        <v>1</v>
      </c>
      <c r="O413">
        <f t="shared" si="44"/>
        <v>1</v>
      </c>
      <c r="P413" t="s">
        <v>28</v>
      </c>
      <c r="R413" t="s">
        <v>181</v>
      </c>
      <c r="S413" t="s">
        <v>30</v>
      </c>
    </row>
    <row r="414" spans="1:22" ht="15" customHeight="1" x14ac:dyDescent="0.2">
      <c r="A414" t="str">
        <f t="shared" si="49"/>
        <v>13.01.04.047</v>
      </c>
      <c r="B414" t="str">
        <f t="shared" si="50"/>
        <v>TFmini-i-CAN(整箱包装)-V1.0</v>
      </c>
      <c r="C414" s="1">
        <v>12</v>
      </c>
      <c r="D414" t="s">
        <v>194</v>
      </c>
      <c r="E414" t="s">
        <v>80</v>
      </c>
      <c r="F414" s="4" t="s">
        <v>655</v>
      </c>
      <c r="G414" t="s">
        <v>24</v>
      </c>
      <c r="H414" t="s">
        <v>195</v>
      </c>
      <c r="I414" t="s">
        <v>38</v>
      </c>
      <c r="J414" t="str">
        <f t="shared" si="47"/>
        <v>已审核</v>
      </c>
      <c r="K414" t="s">
        <v>725</v>
      </c>
      <c r="L414" s="8">
        <v>2</v>
      </c>
      <c r="M414" s="8">
        <v>1</v>
      </c>
      <c r="O414">
        <f t="shared" si="44"/>
        <v>0.5</v>
      </c>
      <c r="P414" t="s">
        <v>28</v>
      </c>
      <c r="R414" t="s">
        <v>29</v>
      </c>
      <c r="S414" t="s">
        <v>30</v>
      </c>
    </row>
    <row r="415" spans="1:22" ht="15" customHeight="1" x14ac:dyDescent="0.2">
      <c r="A415" t="str">
        <f t="shared" si="49"/>
        <v>13.01.04.047</v>
      </c>
      <c r="B415" t="str">
        <f t="shared" si="50"/>
        <v>TFmini-i-CAN(整箱包装)-V1.0</v>
      </c>
      <c r="C415" s="1">
        <v>13</v>
      </c>
      <c r="D415" t="s">
        <v>82</v>
      </c>
      <c r="E415" t="s">
        <v>83</v>
      </c>
      <c r="F415" s="4" t="s">
        <v>656</v>
      </c>
      <c r="G415" t="s">
        <v>24</v>
      </c>
      <c r="H415" t="s">
        <v>84</v>
      </c>
      <c r="I415" t="s">
        <v>38</v>
      </c>
      <c r="J415" t="str">
        <f t="shared" si="47"/>
        <v>已审核</v>
      </c>
      <c r="K415" t="s">
        <v>725</v>
      </c>
      <c r="L415" s="8">
        <v>1</v>
      </c>
      <c r="M415" s="8">
        <v>100</v>
      </c>
      <c r="O415">
        <f t="shared" si="44"/>
        <v>100</v>
      </c>
      <c r="P415" t="s">
        <v>28</v>
      </c>
      <c r="R415" t="s">
        <v>29</v>
      </c>
      <c r="S415" t="s">
        <v>30</v>
      </c>
    </row>
    <row r="416" spans="1:22" ht="15" customHeight="1" x14ac:dyDescent="0.2">
      <c r="A416" t="str">
        <f t="shared" si="49"/>
        <v>13.01.04.047</v>
      </c>
      <c r="B416" t="str">
        <f t="shared" si="50"/>
        <v>TFmini-i-CAN(整箱包装)-V1.0</v>
      </c>
      <c r="C416" s="1">
        <v>14</v>
      </c>
      <c r="D416" t="s">
        <v>85</v>
      </c>
      <c r="E416" t="s">
        <v>86</v>
      </c>
      <c r="F416" s="4" t="s">
        <v>656</v>
      </c>
      <c r="G416" t="s">
        <v>24</v>
      </c>
      <c r="H416" t="s">
        <v>87</v>
      </c>
      <c r="I416" t="s">
        <v>38</v>
      </c>
      <c r="J416" t="str">
        <f t="shared" si="47"/>
        <v>已审核</v>
      </c>
      <c r="K416" t="s">
        <v>725</v>
      </c>
      <c r="L416" s="8">
        <v>1</v>
      </c>
      <c r="M416" s="8">
        <v>100</v>
      </c>
      <c r="O416">
        <f t="shared" si="44"/>
        <v>100</v>
      </c>
      <c r="P416" t="s">
        <v>28</v>
      </c>
      <c r="R416" t="s">
        <v>181</v>
      </c>
      <c r="S416" t="s">
        <v>30</v>
      </c>
    </row>
    <row r="417" spans="1:22" ht="15" customHeight="1" x14ac:dyDescent="0.2">
      <c r="A417" t="str">
        <f t="shared" si="49"/>
        <v>13.01.04.047</v>
      </c>
      <c r="B417" t="str">
        <f t="shared" si="50"/>
        <v>TFmini-i-CAN(整箱包装)-V1.0</v>
      </c>
      <c r="C417" s="1">
        <v>15</v>
      </c>
      <c r="D417" t="s">
        <v>88</v>
      </c>
      <c r="E417" t="s">
        <v>89</v>
      </c>
      <c r="F417" s="4" t="s">
        <v>656</v>
      </c>
      <c r="G417" t="s">
        <v>24</v>
      </c>
      <c r="H417" t="s">
        <v>90</v>
      </c>
      <c r="I417" t="s">
        <v>38</v>
      </c>
      <c r="J417" t="str">
        <f t="shared" si="47"/>
        <v>已审核</v>
      </c>
      <c r="K417" t="s">
        <v>725</v>
      </c>
      <c r="L417" s="8">
        <v>4</v>
      </c>
      <c r="M417" s="8">
        <v>100</v>
      </c>
      <c r="O417">
        <f t="shared" si="44"/>
        <v>25</v>
      </c>
      <c r="P417" t="s">
        <v>28</v>
      </c>
      <c r="R417" t="s">
        <v>181</v>
      </c>
      <c r="S417" t="s">
        <v>30</v>
      </c>
    </row>
    <row r="418" spans="1:22" ht="15" customHeight="1" x14ac:dyDescent="0.2">
      <c r="A418" t="str">
        <f t="shared" si="49"/>
        <v>13.01.04.047</v>
      </c>
      <c r="B418" t="str">
        <f t="shared" si="50"/>
        <v>TFmini-i-CAN(整箱包装)-V1.0</v>
      </c>
      <c r="C418" s="1">
        <v>16</v>
      </c>
      <c r="D418" t="s">
        <v>91</v>
      </c>
      <c r="E418" t="s">
        <v>92</v>
      </c>
      <c r="F418" s="4" t="s">
        <v>657</v>
      </c>
      <c r="G418" t="s">
        <v>24</v>
      </c>
      <c r="H418" t="s">
        <v>93</v>
      </c>
      <c r="I418" t="s">
        <v>38</v>
      </c>
      <c r="J418" t="str">
        <f t="shared" si="47"/>
        <v>已审核</v>
      </c>
      <c r="K418" t="s">
        <v>725</v>
      </c>
      <c r="L418" s="8">
        <v>1</v>
      </c>
      <c r="M418" s="8">
        <v>100</v>
      </c>
      <c r="O418">
        <f t="shared" si="44"/>
        <v>100</v>
      </c>
      <c r="P418" t="s">
        <v>28</v>
      </c>
      <c r="R418" t="s">
        <v>181</v>
      </c>
      <c r="S418" t="s">
        <v>30</v>
      </c>
    </row>
    <row r="419" spans="1:22" ht="15" customHeight="1" x14ac:dyDescent="0.2">
      <c r="A419" t="str">
        <f t="shared" si="49"/>
        <v>13.01.04.047</v>
      </c>
      <c r="B419" t="str">
        <f t="shared" si="50"/>
        <v>TFmini-i-CAN(整箱包装)-V1.0</v>
      </c>
      <c r="C419" s="1">
        <v>19</v>
      </c>
      <c r="D419" t="s">
        <v>300</v>
      </c>
      <c r="E419" t="s">
        <v>301</v>
      </c>
      <c r="F419" s="4" t="s">
        <v>657</v>
      </c>
      <c r="G419" t="s">
        <v>24</v>
      </c>
      <c r="H419" t="s">
        <v>302</v>
      </c>
      <c r="I419" t="s">
        <v>38</v>
      </c>
      <c r="J419" t="str">
        <f t="shared" si="47"/>
        <v>已审核</v>
      </c>
      <c r="K419" t="s">
        <v>725</v>
      </c>
      <c r="L419" s="8">
        <v>1</v>
      </c>
      <c r="M419" s="8">
        <v>1</v>
      </c>
      <c r="O419">
        <f t="shared" si="44"/>
        <v>1</v>
      </c>
      <c r="P419" t="s">
        <v>28</v>
      </c>
      <c r="R419" t="s">
        <v>303</v>
      </c>
      <c r="S419" t="s">
        <v>30</v>
      </c>
    </row>
    <row r="420" spans="1:22" ht="15" customHeight="1" x14ac:dyDescent="0.2">
      <c r="A420" t="str">
        <f t="shared" si="49"/>
        <v>13.01.04.047</v>
      </c>
      <c r="B420" t="str">
        <f t="shared" si="50"/>
        <v>TFmini-i-CAN(整箱包装)-V1.0</v>
      </c>
      <c r="C420" s="1">
        <v>20</v>
      </c>
      <c r="D420" t="s">
        <v>99</v>
      </c>
      <c r="E420" t="s">
        <v>100</v>
      </c>
      <c r="F420" s="4" t="s">
        <v>656</v>
      </c>
      <c r="G420" t="s">
        <v>24</v>
      </c>
      <c r="H420" t="s">
        <v>97</v>
      </c>
      <c r="I420" t="s">
        <v>38</v>
      </c>
      <c r="J420" t="str">
        <f t="shared" si="47"/>
        <v>已审核</v>
      </c>
      <c r="K420" t="s">
        <v>725</v>
      </c>
      <c r="L420" s="8">
        <v>1</v>
      </c>
      <c r="M420" s="8">
        <v>100</v>
      </c>
      <c r="O420">
        <f t="shared" si="44"/>
        <v>100</v>
      </c>
      <c r="P420" t="s">
        <v>28</v>
      </c>
      <c r="R420" t="s">
        <v>98</v>
      </c>
      <c r="S420" t="s">
        <v>30</v>
      </c>
    </row>
    <row r="421" spans="1:22" ht="15" customHeight="1" x14ac:dyDescent="0.2">
      <c r="A421" t="str">
        <f t="shared" si="49"/>
        <v>13.01.04.047</v>
      </c>
      <c r="B421" t="str">
        <f t="shared" si="50"/>
        <v>TFmini-i-CAN(整箱包装)-V1.0</v>
      </c>
      <c r="C421" s="1">
        <v>21</v>
      </c>
      <c r="D421" t="s">
        <v>304</v>
      </c>
      <c r="E421" t="s">
        <v>305</v>
      </c>
      <c r="F421" s="4" t="s">
        <v>658</v>
      </c>
      <c r="G421" t="s">
        <v>24</v>
      </c>
      <c r="H421" t="s">
        <v>306</v>
      </c>
      <c r="I421" t="s">
        <v>38</v>
      </c>
      <c r="J421" t="str">
        <f t="shared" si="47"/>
        <v>已审核</v>
      </c>
      <c r="K421" t="s">
        <v>725</v>
      </c>
      <c r="L421" s="8">
        <v>1</v>
      </c>
      <c r="M421" s="8">
        <v>1</v>
      </c>
      <c r="O421">
        <f t="shared" si="44"/>
        <v>1</v>
      </c>
      <c r="P421" t="s">
        <v>58</v>
      </c>
      <c r="R421" t="s">
        <v>307</v>
      </c>
      <c r="S421" t="s">
        <v>30</v>
      </c>
    </row>
    <row r="422" spans="1:22" ht="15" customHeight="1" x14ac:dyDescent="0.2">
      <c r="A422" t="str">
        <f t="shared" si="49"/>
        <v>13.01.04.047</v>
      </c>
      <c r="B422" t="str">
        <f t="shared" si="50"/>
        <v>TFmini-i-CAN(整箱包装)-V1.0</v>
      </c>
      <c r="C422" s="1">
        <v>22</v>
      </c>
      <c r="D422" t="s">
        <v>308</v>
      </c>
      <c r="E422" t="s">
        <v>167</v>
      </c>
      <c r="F422" s="4" t="s">
        <v>658</v>
      </c>
      <c r="G422" t="s">
        <v>24</v>
      </c>
      <c r="H422" t="s">
        <v>309</v>
      </c>
      <c r="I422" t="s">
        <v>38</v>
      </c>
      <c r="J422" t="str">
        <f t="shared" si="47"/>
        <v>已审核</v>
      </c>
      <c r="K422" t="s">
        <v>725</v>
      </c>
      <c r="L422" s="8">
        <v>4</v>
      </c>
      <c r="M422" s="8">
        <v>1</v>
      </c>
      <c r="O422">
        <f t="shared" si="44"/>
        <v>0.25</v>
      </c>
      <c r="P422" t="s">
        <v>28</v>
      </c>
      <c r="R422" t="s">
        <v>310</v>
      </c>
      <c r="S422" t="s">
        <v>30</v>
      </c>
    </row>
    <row r="423" spans="1:22" ht="15" customHeight="1" x14ac:dyDescent="0.2">
      <c r="A423" t="str">
        <f t="shared" si="49"/>
        <v>13.01.04.047</v>
      </c>
      <c r="B423" t="str">
        <f t="shared" si="50"/>
        <v>TFmini-i-CAN(整箱包装)-V1.0</v>
      </c>
      <c r="C423" s="1">
        <v>23</v>
      </c>
      <c r="D423" t="s">
        <v>259</v>
      </c>
      <c r="E423" t="s">
        <v>260</v>
      </c>
      <c r="F423" s="4" t="s">
        <v>657</v>
      </c>
      <c r="G423" t="s">
        <v>24</v>
      </c>
      <c r="H423" t="s">
        <v>261</v>
      </c>
      <c r="I423" t="s">
        <v>38</v>
      </c>
      <c r="J423" t="str">
        <f t="shared" si="47"/>
        <v>已审核</v>
      </c>
      <c r="K423" t="s">
        <v>725</v>
      </c>
      <c r="L423" s="8">
        <v>2</v>
      </c>
      <c r="M423" s="8">
        <v>100</v>
      </c>
      <c r="O423">
        <f t="shared" si="44"/>
        <v>50</v>
      </c>
      <c r="P423" t="s">
        <v>28</v>
      </c>
      <c r="R423" t="s">
        <v>310</v>
      </c>
      <c r="S423" t="s">
        <v>30</v>
      </c>
    </row>
    <row r="424" spans="1:22" ht="15" customHeight="1" x14ac:dyDescent="0.2">
      <c r="A424" t="str">
        <f t="shared" si="49"/>
        <v>13.01.04.047</v>
      </c>
      <c r="B424" t="str">
        <f t="shared" si="50"/>
        <v>TFmini-i-CAN(整箱包装)-V1.0</v>
      </c>
      <c r="C424" s="1">
        <v>24</v>
      </c>
      <c r="D424" t="s">
        <v>107</v>
      </c>
      <c r="E424" t="s">
        <v>83</v>
      </c>
      <c r="F424" s="4" t="s">
        <v>656</v>
      </c>
      <c r="G424" t="s">
        <v>24</v>
      </c>
      <c r="H424" t="s">
        <v>108</v>
      </c>
      <c r="I424" t="s">
        <v>38</v>
      </c>
      <c r="J424" t="str">
        <f t="shared" si="47"/>
        <v>已审核</v>
      </c>
      <c r="K424" t="s">
        <v>725</v>
      </c>
      <c r="L424" s="8">
        <v>2</v>
      </c>
      <c r="M424" s="8">
        <v>100</v>
      </c>
      <c r="O424">
        <f t="shared" si="44"/>
        <v>50</v>
      </c>
      <c r="P424" t="s">
        <v>28</v>
      </c>
      <c r="R424" t="s">
        <v>310</v>
      </c>
      <c r="S424" t="s">
        <v>30</v>
      </c>
    </row>
    <row r="425" spans="1:22" ht="15" customHeight="1" x14ac:dyDescent="0.2">
      <c r="A425" t="str">
        <f t="shared" si="49"/>
        <v>13.01.04.047</v>
      </c>
      <c r="B425" t="str">
        <f t="shared" si="50"/>
        <v>TFmini-i-CAN(整箱包装)-V1.0</v>
      </c>
      <c r="C425" s="1">
        <v>25</v>
      </c>
      <c r="D425" t="s">
        <v>311</v>
      </c>
      <c r="E425" t="s">
        <v>312</v>
      </c>
      <c r="F425" s="4" t="s">
        <v>657</v>
      </c>
      <c r="G425" t="s">
        <v>24</v>
      </c>
      <c r="H425" t="s">
        <v>313</v>
      </c>
      <c r="I425" t="s">
        <v>38</v>
      </c>
      <c r="J425" t="str">
        <f t="shared" si="47"/>
        <v>已审核</v>
      </c>
      <c r="K425" t="s">
        <v>725</v>
      </c>
      <c r="L425" s="8">
        <v>1</v>
      </c>
      <c r="M425" s="8">
        <v>100</v>
      </c>
      <c r="O425">
        <f t="shared" si="44"/>
        <v>100</v>
      </c>
      <c r="P425" t="s">
        <v>28</v>
      </c>
      <c r="R425" t="s">
        <v>310</v>
      </c>
      <c r="S425" t="s">
        <v>30</v>
      </c>
    </row>
    <row r="426" spans="1:22" ht="15" customHeight="1" x14ac:dyDescent="0.2">
      <c r="A426" t="str">
        <f t="shared" si="49"/>
        <v>13.01.04.047</v>
      </c>
      <c r="B426" t="str">
        <f t="shared" si="50"/>
        <v>TFmini-i-CAN(整箱包装)-V1.0</v>
      </c>
      <c r="C426" s="1">
        <v>26</v>
      </c>
      <c r="D426" t="s">
        <v>274</v>
      </c>
      <c r="E426" t="s">
        <v>275</v>
      </c>
      <c r="F426" s="4" t="s">
        <v>656</v>
      </c>
      <c r="G426" t="s">
        <v>24</v>
      </c>
      <c r="H426" t="s">
        <v>275</v>
      </c>
      <c r="I426" t="s">
        <v>25</v>
      </c>
      <c r="J426" t="str">
        <f t="shared" si="47"/>
        <v>已审核</v>
      </c>
      <c r="K426" t="str">
        <f t="shared" ref="K426" si="51">K425</f>
        <v>委外</v>
      </c>
      <c r="L426" s="8">
        <v>1</v>
      </c>
      <c r="M426" s="8">
        <v>1</v>
      </c>
      <c r="O426">
        <f t="shared" si="44"/>
        <v>1</v>
      </c>
      <c r="P426" t="s">
        <v>28</v>
      </c>
      <c r="R426" t="s">
        <v>314</v>
      </c>
      <c r="S426" t="s">
        <v>30</v>
      </c>
      <c r="V426">
        <f t="shared" ref="V426:V476" si="52">V425</f>
        <v>0</v>
      </c>
    </row>
    <row r="427" spans="1:22" ht="15" customHeight="1" x14ac:dyDescent="0.2">
      <c r="A427" t="s">
        <v>319</v>
      </c>
      <c r="B427" t="s">
        <v>320</v>
      </c>
      <c r="C427" s="1">
        <v>1</v>
      </c>
      <c r="D427" t="s">
        <v>166</v>
      </c>
      <c r="E427" t="s">
        <v>167</v>
      </c>
      <c r="F427" s="4" t="s">
        <v>658</v>
      </c>
      <c r="G427" t="s">
        <v>24</v>
      </c>
      <c r="H427" t="s">
        <v>168</v>
      </c>
      <c r="I427" t="s">
        <v>38</v>
      </c>
      <c r="J427" t="str">
        <f t="shared" si="47"/>
        <v>已审核</v>
      </c>
      <c r="K427" t="s">
        <v>725</v>
      </c>
      <c r="L427" s="8">
        <v>6</v>
      </c>
      <c r="M427" s="8">
        <v>1</v>
      </c>
      <c r="O427">
        <f t="shared" si="44"/>
        <v>0.16666666666666666</v>
      </c>
      <c r="P427" t="s">
        <v>28</v>
      </c>
      <c r="R427" t="s">
        <v>181</v>
      </c>
      <c r="S427" t="s">
        <v>30</v>
      </c>
    </row>
    <row r="428" spans="1:22" ht="15" customHeight="1" x14ac:dyDescent="0.2">
      <c r="A428" t="str">
        <f t="shared" ref="A428:A449" si="53">A427</f>
        <v>13.01.04.048</v>
      </c>
      <c r="B428" t="str">
        <f t="shared" ref="B428:B449" si="54">B427</f>
        <v>TFmini-i-485(单品包装)-V1.0</v>
      </c>
      <c r="C428" s="1">
        <v>2</v>
      </c>
      <c r="D428" t="s">
        <v>77</v>
      </c>
      <c r="E428" t="s">
        <v>75</v>
      </c>
      <c r="F428" s="4" t="s">
        <v>658</v>
      </c>
      <c r="G428" t="s">
        <v>24</v>
      </c>
      <c r="H428" t="s">
        <v>78</v>
      </c>
      <c r="I428" t="s">
        <v>38</v>
      </c>
      <c r="J428" t="str">
        <f t="shared" si="47"/>
        <v>已审核</v>
      </c>
      <c r="K428" t="s">
        <v>725</v>
      </c>
      <c r="L428" s="8">
        <v>4</v>
      </c>
      <c r="M428" s="8">
        <v>1</v>
      </c>
      <c r="O428">
        <f t="shared" si="44"/>
        <v>0.25</v>
      </c>
      <c r="P428" t="s">
        <v>28</v>
      </c>
      <c r="R428" t="s">
        <v>181</v>
      </c>
      <c r="S428" t="s">
        <v>30</v>
      </c>
    </row>
    <row r="429" spans="1:22" ht="15" customHeight="1" x14ac:dyDescent="0.2">
      <c r="A429" t="str">
        <f t="shared" si="53"/>
        <v>13.01.04.048</v>
      </c>
      <c r="B429" t="str">
        <f t="shared" si="54"/>
        <v>TFmini-i-485(单品包装)-V1.0</v>
      </c>
      <c r="C429" s="1">
        <v>3</v>
      </c>
      <c r="D429" t="s">
        <v>148</v>
      </c>
      <c r="E429" t="s">
        <v>72</v>
      </c>
      <c r="F429" s="4" t="s">
        <v>658</v>
      </c>
      <c r="G429" t="s">
        <v>24</v>
      </c>
      <c r="H429" t="s">
        <v>149</v>
      </c>
      <c r="I429" t="s">
        <v>38</v>
      </c>
      <c r="J429" t="str">
        <f t="shared" si="47"/>
        <v>已审核</v>
      </c>
      <c r="K429" t="s">
        <v>725</v>
      </c>
      <c r="L429" s="8">
        <v>4</v>
      </c>
      <c r="M429" s="8">
        <v>1</v>
      </c>
      <c r="O429">
        <f t="shared" si="44"/>
        <v>0.25</v>
      </c>
      <c r="P429" t="s">
        <v>28</v>
      </c>
      <c r="R429" t="s">
        <v>181</v>
      </c>
      <c r="S429" t="s">
        <v>30</v>
      </c>
    </row>
    <row r="430" spans="1:22" ht="15" customHeight="1" x14ac:dyDescent="0.2">
      <c r="A430" t="str">
        <f t="shared" si="53"/>
        <v>13.01.04.048</v>
      </c>
      <c r="B430" t="str">
        <f t="shared" si="54"/>
        <v>TFmini-i-485(单品包装)-V1.0</v>
      </c>
      <c r="C430" s="1">
        <v>4</v>
      </c>
      <c r="D430" t="s">
        <v>191</v>
      </c>
      <c r="E430" t="s">
        <v>192</v>
      </c>
      <c r="F430" s="4" t="s">
        <v>658</v>
      </c>
      <c r="G430" t="s">
        <v>24</v>
      </c>
      <c r="H430" t="s">
        <v>193</v>
      </c>
      <c r="I430" t="s">
        <v>25</v>
      </c>
      <c r="J430" t="str">
        <f t="shared" si="47"/>
        <v>已审核</v>
      </c>
      <c r="K430" t="s">
        <v>723</v>
      </c>
      <c r="L430" s="8">
        <v>1</v>
      </c>
      <c r="M430" s="8">
        <v>1</v>
      </c>
      <c r="O430">
        <f t="shared" si="44"/>
        <v>1</v>
      </c>
      <c r="P430" t="s">
        <v>28</v>
      </c>
      <c r="R430" t="s">
        <v>181</v>
      </c>
      <c r="S430" t="s">
        <v>30</v>
      </c>
      <c r="V430">
        <f t="shared" si="52"/>
        <v>0</v>
      </c>
    </row>
    <row r="431" spans="1:22" ht="15" customHeight="1" x14ac:dyDescent="0.2">
      <c r="A431" t="str">
        <f t="shared" si="53"/>
        <v>13.01.04.048</v>
      </c>
      <c r="B431" t="str">
        <f t="shared" si="54"/>
        <v>TFmini-i-485(单品包装)-V1.0</v>
      </c>
      <c r="C431" s="1">
        <v>5</v>
      </c>
      <c r="D431" t="s">
        <v>278</v>
      </c>
      <c r="E431" t="s">
        <v>279</v>
      </c>
      <c r="F431" s="4" t="s">
        <v>658</v>
      </c>
      <c r="G431" t="s">
        <v>24</v>
      </c>
      <c r="H431" t="s">
        <v>280</v>
      </c>
      <c r="I431" t="s">
        <v>38</v>
      </c>
      <c r="J431" t="str">
        <f t="shared" si="47"/>
        <v>已审核</v>
      </c>
      <c r="K431" t="s">
        <v>725</v>
      </c>
      <c r="L431" s="8">
        <v>1</v>
      </c>
      <c r="M431" s="8">
        <v>1</v>
      </c>
      <c r="O431">
        <f t="shared" si="44"/>
        <v>1</v>
      </c>
      <c r="P431" t="s">
        <v>28</v>
      </c>
      <c r="R431" t="s">
        <v>181</v>
      </c>
      <c r="S431" t="s">
        <v>30</v>
      </c>
    </row>
    <row r="432" spans="1:22" ht="15" customHeight="1" x14ac:dyDescent="0.2">
      <c r="A432" t="str">
        <f t="shared" si="53"/>
        <v>13.01.04.048</v>
      </c>
      <c r="B432" t="str">
        <f t="shared" si="54"/>
        <v>TFmini-i-485(单品包装)-V1.0</v>
      </c>
      <c r="C432" s="1">
        <v>6</v>
      </c>
      <c r="D432" t="s">
        <v>281</v>
      </c>
      <c r="E432" t="s">
        <v>282</v>
      </c>
      <c r="F432" s="4" t="s">
        <v>658</v>
      </c>
      <c r="G432" t="s">
        <v>24</v>
      </c>
      <c r="H432" t="s">
        <v>283</v>
      </c>
      <c r="I432" t="s">
        <v>38</v>
      </c>
      <c r="J432" t="str">
        <f t="shared" si="47"/>
        <v>已审核</v>
      </c>
      <c r="K432" t="s">
        <v>725</v>
      </c>
      <c r="L432" s="8">
        <v>1</v>
      </c>
      <c r="M432" s="8">
        <v>1</v>
      </c>
      <c r="O432">
        <f t="shared" si="44"/>
        <v>1</v>
      </c>
      <c r="P432" t="s">
        <v>28</v>
      </c>
      <c r="R432" t="s">
        <v>181</v>
      </c>
      <c r="S432" t="s">
        <v>30</v>
      </c>
    </row>
    <row r="433" spans="1:19" ht="15" customHeight="1" x14ac:dyDescent="0.2">
      <c r="A433" t="str">
        <f t="shared" si="53"/>
        <v>13.01.04.048</v>
      </c>
      <c r="B433" t="str">
        <f t="shared" si="54"/>
        <v>TFmini-i-485(单品包装)-V1.0</v>
      </c>
      <c r="C433" s="1">
        <v>7</v>
      </c>
      <c r="D433" t="s">
        <v>284</v>
      </c>
      <c r="E433" t="s">
        <v>285</v>
      </c>
      <c r="F433" s="4" t="s">
        <v>658</v>
      </c>
      <c r="G433" t="s">
        <v>24</v>
      </c>
      <c r="H433" t="s">
        <v>286</v>
      </c>
      <c r="I433" t="s">
        <v>38</v>
      </c>
      <c r="J433" t="str">
        <f t="shared" si="47"/>
        <v>已审核</v>
      </c>
      <c r="K433" t="s">
        <v>725</v>
      </c>
      <c r="L433" s="8">
        <v>1</v>
      </c>
      <c r="M433" s="8">
        <v>1</v>
      </c>
      <c r="O433">
        <f t="shared" si="44"/>
        <v>1</v>
      </c>
      <c r="P433" t="s">
        <v>28</v>
      </c>
      <c r="R433" t="s">
        <v>181</v>
      </c>
      <c r="S433" t="s">
        <v>30</v>
      </c>
    </row>
    <row r="434" spans="1:19" ht="15" customHeight="1" x14ac:dyDescent="0.2">
      <c r="A434" t="str">
        <f t="shared" si="53"/>
        <v>13.01.04.048</v>
      </c>
      <c r="B434" t="str">
        <f t="shared" si="54"/>
        <v>TFmini-i-485(单品包装)-V1.0</v>
      </c>
      <c r="C434" s="1">
        <v>8</v>
      </c>
      <c r="D434" t="s">
        <v>287</v>
      </c>
      <c r="E434" t="s">
        <v>288</v>
      </c>
      <c r="F434" s="4" t="s">
        <v>658</v>
      </c>
      <c r="G434" t="s">
        <v>24</v>
      </c>
      <c r="H434" t="s">
        <v>289</v>
      </c>
      <c r="I434" t="s">
        <v>38</v>
      </c>
      <c r="J434" t="str">
        <f t="shared" si="47"/>
        <v>已审核</v>
      </c>
      <c r="K434" t="s">
        <v>725</v>
      </c>
      <c r="L434" s="8">
        <v>1</v>
      </c>
      <c r="M434" s="8">
        <v>1</v>
      </c>
      <c r="O434">
        <f t="shared" si="44"/>
        <v>1</v>
      </c>
      <c r="P434" t="s">
        <v>58</v>
      </c>
      <c r="R434" t="s">
        <v>321</v>
      </c>
      <c r="S434" t="s">
        <v>30</v>
      </c>
    </row>
    <row r="435" spans="1:19" ht="15" customHeight="1" x14ac:dyDescent="0.2">
      <c r="A435" t="str">
        <f t="shared" si="53"/>
        <v>13.01.04.048</v>
      </c>
      <c r="B435" t="str">
        <f t="shared" si="54"/>
        <v>TFmini-i-485(单品包装)-V1.0</v>
      </c>
      <c r="C435" s="1">
        <v>9</v>
      </c>
      <c r="D435" t="s">
        <v>291</v>
      </c>
      <c r="E435" t="s">
        <v>292</v>
      </c>
      <c r="F435" s="4" t="s">
        <v>658</v>
      </c>
      <c r="G435" t="s">
        <v>24</v>
      </c>
      <c r="H435" t="s">
        <v>293</v>
      </c>
      <c r="I435" t="s">
        <v>38</v>
      </c>
      <c r="J435" t="str">
        <f t="shared" si="47"/>
        <v>已审核</v>
      </c>
      <c r="K435" t="s">
        <v>725</v>
      </c>
      <c r="L435" s="8">
        <v>1</v>
      </c>
      <c r="M435" s="8">
        <v>1</v>
      </c>
      <c r="O435">
        <f t="shared" si="44"/>
        <v>1</v>
      </c>
      <c r="P435" t="s">
        <v>58</v>
      </c>
      <c r="R435" t="s">
        <v>181</v>
      </c>
      <c r="S435" t="s">
        <v>30</v>
      </c>
    </row>
    <row r="436" spans="1:19" ht="15" customHeight="1" x14ac:dyDescent="0.2">
      <c r="A436" t="str">
        <f t="shared" si="53"/>
        <v>13.01.04.048</v>
      </c>
      <c r="B436" t="str">
        <f t="shared" si="54"/>
        <v>TFmini-i-485(单品包装)-V1.0</v>
      </c>
      <c r="C436" s="1">
        <v>10</v>
      </c>
      <c r="D436" t="s">
        <v>294</v>
      </c>
      <c r="E436" t="s">
        <v>295</v>
      </c>
      <c r="F436" s="4" t="s">
        <v>658</v>
      </c>
      <c r="G436" t="s">
        <v>24</v>
      </c>
      <c r="H436" t="s">
        <v>296</v>
      </c>
      <c r="I436" t="s">
        <v>38</v>
      </c>
      <c r="J436" t="str">
        <f t="shared" si="47"/>
        <v>已审核</v>
      </c>
      <c r="K436" t="s">
        <v>725</v>
      </c>
      <c r="L436" s="8">
        <v>1</v>
      </c>
      <c r="M436" s="8">
        <v>1</v>
      </c>
      <c r="O436">
        <f t="shared" si="44"/>
        <v>1</v>
      </c>
      <c r="P436" t="s">
        <v>28</v>
      </c>
      <c r="R436" t="s">
        <v>181</v>
      </c>
      <c r="S436" t="s">
        <v>30</v>
      </c>
    </row>
    <row r="437" spans="1:19" ht="15" customHeight="1" x14ac:dyDescent="0.2">
      <c r="A437" t="str">
        <f t="shared" si="53"/>
        <v>13.01.04.048</v>
      </c>
      <c r="B437" t="str">
        <f t="shared" si="54"/>
        <v>TFmini-i-485(单品包装)-V1.0</v>
      </c>
      <c r="C437" s="1">
        <v>11</v>
      </c>
      <c r="D437" t="s">
        <v>297</v>
      </c>
      <c r="E437" t="s">
        <v>298</v>
      </c>
      <c r="F437" s="4" t="s">
        <v>658</v>
      </c>
      <c r="G437" t="s">
        <v>24</v>
      </c>
      <c r="H437" t="s">
        <v>299</v>
      </c>
      <c r="I437" t="s">
        <v>38</v>
      </c>
      <c r="J437" t="str">
        <f t="shared" si="47"/>
        <v>已审核</v>
      </c>
      <c r="K437" t="s">
        <v>725</v>
      </c>
      <c r="L437" s="8">
        <v>1</v>
      </c>
      <c r="M437" s="8">
        <v>1</v>
      </c>
      <c r="O437">
        <f t="shared" si="44"/>
        <v>1</v>
      </c>
      <c r="P437" t="s">
        <v>28</v>
      </c>
      <c r="R437" t="s">
        <v>181</v>
      </c>
      <c r="S437" t="s">
        <v>30</v>
      </c>
    </row>
    <row r="438" spans="1:19" ht="15" customHeight="1" x14ac:dyDescent="0.2">
      <c r="A438" t="str">
        <f t="shared" si="53"/>
        <v>13.01.04.048</v>
      </c>
      <c r="B438" t="str">
        <f t="shared" si="54"/>
        <v>TFmini-i-485(单品包装)-V1.0</v>
      </c>
      <c r="C438" s="1">
        <v>12</v>
      </c>
      <c r="D438" t="s">
        <v>194</v>
      </c>
      <c r="E438" t="s">
        <v>80</v>
      </c>
      <c r="F438" s="4" t="s">
        <v>655</v>
      </c>
      <c r="G438" t="s">
        <v>24</v>
      </c>
      <c r="H438" t="s">
        <v>195</v>
      </c>
      <c r="I438" t="s">
        <v>38</v>
      </c>
      <c r="J438" t="str">
        <f t="shared" si="47"/>
        <v>已审核</v>
      </c>
      <c r="K438" t="s">
        <v>725</v>
      </c>
      <c r="L438" s="8">
        <v>2</v>
      </c>
      <c r="M438" s="8">
        <v>1</v>
      </c>
      <c r="O438">
        <f t="shared" ref="O438:O495" si="55">M438/L438</f>
        <v>0.5</v>
      </c>
      <c r="P438" t="s">
        <v>28</v>
      </c>
      <c r="R438" t="s">
        <v>29</v>
      </c>
      <c r="S438" t="s">
        <v>30</v>
      </c>
    </row>
    <row r="439" spans="1:19" ht="15" customHeight="1" x14ac:dyDescent="0.2">
      <c r="A439" t="str">
        <f t="shared" si="53"/>
        <v>13.01.04.048</v>
      </c>
      <c r="B439" t="str">
        <f t="shared" si="54"/>
        <v>TFmini-i-485(单品包装)-V1.0</v>
      </c>
      <c r="C439" s="1">
        <v>13</v>
      </c>
      <c r="D439" t="s">
        <v>107</v>
      </c>
      <c r="E439" t="s">
        <v>83</v>
      </c>
      <c r="F439" s="4" t="s">
        <v>656</v>
      </c>
      <c r="G439" t="s">
        <v>24</v>
      </c>
      <c r="H439" t="s">
        <v>108</v>
      </c>
      <c r="I439" t="s">
        <v>38</v>
      </c>
      <c r="J439" t="str">
        <f t="shared" si="47"/>
        <v>已审核</v>
      </c>
      <c r="K439" t="s">
        <v>725</v>
      </c>
      <c r="L439" s="8">
        <v>3</v>
      </c>
      <c r="M439" s="8">
        <v>1</v>
      </c>
      <c r="O439">
        <f t="shared" si="55"/>
        <v>0.33333333333333331</v>
      </c>
      <c r="P439" t="s">
        <v>28</v>
      </c>
      <c r="R439" t="s">
        <v>181</v>
      </c>
      <c r="S439" t="s">
        <v>30</v>
      </c>
    </row>
    <row r="440" spans="1:19" ht="15" customHeight="1" x14ac:dyDescent="0.2">
      <c r="A440" t="str">
        <f t="shared" si="53"/>
        <v>13.01.04.048</v>
      </c>
      <c r="B440" t="str">
        <f t="shared" si="54"/>
        <v>TFmini-i-485(单品包装)-V1.0</v>
      </c>
      <c r="C440" s="1">
        <v>14</v>
      </c>
      <c r="D440" t="s">
        <v>109</v>
      </c>
      <c r="E440" t="s">
        <v>110</v>
      </c>
      <c r="F440" s="4" t="s">
        <v>657</v>
      </c>
      <c r="G440" t="s">
        <v>24</v>
      </c>
      <c r="H440" t="s">
        <v>111</v>
      </c>
      <c r="I440" t="s">
        <v>38</v>
      </c>
      <c r="J440" t="str">
        <f t="shared" si="47"/>
        <v>已审核</v>
      </c>
      <c r="K440" t="s">
        <v>725</v>
      </c>
      <c r="L440" s="8">
        <v>1</v>
      </c>
      <c r="M440" s="8">
        <v>1</v>
      </c>
      <c r="O440">
        <f t="shared" si="55"/>
        <v>1</v>
      </c>
      <c r="P440" t="s">
        <v>28</v>
      </c>
      <c r="R440" t="s">
        <v>181</v>
      </c>
      <c r="S440" t="s">
        <v>30</v>
      </c>
    </row>
    <row r="441" spans="1:19" ht="15" customHeight="1" x14ac:dyDescent="0.2">
      <c r="A441" t="str">
        <f t="shared" si="53"/>
        <v>13.01.04.048</v>
      </c>
      <c r="B441" t="str">
        <f t="shared" si="54"/>
        <v>TFmini-i-485(单品包装)-V1.0</v>
      </c>
      <c r="C441" s="1">
        <v>15</v>
      </c>
      <c r="D441" t="s">
        <v>322</v>
      </c>
      <c r="E441" t="s">
        <v>323</v>
      </c>
      <c r="F441" s="4" t="s">
        <v>656</v>
      </c>
      <c r="G441" t="s">
        <v>24</v>
      </c>
      <c r="H441" t="s">
        <v>324</v>
      </c>
      <c r="I441" t="s">
        <v>38</v>
      </c>
      <c r="J441" t="str">
        <f t="shared" si="47"/>
        <v>已审核</v>
      </c>
      <c r="K441" t="s">
        <v>725</v>
      </c>
      <c r="L441" s="8">
        <v>1</v>
      </c>
      <c r="M441" s="8">
        <v>1</v>
      </c>
      <c r="O441">
        <f t="shared" si="55"/>
        <v>1</v>
      </c>
      <c r="P441" t="s">
        <v>28</v>
      </c>
      <c r="R441" t="s">
        <v>181</v>
      </c>
      <c r="S441" t="s">
        <v>30</v>
      </c>
    </row>
    <row r="442" spans="1:19" ht="15" customHeight="1" x14ac:dyDescent="0.2">
      <c r="A442" t="str">
        <f t="shared" si="53"/>
        <v>13.01.04.048</v>
      </c>
      <c r="B442" t="str">
        <f t="shared" si="54"/>
        <v>TFmini-i-485(单品包装)-V1.0</v>
      </c>
      <c r="C442" s="1">
        <v>16</v>
      </c>
      <c r="D442" t="s">
        <v>115</v>
      </c>
      <c r="E442" t="s">
        <v>116</v>
      </c>
      <c r="F442" s="4" t="s">
        <v>656</v>
      </c>
      <c r="G442" t="s">
        <v>24</v>
      </c>
      <c r="H442" t="s">
        <v>117</v>
      </c>
      <c r="I442" t="s">
        <v>38</v>
      </c>
      <c r="J442" t="str">
        <f t="shared" si="47"/>
        <v>已审核</v>
      </c>
      <c r="K442" t="s">
        <v>725</v>
      </c>
      <c r="L442" s="8">
        <v>1</v>
      </c>
      <c r="M442" s="8">
        <v>1</v>
      </c>
      <c r="O442">
        <f t="shared" si="55"/>
        <v>1</v>
      </c>
      <c r="P442" t="s">
        <v>28</v>
      </c>
      <c r="R442" t="s">
        <v>181</v>
      </c>
      <c r="S442" t="s">
        <v>30</v>
      </c>
    </row>
    <row r="443" spans="1:19" ht="15" customHeight="1" x14ac:dyDescent="0.2">
      <c r="A443" t="str">
        <f t="shared" si="53"/>
        <v>13.01.04.048</v>
      </c>
      <c r="B443" t="str">
        <f t="shared" si="54"/>
        <v>TFmini-i-485(单品包装)-V1.0</v>
      </c>
      <c r="C443" s="1">
        <v>19</v>
      </c>
      <c r="D443" t="s">
        <v>300</v>
      </c>
      <c r="E443" t="s">
        <v>301</v>
      </c>
      <c r="F443" s="4" t="s">
        <v>657</v>
      </c>
      <c r="G443" t="s">
        <v>24</v>
      </c>
      <c r="H443" t="s">
        <v>302</v>
      </c>
      <c r="I443" t="s">
        <v>38</v>
      </c>
      <c r="J443" t="str">
        <f t="shared" si="47"/>
        <v>已审核</v>
      </c>
      <c r="K443" t="s">
        <v>725</v>
      </c>
      <c r="L443" s="8">
        <v>1</v>
      </c>
      <c r="M443" s="8">
        <v>1</v>
      </c>
      <c r="O443">
        <f t="shared" si="55"/>
        <v>1</v>
      </c>
      <c r="P443" t="s">
        <v>28</v>
      </c>
      <c r="R443" t="s">
        <v>303</v>
      </c>
      <c r="S443" t="s">
        <v>30</v>
      </c>
    </row>
    <row r="444" spans="1:19" ht="15" customHeight="1" x14ac:dyDescent="0.2">
      <c r="A444" t="str">
        <f t="shared" si="53"/>
        <v>13.01.04.048</v>
      </c>
      <c r="B444" t="str">
        <f t="shared" si="54"/>
        <v>TFmini-i-485(单品包装)-V1.0</v>
      </c>
      <c r="C444" s="1">
        <v>20</v>
      </c>
      <c r="D444" t="s">
        <v>99</v>
      </c>
      <c r="E444" t="s">
        <v>100</v>
      </c>
      <c r="F444" s="4" t="s">
        <v>656</v>
      </c>
      <c r="G444" t="s">
        <v>24</v>
      </c>
      <c r="H444" t="s">
        <v>97</v>
      </c>
      <c r="I444" t="s">
        <v>38</v>
      </c>
      <c r="J444" t="str">
        <f t="shared" si="47"/>
        <v>已审核</v>
      </c>
      <c r="K444" t="s">
        <v>725</v>
      </c>
      <c r="L444" s="8">
        <v>1</v>
      </c>
      <c r="M444" s="8">
        <v>1</v>
      </c>
      <c r="O444">
        <f t="shared" si="55"/>
        <v>1</v>
      </c>
      <c r="P444" t="s">
        <v>28</v>
      </c>
      <c r="R444" t="s">
        <v>98</v>
      </c>
      <c r="S444" t="s">
        <v>30</v>
      </c>
    </row>
    <row r="445" spans="1:19" ht="15" customHeight="1" x14ac:dyDescent="0.2">
      <c r="A445" t="str">
        <f t="shared" si="53"/>
        <v>13.01.04.048</v>
      </c>
      <c r="B445" t="str">
        <f t="shared" si="54"/>
        <v>TFmini-i-485(单品包装)-V1.0</v>
      </c>
      <c r="C445" s="1">
        <v>21</v>
      </c>
      <c r="D445" t="s">
        <v>304</v>
      </c>
      <c r="E445" t="s">
        <v>305</v>
      </c>
      <c r="F445" s="4" t="s">
        <v>658</v>
      </c>
      <c r="G445" t="s">
        <v>24</v>
      </c>
      <c r="H445" t="s">
        <v>306</v>
      </c>
      <c r="I445" t="s">
        <v>38</v>
      </c>
      <c r="J445" t="str">
        <f t="shared" si="47"/>
        <v>已审核</v>
      </c>
      <c r="K445" t="s">
        <v>725</v>
      </c>
      <c r="L445" s="8">
        <v>1</v>
      </c>
      <c r="M445" s="8">
        <v>1</v>
      </c>
      <c r="O445">
        <f t="shared" si="55"/>
        <v>1</v>
      </c>
      <c r="P445" t="s">
        <v>58</v>
      </c>
      <c r="R445" t="s">
        <v>307</v>
      </c>
      <c r="S445" t="s">
        <v>30</v>
      </c>
    </row>
    <row r="446" spans="1:19" ht="15" customHeight="1" x14ac:dyDescent="0.2">
      <c r="A446" t="str">
        <f t="shared" si="53"/>
        <v>13.01.04.048</v>
      </c>
      <c r="B446" t="str">
        <f t="shared" si="54"/>
        <v>TFmini-i-485(单品包装)-V1.0</v>
      </c>
      <c r="C446" s="1">
        <v>22</v>
      </c>
      <c r="D446" t="s">
        <v>308</v>
      </c>
      <c r="E446" t="s">
        <v>167</v>
      </c>
      <c r="F446" s="4" t="s">
        <v>658</v>
      </c>
      <c r="G446" t="s">
        <v>24</v>
      </c>
      <c r="H446" t="s">
        <v>309</v>
      </c>
      <c r="I446" t="s">
        <v>38</v>
      </c>
      <c r="J446" t="str">
        <f t="shared" si="47"/>
        <v>已审核</v>
      </c>
      <c r="K446" t="s">
        <v>725</v>
      </c>
      <c r="L446" s="8">
        <v>4</v>
      </c>
      <c r="M446" s="8">
        <v>1</v>
      </c>
      <c r="O446">
        <f t="shared" si="55"/>
        <v>0.25</v>
      </c>
      <c r="P446" t="s">
        <v>28</v>
      </c>
      <c r="R446" t="s">
        <v>310</v>
      </c>
      <c r="S446" t="s">
        <v>30</v>
      </c>
    </row>
    <row r="447" spans="1:19" ht="15" customHeight="1" x14ac:dyDescent="0.2">
      <c r="A447" t="str">
        <f t="shared" si="53"/>
        <v>13.01.04.048</v>
      </c>
      <c r="B447" t="str">
        <f t="shared" si="54"/>
        <v>TFmini-i-485(单品包装)-V1.0</v>
      </c>
      <c r="C447" s="1">
        <v>23</v>
      </c>
      <c r="D447" t="s">
        <v>259</v>
      </c>
      <c r="E447" t="s">
        <v>260</v>
      </c>
      <c r="F447" s="4" t="s">
        <v>657</v>
      </c>
      <c r="G447" t="s">
        <v>24</v>
      </c>
      <c r="H447" t="s">
        <v>261</v>
      </c>
      <c r="I447" t="s">
        <v>38</v>
      </c>
      <c r="J447" t="str">
        <f t="shared" si="47"/>
        <v>已审核</v>
      </c>
      <c r="K447" t="s">
        <v>725</v>
      </c>
      <c r="L447" s="8">
        <v>2</v>
      </c>
      <c r="M447" s="8">
        <v>1</v>
      </c>
      <c r="O447">
        <f t="shared" si="55"/>
        <v>0.5</v>
      </c>
      <c r="P447" t="s">
        <v>28</v>
      </c>
      <c r="R447" t="s">
        <v>310</v>
      </c>
      <c r="S447" t="s">
        <v>30</v>
      </c>
    </row>
    <row r="448" spans="1:19" ht="15" customHeight="1" x14ac:dyDescent="0.2">
      <c r="A448" t="str">
        <f t="shared" si="53"/>
        <v>13.01.04.048</v>
      </c>
      <c r="B448" t="str">
        <f t="shared" si="54"/>
        <v>TFmini-i-485(单品包装)-V1.0</v>
      </c>
      <c r="C448" s="1">
        <v>24</v>
      </c>
      <c r="D448" t="s">
        <v>311</v>
      </c>
      <c r="E448" t="s">
        <v>312</v>
      </c>
      <c r="F448" s="4" t="s">
        <v>657</v>
      </c>
      <c r="G448" t="s">
        <v>24</v>
      </c>
      <c r="H448" t="s">
        <v>313</v>
      </c>
      <c r="I448" t="s">
        <v>38</v>
      </c>
      <c r="J448" t="str">
        <f t="shared" si="47"/>
        <v>已审核</v>
      </c>
      <c r="K448" t="s">
        <v>725</v>
      </c>
      <c r="L448" s="8">
        <v>1</v>
      </c>
      <c r="M448" s="8">
        <v>1</v>
      </c>
      <c r="O448">
        <f t="shared" si="55"/>
        <v>1</v>
      </c>
      <c r="P448" t="s">
        <v>28</v>
      </c>
      <c r="R448" t="s">
        <v>310</v>
      </c>
      <c r="S448" t="s">
        <v>30</v>
      </c>
    </row>
    <row r="449" spans="1:22" ht="15" customHeight="1" x14ac:dyDescent="0.2">
      <c r="A449" t="str">
        <f t="shared" si="53"/>
        <v>13.01.04.048</v>
      </c>
      <c r="B449" t="str">
        <f t="shared" si="54"/>
        <v>TFmini-i-485(单品包装)-V1.0</v>
      </c>
      <c r="C449" s="1">
        <v>25</v>
      </c>
      <c r="D449" t="s">
        <v>274</v>
      </c>
      <c r="E449" t="s">
        <v>275</v>
      </c>
      <c r="F449" s="4" t="s">
        <v>656</v>
      </c>
      <c r="G449" t="s">
        <v>24</v>
      </c>
      <c r="H449" t="s">
        <v>275</v>
      </c>
      <c r="I449" t="s">
        <v>25</v>
      </c>
      <c r="J449" t="str">
        <f t="shared" si="47"/>
        <v>已审核</v>
      </c>
      <c r="K449" t="str">
        <f t="shared" ref="K449" si="56">K448</f>
        <v>委外</v>
      </c>
      <c r="L449" s="8">
        <v>1</v>
      </c>
      <c r="M449" s="8">
        <v>1</v>
      </c>
      <c r="O449">
        <f t="shared" si="55"/>
        <v>1</v>
      </c>
      <c r="P449" t="s">
        <v>28</v>
      </c>
      <c r="R449" t="s">
        <v>314</v>
      </c>
      <c r="S449" t="s">
        <v>30</v>
      </c>
      <c r="V449">
        <f t="shared" si="52"/>
        <v>0</v>
      </c>
    </row>
    <row r="450" spans="1:22" ht="15" customHeight="1" x14ac:dyDescent="0.2">
      <c r="A450" t="s">
        <v>325</v>
      </c>
      <c r="B450" t="s">
        <v>326</v>
      </c>
      <c r="C450" s="1">
        <v>1</v>
      </c>
      <c r="D450" t="s">
        <v>166</v>
      </c>
      <c r="E450" t="s">
        <v>167</v>
      </c>
      <c r="F450" s="4" t="s">
        <v>658</v>
      </c>
      <c r="G450" t="s">
        <v>24</v>
      </c>
      <c r="H450" t="s">
        <v>168</v>
      </c>
      <c r="I450" t="s">
        <v>38</v>
      </c>
      <c r="J450" t="str">
        <f t="shared" si="47"/>
        <v>已审核</v>
      </c>
      <c r="K450" t="s">
        <v>725</v>
      </c>
      <c r="L450" s="8">
        <v>6</v>
      </c>
      <c r="M450" s="8">
        <v>1</v>
      </c>
      <c r="O450">
        <f t="shared" si="55"/>
        <v>0.16666666666666666</v>
      </c>
      <c r="P450" t="s">
        <v>28</v>
      </c>
      <c r="R450" t="s">
        <v>181</v>
      </c>
      <c r="S450" t="s">
        <v>30</v>
      </c>
    </row>
    <row r="451" spans="1:22" ht="15" customHeight="1" x14ac:dyDescent="0.2">
      <c r="A451" t="str">
        <f t="shared" ref="A451:A472" si="57">A450</f>
        <v>13.01.04.049</v>
      </c>
      <c r="B451" t="str">
        <f t="shared" ref="B451:B472" si="58">B450</f>
        <v>TFmini-i-CAN(单品包装)-V1.0</v>
      </c>
      <c r="C451" s="1">
        <v>2</v>
      </c>
      <c r="D451" t="s">
        <v>77</v>
      </c>
      <c r="E451" t="s">
        <v>75</v>
      </c>
      <c r="F451" s="4" t="s">
        <v>658</v>
      </c>
      <c r="G451" t="s">
        <v>24</v>
      </c>
      <c r="H451" t="s">
        <v>78</v>
      </c>
      <c r="I451" t="s">
        <v>38</v>
      </c>
      <c r="J451" t="str">
        <f t="shared" ref="J451:J514" si="59">J450</f>
        <v>已审核</v>
      </c>
      <c r="K451" t="s">
        <v>725</v>
      </c>
      <c r="L451" s="8">
        <v>4</v>
      </c>
      <c r="M451" s="8">
        <v>1</v>
      </c>
      <c r="O451">
        <f t="shared" si="55"/>
        <v>0.25</v>
      </c>
      <c r="P451" t="s">
        <v>28</v>
      </c>
      <c r="R451" t="s">
        <v>181</v>
      </c>
      <c r="S451" t="s">
        <v>30</v>
      </c>
    </row>
    <row r="452" spans="1:22" ht="15" customHeight="1" x14ac:dyDescent="0.2">
      <c r="A452" t="str">
        <f t="shared" si="57"/>
        <v>13.01.04.049</v>
      </c>
      <c r="B452" t="str">
        <f t="shared" si="58"/>
        <v>TFmini-i-CAN(单品包装)-V1.0</v>
      </c>
      <c r="C452" s="1">
        <v>3</v>
      </c>
      <c r="D452" t="s">
        <v>148</v>
      </c>
      <c r="E452" t="s">
        <v>72</v>
      </c>
      <c r="F452" s="4" t="s">
        <v>658</v>
      </c>
      <c r="G452" t="s">
        <v>24</v>
      </c>
      <c r="H452" t="s">
        <v>149</v>
      </c>
      <c r="I452" t="s">
        <v>38</v>
      </c>
      <c r="J452" t="str">
        <f t="shared" si="59"/>
        <v>已审核</v>
      </c>
      <c r="K452" t="s">
        <v>725</v>
      </c>
      <c r="L452" s="8">
        <v>4</v>
      </c>
      <c r="M452" s="8">
        <v>1</v>
      </c>
      <c r="O452">
        <f t="shared" si="55"/>
        <v>0.25</v>
      </c>
      <c r="P452" t="s">
        <v>28</v>
      </c>
      <c r="R452" t="s">
        <v>181</v>
      </c>
      <c r="S452" t="s">
        <v>30</v>
      </c>
    </row>
    <row r="453" spans="1:22" ht="15" customHeight="1" x14ac:dyDescent="0.2">
      <c r="A453" t="str">
        <f t="shared" si="57"/>
        <v>13.01.04.049</v>
      </c>
      <c r="B453" t="str">
        <f t="shared" si="58"/>
        <v>TFmini-i-CAN(单品包装)-V1.0</v>
      </c>
      <c r="C453" s="1">
        <v>4</v>
      </c>
      <c r="D453" t="s">
        <v>317</v>
      </c>
      <c r="E453" t="s">
        <v>318</v>
      </c>
      <c r="F453" s="4" t="s">
        <v>658</v>
      </c>
      <c r="G453" t="s">
        <v>24</v>
      </c>
      <c r="H453" t="s">
        <v>193</v>
      </c>
      <c r="I453" t="s">
        <v>25</v>
      </c>
      <c r="J453" t="str">
        <f t="shared" si="59"/>
        <v>已审核</v>
      </c>
      <c r="K453" t="s">
        <v>723</v>
      </c>
      <c r="L453" s="8">
        <v>1</v>
      </c>
      <c r="M453" s="8">
        <v>1</v>
      </c>
      <c r="O453">
        <f t="shared" si="55"/>
        <v>1</v>
      </c>
      <c r="P453" t="s">
        <v>28</v>
      </c>
      <c r="R453" t="s">
        <v>181</v>
      </c>
      <c r="S453" t="s">
        <v>30</v>
      </c>
      <c r="V453">
        <f t="shared" si="52"/>
        <v>0</v>
      </c>
    </row>
    <row r="454" spans="1:22" ht="15" customHeight="1" x14ac:dyDescent="0.2">
      <c r="A454" t="str">
        <f t="shared" si="57"/>
        <v>13.01.04.049</v>
      </c>
      <c r="B454" t="str">
        <f t="shared" si="58"/>
        <v>TFmini-i-CAN(单品包装)-V1.0</v>
      </c>
      <c r="C454" s="1">
        <v>5</v>
      </c>
      <c r="D454" t="s">
        <v>278</v>
      </c>
      <c r="E454" t="s">
        <v>279</v>
      </c>
      <c r="F454" s="4" t="s">
        <v>658</v>
      </c>
      <c r="G454" t="s">
        <v>24</v>
      </c>
      <c r="H454" t="s">
        <v>280</v>
      </c>
      <c r="I454" t="s">
        <v>38</v>
      </c>
      <c r="J454" t="str">
        <f t="shared" si="59"/>
        <v>已审核</v>
      </c>
      <c r="K454" t="s">
        <v>725</v>
      </c>
      <c r="L454" s="8">
        <v>1</v>
      </c>
      <c r="M454" s="8">
        <v>1</v>
      </c>
      <c r="O454">
        <f t="shared" si="55"/>
        <v>1</v>
      </c>
      <c r="P454" t="s">
        <v>28</v>
      </c>
      <c r="R454" t="s">
        <v>181</v>
      </c>
      <c r="S454" t="s">
        <v>30</v>
      </c>
    </row>
    <row r="455" spans="1:22" ht="15" customHeight="1" x14ac:dyDescent="0.2">
      <c r="A455" t="str">
        <f t="shared" si="57"/>
        <v>13.01.04.049</v>
      </c>
      <c r="B455" t="str">
        <f t="shared" si="58"/>
        <v>TFmini-i-CAN(单品包装)-V1.0</v>
      </c>
      <c r="C455" s="1">
        <v>6</v>
      </c>
      <c r="D455" t="s">
        <v>281</v>
      </c>
      <c r="E455" t="s">
        <v>282</v>
      </c>
      <c r="F455" s="4" t="s">
        <v>658</v>
      </c>
      <c r="G455" t="s">
        <v>24</v>
      </c>
      <c r="H455" t="s">
        <v>283</v>
      </c>
      <c r="I455" t="s">
        <v>38</v>
      </c>
      <c r="J455" t="str">
        <f t="shared" si="59"/>
        <v>已审核</v>
      </c>
      <c r="K455" t="s">
        <v>725</v>
      </c>
      <c r="L455" s="8">
        <v>1</v>
      </c>
      <c r="M455" s="8">
        <v>1</v>
      </c>
      <c r="O455">
        <f t="shared" si="55"/>
        <v>1</v>
      </c>
      <c r="P455" t="s">
        <v>28</v>
      </c>
      <c r="R455" t="s">
        <v>181</v>
      </c>
      <c r="S455" t="s">
        <v>30</v>
      </c>
    </row>
    <row r="456" spans="1:22" ht="15" customHeight="1" x14ac:dyDescent="0.2">
      <c r="A456" t="str">
        <f t="shared" si="57"/>
        <v>13.01.04.049</v>
      </c>
      <c r="B456" t="str">
        <f t="shared" si="58"/>
        <v>TFmini-i-CAN(单品包装)-V1.0</v>
      </c>
      <c r="C456" s="1">
        <v>7</v>
      </c>
      <c r="D456" t="s">
        <v>284</v>
      </c>
      <c r="E456" t="s">
        <v>285</v>
      </c>
      <c r="F456" s="4" t="s">
        <v>658</v>
      </c>
      <c r="G456" t="s">
        <v>24</v>
      </c>
      <c r="H456" t="s">
        <v>286</v>
      </c>
      <c r="I456" t="s">
        <v>38</v>
      </c>
      <c r="J456" t="str">
        <f t="shared" si="59"/>
        <v>已审核</v>
      </c>
      <c r="K456" t="s">
        <v>725</v>
      </c>
      <c r="L456" s="8">
        <v>1</v>
      </c>
      <c r="M456" s="8">
        <v>1</v>
      </c>
      <c r="O456">
        <f t="shared" si="55"/>
        <v>1</v>
      </c>
      <c r="P456" t="s">
        <v>28</v>
      </c>
      <c r="R456" t="s">
        <v>181</v>
      </c>
      <c r="S456" t="s">
        <v>30</v>
      </c>
    </row>
    <row r="457" spans="1:22" ht="15" customHeight="1" x14ac:dyDescent="0.2">
      <c r="A457" t="str">
        <f t="shared" si="57"/>
        <v>13.01.04.049</v>
      </c>
      <c r="B457" t="str">
        <f t="shared" si="58"/>
        <v>TFmini-i-CAN(单品包装)-V1.0</v>
      </c>
      <c r="C457" s="1">
        <v>8</v>
      </c>
      <c r="D457" t="s">
        <v>287</v>
      </c>
      <c r="E457" t="s">
        <v>288</v>
      </c>
      <c r="F457" s="4" t="s">
        <v>658</v>
      </c>
      <c r="G457" t="s">
        <v>24</v>
      </c>
      <c r="H457" t="s">
        <v>289</v>
      </c>
      <c r="I457" t="s">
        <v>38</v>
      </c>
      <c r="J457" t="str">
        <f t="shared" si="59"/>
        <v>已审核</v>
      </c>
      <c r="K457" t="s">
        <v>725</v>
      </c>
      <c r="L457" s="8">
        <v>1</v>
      </c>
      <c r="M457" s="8">
        <v>1</v>
      </c>
      <c r="O457">
        <f t="shared" si="55"/>
        <v>1</v>
      </c>
      <c r="P457" t="s">
        <v>58</v>
      </c>
      <c r="R457" t="s">
        <v>321</v>
      </c>
      <c r="S457" t="s">
        <v>30</v>
      </c>
    </row>
    <row r="458" spans="1:22" ht="15" customHeight="1" x14ac:dyDescent="0.2">
      <c r="A458" t="str">
        <f t="shared" si="57"/>
        <v>13.01.04.049</v>
      </c>
      <c r="B458" t="str">
        <f t="shared" si="58"/>
        <v>TFmini-i-CAN(单品包装)-V1.0</v>
      </c>
      <c r="C458" s="1">
        <v>9</v>
      </c>
      <c r="D458" t="s">
        <v>291</v>
      </c>
      <c r="E458" t="s">
        <v>292</v>
      </c>
      <c r="F458" s="4" t="s">
        <v>658</v>
      </c>
      <c r="G458" t="s">
        <v>24</v>
      </c>
      <c r="H458" t="s">
        <v>293</v>
      </c>
      <c r="I458" t="s">
        <v>38</v>
      </c>
      <c r="J458" t="str">
        <f t="shared" si="59"/>
        <v>已审核</v>
      </c>
      <c r="K458" t="s">
        <v>725</v>
      </c>
      <c r="L458" s="8">
        <v>1</v>
      </c>
      <c r="M458" s="8">
        <v>1</v>
      </c>
      <c r="O458">
        <f t="shared" si="55"/>
        <v>1</v>
      </c>
      <c r="P458" t="s">
        <v>58</v>
      </c>
      <c r="R458" t="s">
        <v>181</v>
      </c>
      <c r="S458" t="s">
        <v>30</v>
      </c>
    </row>
    <row r="459" spans="1:22" ht="15" customHeight="1" x14ac:dyDescent="0.2">
      <c r="A459" t="str">
        <f t="shared" si="57"/>
        <v>13.01.04.049</v>
      </c>
      <c r="B459" t="str">
        <f t="shared" si="58"/>
        <v>TFmini-i-CAN(单品包装)-V1.0</v>
      </c>
      <c r="C459" s="1">
        <v>10</v>
      </c>
      <c r="D459" t="s">
        <v>294</v>
      </c>
      <c r="E459" t="s">
        <v>295</v>
      </c>
      <c r="F459" s="4" t="s">
        <v>658</v>
      </c>
      <c r="G459" t="s">
        <v>24</v>
      </c>
      <c r="H459" t="s">
        <v>296</v>
      </c>
      <c r="I459" t="s">
        <v>38</v>
      </c>
      <c r="J459" t="str">
        <f t="shared" si="59"/>
        <v>已审核</v>
      </c>
      <c r="K459" t="s">
        <v>725</v>
      </c>
      <c r="L459" s="8">
        <v>1</v>
      </c>
      <c r="M459" s="8">
        <v>1</v>
      </c>
      <c r="O459">
        <f t="shared" si="55"/>
        <v>1</v>
      </c>
      <c r="P459" t="s">
        <v>28</v>
      </c>
      <c r="R459" t="s">
        <v>181</v>
      </c>
      <c r="S459" t="s">
        <v>30</v>
      </c>
    </row>
    <row r="460" spans="1:22" ht="15" customHeight="1" x14ac:dyDescent="0.2">
      <c r="A460" t="str">
        <f t="shared" si="57"/>
        <v>13.01.04.049</v>
      </c>
      <c r="B460" t="str">
        <f t="shared" si="58"/>
        <v>TFmini-i-CAN(单品包装)-V1.0</v>
      </c>
      <c r="C460" s="1">
        <v>11</v>
      </c>
      <c r="D460" t="s">
        <v>297</v>
      </c>
      <c r="E460" t="s">
        <v>298</v>
      </c>
      <c r="F460" s="4" t="s">
        <v>658</v>
      </c>
      <c r="G460" t="s">
        <v>24</v>
      </c>
      <c r="H460" t="s">
        <v>299</v>
      </c>
      <c r="I460" t="s">
        <v>38</v>
      </c>
      <c r="J460" t="str">
        <f t="shared" si="59"/>
        <v>已审核</v>
      </c>
      <c r="K460" t="s">
        <v>725</v>
      </c>
      <c r="L460" s="8">
        <v>1</v>
      </c>
      <c r="M460" s="8">
        <v>1</v>
      </c>
      <c r="O460">
        <f t="shared" si="55"/>
        <v>1</v>
      </c>
      <c r="P460" t="s">
        <v>28</v>
      </c>
      <c r="R460" t="s">
        <v>181</v>
      </c>
      <c r="S460" t="s">
        <v>30</v>
      </c>
    </row>
    <row r="461" spans="1:22" ht="15" customHeight="1" x14ac:dyDescent="0.2">
      <c r="A461" t="str">
        <f t="shared" si="57"/>
        <v>13.01.04.049</v>
      </c>
      <c r="B461" t="str">
        <f t="shared" si="58"/>
        <v>TFmini-i-CAN(单品包装)-V1.0</v>
      </c>
      <c r="C461" s="1">
        <v>12</v>
      </c>
      <c r="D461" t="s">
        <v>194</v>
      </c>
      <c r="E461" t="s">
        <v>80</v>
      </c>
      <c r="F461" s="4" t="s">
        <v>655</v>
      </c>
      <c r="G461" t="s">
        <v>24</v>
      </c>
      <c r="H461" t="s">
        <v>195</v>
      </c>
      <c r="I461" t="s">
        <v>38</v>
      </c>
      <c r="J461" t="str">
        <f t="shared" si="59"/>
        <v>已审核</v>
      </c>
      <c r="K461" t="s">
        <v>725</v>
      </c>
      <c r="L461" s="8">
        <v>2</v>
      </c>
      <c r="M461" s="8">
        <v>1</v>
      </c>
      <c r="O461">
        <f t="shared" si="55"/>
        <v>0.5</v>
      </c>
      <c r="P461" t="s">
        <v>28</v>
      </c>
      <c r="R461" t="s">
        <v>29</v>
      </c>
      <c r="S461" t="s">
        <v>30</v>
      </c>
    </row>
    <row r="462" spans="1:22" ht="15" customHeight="1" x14ac:dyDescent="0.2">
      <c r="A462" t="str">
        <f t="shared" si="57"/>
        <v>13.01.04.049</v>
      </c>
      <c r="B462" t="str">
        <f t="shared" si="58"/>
        <v>TFmini-i-CAN(单品包装)-V1.0</v>
      </c>
      <c r="C462" s="1">
        <v>13</v>
      </c>
      <c r="D462" t="s">
        <v>107</v>
      </c>
      <c r="E462" t="s">
        <v>83</v>
      </c>
      <c r="F462" s="4" t="s">
        <v>656</v>
      </c>
      <c r="G462" t="s">
        <v>24</v>
      </c>
      <c r="H462" t="s">
        <v>108</v>
      </c>
      <c r="I462" t="s">
        <v>38</v>
      </c>
      <c r="J462" t="str">
        <f t="shared" si="59"/>
        <v>已审核</v>
      </c>
      <c r="K462" t="s">
        <v>725</v>
      </c>
      <c r="L462" s="8">
        <v>3</v>
      </c>
      <c r="M462" s="8">
        <v>1</v>
      </c>
      <c r="O462">
        <f t="shared" si="55"/>
        <v>0.33333333333333331</v>
      </c>
      <c r="P462" t="s">
        <v>28</v>
      </c>
      <c r="R462" t="s">
        <v>181</v>
      </c>
      <c r="S462" t="s">
        <v>30</v>
      </c>
    </row>
    <row r="463" spans="1:22" ht="15" customHeight="1" x14ac:dyDescent="0.2">
      <c r="A463" t="str">
        <f t="shared" si="57"/>
        <v>13.01.04.049</v>
      </c>
      <c r="B463" t="str">
        <f t="shared" si="58"/>
        <v>TFmini-i-CAN(单品包装)-V1.0</v>
      </c>
      <c r="C463" s="1">
        <v>14</v>
      </c>
      <c r="D463" t="s">
        <v>109</v>
      </c>
      <c r="E463" t="s">
        <v>110</v>
      </c>
      <c r="F463" s="4" t="s">
        <v>657</v>
      </c>
      <c r="G463" t="s">
        <v>24</v>
      </c>
      <c r="H463" t="s">
        <v>111</v>
      </c>
      <c r="I463" t="s">
        <v>38</v>
      </c>
      <c r="J463" t="str">
        <f t="shared" si="59"/>
        <v>已审核</v>
      </c>
      <c r="K463" t="s">
        <v>725</v>
      </c>
      <c r="L463" s="8">
        <v>1</v>
      </c>
      <c r="M463" s="8">
        <v>1</v>
      </c>
      <c r="O463">
        <f t="shared" si="55"/>
        <v>1</v>
      </c>
      <c r="P463" t="s">
        <v>28</v>
      </c>
      <c r="R463" t="s">
        <v>181</v>
      </c>
      <c r="S463" t="s">
        <v>30</v>
      </c>
    </row>
    <row r="464" spans="1:22" ht="15" customHeight="1" x14ac:dyDescent="0.2">
      <c r="A464" t="str">
        <f t="shared" si="57"/>
        <v>13.01.04.049</v>
      </c>
      <c r="B464" t="str">
        <f t="shared" si="58"/>
        <v>TFmini-i-CAN(单品包装)-V1.0</v>
      </c>
      <c r="C464" s="1">
        <v>15</v>
      </c>
      <c r="D464" t="s">
        <v>322</v>
      </c>
      <c r="E464" t="s">
        <v>323</v>
      </c>
      <c r="F464" s="4" t="s">
        <v>656</v>
      </c>
      <c r="G464" t="s">
        <v>24</v>
      </c>
      <c r="H464" t="s">
        <v>324</v>
      </c>
      <c r="I464" t="s">
        <v>38</v>
      </c>
      <c r="J464" t="str">
        <f t="shared" si="59"/>
        <v>已审核</v>
      </c>
      <c r="K464" t="s">
        <v>725</v>
      </c>
      <c r="L464" s="8">
        <v>1</v>
      </c>
      <c r="M464" s="8">
        <v>1</v>
      </c>
      <c r="O464">
        <f t="shared" si="55"/>
        <v>1</v>
      </c>
      <c r="P464" t="s">
        <v>28</v>
      </c>
      <c r="R464" t="s">
        <v>181</v>
      </c>
      <c r="S464" t="s">
        <v>30</v>
      </c>
    </row>
    <row r="465" spans="1:22" ht="15" customHeight="1" x14ac:dyDescent="0.2">
      <c r="A465" t="str">
        <f t="shared" si="57"/>
        <v>13.01.04.049</v>
      </c>
      <c r="B465" t="str">
        <f t="shared" si="58"/>
        <v>TFmini-i-CAN(单品包装)-V1.0</v>
      </c>
      <c r="C465" s="1">
        <v>16</v>
      </c>
      <c r="D465" t="s">
        <v>115</v>
      </c>
      <c r="E465" t="s">
        <v>116</v>
      </c>
      <c r="F465" s="4" t="s">
        <v>656</v>
      </c>
      <c r="G465" t="s">
        <v>24</v>
      </c>
      <c r="H465" t="s">
        <v>117</v>
      </c>
      <c r="I465" t="s">
        <v>38</v>
      </c>
      <c r="J465" t="str">
        <f t="shared" si="59"/>
        <v>已审核</v>
      </c>
      <c r="K465" t="s">
        <v>725</v>
      </c>
      <c r="L465" s="8">
        <v>1</v>
      </c>
      <c r="M465" s="8">
        <v>1</v>
      </c>
      <c r="O465">
        <f t="shared" si="55"/>
        <v>1</v>
      </c>
      <c r="P465" t="s">
        <v>28</v>
      </c>
      <c r="R465" t="s">
        <v>181</v>
      </c>
      <c r="S465" t="s">
        <v>30</v>
      </c>
    </row>
    <row r="466" spans="1:22" ht="15" customHeight="1" x14ac:dyDescent="0.2">
      <c r="A466" t="str">
        <f t="shared" si="57"/>
        <v>13.01.04.049</v>
      </c>
      <c r="B466" t="str">
        <f t="shared" si="58"/>
        <v>TFmini-i-CAN(单品包装)-V1.0</v>
      </c>
      <c r="C466" s="1">
        <v>19</v>
      </c>
      <c r="D466" t="s">
        <v>300</v>
      </c>
      <c r="E466" t="s">
        <v>301</v>
      </c>
      <c r="F466" s="4" t="s">
        <v>657</v>
      </c>
      <c r="G466" t="s">
        <v>24</v>
      </c>
      <c r="H466" t="s">
        <v>302</v>
      </c>
      <c r="I466" t="s">
        <v>38</v>
      </c>
      <c r="J466" t="str">
        <f t="shared" si="59"/>
        <v>已审核</v>
      </c>
      <c r="K466" t="s">
        <v>725</v>
      </c>
      <c r="L466" s="8">
        <v>1</v>
      </c>
      <c r="M466" s="8">
        <v>1</v>
      </c>
      <c r="O466">
        <f t="shared" si="55"/>
        <v>1</v>
      </c>
      <c r="P466" t="s">
        <v>28</v>
      </c>
      <c r="R466" t="s">
        <v>303</v>
      </c>
      <c r="S466" t="s">
        <v>30</v>
      </c>
    </row>
    <row r="467" spans="1:22" ht="15" customHeight="1" x14ac:dyDescent="0.2">
      <c r="A467" t="str">
        <f t="shared" si="57"/>
        <v>13.01.04.049</v>
      </c>
      <c r="B467" t="str">
        <f t="shared" si="58"/>
        <v>TFmini-i-CAN(单品包装)-V1.0</v>
      </c>
      <c r="C467" s="1">
        <v>20</v>
      </c>
      <c r="D467" t="s">
        <v>99</v>
      </c>
      <c r="E467" t="s">
        <v>100</v>
      </c>
      <c r="F467" s="4" t="s">
        <v>656</v>
      </c>
      <c r="G467" t="s">
        <v>24</v>
      </c>
      <c r="H467" t="s">
        <v>97</v>
      </c>
      <c r="I467" t="s">
        <v>38</v>
      </c>
      <c r="J467" t="str">
        <f t="shared" si="59"/>
        <v>已审核</v>
      </c>
      <c r="K467" t="s">
        <v>725</v>
      </c>
      <c r="L467" s="8">
        <v>1</v>
      </c>
      <c r="M467" s="8">
        <v>1</v>
      </c>
      <c r="O467">
        <f t="shared" si="55"/>
        <v>1</v>
      </c>
      <c r="P467" t="s">
        <v>28</v>
      </c>
      <c r="R467" t="s">
        <v>98</v>
      </c>
      <c r="S467" t="s">
        <v>30</v>
      </c>
    </row>
    <row r="468" spans="1:22" ht="15" customHeight="1" x14ac:dyDescent="0.2">
      <c r="A468" t="str">
        <f t="shared" si="57"/>
        <v>13.01.04.049</v>
      </c>
      <c r="B468" t="str">
        <f t="shared" si="58"/>
        <v>TFmini-i-CAN(单品包装)-V1.0</v>
      </c>
      <c r="C468" s="1">
        <v>21</v>
      </c>
      <c r="D468" t="s">
        <v>304</v>
      </c>
      <c r="E468" t="s">
        <v>305</v>
      </c>
      <c r="F468" s="4" t="s">
        <v>658</v>
      </c>
      <c r="G468" t="s">
        <v>24</v>
      </c>
      <c r="H468" t="s">
        <v>306</v>
      </c>
      <c r="I468" t="s">
        <v>38</v>
      </c>
      <c r="J468" t="str">
        <f t="shared" si="59"/>
        <v>已审核</v>
      </c>
      <c r="K468" t="s">
        <v>725</v>
      </c>
      <c r="L468" s="8">
        <v>1</v>
      </c>
      <c r="M468" s="8">
        <v>1</v>
      </c>
      <c r="O468">
        <f t="shared" si="55"/>
        <v>1</v>
      </c>
      <c r="P468" t="s">
        <v>58</v>
      </c>
      <c r="R468" t="s">
        <v>307</v>
      </c>
      <c r="S468" t="s">
        <v>30</v>
      </c>
    </row>
    <row r="469" spans="1:22" ht="15" customHeight="1" x14ac:dyDescent="0.2">
      <c r="A469" t="str">
        <f t="shared" si="57"/>
        <v>13.01.04.049</v>
      </c>
      <c r="B469" t="str">
        <f t="shared" si="58"/>
        <v>TFmini-i-CAN(单品包装)-V1.0</v>
      </c>
      <c r="C469" s="1">
        <v>22</v>
      </c>
      <c r="D469" t="s">
        <v>308</v>
      </c>
      <c r="E469" t="s">
        <v>167</v>
      </c>
      <c r="F469" s="4" t="s">
        <v>658</v>
      </c>
      <c r="G469" t="s">
        <v>24</v>
      </c>
      <c r="H469" t="s">
        <v>309</v>
      </c>
      <c r="I469" t="s">
        <v>38</v>
      </c>
      <c r="J469" t="str">
        <f t="shared" si="59"/>
        <v>已审核</v>
      </c>
      <c r="K469" t="s">
        <v>725</v>
      </c>
      <c r="L469" s="8">
        <v>4</v>
      </c>
      <c r="M469" s="8">
        <v>1</v>
      </c>
      <c r="O469">
        <f t="shared" si="55"/>
        <v>0.25</v>
      </c>
      <c r="P469" t="s">
        <v>28</v>
      </c>
      <c r="R469" t="s">
        <v>310</v>
      </c>
      <c r="S469" t="s">
        <v>30</v>
      </c>
    </row>
    <row r="470" spans="1:22" ht="15" customHeight="1" x14ac:dyDescent="0.2">
      <c r="A470" t="str">
        <f t="shared" si="57"/>
        <v>13.01.04.049</v>
      </c>
      <c r="B470" t="str">
        <f t="shared" si="58"/>
        <v>TFmini-i-CAN(单品包装)-V1.0</v>
      </c>
      <c r="C470" s="1">
        <v>23</v>
      </c>
      <c r="D470" t="s">
        <v>259</v>
      </c>
      <c r="E470" t="s">
        <v>260</v>
      </c>
      <c r="F470" s="4" t="s">
        <v>657</v>
      </c>
      <c r="G470" t="s">
        <v>24</v>
      </c>
      <c r="H470" t="s">
        <v>261</v>
      </c>
      <c r="I470" t="s">
        <v>38</v>
      </c>
      <c r="J470" t="str">
        <f t="shared" si="59"/>
        <v>已审核</v>
      </c>
      <c r="K470" t="s">
        <v>725</v>
      </c>
      <c r="L470" s="8">
        <v>2</v>
      </c>
      <c r="M470" s="8">
        <v>1</v>
      </c>
      <c r="O470">
        <f t="shared" si="55"/>
        <v>0.5</v>
      </c>
      <c r="P470" t="s">
        <v>28</v>
      </c>
      <c r="R470" t="s">
        <v>310</v>
      </c>
      <c r="S470" t="s">
        <v>30</v>
      </c>
    </row>
    <row r="471" spans="1:22" ht="15" customHeight="1" x14ac:dyDescent="0.2">
      <c r="A471" t="str">
        <f t="shared" si="57"/>
        <v>13.01.04.049</v>
      </c>
      <c r="B471" t="str">
        <f t="shared" si="58"/>
        <v>TFmini-i-CAN(单品包装)-V1.0</v>
      </c>
      <c r="C471" s="1">
        <v>24</v>
      </c>
      <c r="D471" t="s">
        <v>311</v>
      </c>
      <c r="E471" t="s">
        <v>312</v>
      </c>
      <c r="F471" s="4" t="s">
        <v>657</v>
      </c>
      <c r="G471" t="s">
        <v>24</v>
      </c>
      <c r="H471" t="s">
        <v>313</v>
      </c>
      <c r="I471" t="s">
        <v>38</v>
      </c>
      <c r="J471" t="str">
        <f t="shared" si="59"/>
        <v>已审核</v>
      </c>
      <c r="K471" t="s">
        <v>725</v>
      </c>
      <c r="L471" s="8">
        <v>1</v>
      </c>
      <c r="M471" s="8">
        <v>1</v>
      </c>
      <c r="O471">
        <f t="shared" si="55"/>
        <v>1</v>
      </c>
      <c r="P471" t="s">
        <v>28</v>
      </c>
      <c r="R471" t="s">
        <v>310</v>
      </c>
      <c r="S471" t="s">
        <v>30</v>
      </c>
    </row>
    <row r="472" spans="1:22" ht="15" customHeight="1" x14ac:dyDescent="0.2">
      <c r="A472" t="str">
        <f t="shared" si="57"/>
        <v>13.01.04.049</v>
      </c>
      <c r="B472" t="str">
        <f t="shared" si="58"/>
        <v>TFmini-i-CAN(单品包装)-V1.0</v>
      </c>
      <c r="C472" s="1">
        <v>25</v>
      </c>
      <c r="D472" t="s">
        <v>274</v>
      </c>
      <c r="E472" t="s">
        <v>275</v>
      </c>
      <c r="F472" s="4" t="s">
        <v>656</v>
      </c>
      <c r="G472" t="s">
        <v>24</v>
      </c>
      <c r="H472" t="s">
        <v>275</v>
      </c>
      <c r="I472" t="s">
        <v>25</v>
      </c>
      <c r="J472" t="str">
        <f t="shared" si="59"/>
        <v>已审核</v>
      </c>
      <c r="K472" t="str">
        <f t="shared" ref="K472" si="60">K471</f>
        <v>委外</v>
      </c>
      <c r="L472" s="8">
        <v>1</v>
      </c>
      <c r="M472" s="8">
        <v>1</v>
      </c>
      <c r="O472">
        <f t="shared" si="55"/>
        <v>1</v>
      </c>
      <c r="P472" t="s">
        <v>28</v>
      </c>
      <c r="R472" t="s">
        <v>314</v>
      </c>
      <c r="S472" t="s">
        <v>30</v>
      </c>
      <c r="V472">
        <f t="shared" si="52"/>
        <v>0</v>
      </c>
    </row>
    <row r="473" spans="1:22" ht="15" customHeight="1" x14ac:dyDescent="0.2">
      <c r="A473" t="s">
        <v>327</v>
      </c>
      <c r="B473" t="s">
        <v>328</v>
      </c>
      <c r="C473" s="1">
        <v>1</v>
      </c>
      <c r="D473" t="s">
        <v>166</v>
      </c>
      <c r="E473" t="s">
        <v>167</v>
      </c>
      <c r="F473" s="4" t="s">
        <v>658</v>
      </c>
      <c r="G473" t="s">
        <v>24</v>
      </c>
      <c r="H473" t="s">
        <v>168</v>
      </c>
      <c r="I473" t="s">
        <v>38</v>
      </c>
      <c r="J473" t="str">
        <f t="shared" si="59"/>
        <v>已审核</v>
      </c>
      <c r="K473" t="s">
        <v>725</v>
      </c>
      <c r="L473" s="8">
        <v>6</v>
      </c>
      <c r="M473" s="8">
        <v>1</v>
      </c>
      <c r="O473">
        <f t="shared" si="55"/>
        <v>0.16666666666666666</v>
      </c>
      <c r="P473" t="s">
        <v>28</v>
      </c>
      <c r="R473" t="s">
        <v>181</v>
      </c>
      <c r="S473" t="s">
        <v>30</v>
      </c>
    </row>
    <row r="474" spans="1:22" ht="15" customHeight="1" x14ac:dyDescent="0.2">
      <c r="A474" t="str">
        <f t="shared" ref="A474:A496" si="61">A473</f>
        <v>13.01.04.050</v>
      </c>
      <c r="B474" t="str">
        <f t="shared" ref="B474:B496" si="62">B473</f>
        <v>TFmini-i-CAN-2m散线-V1.0</v>
      </c>
      <c r="C474" s="1">
        <v>2</v>
      </c>
      <c r="D474" t="s">
        <v>77</v>
      </c>
      <c r="E474" t="s">
        <v>75</v>
      </c>
      <c r="F474" s="4" t="s">
        <v>658</v>
      </c>
      <c r="G474" t="s">
        <v>24</v>
      </c>
      <c r="H474" t="s">
        <v>78</v>
      </c>
      <c r="I474" t="s">
        <v>38</v>
      </c>
      <c r="J474" t="str">
        <f t="shared" si="59"/>
        <v>已审核</v>
      </c>
      <c r="K474" t="s">
        <v>725</v>
      </c>
      <c r="L474" s="8">
        <v>4</v>
      </c>
      <c r="M474" s="8">
        <v>1</v>
      </c>
      <c r="O474">
        <f t="shared" si="55"/>
        <v>0.25</v>
      </c>
      <c r="P474" t="s">
        <v>28</v>
      </c>
      <c r="R474" t="s">
        <v>181</v>
      </c>
      <c r="S474" t="s">
        <v>30</v>
      </c>
    </row>
    <row r="475" spans="1:22" ht="15" customHeight="1" x14ac:dyDescent="0.2">
      <c r="A475" t="str">
        <f t="shared" si="61"/>
        <v>13.01.04.050</v>
      </c>
      <c r="B475" t="str">
        <f t="shared" si="62"/>
        <v>TFmini-i-CAN-2m散线-V1.0</v>
      </c>
      <c r="C475" s="1">
        <v>3</v>
      </c>
      <c r="D475" t="s">
        <v>148</v>
      </c>
      <c r="E475" t="s">
        <v>72</v>
      </c>
      <c r="F475" s="4" t="s">
        <v>658</v>
      </c>
      <c r="G475" t="s">
        <v>24</v>
      </c>
      <c r="H475" t="s">
        <v>149</v>
      </c>
      <c r="I475" t="s">
        <v>38</v>
      </c>
      <c r="J475" t="str">
        <f t="shared" si="59"/>
        <v>已审核</v>
      </c>
      <c r="K475" t="s">
        <v>725</v>
      </c>
      <c r="L475" s="8">
        <v>4</v>
      </c>
      <c r="M475" s="8">
        <v>1</v>
      </c>
      <c r="O475">
        <f t="shared" si="55"/>
        <v>0.25</v>
      </c>
      <c r="P475" t="s">
        <v>28</v>
      </c>
      <c r="R475" t="s">
        <v>181</v>
      </c>
      <c r="S475" t="s">
        <v>30</v>
      </c>
    </row>
    <row r="476" spans="1:22" ht="15" customHeight="1" x14ac:dyDescent="0.2">
      <c r="A476" t="str">
        <f t="shared" si="61"/>
        <v>13.01.04.050</v>
      </c>
      <c r="B476" t="str">
        <f t="shared" si="62"/>
        <v>TFmini-i-CAN-2m散线-V1.0</v>
      </c>
      <c r="C476" s="1">
        <v>4</v>
      </c>
      <c r="D476" t="s">
        <v>317</v>
      </c>
      <c r="E476" t="s">
        <v>318</v>
      </c>
      <c r="F476" s="4" t="s">
        <v>658</v>
      </c>
      <c r="G476" t="s">
        <v>24</v>
      </c>
      <c r="H476" t="s">
        <v>193</v>
      </c>
      <c r="I476" t="s">
        <v>25</v>
      </c>
      <c r="J476" t="str">
        <f t="shared" si="59"/>
        <v>已审核</v>
      </c>
      <c r="K476" t="s">
        <v>723</v>
      </c>
      <c r="L476" s="8">
        <v>1</v>
      </c>
      <c r="M476" s="8">
        <v>1</v>
      </c>
      <c r="O476">
        <f t="shared" si="55"/>
        <v>1</v>
      </c>
      <c r="P476" t="s">
        <v>28</v>
      </c>
      <c r="R476" t="s">
        <v>181</v>
      </c>
      <c r="S476" t="s">
        <v>30</v>
      </c>
      <c r="V476">
        <f t="shared" si="52"/>
        <v>0</v>
      </c>
    </row>
    <row r="477" spans="1:22" ht="15" customHeight="1" x14ac:dyDescent="0.2">
      <c r="A477" t="str">
        <f t="shared" si="61"/>
        <v>13.01.04.050</v>
      </c>
      <c r="B477" t="str">
        <f t="shared" si="62"/>
        <v>TFmini-i-CAN-2m散线-V1.0</v>
      </c>
      <c r="C477" s="1">
        <v>5</v>
      </c>
      <c r="D477" t="s">
        <v>278</v>
      </c>
      <c r="E477" t="s">
        <v>279</v>
      </c>
      <c r="F477" s="4" t="s">
        <v>658</v>
      </c>
      <c r="G477" t="s">
        <v>24</v>
      </c>
      <c r="H477" t="s">
        <v>280</v>
      </c>
      <c r="I477" t="s">
        <v>38</v>
      </c>
      <c r="J477" t="str">
        <f t="shared" si="59"/>
        <v>已审核</v>
      </c>
      <c r="K477" t="s">
        <v>725</v>
      </c>
      <c r="L477" s="8">
        <v>1</v>
      </c>
      <c r="M477" s="8">
        <v>1</v>
      </c>
      <c r="O477">
        <f t="shared" si="55"/>
        <v>1</v>
      </c>
      <c r="P477" t="s">
        <v>28</v>
      </c>
      <c r="R477" t="s">
        <v>181</v>
      </c>
      <c r="S477" t="s">
        <v>30</v>
      </c>
    </row>
    <row r="478" spans="1:22" ht="15" customHeight="1" x14ac:dyDescent="0.2">
      <c r="A478" t="str">
        <f t="shared" si="61"/>
        <v>13.01.04.050</v>
      </c>
      <c r="B478" t="str">
        <f t="shared" si="62"/>
        <v>TFmini-i-CAN-2m散线-V1.0</v>
      </c>
      <c r="C478" s="1">
        <v>6</v>
      </c>
      <c r="D478" t="s">
        <v>281</v>
      </c>
      <c r="E478" t="s">
        <v>282</v>
      </c>
      <c r="F478" s="4" t="s">
        <v>658</v>
      </c>
      <c r="G478" t="s">
        <v>24</v>
      </c>
      <c r="H478" t="s">
        <v>283</v>
      </c>
      <c r="I478" t="s">
        <v>38</v>
      </c>
      <c r="J478" t="str">
        <f t="shared" si="59"/>
        <v>已审核</v>
      </c>
      <c r="K478" t="s">
        <v>725</v>
      </c>
      <c r="L478" s="8">
        <v>1</v>
      </c>
      <c r="M478" s="8">
        <v>1</v>
      </c>
      <c r="O478">
        <f t="shared" si="55"/>
        <v>1</v>
      </c>
      <c r="P478" t="s">
        <v>28</v>
      </c>
      <c r="R478" t="s">
        <v>181</v>
      </c>
      <c r="S478" t="s">
        <v>30</v>
      </c>
    </row>
    <row r="479" spans="1:22" ht="15" customHeight="1" x14ac:dyDescent="0.2">
      <c r="A479" t="str">
        <f t="shared" si="61"/>
        <v>13.01.04.050</v>
      </c>
      <c r="B479" t="str">
        <f t="shared" si="62"/>
        <v>TFmini-i-CAN-2m散线-V1.0</v>
      </c>
      <c r="C479" s="1">
        <v>7</v>
      </c>
      <c r="D479" t="s">
        <v>284</v>
      </c>
      <c r="E479" t="s">
        <v>285</v>
      </c>
      <c r="F479" s="4" t="s">
        <v>658</v>
      </c>
      <c r="G479" t="s">
        <v>24</v>
      </c>
      <c r="H479" t="s">
        <v>286</v>
      </c>
      <c r="I479" t="s">
        <v>38</v>
      </c>
      <c r="J479" t="str">
        <f t="shared" si="59"/>
        <v>已审核</v>
      </c>
      <c r="K479" t="s">
        <v>725</v>
      </c>
      <c r="L479" s="8">
        <v>1</v>
      </c>
      <c r="M479" s="8">
        <v>1</v>
      </c>
      <c r="O479">
        <f t="shared" si="55"/>
        <v>1</v>
      </c>
      <c r="P479" t="s">
        <v>28</v>
      </c>
      <c r="R479" t="s">
        <v>181</v>
      </c>
      <c r="S479" t="s">
        <v>30</v>
      </c>
    </row>
    <row r="480" spans="1:22" ht="15" customHeight="1" x14ac:dyDescent="0.2">
      <c r="A480" t="str">
        <f t="shared" si="61"/>
        <v>13.01.04.050</v>
      </c>
      <c r="B480" t="str">
        <f t="shared" si="62"/>
        <v>TFmini-i-CAN-2m散线-V1.0</v>
      </c>
      <c r="C480" s="1">
        <v>8</v>
      </c>
      <c r="D480" t="s">
        <v>329</v>
      </c>
      <c r="E480" t="s">
        <v>330</v>
      </c>
      <c r="F480" s="4" t="s">
        <v>658</v>
      </c>
      <c r="G480" t="s">
        <v>24</v>
      </c>
      <c r="H480" t="s">
        <v>331</v>
      </c>
      <c r="I480" t="s">
        <v>38</v>
      </c>
      <c r="J480" t="str">
        <f t="shared" si="59"/>
        <v>已审核</v>
      </c>
      <c r="K480" t="s">
        <v>725</v>
      </c>
      <c r="L480" s="8">
        <v>1</v>
      </c>
      <c r="M480" s="8">
        <v>1</v>
      </c>
      <c r="O480">
        <f t="shared" si="55"/>
        <v>1</v>
      </c>
      <c r="P480" t="s">
        <v>58</v>
      </c>
      <c r="R480" t="s">
        <v>217</v>
      </c>
      <c r="S480" t="s">
        <v>30</v>
      </c>
    </row>
    <row r="481" spans="1:22" ht="15" customHeight="1" x14ac:dyDescent="0.2">
      <c r="A481" t="str">
        <f t="shared" si="61"/>
        <v>13.01.04.050</v>
      </c>
      <c r="B481" t="str">
        <f t="shared" si="62"/>
        <v>TFmini-i-CAN-2m散线-V1.0</v>
      </c>
      <c r="C481" s="1">
        <v>9</v>
      </c>
      <c r="D481" t="s">
        <v>291</v>
      </c>
      <c r="E481" t="s">
        <v>292</v>
      </c>
      <c r="F481" s="4" t="s">
        <v>658</v>
      </c>
      <c r="G481" t="s">
        <v>24</v>
      </c>
      <c r="H481" t="s">
        <v>293</v>
      </c>
      <c r="I481" t="s">
        <v>38</v>
      </c>
      <c r="J481" t="str">
        <f t="shared" si="59"/>
        <v>已审核</v>
      </c>
      <c r="K481" t="s">
        <v>725</v>
      </c>
      <c r="L481" s="8">
        <v>1</v>
      </c>
      <c r="M481" s="8">
        <v>1</v>
      </c>
      <c r="O481">
        <f t="shared" si="55"/>
        <v>1</v>
      </c>
      <c r="P481" t="s">
        <v>58</v>
      </c>
      <c r="R481" t="s">
        <v>181</v>
      </c>
      <c r="S481" t="s">
        <v>30</v>
      </c>
    </row>
    <row r="482" spans="1:22" ht="15" customHeight="1" x14ac:dyDescent="0.2">
      <c r="A482" t="str">
        <f t="shared" si="61"/>
        <v>13.01.04.050</v>
      </c>
      <c r="B482" t="str">
        <f t="shared" si="62"/>
        <v>TFmini-i-CAN-2m散线-V1.0</v>
      </c>
      <c r="C482" s="1">
        <v>10</v>
      </c>
      <c r="D482" t="s">
        <v>294</v>
      </c>
      <c r="E482" t="s">
        <v>295</v>
      </c>
      <c r="F482" s="4" t="s">
        <v>658</v>
      </c>
      <c r="G482" t="s">
        <v>24</v>
      </c>
      <c r="H482" t="s">
        <v>296</v>
      </c>
      <c r="I482" t="s">
        <v>38</v>
      </c>
      <c r="J482" t="str">
        <f t="shared" si="59"/>
        <v>已审核</v>
      </c>
      <c r="K482" t="s">
        <v>725</v>
      </c>
      <c r="L482" s="8">
        <v>1</v>
      </c>
      <c r="M482" s="8">
        <v>1</v>
      </c>
      <c r="O482">
        <f t="shared" si="55"/>
        <v>1</v>
      </c>
      <c r="P482" t="s">
        <v>28</v>
      </c>
      <c r="R482" t="s">
        <v>181</v>
      </c>
      <c r="S482" t="s">
        <v>30</v>
      </c>
    </row>
    <row r="483" spans="1:22" ht="15" customHeight="1" x14ac:dyDescent="0.2">
      <c r="A483" t="str">
        <f t="shared" si="61"/>
        <v>13.01.04.050</v>
      </c>
      <c r="B483" t="str">
        <f t="shared" si="62"/>
        <v>TFmini-i-CAN-2m散线-V1.0</v>
      </c>
      <c r="C483" s="1">
        <v>11</v>
      </c>
      <c r="D483" t="s">
        <v>297</v>
      </c>
      <c r="E483" t="s">
        <v>298</v>
      </c>
      <c r="F483" s="4" t="s">
        <v>658</v>
      </c>
      <c r="G483" t="s">
        <v>24</v>
      </c>
      <c r="H483" t="s">
        <v>299</v>
      </c>
      <c r="I483" t="s">
        <v>38</v>
      </c>
      <c r="J483" t="str">
        <f t="shared" si="59"/>
        <v>已审核</v>
      </c>
      <c r="K483" t="s">
        <v>725</v>
      </c>
      <c r="L483" s="8">
        <v>1</v>
      </c>
      <c r="M483" s="8">
        <v>1</v>
      </c>
      <c r="O483">
        <f t="shared" si="55"/>
        <v>1</v>
      </c>
      <c r="P483" t="s">
        <v>28</v>
      </c>
      <c r="R483" t="s">
        <v>181</v>
      </c>
      <c r="S483" t="s">
        <v>30</v>
      </c>
    </row>
    <row r="484" spans="1:22" ht="15" customHeight="1" x14ac:dyDescent="0.2">
      <c r="A484" t="str">
        <f t="shared" si="61"/>
        <v>13.01.04.050</v>
      </c>
      <c r="B484" t="str">
        <f t="shared" si="62"/>
        <v>TFmini-i-CAN-2m散线-V1.0</v>
      </c>
      <c r="C484" s="1">
        <v>12</v>
      </c>
      <c r="D484" t="s">
        <v>194</v>
      </c>
      <c r="E484" t="s">
        <v>80</v>
      </c>
      <c r="F484" s="4" t="s">
        <v>655</v>
      </c>
      <c r="G484" t="s">
        <v>24</v>
      </c>
      <c r="H484" t="s">
        <v>195</v>
      </c>
      <c r="I484" t="s">
        <v>38</v>
      </c>
      <c r="J484" t="str">
        <f t="shared" si="59"/>
        <v>已审核</v>
      </c>
      <c r="K484" t="s">
        <v>725</v>
      </c>
      <c r="L484" s="8">
        <v>2</v>
      </c>
      <c r="M484" s="8">
        <v>1</v>
      </c>
      <c r="O484">
        <f t="shared" si="55"/>
        <v>0.5</v>
      </c>
      <c r="P484" t="s">
        <v>28</v>
      </c>
      <c r="R484" t="s">
        <v>29</v>
      </c>
      <c r="S484" t="s">
        <v>30</v>
      </c>
    </row>
    <row r="485" spans="1:22" ht="15" customHeight="1" x14ac:dyDescent="0.2">
      <c r="A485" t="str">
        <f t="shared" si="61"/>
        <v>13.01.04.050</v>
      </c>
      <c r="B485" t="str">
        <f t="shared" si="62"/>
        <v>TFmini-i-CAN-2m散线-V1.0</v>
      </c>
      <c r="C485" s="1">
        <v>13</v>
      </c>
      <c r="D485" t="s">
        <v>82</v>
      </c>
      <c r="E485" t="s">
        <v>83</v>
      </c>
      <c r="F485" s="4" t="s">
        <v>656</v>
      </c>
      <c r="G485" t="s">
        <v>24</v>
      </c>
      <c r="H485" t="s">
        <v>84</v>
      </c>
      <c r="I485" t="s">
        <v>38</v>
      </c>
      <c r="J485" t="str">
        <f t="shared" si="59"/>
        <v>已审核</v>
      </c>
      <c r="K485" t="s">
        <v>725</v>
      </c>
      <c r="L485" s="8">
        <v>1</v>
      </c>
      <c r="M485" s="8">
        <v>100</v>
      </c>
      <c r="O485">
        <f t="shared" si="55"/>
        <v>100</v>
      </c>
      <c r="P485" t="s">
        <v>28</v>
      </c>
      <c r="R485" t="s">
        <v>29</v>
      </c>
      <c r="S485" t="s">
        <v>30</v>
      </c>
    </row>
    <row r="486" spans="1:22" ht="15" customHeight="1" x14ac:dyDescent="0.2">
      <c r="A486" t="str">
        <f t="shared" si="61"/>
        <v>13.01.04.050</v>
      </c>
      <c r="B486" t="str">
        <f t="shared" si="62"/>
        <v>TFmini-i-CAN-2m散线-V1.0</v>
      </c>
      <c r="C486" s="1">
        <v>14</v>
      </c>
      <c r="D486" t="s">
        <v>85</v>
      </c>
      <c r="E486" t="s">
        <v>86</v>
      </c>
      <c r="F486" s="4" t="s">
        <v>656</v>
      </c>
      <c r="G486" t="s">
        <v>24</v>
      </c>
      <c r="H486" t="s">
        <v>87</v>
      </c>
      <c r="I486" t="s">
        <v>38</v>
      </c>
      <c r="J486" t="str">
        <f t="shared" si="59"/>
        <v>已审核</v>
      </c>
      <c r="K486" t="s">
        <v>725</v>
      </c>
      <c r="L486" s="8">
        <v>1</v>
      </c>
      <c r="M486" s="8">
        <v>100</v>
      </c>
      <c r="O486">
        <f t="shared" si="55"/>
        <v>100</v>
      </c>
      <c r="P486" t="s">
        <v>28</v>
      </c>
      <c r="R486" t="s">
        <v>181</v>
      </c>
      <c r="S486" t="s">
        <v>30</v>
      </c>
    </row>
    <row r="487" spans="1:22" ht="15" customHeight="1" x14ac:dyDescent="0.2">
      <c r="A487" t="str">
        <f t="shared" si="61"/>
        <v>13.01.04.050</v>
      </c>
      <c r="B487" t="str">
        <f t="shared" si="62"/>
        <v>TFmini-i-CAN-2m散线-V1.0</v>
      </c>
      <c r="C487" s="1">
        <v>15</v>
      </c>
      <c r="D487" t="s">
        <v>88</v>
      </c>
      <c r="E487" t="s">
        <v>89</v>
      </c>
      <c r="F487" s="4" t="s">
        <v>656</v>
      </c>
      <c r="G487" t="s">
        <v>24</v>
      </c>
      <c r="H487" t="s">
        <v>90</v>
      </c>
      <c r="I487" t="s">
        <v>38</v>
      </c>
      <c r="J487" t="str">
        <f t="shared" si="59"/>
        <v>已审核</v>
      </c>
      <c r="K487" t="s">
        <v>725</v>
      </c>
      <c r="L487" s="8">
        <v>4</v>
      </c>
      <c r="M487" s="8">
        <v>100</v>
      </c>
      <c r="O487">
        <f t="shared" si="55"/>
        <v>25</v>
      </c>
      <c r="P487" t="s">
        <v>28</v>
      </c>
      <c r="R487" t="s">
        <v>181</v>
      </c>
      <c r="S487" t="s">
        <v>30</v>
      </c>
    </row>
    <row r="488" spans="1:22" ht="15" customHeight="1" x14ac:dyDescent="0.2">
      <c r="A488" t="str">
        <f t="shared" si="61"/>
        <v>13.01.04.050</v>
      </c>
      <c r="B488" t="str">
        <f t="shared" si="62"/>
        <v>TFmini-i-CAN-2m散线-V1.0</v>
      </c>
      <c r="C488" s="1">
        <v>16</v>
      </c>
      <c r="D488" t="s">
        <v>91</v>
      </c>
      <c r="E488" t="s">
        <v>92</v>
      </c>
      <c r="F488" s="4" t="s">
        <v>657</v>
      </c>
      <c r="G488" t="s">
        <v>24</v>
      </c>
      <c r="H488" t="s">
        <v>93</v>
      </c>
      <c r="I488" t="s">
        <v>38</v>
      </c>
      <c r="J488" t="str">
        <f t="shared" si="59"/>
        <v>已审核</v>
      </c>
      <c r="K488" t="s">
        <v>725</v>
      </c>
      <c r="L488" s="8">
        <v>1</v>
      </c>
      <c r="M488" s="8">
        <v>100</v>
      </c>
      <c r="O488">
        <f t="shared" si="55"/>
        <v>100</v>
      </c>
      <c r="P488" t="s">
        <v>28</v>
      </c>
      <c r="R488" t="s">
        <v>181</v>
      </c>
      <c r="S488" t="s">
        <v>30</v>
      </c>
    </row>
    <row r="489" spans="1:22" ht="15" customHeight="1" x14ac:dyDescent="0.2">
      <c r="A489" t="str">
        <f t="shared" si="61"/>
        <v>13.01.04.050</v>
      </c>
      <c r="B489" t="str">
        <f t="shared" si="62"/>
        <v>TFmini-i-CAN-2m散线-V1.0</v>
      </c>
      <c r="C489" s="1">
        <v>19</v>
      </c>
      <c r="D489" t="s">
        <v>300</v>
      </c>
      <c r="E489" t="s">
        <v>301</v>
      </c>
      <c r="F489" s="4" t="s">
        <v>657</v>
      </c>
      <c r="G489" t="s">
        <v>24</v>
      </c>
      <c r="H489" t="s">
        <v>302</v>
      </c>
      <c r="I489" t="s">
        <v>38</v>
      </c>
      <c r="J489" t="str">
        <f t="shared" si="59"/>
        <v>已审核</v>
      </c>
      <c r="K489" t="s">
        <v>725</v>
      </c>
      <c r="L489" s="8">
        <v>1</v>
      </c>
      <c r="M489" s="8">
        <v>1</v>
      </c>
      <c r="O489">
        <f t="shared" si="55"/>
        <v>1</v>
      </c>
      <c r="P489" t="s">
        <v>28</v>
      </c>
      <c r="R489" t="s">
        <v>303</v>
      </c>
      <c r="S489" t="s">
        <v>30</v>
      </c>
    </row>
    <row r="490" spans="1:22" ht="15" customHeight="1" x14ac:dyDescent="0.2">
      <c r="A490" t="str">
        <f t="shared" si="61"/>
        <v>13.01.04.050</v>
      </c>
      <c r="B490" t="str">
        <f t="shared" si="62"/>
        <v>TFmini-i-CAN-2m散线-V1.0</v>
      </c>
      <c r="C490" s="1">
        <v>20</v>
      </c>
      <c r="D490" t="s">
        <v>99</v>
      </c>
      <c r="E490" t="s">
        <v>100</v>
      </c>
      <c r="F490" s="4" t="s">
        <v>656</v>
      </c>
      <c r="G490" t="s">
        <v>24</v>
      </c>
      <c r="H490" t="s">
        <v>97</v>
      </c>
      <c r="I490" t="s">
        <v>38</v>
      </c>
      <c r="J490" t="str">
        <f t="shared" si="59"/>
        <v>已审核</v>
      </c>
      <c r="K490" t="s">
        <v>725</v>
      </c>
      <c r="L490" s="8">
        <v>1</v>
      </c>
      <c r="M490" s="8">
        <v>100</v>
      </c>
      <c r="O490">
        <f t="shared" si="55"/>
        <v>100</v>
      </c>
      <c r="P490" t="s">
        <v>28</v>
      </c>
      <c r="R490" t="s">
        <v>98</v>
      </c>
      <c r="S490" t="s">
        <v>30</v>
      </c>
    </row>
    <row r="491" spans="1:22" ht="15" customHeight="1" x14ac:dyDescent="0.2">
      <c r="A491" t="str">
        <f t="shared" si="61"/>
        <v>13.01.04.050</v>
      </c>
      <c r="B491" t="str">
        <f t="shared" si="62"/>
        <v>TFmini-i-CAN-2m散线-V1.0</v>
      </c>
      <c r="C491" s="1">
        <v>21</v>
      </c>
      <c r="D491" t="s">
        <v>304</v>
      </c>
      <c r="E491" t="s">
        <v>305</v>
      </c>
      <c r="F491" s="4" t="s">
        <v>658</v>
      </c>
      <c r="G491" t="s">
        <v>24</v>
      </c>
      <c r="H491" t="s">
        <v>306</v>
      </c>
      <c r="I491" t="s">
        <v>38</v>
      </c>
      <c r="J491" t="str">
        <f t="shared" si="59"/>
        <v>已审核</v>
      </c>
      <c r="K491" t="s">
        <v>725</v>
      </c>
      <c r="L491" s="8">
        <v>1</v>
      </c>
      <c r="M491" s="8">
        <v>1</v>
      </c>
      <c r="O491">
        <f t="shared" si="55"/>
        <v>1</v>
      </c>
      <c r="P491" t="s">
        <v>58</v>
      </c>
      <c r="R491" t="s">
        <v>307</v>
      </c>
      <c r="S491" t="s">
        <v>30</v>
      </c>
    </row>
    <row r="492" spans="1:22" ht="15" customHeight="1" x14ac:dyDescent="0.2">
      <c r="A492" t="str">
        <f t="shared" si="61"/>
        <v>13.01.04.050</v>
      </c>
      <c r="B492" t="str">
        <f t="shared" si="62"/>
        <v>TFmini-i-CAN-2m散线-V1.0</v>
      </c>
      <c r="C492" s="1">
        <v>22</v>
      </c>
      <c r="D492" t="s">
        <v>308</v>
      </c>
      <c r="E492" t="s">
        <v>167</v>
      </c>
      <c r="F492" s="4" t="s">
        <v>658</v>
      </c>
      <c r="G492" t="s">
        <v>24</v>
      </c>
      <c r="H492" t="s">
        <v>309</v>
      </c>
      <c r="I492" t="s">
        <v>38</v>
      </c>
      <c r="J492" t="str">
        <f t="shared" si="59"/>
        <v>已审核</v>
      </c>
      <c r="K492" t="s">
        <v>725</v>
      </c>
      <c r="L492" s="8">
        <v>4</v>
      </c>
      <c r="M492" s="8">
        <v>1</v>
      </c>
      <c r="O492">
        <f t="shared" si="55"/>
        <v>0.25</v>
      </c>
      <c r="P492" t="s">
        <v>28</v>
      </c>
      <c r="R492" t="s">
        <v>310</v>
      </c>
      <c r="S492" t="s">
        <v>30</v>
      </c>
    </row>
    <row r="493" spans="1:22" ht="15" customHeight="1" x14ac:dyDescent="0.2">
      <c r="A493" t="str">
        <f t="shared" si="61"/>
        <v>13.01.04.050</v>
      </c>
      <c r="B493" t="str">
        <f t="shared" si="62"/>
        <v>TFmini-i-CAN-2m散线-V1.0</v>
      </c>
      <c r="C493" s="1">
        <v>23</v>
      </c>
      <c r="D493" t="s">
        <v>259</v>
      </c>
      <c r="E493" t="s">
        <v>260</v>
      </c>
      <c r="F493" s="4" t="s">
        <v>657</v>
      </c>
      <c r="G493" t="s">
        <v>24</v>
      </c>
      <c r="H493" t="s">
        <v>261</v>
      </c>
      <c r="I493" t="s">
        <v>38</v>
      </c>
      <c r="J493" t="str">
        <f t="shared" si="59"/>
        <v>已审核</v>
      </c>
      <c r="K493" t="s">
        <v>725</v>
      </c>
      <c r="L493" s="8">
        <v>2</v>
      </c>
      <c r="M493" s="8">
        <v>100</v>
      </c>
      <c r="O493">
        <f t="shared" si="55"/>
        <v>50</v>
      </c>
      <c r="P493" t="s">
        <v>28</v>
      </c>
      <c r="R493" t="s">
        <v>310</v>
      </c>
      <c r="S493" t="s">
        <v>30</v>
      </c>
    </row>
    <row r="494" spans="1:22" ht="15" customHeight="1" x14ac:dyDescent="0.2">
      <c r="A494" t="str">
        <f t="shared" si="61"/>
        <v>13.01.04.050</v>
      </c>
      <c r="B494" t="str">
        <f t="shared" si="62"/>
        <v>TFmini-i-CAN-2m散线-V1.0</v>
      </c>
      <c r="C494" s="1">
        <v>24</v>
      </c>
      <c r="D494" t="s">
        <v>107</v>
      </c>
      <c r="E494" t="s">
        <v>83</v>
      </c>
      <c r="F494" s="4" t="s">
        <v>656</v>
      </c>
      <c r="G494" t="s">
        <v>24</v>
      </c>
      <c r="H494" t="s">
        <v>108</v>
      </c>
      <c r="I494" t="s">
        <v>38</v>
      </c>
      <c r="J494" t="str">
        <f t="shared" si="59"/>
        <v>已审核</v>
      </c>
      <c r="K494" t="s">
        <v>725</v>
      </c>
      <c r="L494" s="8">
        <v>2</v>
      </c>
      <c r="M494" s="8">
        <v>100</v>
      </c>
      <c r="O494">
        <f t="shared" si="55"/>
        <v>50</v>
      </c>
      <c r="P494" t="s">
        <v>28</v>
      </c>
      <c r="R494" t="s">
        <v>310</v>
      </c>
      <c r="S494" t="s">
        <v>30</v>
      </c>
    </row>
    <row r="495" spans="1:22" ht="15" customHeight="1" x14ac:dyDescent="0.2">
      <c r="A495" t="str">
        <f t="shared" si="61"/>
        <v>13.01.04.050</v>
      </c>
      <c r="B495" t="str">
        <f t="shared" si="62"/>
        <v>TFmini-i-CAN-2m散线-V1.0</v>
      </c>
      <c r="C495" s="1">
        <v>25</v>
      </c>
      <c r="D495" t="s">
        <v>311</v>
      </c>
      <c r="E495" t="s">
        <v>312</v>
      </c>
      <c r="F495" s="4" t="s">
        <v>657</v>
      </c>
      <c r="G495" t="s">
        <v>24</v>
      </c>
      <c r="H495" t="s">
        <v>313</v>
      </c>
      <c r="I495" t="s">
        <v>38</v>
      </c>
      <c r="J495" t="str">
        <f t="shared" si="59"/>
        <v>已审核</v>
      </c>
      <c r="K495" t="s">
        <v>725</v>
      </c>
      <c r="L495" s="8">
        <v>1</v>
      </c>
      <c r="M495" s="8">
        <v>100</v>
      </c>
      <c r="O495">
        <f t="shared" si="55"/>
        <v>100</v>
      </c>
      <c r="P495" t="s">
        <v>28</v>
      </c>
      <c r="R495" t="s">
        <v>310</v>
      </c>
      <c r="S495" t="s">
        <v>30</v>
      </c>
    </row>
    <row r="496" spans="1:22" ht="15" customHeight="1" x14ac:dyDescent="0.2">
      <c r="A496" t="str">
        <f t="shared" si="61"/>
        <v>13.01.04.050</v>
      </c>
      <c r="B496" t="str">
        <f t="shared" si="62"/>
        <v>TFmini-i-CAN-2m散线-V1.0</v>
      </c>
      <c r="C496" s="1">
        <v>26</v>
      </c>
      <c r="D496" t="s">
        <v>274</v>
      </c>
      <c r="E496" t="s">
        <v>275</v>
      </c>
      <c r="F496" s="4" t="s">
        <v>656</v>
      </c>
      <c r="G496" t="s">
        <v>24</v>
      </c>
      <c r="H496" t="s">
        <v>275</v>
      </c>
      <c r="I496" t="s">
        <v>25</v>
      </c>
      <c r="J496" t="str">
        <f t="shared" si="59"/>
        <v>已审核</v>
      </c>
      <c r="K496" t="str">
        <f t="shared" ref="K496" si="63">K495</f>
        <v>委外</v>
      </c>
      <c r="L496" s="8">
        <v>1</v>
      </c>
      <c r="M496" s="8">
        <v>1</v>
      </c>
      <c r="O496">
        <f t="shared" ref="O496:O553" si="64">M496/L496</f>
        <v>1</v>
      </c>
      <c r="P496" t="s">
        <v>28</v>
      </c>
      <c r="R496" t="s">
        <v>314</v>
      </c>
      <c r="S496" t="s">
        <v>30</v>
      </c>
      <c r="V496">
        <f t="shared" ref="V496:V500" si="65">V495</f>
        <v>0</v>
      </c>
    </row>
    <row r="497" spans="1:22" ht="15" customHeight="1" x14ac:dyDescent="0.2">
      <c r="A497" t="s">
        <v>332</v>
      </c>
      <c r="B497" t="s">
        <v>333</v>
      </c>
      <c r="C497" s="1">
        <v>1</v>
      </c>
      <c r="D497" t="s">
        <v>166</v>
      </c>
      <c r="E497" t="s">
        <v>167</v>
      </c>
      <c r="F497" s="4" t="s">
        <v>658</v>
      </c>
      <c r="G497" t="s">
        <v>24</v>
      </c>
      <c r="H497" t="s">
        <v>168</v>
      </c>
      <c r="I497" t="s">
        <v>38</v>
      </c>
      <c r="J497" t="str">
        <f t="shared" si="59"/>
        <v>已审核</v>
      </c>
      <c r="K497" t="s">
        <v>725</v>
      </c>
      <c r="L497" s="8">
        <v>6</v>
      </c>
      <c r="M497" s="8">
        <v>1</v>
      </c>
      <c r="O497">
        <f t="shared" si="64"/>
        <v>0.16666666666666666</v>
      </c>
      <c r="P497" t="s">
        <v>28</v>
      </c>
      <c r="R497" t="s">
        <v>181</v>
      </c>
      <c r="S497" t="s">
        <v>30</v>
      </c>
    </row>
    <row r="498" spans="1:22" ht="15" customHeight="1" x14ac:dyDescent="0.2">
      <c r="A498" t="str">
        <f t="shared" ref="A498:A520" si="66">A497</f>
        <v>13.01.04.051</v>
      </c>
      <c r="B498" t="str">
        <f t="shared" ref="B498:B520" si="67">B497</f>
        <v>TFmini-i-485-2m散线-V1.0</v>
      </c>
      <c r="C498" s="1">
        <v>2</v>
      </c>
      <c r="D498" t="s">
        <v>77</v>
      </c>
      <c r="E498" t="s">
        <v>75</v>
      </c>
      <c r="F498" s="4" t="s">
        <v>658</v>
      </c>
      <c r="G498" t="s">
        <v>24</v>
      </c>
      <c r="H498" t="s">
        <v>78</v>
      </c>
      <c r="I498" t="s">
        <v>38</v>
      </c>
      <c r="J498" t="str">
        <f t="shared" si="59"/>
        <v>已审核</v>
      </c>
      <c r="K498" t="s">
        <v>725</v>
      </c>
      <c r="L498" s="8">
        <v>4</v>
      </c>
      <c r="M498" s="8">
        <v>1</v>
      </c>
      <c r="O498">
        <f t="shared" si="64"/>
        <v>0.25</v>
      </c>
      <c r="P498" t="s">
        <v>28</v>
      </c>
      <c r="R498" t="s">
        <v>181</v>
      </c>
      <c r="S498" t="s">
        <v>30</v>
      </c>
    </row>
    <row r="499" spans="1:22" ht="15" customHeight="1" x14ac:dyDescent="0.2">
      <c r="A499" t="str">
        <f t="shared" si="66"/>
        <v>13.01.04.051</v>
      </c>
      <c r="B499" t="str">
        <f t="shared" si="67"/>
        <v>TFmini-i-485-2m散线-V1.0</v>
      </c>
      <c r="C499" s="1">
        <v>3</v>
      </c>
      <c r="D499" t="s">
        <v>148</v>
      </c>
      <c r="E499" t="s">
        <v>72</v>
      </c>
      <c r="F499" s="4" t="s">
        <v>658</v>
      </c>
      <c r="G499" t="s">
        <v>24</v>
      </c>
      <c r="H499" t="s">
        <v>149</v>
      </c>
      <c r="I499" t="s">
        <v>38</v>
      </c>
      <c r="J499" t="str">
        <f t="shared" si="59"/>
        <v>已审核</v>
      </c>
      <c r="K499" t="s">
        <v>725</v>
      </c>
      <c r="L499" s="8">
        <v>4</v>
      </c>
      <c r="M499" s="8">
        <v>1</v>
      </c>
      <c r="O499">
        <f t="shared" si="64"/>
        <v>0.25</v>
      </c>
      <c r="P499" t="s">
        <v>28</v>
      </c>
      <c r="R499" t="s">
        <v>181</v>
      </c>
      <c r="S499" t="s">
        <v>30</v>
      </c>
    </row>
    <row r="500" spans="1:22" ht="15" customHeight="1" x14ac:dyDescent="0.2">
      <c r="A500" t="str">
        <f t="shared" si="66"/>
        <v>13.01.04.051</v>
      </c>
      <c r="B500" t="str">
        <f t="shared" si="67"/>
        <v>TFmini-i-485-2m散线-V1.0</v>
      </c>
      <c r="C500" s="1">
        <v>4</v>
      </c>
      <c r="D500" t="s">
        <v>191</v>
      </c>
      <c r="E500" t="s">
        <v>192</v>
      </c>
      <c r="F500" s="4" t="s">
        <v>658</v>
      </c>
      <c r="G500" t="s">
        <v>24</v>
      </c>
      <c r="H500" t="s">
        <v>193</v>
      </c>
      <c r="I500" t="s">
        <v>25</v>
      </c>
      <c r="J500" t="str">
        <f t="shared" si="59"/>
        <v>已审核</v>
      </c>
      <c r="K500" t="s">
        <v>723</v>
      </c>
      <c r="L500" s="8">
        <v>1</v>
      </c>
      <c r="M500" s="8">
        <v>1</v>
      </c>
      <c r="O500">
        <f t="shared" si="64"/>
        <v>1</v>
      </c>
      <c r="P500" t="s">
        <v>28</v>
      </c>
      <c r="R500" t="s">
        <v>181</v>
      </c>
      <c r="S500" t="s">
        <v>30</v>
      </c>
      <c r="V500">
        <f t="shared" si="65"/>
        <v>0</v>
      </c>
    </row>
    <row r="501" spans="1:22" ht="15" customHeight="1" x14ac:dyDescent="0.2">
      <c r="A501" t="str">
        <f t="shared" si="66"/>
        <v>13.01.04.051</v>
      </c>
      <c r="B501" t="str">
        <f t="shared" si="67"/>
        <v>TFmini-i-485-2m散线-V1.0</v>
      </c>
      <c r="C501" s="1">
        <v>5</v>
      </c>
      <c r="D501" t="s">
        <v>278</v>
      </c>
      <c r="E501" t="s">
        <v>279</v>
      </c>
      <c r="F501" s="4" t="s">
        <v>658</v>
      </c>
      <c r="G501" t="s">
        <v>24</v>
      </c>
      <c r="H501" t="s">
        <v>280</v>
      </c>
      <c r="I501" t="s">
        <v>38</v>
      </c>
      <c r="J501" t="str">
        <f t="shared" si="59"/>
        <v>已审核</v>
      </c>
      <c r="K501" t="s">
        <v>725</v>
      </c>
      <c r="L501" s="8">
        <v>1</v>
      </c>
      <c r="M501" s="8">
        <v>1</v>
      </c>
      <c r="O501">
        <f t="shared" si="64"/>
        <v>1</v>
      </c>
      <c r="P501" t="s">
        <v>28</v>
      </c>
      <c r="R501" t="s">
        <v>181</v>
      </c>
      <c r="S501" t="s">
        <v>30</v>
      </c>
    </row>
    <row r="502" spans="1:22" ht="15" customHeight="1" x14ac:dyDescent="0.2">
      <c r="A502" t="str">
        <f t="shared" si="66"/>
        <v>13.01.04.051</v>
      </c>
      <c r="B502" t="str">
        <f t="shared" si="67"/>
        <v>TFmini-i-485-2m散线-V1.0</v>
      </c>
      <c r="C502" s="1">
        <v>6</v>
      </c>
      <c r="D502" t="s">
        <v>281</v>
      </c>
      <c r="E502" t="s">
        <v>282</v>
      </c>
      <c r="F502" s="4" t="s">
        <v>658</v>
      </c>
      <c r="G502" t="s">
        <v>24</v>
      </c>
      <c r="H502" t="s">
        <v>283</v>
      </c>
      <c r="I502" t="s">
        <v>38</v>
      </c>
      <c r="J502" t="str">
        <f t="shared" si="59"/>
        <v>已审核</v>
      </c>
      <c r="K502" t="s">
        <v>725</v>
      </c>
      <c r="L502" s="8">
        <v>1</v>
      </c>
      <c r="M502" s="8">
        <v>1</v>
      </c>
      <c r="O502">
        <f t="shared" si="64"/>
        <v>1</v>
      </c>
      <c r="P502" t="s">
        <v>28</v>
      </c>
      <c r="R502" t="s">
        <v>181</v>
      </c>
      <c r="S502" t="s">
        <v>30</v>
      </c>
    </row>
    <row r="503" spans="1:22" ht="15" customHeight="1" x14ac:dyDescent="0.2">
      <c r="A503" t="str">
        <f t="shared" si="66"/>
        <v>13.01.04.051</v>
      </c>
      <c r="B503" t="str">
        <f t="shared" si="67"/>
        <v>TFmini-i-485-2m散线-V1.0</v>
      </c>
      <c r="C503" s="1">
        <v>7</v>
      </c>
      <c r="D503" t="s">
        <v>284</v>
      </c>
      <c r="E503" t="s">
        <v>285</v>
      </c>
      <c r="F503" s="4" t="s">
        <v>658</v>
      </c>
      <c r="G503" t="s">
        <v>24</v>
      </c>
      <c r="H503" t="s">
        <v>286</v>
      </c>
      <c r="I503" t="s">
        <v>38</v>
      </c>
      <c r="J503" t="str">
        <f t="shared" si="59"/>
        <v>已审核</v>
      </c>
      <c r="K503" t="s">
        <v>725</v>
      </c>
      <c r="L503" s="8">
        <v>1</v>
      </c>
      <c r="M503" s="8">
        <v>1</v>
      </c>
      <c r="O503">
        <f t="shared" si="64"/>
        <v>1</v>
      </c>
      <c r="P503" t="s">
        <v>28</v>
      </c>
      <c r="R503" t="s">
        <v>181</v>
      </c>
      <c r="S503" t="s">
        <v>30</v>
      </c>
    </row>
    <row r="504" spans="1:22" ht="15" customHeight="1" x14ac:dyDescent="0.2">
      <c r="A504" t="str">
        <f t="shared" si="66"/>
        <v>13.01.04.051</v>
      </c>
      <c r="B504" t="str">
        <f t="shared" si="67"/>
        <v>TFmini-i-485-2m散线-V1.0</v>
      </c>
      <c r="C504" s="1">
        <v>8</v>
      </c>
      <c r="D504" t="s">
        <v>329</v>
      </c>
      <c r="E504" t="s">
        <v>330</v>
      </c>
      <c r="F504" s="4" t="s">
        <v>658</v>
      </c>
      <c r="G504" t="s">
        <v>24</v>
      </c>
      <c r="H504" t="s">
        <v>331</v>
      </c>
      <c r="I504" t="s">
        <v>38</v>
      </c>
      <c r="J504" t="str">
        <f t="shared" si="59"/>
        <v>已审核</v>
      </c>
      <c r="K504" t="s">
        <v>725</v>
      </c>
      <c r="L504" s="8">
        <v>1</v>
      </c>
      <c r="M504" s="8">
        <v>1</v>
      </c>
      <c r="O504">
        <f t="shared" si="64"/>
        <v>1</v>
      </c>
      <c r="P504" t="s">
        <v>58</v>
      </c>
      <c r="R504" t="s">
        <v>217</v>
      </c>
      <c r="S504" t="s">
        <v>30</v>
      </c>
    </row>
    <row r="505" spans="1:22" ht="15" customHeight="1" x14ac:dyDescent="0.2">
      <c r="A505" t="str">
        <f t="shared" si="66"/>
        <v>13.01.04.051</v>
      </c>
      <c r="B505" t="str">
        <f t="shared" si="67"/>
        <v>TFmini-i-485-2m散线-V1.0</v>
      </c>
      <c r="C505" s="1">
        <v>9</v>
      </c>
      <c r="D505" t="s">
        <v>291</v>
      </c>
      <c r="E505" t="s">
        <v>292</v>
      </c>
      <c r="F505" s="4" t="s">
        <v>658</v>
      </c>
      <c r="G505" t="s">
        <v>24</v>
      </c>
      <c r="H505" t="s">
        <v>293</v>
      </c>
      <c r="I505" t="s">
        <v>38</v>
      </c>
      <c r="J505" t="str">
        <f t="shared" si="59"/>
        <v>已审核</v>
      </c>
      <c r="K505" t="s">
        <v>725</v>
      </c>
      <c r="L505" s="8">
        <v>1</v>
      </c>
      <c r="M505" s="8">
        <v>1</v>
      </c>
      <c r="O505">
        <f t="shared" si="64"/>
        <v>1</v>
      </c>
      <c r="P505" t="s">
        <v>58</v>
      </c>
      <c r="R505" t="s">
        <v>181</v>
      </c>
      <c r="S505" t="s">
        <v>30</v>
      </c>
    </row>
    <row r="506" spans="1:22" ht="15" customHeight="1" x14ac:dyDescent="0.2">
      <c r="A506" t="str">
        <f t="shared" si="66"/>
        <v>13.01.04.051</v>
      </c>
      <c r="B506" t="str">
        <f t="shared" si="67"/>
        <v>TFmini-i-485-2m散线-V1.0</v>
      </c>
      <c r="C506" s="1">
        <v>10</v>
      </c>
      <c r="D506" t="s">
        <v>294</v>
      </c>
      <c r="E506" t="s">
        <v>295</v>
      </c>
      <c r="F506" s="4" t="s">
        <v>658</v>
      </c>
      <c r="G506" t="s">
        <v>24</v>
      </c>
      <c r="H506" t="s">
        <v>296</v>
      </c>
      <c r="I506" t="s">
        <v>38</v>
      </c>
      <c r="J506" t="str">
        <f t="shared" si="59"/>
        <v>已审核</v>
      </c>
      <c r="K506" t="s">
        <v>725</v>
      </c>
      <c r="L506" s="8">
        <v>1</v>
      </c>
      <c r="M506" s="8">
        <v>1</v>
      </c>
      <c r="O506">
        <f t="shared" si="64"/>
        <v>1</v>
      </c>
      <c r="P506" t="s">
        <v>28</v>
      </c>
      <c r="R506" t="s">
        <v>181</v>
      </c>
      <c r="S506" t="s">
        <v>30</v>
      </c>
    </row>
    <row r="507" spans="1:22" ht="15" customHeight="1" x14ac:dyDescent="0.2">
      <c r="A507" t="str">
        <f t="shared" si="66"/>
        <v>13.01.04.051</v>
      </c>
      <c r="B507" t="str">
        <f t="shared" si="67"/>
        <v>TFmini-i-485-2m散线-V1.0</v>
      </c>
      <c r="C507" s="1">
        <v>11</v>
      </c>
      <c r="D507" t="s">
        <v>297</v>
      </c>
      <c r="E507" t="s">
        <v>298</v>
      </c>
      <c r="F507" s="4" t="s">
        <v>658</v>
      </c>
      <c r="G507" t="s">
        <v>24</v>
      </c>
      <c r="H507" t="s">
        <v>299</v>
      </c>
      <c r="I507" t="s">
        <v>38</v>
      </c>
      <c r="J507" t="str">
        <f t="shared" si="59"/>
        <v>已审核</v>
      </c>
      <c r="K507" t="s">
        <v>725</v>
      </c>
      <c r="L507" s="8">
        <v>1</v>
      </c>
      <c r="M507" s="8">
        <v>1</v>
      </c>
      <c r="O507">
        <f t="shared" si="64"/>
        <v>1</v>
      </c>
      <c r="P507" t="s">
        <v>28</v>
      </c>
      <c r="R507" t="s">
        <v>181</v>
      </c>
      <c r="S507" t="s">
        <v>30</v>
      </c>
    </row>
    <row r="508" spans="1:22" ht="15" customHeight="1" x14ac:dyDescent="0.2">
      <c r="A508" t="str">
        <f t="shared" si="66"/>
        <v>13.01.04.051</v>
      </c>
      <c r="B508" t="str">
        <f t="shared" si="67"/>
        <v>TFmini-i-485-2m散线-V1.0</v>
      </c>
      <c r="C508" s="1">
        <v>12</v>
      </c>
      <c r="D508" t="s">
        <v>194</v>
      </c>
      <c r="E508" t="s">
        <v>80</v>
      </c>
      <c r="F508" s="4" t="s">
        <v>655</v>
      </c>
      <c r="G508" t="s">
        <v>24</v>
      </c>
      <c r="H508" t="s">
        <v>195</v>
      </c>
      <c r="I508" t="s">
        <v>38</v>
      </c>
      <c r="J508" t="str">
        <f t="shared" si="59"/>
        <v>已审核</v>
      </c>
      <c r="K508" t="s">
        <v>725</v>
      </c>
      <c r="L508" s="8">
        <v>2</v>
      </c>
      <c r="M508" s="8">
        <v>1</v>
      </c>
      <c r="O508">
        <f t="shared" si="64"/>
        <v>0.5</v>
      </c>
      <c r="P508" t="s">
        <v>28</v>
      </c>
      <c r="R508" t="s">
        <v>29</v>
      </c>
      <c r="S508" t="s">
        <v>30</v>
      </c>
    </row>
    <row r="509" spans="1:22" ht="15" customHeight="1" x14ac:dyDescent="0.2">
      <c r="A509" t="str">
        <f t="shared" si="66"/>
        <v>13.01.04.051</v>
      </c>
      <c r="B509" t="str">
        <f t="shared" si="67"/>
        <v>TFmini-i-485-2m散线-V1.0</v>
      </c>
      <c r="C509" s="1">
        <v>13</v>
      </c>
      <c r="D509" t="s">
        <v>82</v>
      </c>
      <c r="E509" t="s">
        <v>83</v>
      </c>
      <c r="F509" s="4" t="s">
        <v>656</v>
      </c>
      <c r="G509" t="s">
        <v>24</v>
      </c>
      <c r="H509" t="s">
        <v>84</v>
      </c>
      <c r="I509" t="s">
        <v>38</v>
      </c>
      <c r="J509" t="str">
        <f t="shared" si="59"/>
        <v>已审核</v>
      </c>
      <c r="K509" t="s">
        <v>725</v>
      </c>
      <c r="L509" s="8">
        <v>1</v>
      </c>
      <c r="M509" s="8">
        <v>100</v>
      </c>
      <c r="O509">
        <f t="shared" si="64"/>
        <v>100</v>
      </c>
      <c r="P509" t="s">
        <v>28</v>
      </c>
      <c r="R509" t="s">
        <v>29</v>
      </c>
      <c r="S509" t="s">
        <v>30</v>
      </c>
    </row>
    <row r="510" spans="1:22" ht="15" customHeight="1" x14ac:dyDescent="0.2">
      <c r="A510" t="str">
        <f t="shared" si="66"/>
        <v>13.01.04.051</v>
      </c>
      <c r="B510" t="str">
        <f t="shared" si="67"/>
        <v>TFmini-i-485-2m散线-V1.0</v>
      </c>
      <c r="C510" s="1">
        <v>14</v>
      </c>
      <c r="D510" t="s">
        <v>85</v>
      </c>
      <c r="E510" t="s">
        <v>86</v>
      </c>
      <c r="F510" s="4" t="s">
        <v>656</v>
      </c>
      <c r="G510" t="s">
        <v>24</v>
      </c>
      <c r="H510" t="s">
        <v>87</v>
      </c>
      <c r="I510" t="s">
        <v>38</v>
      </c>
      <c r="J510" t="str">
        <f t="shared" si="59"/>
        <v>已审核</v>
      </c>
      <c r="K510" t="s">
        <v>725</v>
      </c>
      <c r="L510" s="8">
        <v>1</v>
      </c>
      <c r="M510" s="8">
        <v>100</v>
      </c>
      <c r="O510">
        <f t="shared" si="64"/>
        <v>100</v>
      </c>
      <c r="P510" t="s">
        <v>28</v>
      </c>
      <c r="R510" t="s">
        <v>181</v>
      </c>
      <c r="S510" t="s">
        <v>30</v>
      </c>
    </row>
    <row r="511" spans="1:22" ht="15" customHeight="1" x14ac:dyDescent="0.2">
      <c r="A511" t="str">
        <f t="shared" si="66"/>
        <v>13.01.04.051</v>
      </c>
      <c r="B511" t="str">
        <f t="shared" si="67"/>
        <v>TFmini-i-485-2m散线-V1.0</v>
      </c>
      <c r="C511" s="1">
        <v>15</v>
      </c>
      <c r="D511" t="s">
        <v>88</v>
      </c>
      <c r="E511" t="s">
        <v>89</v>
      </c>
      <c r="F511" s="4" t="s">
        <v>656</v>
      </c>
      <c r="G511" t="s">
        <v>24</v>
      </c>
      <c r="H511" t="s">
        <v>90</v>
      </c>
      <c r="I511" t="s">
        <v>38</v>
      </c>
      <c r="J511" t="str">
        <f t="shared" si="59"/>
        <v>已审核</v>
      </c>
      <c r="K511" t="s">
        <v>725</v>
      </c>
      <c r="L511" s="8">
        <v>4</v>
      </c>
      <c r="M511" s="8">
        <v>100</v>
      </c>
      <c r="O511">
        <f t="shared" si="64"/>
        <v>25</v>
      </c>
      <c r="P511" t="s">
        <v>28</v>
      </c>
      <c r="R511" t="s">
        <v>181</v>
      </c>
      <c r="S511" t="s">
        <v>30</v>
      </c>
    </row>
    <row r="512" spans="1:22" ht="15" customHeight="1" x14ac:dyDescent="0.2">
      <c r="A512" t="str">
        <f t="shared" si="66"/>
        <v>13.01.04.051</v>
      </c>
      <c r="B512" t="str">
        <f t="shared" si="67"/>
        <v>TFmini-i-485-2m散线-V1.0</v>
      </c>
      <c r="C512" s="1">
        <v>16</v>
      </c>
      <c r="D512" t="s">
        <v>91</v>
      </c>
      <c r="E512" t="s">
        <v>92</v>
      </c>
      <c r="F512" s="4" t="s">
        <v>657</v>
      </c>
      <c r="G512" t="s">
        <v>24</v>
      </c>
      <c r="H512" t="s">
        <v>93</v>
      </c>
      <c r="I512" t="s">
        <v>38</v>
      </c>
      <c r="J512" t="str">
        <f t="shared" si="59"/>
        <v>已审核</v>
      </c>
      <c r="K512" t="s">
        <v>725</v>
      </c>
      <c r="L512" s="8">
        <v>1</v>
      </c>
      <c r="M512" s="8">
        <v>100</v>
      </c>
      <c r="O512">
        <f t="shared" si="64"/>
        <v>100</v>
      </c>
      <c r="P512" t="s">
        <v>28</v>
      </c>
      <c r="R512" t="s">
        <v>181</v>
      </c>
      <c r="S512" t="s">
        <v>30</v>
      </c>
    </row>
    <row r="513" spans="1:22" ht="15" customHeight="1" x14ac:dyDescent="0.2">
      <c r="A513" t="str">
        <f t="shared" si="66"/>
        <v>13.01.04.051</v>
      </c>
      <c r="B513" t="str">
        <f t="shared" si="67"/>
        <v>TFmini-i-485-2m散线-V1.0</v>
      </c>
      <c r="C513" s="1">
        <v>19</v>
      </c>
      <c r="D513" t="s">
        <v>300</v>
      </c>
      <c r="E513" t="s">
        <v>301</v>
      </c>
      <c r="F513" s="4" t="s">
        <v>657</v>
      </c>
      <c r="G513" t="s">
        <v>24</v>
      </c>
      <c r="H513" t="s">
        <v>302</v>
      </c>
      <c r="I513" t="s">
        <v>38</v>
      </c>
      <c r="J513" t="str">
        <f t="shared" si="59"/>
        <v>已审核</v>
      </c>
      <c r="K513" t="s">
        <v>725</v>
      </c>
      <c r="L513" s="8">
        <v>1</v>
      </c>
      <c r="M513" s="8">
        <v>1</v>
      </c>
      <c r="O513">
        <f t="shared" si="64"/>
        <v>1</v>
      </c>
      <c r="P513" t="s">
        <v>28</v>
      </c>
      <c r="R513" t="s">
        <v>303</v>
      </c>
      <c r="S513" t="s">
        <v>30</v>
      </c>
    </row>
    <row r="514" spans="1:22" ht="15" customHeight="1" x14ac:dyDescent="0.2">
      <c r="A514" t="str">
        <f t="shared" si="66"/>
        <v>13.01.04.051</v>
      </c>
      <c r="B514" t="str">
        <f t="shared" si="67"/>
        <v>TFmini-i-485-2m散线-V1.0</v>
      </c>
      <c r="C514" s="1">
        <v>20</v>
      </c>
      <c r="D514" t="s">
        <v>99</v>
      </c>
      <c r="E514" t="s">
        <v>100</v>
      </c>
      <c r="F514" s="4" t="s">
        <v>656</v>
      </c>
      <c r="G514" t="s">
        <v>24</v>
      </c>
      <c r="H514" t="s">
        <v>97</v>
      </c>
      <c r="I514" t="s">
        <v>38</v>
      </c>
      <c r="J514" t="str">
        <f t="shared" si="59"/>
        <v>已审核</v>
      </c>
      <c r="K514" t="s">
        <v>725</v>
      </c>
      <c r="L514" s="8">
        <v>1</v>
      </c>
      <c r="M514" s="8">
        <v>100</v>
      </c>
      <c r="O514">
        <f t="shared" si="64"/>
        <v>100</v>
      </c>
      <c r="P514" t="s">
        <v>28</v>
      </c>
      <c r="R514" t="s">
        <v>98</v>
      </c>
      <c r="S514" t="s">
        <v>30</v>
      </c>
    </row>
    <row r="515" spans="1:22" ht="15" customHeight="1" x14ac:dyDescent="0.2">
      <c r="A515" t="str">
        <f t="shared" si="66"/>
        <v>13.01.04.051</v>
      </c>
      <c r="B515" t="str">
        <f t="shared" si="67"/>
        <v>TFmini-i-485-2m散线-V1.0</v>
      </c>
      <c r="C515" s="1">
        <v>21</v>
      </c>
      <c r="D515" t="s">
        <v>304</v>
      </c>
      <c r="E515" t="s">
        <v>305</v>
      </c>
      <c r="F515" s="4" t="s">
        <v>658</v>
      </c>
      <c r="G515" t="s">
        <v>24</v>
      </c>
      <c r="H515" t="s">
        <v>306</v>
      </c>
      <c r="I515" t="s">
        <v>38</v>
      </c>
      <c r="J515" t="str">
        <f t="shared" ref="J515:J578" si="68">J514</f>
        <v>已审核</v>
      </c>
      <c r="K515" t="s">
        <v>725</v>
      </c>
      <c r="L515" s="8">
        <v>1</v>
      </c>
      <c r="M515" s="8">
        <v>1</v>
      </c>
      <c r="O515">
        <f t="shared" si="64"/>
        <v>1</v>
      </c>
      <c r="P515" t="s">
        <v>58</v>
      </c>
      <c r="R515" t="s">
        <v>307</v>
      </c>
      <c r="S515" t="s">
        <v>30</v>
      </c>
    </row>
    <row r="516" spans="1:22" ht="15" customHeight="1" x14ac:dyDescent="0.2">
      <c r="A516" t="str">
        <f t="shared" si="66"/>
        <v>13.01.04.051</v>
      </c>
      <c r="B516" t="str">
        <f t="shared" si="67"/>
        <v>TFmini-i-485-2m散线-V1.0</v>
      </c>
      <c r="C516" s="1">
        <v>22</v>
      </c>
      <c r="D516" t="s">
        <v>308</v>
      </c>
      <c r="E516" t="s">
        <v>167</v>
      </c>
      <c r="F516" s="4" t="s">
        <v>658</v>
      </c>
      <c r="G516" t="s">
        <v>24</v>
      </c>
      <c r="H516" t="s">
        <v>309</v>
      </c>
      <c r="I516" t="s">
        <v>38</v>
      </c>
      <c r="J516" t="str">
        <f t="shared" si="68"/>
        <v>已审核</v>
      </c>
      <c r="K516" t="s">
        <v>725</v>
      </c>
      <c r="L516" s="8">
        <v>4</v>
      </c>
      <c r="M516" s="8">
        <v>1</v>
      </c>
      <c r="O516">
        <f t="shared" si="64"/>
        <v>0.25</v>
      </c>
      <c r="P516" t="s">
        <v>28</v>
      </c>
      <c r="R516" t="s">
        <v>310</v>
      </c>
      <c r="S516" t="s">
        <v>30</v>
      </c>
    </row>
    <row r="517" spans="1:22" ht="15" customHeight="1" x14ac:dyDescent="0.2">
      <c r="A517" t="str">
        <f t="shared" si="66"/>
        <v>13.01.04.051</v>
      </c>
      <c r="B517" t="str">
        <f t="shared" si="67"/>
        <v>TFmini-i-485-2m散线-V1.0</v>
      </c>
      <c r="C517" s="1">
        <v>23</v>
      </c>
      <c r="D517" t="s">
        <v>259</v>
      </c>
      <c r="E517" t="s">
        <v>260</v>
      </c>
      <c r="F517" s="4" t="s">
        <v>657</v>
      </c>
      <c r="G517" t="s">
        <v>24</v>
      </c>
      <c r="H517" t="s">
        <v>261</v>
      </c>
      <c r="I517" t="s">
        <v>38</v>
      </c>
      <c r="J517" t="str">
        <f t="shared" si="68"/>
        <v>已审核</v>
      </c>
      <c r="K517" t="s">
        <v>725</v>
      </c>
      <c r="L517" s="8">
        <v>2</v>
      </c>
      <c r="M517" s="8">
        <v>100</v>
      </c>
      <c r="O517">
        <f t="shared" si="64"/>
        <v>50</v>
      </c>
      <c r="P517" t="s">
        <v>28</v>
      </c>
      <c r="R517" t="s">
        <v>310</v>
      </c>
      <c r="S517" t="s">
        <v>30</v>
      </c>
    </row>
    <row r="518" spans="1:22" ht="15" customHeight="1" x14ac:dyDescent="0.2">
      <c r="A518" t="str">
        <f t="shared" si="66"/>
        <v>13.01.04.051</v>
      </c>
      <c r="B518" t="str">
        <f t="shared" si="67"/>
        <v>TFmini-i-485-2m散线-V1.0</v>
      </c>
      <c r="C518" s="1">
        <v>24</v>
      </c>
      <c r="D518" t="s">
        <v>107</v>
      </c>
      <c r="E518" t="s">
        <v>83</v>
      </c>
      <c r="F518" s="4" t="s">
        <v>656</v>
      </c>
      <c r="G518" t="s">
        <v>24</v>
      </c>
      <c r="H518" t="s">
        <v>108</v>
      </c>
      <c r="I518" t="s">
        <v>38</v>
      </c>
      <c r="J518" t="str">
        <f t="shared" si="68"/>
        <v>已审核</v>
      </c>
      <c r="K518" t="s">
        <v>725</v>
      </c>
      <c r="L518" s="8">
        <v>2</v>
      </c>
      <c r="M518" s="8">
        <v>100</v>
      </c>
      <c r="O518">
        <f t="shared" si="64"/>
        <v>50</v>
      </c>
      <c r="P518" t="s">
        <v>28</v>
      </c>
      <c r="R518" t="s">
        <v>310</v>
      </c>
      <c r="S518" t="s">
        <v>30</v>
      </c>
    </row>
    <row r="519" spans="1:22" ht="15" customHeight="1" x14ac:dyDescent="0.2">
      <c r="A519" t="str">
        <f t="shared" si="66"/>
        <v>13.01.04.051</v>
      </c>
      <c r="B519" t="str">
        <f t="shared" si="67"/>
        <v>TFmini-i-485-2m散线-V1.0</v>
      </c>
      <c r="C519" s="1">
        <v>25</v>
      </c>
      <c r="D519" t="s">
        <v>311</v>
      </c>
      <c r="E519" t="s">
        <v>312</v>
      </c>
      <c r="F519" s="4" t="s">
        <v>657</v>
      </c>
      <c r="G519" t="s">
        <v>24</v>
      </c>
      <c r="H519" t="s">
        <v>313</v>
      </c>
      <c r="I519" t="s">
        <v>38</v>
      </c>
      <c r="J519" t="str">
        <f t="shared" si="68"/>
        <v>已审核</v>
      </c>
      <c r="K519" t="s">
        <v>725</v>
      </c>
      <c r="L519" s="8">
        <v>1</v>
      </c>
      <c r="M519" s="8">
        <v>100</v>
      </c>
      <c r="O519">
        <f t="shared" si="64"/>
        <v>100</v>
      </c>
      <c r="P519" t="s">
        <v>28</v>
      </c>
      <c r="R519" t="s">
        <v>310</v>
      </c>
      <c r="S519" t="s">
        <v>30</v>
      </c>
    </row>
    <row r="520" spans="1:22" ht="15" customHeight="1" x14ac:dyDescent="0.2">
      <c r="A520" t="str">
        <f t="shared" si="66"/>
        <v>13.01.04.051</v>
      </c>
      <c r="B520" t="str">
        <f t="shared" si="67"/>
        <v>TFmini-i-485-2m散线-V1.0</v>
      </c>
      <c r="C520" s="1">
        <v>26</v>
      </c>
      <c r="D520" t="s">
        <v>274</v>
      </c>
      <c r="E520" t="s">
        <v>275</v>
      </c>
      <c r="F520" s="4" t="s">
        <v>656</v>
      </c>
      <c r="G520" t="s">
        <v>24</v>
      </c>
      <c r="H520" t="s">
        <v>275</v>
      </c>
      <c r="I520" t="s">
        <v>25</v>
      </c>
      <c r="J520" t="str">
        <f t="shared" si="68"/>
        <v>已审核</v>
      </c>
      <c r="K520" t="str">
        <f t="shared" ref="K520" si="69">K519</f>
        <v>委外</v>
      </c>
      <c r="L520" s="8">
        <v>1</v>
      </c>
      <c r="M520" s="8">
        <v>1</v>
      </c>
      <c r="O520">
        <f t="shared" si="64"/>
        <v>1</v>
      </c>
      <c r="P520" t="s">
        <v>28</v>
      </c>
      <c r="R520" t="s">
        <v>314</v>
      </c>
      <c r="S520" t="s">
        <v>30</v>
      </c>
      <c r="V520">
        <f t="shared" ref="V520" si="70">V519</f>
        <v>0</v>
      </c>
    </row>
    <row r="521" spans="1:22" ht="15" customHeight="1" x14ac:dyDescent="0.2">
      <c r="A521" t="s">
        <v>334</v>
      </c>
      <c r="B521" t="s">
        <v>335</v>
      </c>
      <c r="C521" s="1">
        <v>1</v>
      </c>
      <c r="D521" t="s">
        <v>336</v>
      </c>
      <c r="E521" t="s">
        <v>337</v>
      </c>
      <c r="F521" s="4" t="s">
        <v>658</v>
      </c>
      <c r="G521" t="s">
        <v>24</v>
      </c>
      <c r="H521" t="s">
        <v>338</v>
      </c>
      <c r="I521" t="s">
        <v>25</v>
      </c>
      <c r="J521" t="str">
        <f t="shared" si="68"/>
        <v>已审核</v>
      </c>
      <c r="K521" t="s">
        <v>723</v>
      </c>
      <c r="L521" s="8">
        <v>1</v>
      </c>
      <c r="M521" s="8">
        <v>1</v>
      </c>
      <c r="O521">
        <f t="shared" si="64"/>
        <v>1</v>
      </c>
      <c r="P521" t="s">
        <v>28</v>
      </c>
      <c r="R521" t="s">
        <v>339</v>
      </c>
      <c r="S521" t="s">
        <v>30</v>
      </c>
      <c r="V521" t="s">
        <v>31</v>
      </c>
    </row>
    <row r="522" spans="1:22" ht="15" customHeight="1" x14ac:dyDescent="0.2">
      <c r="A522" t="str">
        <f t="shared" ref="A522:A531" si="71">A521</f>
        <v>13.01.04.053</v>
      </c>
      <c r="B522" t="str">
        <f t="shared" ref="B522:B531" si="72">B521</f>
        <v>TFmini-S-A-I²C(整箱包装)-V1.0</v>
      </c>
      <c r="C522" s="1">
        <v>1</v>
      </c>
      <c r="D522" t="s">
        <v>340</v>
      </c>
      <c r="E522" t="s">
        <v>341</v>
      </c>
      <c r="F522" s="4" t="s">
        <v>658</v>
      </c>
      <c r="G522" t="s">
        <v>24</v>
      </c>
      <c r="H522" t="s">
        <v>342</v>
      </c>
      <c r="I522" t="s">
        <v>25</v>
      </c>
      <c r="J522" t="str">
        <f t="shared" si="68"/>
        <v>已审核</v>
      </c>
      <c r="K522" t="s">
        <v>723</v>
      </c>
      <c r="L522" s="8">
        <v>1</v>
      </c>
      <c r="M522" s="8">
        <v>1</v>
      </c>
      <c r="O522">
        <f t="shared" si="64"/>
        <v>1</v>
      </c>
      <c r="P522" t="s">
        <v>28</v>
      </c>
      <c r="R522" t="s">
        <v>339</v>
      </c>
      <c r="S522" t="s">
        <v>30</v>
      </c>
      <c r="V522" t="s">
        <v>31</v>
      </c>
    </row>
    <row r="523" spans="1:22" ht="15" customHeight="1" x14ac:dyDescent="0.2">
      <c r="A523" t="str">
        <f t="shared" si="71"/>
        <v>13.01.04.053</v>
      </c>
      <c r="B523" t="str">
        <f t="shared" si="72"/>
        <v>TFmini-S-A-I²C(整箱包装)-V1.0</v>
      </c>
      <c r="C523" s="1">
        <v>2</v>
      </c>
      <c r="D523" t="s">
        <v>343</v>
      </c>
      <c r="E523" t="s">
        <v>344</v>
      </c>
      <c r="F523" s="4" t="s">
        <v>658</v>
      </c>
      <c r="G523" t="s">
        <v>24</v>
      </c>
      <c r="H523" t="s">
        <v>345</v>
      </c>
      <c r="I523" t="s">
        <v>38</v>
      </c>
      <c r="J523" t="str">
        <f t="shared" si="68"/>
        <v>已审核</v>
      </c>
      <c r="K523" t="s">
        <v>725</v>
      </c>
      <c r="L523" s="8">
        <v>1</v>
      </c>
      <c r="M523" s="8">
        <v>1</v>
      </c>
      <c r="O523">
        <f t="shared" si="64"/>
        <v>1</v>
      </c>
      <c r="P523" t="s">
        <v>28</v>
      </c>
      <c r="R523" t="s">
        <v>339</v>
      </c>
      <c r="S523" t="s">
        <v>30</v>
      </c>
    </row>
    <row r="524" spans="1:22" ht="15" customHeight="1" x14ac:dyDescent="0.2">
      <c r="A524" t="str">
        <f t="shared" si="71"/>
        <v>13.01.04.053</v>
      </c>
      <c r="B524" t="str">
        <f t="shared" si="72"/>
        <v>TFmini-S-A-I²C(整箱包装)-V1.0</v>
      </c>
      <c r="C524" s="1">
        <v>3</v>
      </c>
      <c r="D524" t="s">
        <v>227</v>
      </c>
      <c r="E524" t="s">
        <v>75</v>
      </c>
      <c r="F524" s="4" t="s">
        <v>658</v>
      </c>
      <c r="G524" t="s">
        <v>24</v>
      </c>
      <c r="H524" t="s">
        <v>228</v>
      </c>
      <c r="I524" t="s">
        <v>38</v>
      </c>
      <c r="J524" t="str">
        <f t="shared" si="68"/>
        <v>已审核</v>
      </c>
      <c r="K524" t="s">
        <v>725</v>
      </c>
      <c r="L524" s="8">
        <v>4</v>
      </c>
      <c r="M524" s="8">
        <v>1</v>
      </c>
      <c r="O524">
        <f t="shared" si="64"/>
        <v>0.25</v>
      </c>
      <c r="P524" t="s">
        <v>28</v>
      </c>
      <c r="R524" t="s">
        <v>339</v>
      </c>
      <c r="S524" t="s">
        <v>30</v>
      </c>
    </row>
    <row r="525" spans="1:22" ht="15" customHeight="1" x14ac:dyDescent="0.2">
      <c r="A525" t="str">
        <f t="shared" si="71"/>
        <v>13.01.04.053</v>
      </c>
      <c r="B525" t="str">
        <f t="shared" si="72"/>
        <v>TFmini-S-A-I²C(整箱包装)-V1.0</v>
      </c>
      <c r="C525" s="1">
        <v>4</v>
      </c>
      <c r="D525" t="s">
        <v>346</v>
      </c>
      <c r="E525" t="s">
        <v>80</v>
      </c>
      <c r="F525" s="4" t="s">
        <v>655</v>
      </c>
      <c r="G525" t="s">
        <v>24</v>
      </c>
      <c r="H525" t="s">
        <v>347</v>
      </c>
      <c r="I525" t="s">
        <v>38</v>
      </c>
      <c r="J525" t="str">
        <f t="shared" si="68"/>
        <v>已审核</v>
      </c>
      <c r="K525" t="s">
        <v>725</v>
      </c>
      <c r="L525" s="8">
        <v>1</v>
      </c>
      <c r="M525" s="8">
        <v>1</v>
      </c>
      <c r="O525">
        <f t="shared" si="64"/>
        <v>1</v>
      </c>
      <c r="P525" t="s">
        <v>28</v>
      </c>
      <c r="R525" t="s">
        <v>339</v>
      </c>
      <c r="S525" t="s">
        <v>30</v>
      </c>
    </row>
    <row r="526" spans="1:22" ht="15" customHeight="1" x14ac:dyDescent="0.2">
      <c r="A526" t="str">
        <f t="shared" si="71"/>
        <v>13.01.04.053</v>
      </c>
      <c r="B526" t="str">
        <f t="shared" si="72"/>
        <v>TFmini-S-A-I²C(整箱包装)-V1.0</v>
      </c>
      <c r="C526" s="1">
        <v>5</v>
      </c>
      <c r="D526" t="s">
        <v>82</v>
      </c>
      <c r="E526" t="s">
        <v>83</v>
      </c>
      <c r="F526" s="4" t="s">
        <v>656</v>
      </c>
      <c r="G526" t="s">
        <v>24</v>
      </c>
      <c r="H526" t="s">
        <v>84</v>
      </c>
      <c r="I526" t="s">
        <v>38</v>
      </c>
      <c r="J526" t="str">
        <f t="shared" si="68"/>
        <v>已审核</v>
      </c>
      <c r="K526" t="s">
        <v>725</v>
      </c>
      <c r="L526" s="8">
        <v>1</v>
      </c>
      <c r="M526" s="8">
        <v>300</v>
      </c>
      <c r="O526">
        <f t="shared" si="64"/>
        <v>300</v>
      </c>
      <c r="P526" t="s">
        <v>28</v>
      </c>
      <c r="R526" t="s">
        <v>339</v>
      </c>
      <c r="S526" t="s">
        <v>30</v>
      </c>
    </row>
    <row r="527" spans="1:22" ht="15" customHeight="1" x14ac:dyDescent="0.2">
      <c r="A527" t="str">
        <f t="shared" si="71"/>
        <v>13.01.04.053</v>
      </c>
      <c r="B527" t="str">
        <f t="shared" si="72"/>
        <v>TFmini-S-A-I²C(整箱包装)-V1.0</v>
      </c>
      <c r="C527" s="1">
        <v>6</v>
      </c>
      <c r="D527" t="s">
        <v>229</v>
      </c>
      <c r="E527" t="s">
        <v>230</v>
      </c>
      <c r="F527" s="4" t="s">
        <v>656</v>
      </c>
      <c r="G527" t="s">
        <v>24</v>
      </c>
      <c r="H527" t="s">
        <v>231</v>
      </c>
      <c r="I527" t="s">
        <v>38</v>
      </c>
      <c r="J527" t="str">
        <f t="shared" si="68"/>
        <v>已审核</v>
      </c>
      <c r="K527" t="s">
        <v>725</v>
      </c>
      <c r="L527" s="8">
        <v>1</v>
      </c>
      <c r="M527" s="8">
        <v>300</v>
      </c>
      <c r="O527">
        <f t="shared" si="64"/>
        <v>300</v>
      </c>
      <c r="P527" t="s">
        <v>28</v>
      </c>
      <c r="R527" t="s">
        <v>339</v>
      </c>
      <c r="S527" t="s">
        <v>30</v>
      </c>
    </row>
    <row r="528" spans="1:22" ht="15" customHeight="1" x14ac:dyDescent="0.2">
      <c r="A528" t="str">
        <f t="shared" si="71"/>
        <v>13.01.04.053</v>
      </c>
      <c r="B528" t="str">
        <f t="shared" si="72"/>
        <v>TFmini-S-A-I²C(整箱包装)-V1.0</v>
      </c>
      <c r="C528" s="1">
        <v>7</v>
      </c>
      <c r="D528" t="s">
        <v>232</v>
      </c>
      <c r="E528" t="s">
        <v>233</v>
      </c>
      <c r="F528" s="4" t="s">
        <v>656</v>
      </c>
      <c r="G528" t="s">
        <v>24</v>
      </c>
      <c r="H528" t="s">
        <v>234</v>
      </c>
      <c r="I528" t="s">
        <v>38</v>
      </c>
      <c r="J528" t="str">
        <f t="shared" si="68"/>
        <v>已审核</v>
      </c>
      <c r="K528" t="s">
        <v>725</v>
      </c>
      <c r="L528" s="8">
        <v>7</v>
      </c>
      <c r="M528" s="8">
        <v>300</v>
      </c>
      <c r="O528">
        <f t="shared" si="64"/>
        <v>42.857142857142854</v>
      </c>
      <c r="P528" t="s">
        <v>28</v>
      </c>
      <c r="R528" t="s">
        <v>339</v>
      </c>
      <c r="S528" t="s">
        <v>30</v>
      </c>
    </row>
    <row r="529" spans="1:22" ht="15" customHeight="1" x14ac:dyDescent="0.2">
      <c r="A529" t="str">
        <f t="shared" si="71"/>
        <v>13.01.04.053</v>
      </c>
      <c r="B529" t="str">
        <f t="shared" si="72"/>
        <v>TFmini-S-A-I²C(整箱包装)-V1.0</v>
      </c>
      <c r="C529" s="1">
        <v>8</v>
      </c>
      <c r="D529" t="s">
        <v>235</v>
      </c>
      <c r="E529" t="s">
        <v>236</v>
      </c>
      <c r="F529" s="4" t="s">
        <v>657</v>
      </c>
      <c r="G529" t="s">
        <v>24</v>
      </c>
      <c r="H529" t="s">
        <v>237</v>
      </c>
      <c r="I529" t="s">
        <v>38</v>
      </c>
      <c r="J529" t="str">
        <f t="shared" si="68"/>
        <v>已审核</v>
      </c>
      <c r="K529" t="s">
        <v>725</v>
      </c>
      <c r="L529" s="8">
        <v>1</v>
      </c>
      <c r="M529" s="8">
        <v>300</v>
      </c>
      <c r="O529">
        <f t="shared" si="64"/>
        <v>300</v>
      </c>
      <c r="P529" t="s">
        <v>28</v>
      </c>
      <c r="R529" t="s">
        <v>339</v>
      </c>
      <c r="S529" t="s">
        <v>30</v>
      </c>
    </row>
    <row r="530" spans="1:22" ht="15" customHeight="1" x14ac:dyDescent="0.2">
      <c r="A530" t="str">
        <f t="shared" si="71"/>
        <v>13.01.04.053</v>
      </c>
      <c r="B530" t="str">
        <f t="shared" si="72"/>
        <v>TFmini-S-A-I²C(整箱包装)-V1.0</v>
      </c>
      <c r="C530" s="1">
        <v>9</v>
      </c>
      <c r="D530" t="s">
        <v>348</v>
      </c>
      <c r="E530" t="s">
        <v>170</v>
      </c>
      <c r="F530" s="4" t="s">
        <v>658</v>
      </c>
      <c r="G530" t="s">
        <v>24</v>
      </c>
      <c r="H530" t="s">
        <v>349</v>
      </c>
      <c r="I530" t="s">
        <v>38</v>
      </c>
      <c r="J530" t="str">
        <f t="shared" si="68"/>
        <v>已审核</v>
      </c>
      <c r="K530" t="s">
        <v>725</v>
      </c>
      <c r="L530" s="8">
        <v>1</v>
      </c>
      <c r="M530" s="8">
        <v>1</v>
      </c>
      <c r="O530">
        <f t="shared" si="64"/>
        <v>1</v>
      </c>
      <c r="P530" t="s">
        <v>58</v>
      </c>
      <c r="R530" t="s">
        <v>339</v>
      </c>
      <c r="S530" t="s">
        <v>30</v>
      </c>
    </row>
    <row r="531" spans="1:22" ht="15" customHeight="1" x14ac:dyDescent="0.2">
      <c r="A531" t="str">
        <f t="shared" si="71"/>
        <v>13.01.04.053</v>
      </c>
      <c r="B531" t="str">
        <f t="shared" si="72"/>
        <v>TFmini-S-A-I²C(整箱包装)-V1.0</v>
      </c>
      <c r="C531" s="1">
        <v>12</v>
      </c>
      <c r="D531" t="s">
        <v>99</v>
      </c>
      <c r="E531" t="s">
        <v>100</v>
      </c>
      <c r="F531" s="4" t="s">
        <v>656</v>
      </c>
      <c r="G531" t="s">
        <v>24</v>
      </c>
      <c r="H531" t="s">
        <v>97</v>
      </c>
      <c r="I531" t="s">
        <v>38</v>
      </c>
      <c r="J531" t="str">
        <f t="shared" si="68"/>
        <v>已审核</v>
      </c>
      <c r="K531" t="s">
        <v>725</v>
      </c>
      <c r="L531" s="8">
        <v>1</v>
      </c>
      <c r="M531" s="8">
        <v>300</v>
      </c>
      <c r="O531">
        <f t="shared" si="64"/>
        <v>300</v>
      </c>
      <c r="P531" t="s">
        <v>28</v>
      </c>
      <c r="R531" t="s">
        <v>98</v>
      </c>
      <c r="S531" t="s">
        <v>30</v>
      </c>
    </row>
    <row r="532" spans="1:22" ht="15" customHeight="1" x14ac:dyDescent="0.2">
      <c r="A532" t="s">
        <v>350</v>
      </c>
      <c r="B532" t="s">
        <v>351</v>
      </c>
      <c r="C532" s="1">
        <v>1</v>
      </c>
      <c r="D532" t="s">
        <v>166</v>
      </c>
      <c r="E532" t="s">
        <v>167</v>
      </c>
      <c r="F532" s="4" t="s">
        <v>658</v>
      </c>
      <c r="G532" t="s">
        <v>24</v>
      </c>
      <c r="H532" t="s">
        <v>168</v>
      </c>
      <c r="I532" t="s">
        <v>38</v>
      </c>
      <c r="J532" t="str">
        <f t="shared" si="68"/>
        <v>已审核</v>
      </c>
      <c r="K532" t="s">
        <v>725</v>
      </c>
      <c r="L532" s="8">
        <v>6</v>
      </c>
      <c r="M532" s="8">
        <v>1</v>
      </c>
      <c r="O532">
        <f t="shared" si="64"/>
        <v>0.16666666666666666</v>
      </c>
      <c r="P532" t="s">
        <v>28</v>
      </c>
      <c r="R532" t="s">
        <v>181</v>
      </c>
      <c r="S532" t="s">
        <v>30</v>
      </c>
    </row>
    <row r="533" spans="1:22" ht="15" customHeight="1" x14ac:dyDescent="0.2">
      <c r="A533" t="str">
        <f t="shared" ref="A533:A554" si="73">A532</f>
        <v>13.01.04.054</v>
      </c>
      <c r="B533" t="str">
        <f t="shared" ref="B533:B554" si="74">B532</f>
        <v>TFmini-i-CAN(单品包装)-V1.1</v>
      </c>
      <c r="C533" s="1">
        <v>2</v>
      </c>
      <c r="D533" t="s">
        <v>77</v>
      </c>
      <c r="E533" t="s">
        <v>75</v>
      </c>
      <c r="F533" s="4" t="s">
        <v>658</v>
      </c>
      <c r="G533" t="s">
        <v>24</v>
      </c>
      <c r="H533" t="s">
        <v>78</v>
      </c>
      <c r="I533" t="s">
        <v>38</v>
      </c>
      <c r="J533" t="str">
        <f t="shared" si="68"/>
        <v>已审核</v>
      </c>
      <c r="K533" t="s">
        <v>725</v>
      </c>
      <c r="L533" s="8">
        <v>4</v>
      </c>
      <c r="M533" s="8">
        <v>1</v>
      </c>
      <c r="O533">
        <f t="shared" si="64"/>
        <v>0.25</v>
      </c>
      <c r="P533" t="s">
        <v>28</v>
      </c>
      <c r="R533" t="s">
        <v>181</v>
      </c>
      <c r="S533" t="s">
        <v>30</v>
      </c>
    </row>
    <row r="534" spans="1:22" ht="15" customHeight="1" x14ac:dyDescent="0.2">
      <c r="A534" t="str">
        <f t="shared" si="73"/>
        <v>13.01.04.054</v>
      </c>
      <c r="B534" t="str">
        <f t="shared" si="74"/>
        <v>TFmini-i-CAN(单品包装)-V1.1</v>
      </c>
      <c r="C534" s="1">
        <v>3</v>
      </c>
      <c r="D534" t="s">
        <v>148</v>
      </c>
      <c r="E534" t="s">
        <v>72</v>
      </c>
      <c r="F534" s="4" t="s">
        <v>658</v>
      </c>
      <c r="G534" t="s">
        <v>24</v>
      </c>
      <c r="H534" t="s">
        <v>149</v>
      </c>
      <c r="I534" t="s">
        <v>38</v>
      </c>
      <c r="J534" t="str">
        <f t="shared" si="68"/>
        <v>已审核</v>
      </c>
      <c r="K534" t="s">
        <v>725</v>
      </c>
      <c r="L534" s="8">
        <v>4</v>
      </c>
      <c r="M534" s="8">
        <v>1</v>
      </c>
      <c r="O534">
        <f t="shared" si="64"/>
        <v>0.25</v>
      </c>
      <c r="P534" t="s">
        <v>28</v>
      </c>
      <c r="R534" t="s">
        <v>181</v>
      </c>
      <c r="S534" t="s">
        <v>30</v>
      </c>
    </row>
    <row r="535" spans="1:22" ht="15" customHeight="1" x14ac:dyDescent="0.2">
      <c r="A535" t="str">
        <f t="shared" si="73"/>
        <v>13.01.04.054</v>
      </c>
      <c r="B535" t="str">
        <f t="shared" si="74"/>
        <v>TFmini-i-CAN(单品包装)-V1.1</v>
      </c>
      <c r="C535" s="1">
        <v>4</v>
      </c>
      <c r="D535" t="s">
        <v>199</v>
      </c>
      <c r="E535" t="s">
        <v>200</v>
      </c>
      <c r="F535" s="4" t="s">
        <v>658</v>
      </c>
      <c r="G535" t="s">
        <v>24</v>
      </c>
      <c r="H535" t="s">
        <v>193</v>
      </c>
      <c r="I535" t="s">
        <v>25</v>
      </c>
      <c r="J535" t="str">
        <f t="shared" si="68"/>
        <v>已审核</v>
      </c>
      <c r="K535" t="s">
        <v>723</v>
      </c>
      <c r="L535" s="8">
        <v>1</v>
      </c>
      <c r="M535" s="8">
        <v>1</v>
      </c>
      <c r="O535">
        <f t="shared" si="64"/>
        <v>1</v>
      </c>
      <c r="P535" t="s">
        <v>28</v>
      </c>
      <c r="R535" t="s">
        <v>352</v>
      </c>
      <c r="S535" t="s">
        <v>30</v>
      </c>
      <c r="V535">
        <f t="shared" ref="V535:V582" si="75">V534</f>
        <v>0</v>
      </c>
    </row>
    <row r="536" spans="1:22" ht="15" customHeight="1" x14ac:dyDescent="0.2">
      <c r="A536" t="str">
        <f t="shared" si="73"/>
        <v>13.01.04.054</v>
      </c>
      <c r="B536" t="str">
        <f t="shared" si="74"/>
        <v>TFmini-i-CAN(单品包装)-V1.1</v>
      </c>
      <c r="C536" s="1">
        <v>5</v>
      </c>
      <c r="D536" t="s">
        <v>278</v>
      </c>
      <c r="E536" t="s">
        <v>279</v>
      </c>
      <c r="F536" s="4" t="s">
        <v>658</v>
      </c>
      <c r="G536" t="s">
        <v>24</v>
      </c>
      <c r="H536" t="s">
        <v>280</v>
      </c>
      <c r="I536" t="s">
        <v>38</v>
      </c>
      <c r="J536" t="str">
        <f t="shared" si="68"/>
        <v>已审核</v>
      </c>
      <c r="K536" t="s">
        <v>725</v>
      </c>
      <c r="L536" s="8">
        <v>1</v>
      </c>
      <c r="M536" s="8">
        <v>1</v>
      </c>
      <c r="O536">
        <f t="shared" si="64"/>
        <v>1</v>
      </c>
      <c r="P536" t="s">
        <v>28</v>
      </c>
      <c r="R536" t="s">
        <v>181</v>
      </c>
      <c r="S536" t="s">
        <v>30</v>
      </c>
    </row>
    <row r="537" spans="1:22" ht="15" customHeight="1" x14ac:dyDescent="0.2">
      <c r="A537" t="str">
        <f t="shared" si="73"/>
        <v>13.01.04.054</v>
      </c>
      <c r="B537" t="str">
        <f t="shared" si="74"/>
        <v>TFmini-i-CAN(单品包装)-V1.1</v>
      </c>
      <c r="C537" s="1">
        <v>6</v>
      </c>
      <c r="D537" t="s">
        <v>281</v>
      </c>
      <c r="E537" t="s">
        <v>282</v>
      </c>
      <c r="F537" s="4" t="s">
        <v>658</v>
      </c>
      <c r="G537" t="s">
        <v>24</v>
      </c>
      <c r="H537" t="s">
        <v>283</v>
      </c>
      <c r="I537" t="s">
        <v>38</v>
      </c>
      <c r="J537" t="str">
        <f t="shared" si="68"/>
        <v>已审核</v>
      </c>
      <c r="K537" t="s">
        <v>725</v>
      </c>
      <c r="L537" s="8">
        <v>1</v>
      </c>
      <c r="M537" s="8">
        <v>1</v>
      </c>
      <c r="O537">
        <f t="shared" si="64"/>
        <v>1</v>
      </c>
      <c r="P537" t="s">
        <v>28</v>
      </c>
      <c r="R537" t="s">
        <v>181</v>
      </c>
      <c r="S537" t="s">
        <v>30</v>
      </c>
    </row>
    <row r="538" spans="1:22" ht="15" customHeight="1" x14ac:dyDescent="0.2">
      <c r="A538" t="str">
        <f t="shared" si="73"/>
        <v>13.01.04.054</v>
      </c>
      <c r="B538" t="str">
        <f t="shared" si="74"/>
        <v>TFmini-i-CAN(单品包装)-V1.1</v>
      </c>
      <c r="C538" s="1">
        <v>7</v>
      </c>
      <c r="D538" t="s">
        <v>284</v>
      </c>
      <c r="E538" t="s">
        <v>285</v>
      </c>
      <c r="F538" s="4" t="s">
        <v>658</v>
      </c>
      <c r="G538" t="s">
        <v>24</v>
      </c>
      <c r="H538" t="s">
        <v>286</v>
      </c>
      <c r="I538" t="s">
        <v>38</v>
      </c>
      <c r="J538" t="str">
        <f t="shared" si="68"/>
        <v>已审核</v>
      </c>
      <c r="K538" t="s">
        <v>725</v>
      </c>
      <c r="L538" s="8">
        <v>1</v>
      </c>
      <c r="M538" s="8">
        <v>1</v>
      </c>
      <c r="O538">
        <f t="shared" si="64"/>
        <v>1</v>
      </c>
      <c r="P538" t="s">
        <v>28</v>
      </c>
      <c r="R538" t="s">
        <v>181</v>
      </c>
      <c r="S538" t="s">
        <v>30</v>
      </c>
    </row>
    <row r="539" spans="1:22" ht="15" customHeight="1" x14ac:dyDescent="0.2">
      <c r="A539" t="str">
        <f t="shared" si="73"/>
        <v>13.01.04.054</v>
      </c>
      <c r="B539" t="str">
        <f t="shared" si="74"/>
        <v>TFmini-i-CAN(单品包装)-V1.1</v>
      </c>
      <c r="C539" s="1">
        <v>8</v>
      </c>
      <c r="D539" t="s">
        <v>287</v>
      </c>
      <c r="E539" t="s">
        <v>288</v>
      </c>
      <c r="F539" s="4" t="s">
        <v>658</v>
      </c>
      <c r="G539" t="s">
        <v>24</v>
      </c>
      <c r="H539" t="s">
        <v>289</v>
      </c>
      <c r="I539" t="s">
        <v>38</v>
      </c>
      <c r="J539" t="str">
        <f t="shared" si="68"/>
        <v>已审核</v>
      </c>
      <c r="K539" t="s">
        <v>725</v>
      </c>
      <c r="L539" s="8">
        <v>1</v>
      </c>
      <c r="M539" s="8">
        <v>1</v>
      </c>
      <c r="O539">
        <f t="shared" si="64"/>
        <v>1</v>
      </c>
      <c r="P539" t="s">
        <v>58</v>
      </c>
      <c r="R539" t="s">
        <v>321</v>
      </c>
      <c r="S539" t="s">
        <v>30</v>
      </c>
    </row>
    <row r="540" spans="1:22" ht="15" customHeight="1" x14ac:dyDescent="0.2">
      <c r="A540" t="str">
        <f t="shared" si="73"/>
        <v>13.01.04.054</v>
      </c>
      <c r="B540" t="str">
        <f t="shared" si="74"/>
        <v>TFmini-i-CAN(单品包装)-V1.1</v>
      </c>
      <c r="C540" s="1">
        <v>9</v>
      </c>
      <c r="D540" t="s">
        <v>291</v>
      </c>
      <c r="E540" t="s">
        <v>292</v>
      </c>
      <c r="F540" s="4" t="s">
        <v>658</v>
      </c>
      <c r="G540" t="s">
        <v>24</v>
      </c>
      <c r="H540" t="s">
        <v>293</v>
      </c>
      <c r="I540" t="s">
        <v>38</v>
      </c>
      <c r="J540" t="str">
        <f t="shared" si="68"/>
        <v>已审核</v>
      </c>
      <c r="K540" t="s">
        <v>725</v>
      </c>
      <c r="L540" s="8">
        <v>1</v>
      </c>
      <c r="M540" s="8">
        <v>1</v>
      </c>
      <c r="O540">
        <f t="shared" si="64"/>
        <v>1</v>
      </c>
      <c r="P540" t="s">
        <v>58</v>
      </c>
      <c r="R540" t="s">
        <v>181</v>
      </c>
      <c r="S540" t="s">
        <v>30</v>
      </c>
    </row>
    <row r="541" spans="1:22" ht="15" customHeight="1" x14ac:dyDescent="0.2">
      <c r="A541" t="str">
        <f t="shared" si="73"/>
        <v>13.01.04.054</v>
      </c>
      <c r="B541" t="str">
        <f t="shared" si="74"/>
        <v>TFmini-i-CAN(单品包装)-V1.1</v>
      </c>
      <c r="C541" s="1">
        <v>10</v>
      </c>
      <c r="D541" t="s">
        <v>294</v>
      </c>
      <c r="E541" t="s">
        <v>295</v>
      </c>
      <c r="F541" s="4" t="s">
        <v>658</v>
      </c>
      <c r="G541" t="s">
        <v>24</v>
      </c>
      <c r="H541" t="s">
        <v>296</v>
      </c>
      <c r="I541" t="s">
        <v>38</v>
      </c>
      <c r="J541" t="str">
        <f t="shared" si="68"/>
        <v>已审核</v>
      </c>
      <c r="K541" t="s">
        <v>725</v>
      </c>
      <c r="L541" s="8">
        <v>1</v>
      </c>
      <c r="M541" s="8">
        <v>1</v>
      </c>
      <c r="O541">
        <f t="shared" si="64"/>
        <v>1</v>
      </c>
      <c r="P541" t="s">
        <v>28</v>
      </c>
      <c r="R541" t="s">
        <v>181</v>
      </c>
      <c r="S541" t="s">
        <v>30</v>
      </c>
    </row>
    <row r="542" spans="1:22" ht="15" customHeight="1" x14ac:dyDescent="0.2">
      <c r="A542" t="str">
        <f t="shared" si="73"/>
        <v>13.01.04.054</v>
      </c>
      <c r="B542" t="str">
        <f t="shared" si="74"/>
        <v>TFmini-i-CAN(单品包装)-V1.1</v>
      </c>
      <c r="C542" s="1">
        <v>11</v>
      </c>
      <c r="D542" t="s">
        <v>297</v>
      </c>
      <c r="E542" t="s">
        <v>298</v>
      </c>
      <c r="F542" s="4" t="s">
        <v>658</v>
      </c>
      <c r="G542" t="s">
        <v>24</v>
      </c>
      <c r="H542" t="s">
        <v>299</v>
      </c>
      <c r="I542" t="s">
        <v>38</v>
      </c>
      <c r="J542" t="str">
        <f t="shared" si="68"/>
        <v>已审核</v>
      </c>
      <c r="K542" t="s">
        <v>725</v>
      </c>
      <c r="L542" s="8">
        <v>1</v>
      </c>
      <c r="M542" s="8">
        <v>1</v>
      </c>
      <c r="O542">
        <f t="shared" si="64"/>
        <v>1</v>
      </c>
      <c r="P542" t="s">
        <v>28</v>
      </c>
      <c r="R542" t="s">
        <v>181</v>
      </c>
      <c r="S542" t="s">
        <v>30</v>
      </c>
    </row>
    <row r="543" spans="1:22" ht="15" customHeight="1" x14ac:dyDescent="0.2">
      <c r="A543" t="str">
        <f t="shared" si="73"/>
        <v>13.01.04.054</v>
      </c>
      <c r="B543" t="str">
        <f t="shared" si="74"/>
        <v>TFmini-i-CAN(单品包装)-V1.1</v>
      </c>
      <c r="C543" s="1">
        <v>12</v>
      </c>
      <c r="D543" t="s">
        <v>194</v>
      </c>
      <c r="E543" t="s">
        <v>80</v>
      </c>
      <c r="F543" s="4" t="s">
        <v>655</v>
      </c>
      <c r="G543" t="s">
        <v>24</v>
      </c>
      <c r="H543" t="s">
        <v>195</v>
      </c>
      <c r="I543" t="s">
        <v>38</v>
      </c>
      <c r="J543" t="str">
        <f t="shared" si="68"/>
        <v>已审核</v>
      </c>
      <c r="K543" t="s">
        <v>725</v>
      </c>
      <c r="L543" s="8">
        <v>2</v>
      </c>
      <c r="M543" s="8">
        <v>1</v>
      </c>
      <c r="O543">
        <f t="shared" si="64"/>
        <v>0.5</v>
      </c>
      <c r="P543" t="s">
        <v>28</v>
      </c>
      <c r="R543" t="s">
        <v>29</v>
      </c>
      <c r="S543" t="s">
        <v>30</v>
      </c>
    </row>
    <row r="544" spans="1:22" ht="15" customHeight="1" x14ac:dyDescent="0.2">
      <c r="A544" t="str">
        <f t="shared" si="73"/>
        <v>13.01.04.054</v>
      </c>
      <c r="B544" t="str">
        <f t="shared" si="74"/>
        <v>TFmini-i-CAN(单品包装)-V1.1</v>
      </c>
      <c r="C544" s="1">
        <v>13</v>
      </c>
      <c r="D544" t="s">
        <v>107</v>
      </c>
      <c r="E544" t="s">
        <v>83</v>
      </c>
      <c r="F544" s="4" t="s">
        <v>656</v>
      </c>
      <c r="G544" t="s">
        <v>24</v>
      </c>
      <c r="H544" t="s">
        <v>108</v>
      </c>
      <c r="I544" t="s">
        <v>38</v>
      </c>
      <c r="J544" t="str">
        <f t="shared" si="68"/>
        <v>已审核</v>
      </c>
      <c r="K544" t="s">
        <v>725</v>
      </c>
      <c r="L544" s="8">
        <v>3</v>
      </c>
      <c r="M544" s="8">
        <v>1</v>
      </c>
      <c r="O544">
        <f t="shared" si="64"/>
        <v>0.33333333333333331</v>
      </c>
      <c r="P544" t="s">
        <v>28</v>
      </c>
      <c r="R544" t="s">
        <v>181</v>
      </c>
      <c r="S544" t="s">
        <v>30</v>
      </c>
    </row>
    <row r="545" spans="1:22" ht="15" customHeight="1" x14ac:dyDescent="0.2">
      <c r="A545" t="str">
        <f t="shared" si="73"/>
        <v>13.01.04.054</v>
      </c>
      <c r="B545" t="str">
        <f t="shared" si="74"/>
        <v>TFmini-i-CAN(单品包装)-V1.1</v>
      </c>
      <c r="C545" s="1">
        <v>14</v>
      </c>
      <c r="D545" t="s">
        <v>109</v>
      </c>
      <c r="E545" t="s">
        <v>110</v>
      </c>
      <c r="F545" s="4" t="s">
        <v>657</v>
      </c>
      <c r="G545" t="s">
        <v>24</v>
      </c>
      <c r="H545" t="s">
        <v>111</v>
      </c>
      <c r="I545" t="s">
        <v>38</v>
      </c>
      <c r="J545" t="str">
        <f t="shared" si="68"/>
        <v>已审核</v>
      </c>
      <c r="K545" t="s">
        <v>725</v>
      </c>
      <c r="L545" s="8">
        <v>1</v>
      </c>
      <c r="M545" s="8">
        <v>1</v>
      </c>
      <c r="O545">
        <f t="shared" si="64"/>
        <v>1</v>
      </c>
      <c r="P545" t="s">
        <v>28</v>
      </c>
      <c r="R545" t="s">
        <v>181</v>
      </c>
      <c r="S545" t="s">
        <v>30</v>
      </c>
    </row>
    <row r="546" spans="1:22" ht="15" customHeight="1" x14ac:dyDescent="0.2">
      <c r="A546" t="str">
        <f t="shared" si="73"/>
        <v>13.01.04.054</v>
      </c>
      <c r="B546" t="str">
        <f t="shared" si="74"/>
        <v>TFmini-i-CAN(单品包装)-V1.1</v>
      </c>
      <c r="C546" s="1">
        <v>15</v>
      </c>
      <c r="D546" t="s">
        <v>322</v>
      </c>
      <c r="E546" t="s">
        <v>323</v>
      </c>
      <c r="F546" s="4" t="s">
        <v>656</v>
      </c>
      <c r="G546" t="s">
        <v>24</v>
      </c>
      <c r="H546" t="s">
        <v>324</v>
      </c>
      <c r="I546" t="s">
        <v>38</v>
      </c>
      <c r="J546" t="str">
        <f t="shared" si="68"/>
        <v>已审核</v>
      </c>
      <c r="K546" t="s">
        <v>725</v>
      </c>
      <c r="L546" s="8">
        <v>1</v>
      </c>
      <c r="M546" s="8">
        <v>1</v>
      </c>
      <c r="O546">
        <f t="shared" si="64"/>
        <v>1</v>
      </c>
      <c r="P546" t="s">
        <v>28</v>
      </c>
      <c r="R546" t="s">
        <v>181</v>
      </c>
      <c r="S546" t="s">
        <v>30</v>
      </c>
    </row>
    <row r="547" spans="1:22" ht="15" customHeight="1" x14ac:dyDescent="0.2">
      <c r="A547" t="str">
        <f t="shared" si="73"/>
        <v>13.01.04.054</v>
      </c>
      <c r="B547" t="str">
        <f t="shared" si="74"/>
        <v>TFmini-i-CAN(单品包装)-V1.1</v>
      </c>
      <c r="C547" s="1">
        <v>16</v>
      </c>
      <c r="D547" t="s">
        <v>115</v>
      </c>
      <c r="E547" t="s">
        <v>116</v>
      </c>
      <c r="F547" s="4" t="s">
        <v>656</v>
      </c>
      <c r="G547" t="s">
        <v>24</v>
      </c>
      <c r="H547" t="s">
        <v>117</v>
      </c>
      <c r="I547" t="s">
        <v>38</v>
      </c>
      <c r="J547" t="str">
        <f t="shared" si="68"/>
        <v>已审核</v>
      </c>
      <c r="K547" t="s">
        <v>725</v>
      </c>
      <c r="L547" s="8">
        <v>1</v>
      </c>
      <c r="M547" s="8">
        <v>1</v>
      </c>
      <c r="O547">
        <f t="shared" si="64"/>
        <v>1</v>
      </c>
      <c r="P547" t="s">
        <v>28</v>
      </c>
      <c r="R547" t="s">
        <v>181</v>
      </c>
      <c r="S547" t="s">
        <v>30</v>
      </c>
    </row>
    <row r="548" spans="1:22" ht="15" customHeight="1" x14ac:dyDescent="0.2">
      <c r="A548" t="str">
        <f t="shared" si="73"/>
        <v>13.01.04.054</v>
      </c>
      <c r="B548" t="str">
        <f t="shared" si="74"/>
        <v>TFmini-i-CAN(单品包装)-V1.1</v>
      </c>
      <c r="C548" s="1">
        <v>19</v>
      </c>
      <c r="D548" t="s">
        <v>300</v>
      </c>
      <c r="E548" t="s">
        <v>301</v>
      </c>
      <c r="F548" s="4" t="s">
        <v>657</v>
      </c>
      <c r="G548" t="s">
        <v>24</v>
      </c>
      <c r="H548" t="s">
        <v>302</v>
      </c>
      <c r="I548" t="s">
        <v>38</v>
      </c>
      <c r="J548" t="str">
        <f t="shared" si="68"/>
        <v>已审核</v>
      </c>
      <c r="K548" t="s">
        <v>725</v>
      </c>
      <c r="L548" s="8">
        <v>1</v>
      </c>
      <c r="M548" s="8">
        <v>1</v>
      </c>
      <c r="O548">
        <f t="shared" si="64"/>
        <v>1</v>
      </c>
      <c r="P548" t="s">
        <v>28</v>
      </c>
      <c r="R548" t="s">
        <v>303</v>
      </c>
      <c r="S548" t="s">
        <v>30</v>
      </c>
    </row>
    <row r="549" spans="1:22" ht="15" customHeight="1" x14ac:dyDescent="0.2">
      <c r="A549" t="str">
        <f t="shared" si="73"/>
        <v>13.01.04.054</v>
      </c>
      <c r="B549" t="str">
        <f t="shared" si="74"/>
        <v>TFmini-i-CAN(单品包装)-V1.1</v>
      </c>
      <c r="C549" s="1">
        <v>20</v>
      </c>
      <c r="D549" t="s">
        <v>99</v>
      </c>
      <c r="E549" t="s">
        <v>100</v>
      </c>
      <c r="F549" s="4" t="s">
        <v>656</v>
      </c>
      <c r="G549" t="s">
        <v>24</v>
      </c>
      <c r="H549" t="s">
        <v>97</v>
      </c>
      <c r="I549" t="s">
        <v>38</v>
      </c>
      <c r="J549" t="str">
        <f t="shared" si="68"/>
        <v>已审核</v>
      </c>
      <c r="K549" t="s">
        <v>725</v>
      </c>
      <c r="L549" s="8">
        <v>1</v>
      </c>
      <c r="M549" s="8">
        <v>1</v>
      </c>
      <c r="O549">
        <f t="shared" si="64"/>
        <v>1</v>
      </c>
      <c r="P549" t="s">
        <v>28</v>
      </c>
      <c r="R549" t="s">
        <v>98</v>
      </c>
      <c r="S549" t="s">
        <v>30</v>
      </c>
    </row>
    <row r="550" spans="1:22" ht="15" customHeight="1" x14ac:dyDescent="0.2">
      <c r="A550" t="str">
        <f t="shared" si="73"/>
        <v>13.01.04.054</v>
      </c>
      <c r="B550" t="str">
        <f t="shared" si="74"/>
        <v>TFmini-i-CAN(单品包装)-V1.1</v>
      </c>
      <c r="C550" s="1">
        <v>21</v>
      </c>
      <c r="D550" t="s">
        <v>304</v>
      </c>
      <c r="E550" t="s">
        <v>305</v>
      </c>
      <c r="F550" s="4" t="s">
        <v>658</v>
      </c>
      <c r="G550" t="s">
        <v>24</v>
      </c>
      <c r="H550" t="s">
        <v>306</v>
      </c>
      <c r="I550" t="s">
        <v>38</v>
      </c>
      <c r="J550" t="str">
        <f t="shared" si="68"/>
        <v>已审核</v>
      </c>
      <c r="K550" t="s">
        <v>725</v>
      </c>
      <c r="L550" s="8">
        <v>1</v>
      </c>
      <c r="M550" s="8">
        <v>1</v>
      </c>
      <c r="O550">
        <f t="shared" si="64"/>
        <v>1</v>
      </c>
      <c r="P550" t="s">
        <v>58</v>
      </c>
      <c r="R550" t="s">
        <v>307</v>
      </c>
      <c r="S550" t="s">
        <v>30</v>
      </c>
    </row>
    <row r="551" spans="1:22" ht="15" customHeight="1" x14ac:dyDescent="0.2">
      <c r="A551" t="str">
        <f t="shared" si="73"/>
        <v>13.01.04.054</v>
      </c>
      <c r="B551" t="str">
        <f t="shared" si="74"/>
        <v>TFmini-i-CAN(单品包装)-V1.1</v>
      </c>
      <c r="C551" s="1">
        <v>22</v>
      </c>
      <c r="D551" t="s">
        <v>308</v>
      </c>
      <c r="E551" t="s">
        <v>167</v>
      </c>
      <c r="F551" s="4" t="s">
        <v>658</v>
      </c>
      <c r="G551" t="s">
        <v>24</v>
      </c>
      <c r="H551" t="s">
        <v>309</v>
      </c>
      <c r="I551" t="s">
        <v>38</v>
      </c>
      <c r="J551" t="str">
        <f t="shared" si="68"/>
        <v>已审核</v>
      </c>
      <c r="K551" t="s">
        <v>725</v>
      </c>
      <c r="L551" s="8">
        <v>4</v>
      </c>
      <c r="M551" s="8">
        <v>1</v>
      </c>
      <c r="O551">
        <f t="shared" si="64"/>
        <v>0.25</v>
      </c>
      <c r="P551" t="s">
        <v>28</v>
      </c>
      <c r="R551" t="s">
        <v>310</v>
      </c>
      <c r="S551" t="s">
        <v>30</v>
      </c>
    </row>
    <row r="552" spans="1:22" ht="15" customHeight="1" x14ac:dyDescent="0.2">
      <c r="A552" t="str">
        <f t="shared" si="73"/>
        <v>13.01.04.054</v>
      </c>
      <c r="B552" t="str">
        <f t="shared" si="74"/>
        <v>TFmini-i-CAN(单品包装)-V1.1</v>
      </c>
      <c r="C552" s="1">
        <v>23</v>
      </c>
      <c r="D552" t="s">
        <v>259</v>
      </c>
      <c r="E552" t="s">
        <v>260</v>
      </c>
      <c r="F552" s="4" t="s">
        <v>657</v>
      </c>
      <c r="G552" t="s">
        <v>24</v>
      </c>
      <c r="H552" t="s">
        <v>261</v>
      </c>
      <c r="I552" t="s">
        <v>38</v>
      </c>
      <c r="J552" t="str">
        <f t="shared" si="68"/>
        <v>已审核</v>
      </c>
      <c r="K552" t="s">
        <v>725</v>
      </c>
      <c r="L552" s="8">
        <v>2</v>
      </c>
      <c r="M552" s="8">
        <v>1</v>
      </c>
      <c r="O552">
        <f t="shared" si="64"/>
        <v>0.5</v>
      </c>
      <c r="P552" t="s">
        <v>28</v>
      </c>
      <c r="R552" t="s">
        <v>310</v>
      </c>
      <c r="S552" t="s">
        <v>30</v>
      </c>
    </row>
    <row r="553" spans="1:22" ht="15" customHeight="1" x14ac:dyDescent="0.2">
      <c r="A553" t="str">
        <f t="shared" si="73"/>
        <v>13.01.04.054</v>
      </c>
      <c r="B553" t="str">
        <f t="shared" si="74"/>
        <v>TFmini-i-CAN(单品包装)-V1.1</v>
      </c>
      <c r="C553" s="1">
        <v>24</v>
      </c>
      <c r="D553" t="s">
        <v>311</v>
      </c>
      <c r="E553" t="s">
        <v>312</v>
      </c>
      <c r="F553" s="4" t="s">
        <v>657</v>
      </c>
      <c r="G553" t="s">
        <v>24</v>
      </c>
      <c r="H553" t="s">
        <v>313</v>
      </c>
      <c r="I553" t="s">
        <v>38</v>
      </c>
      <c r="J553" t="str">
        <f t="shared" si="68"/>
        <v>已审核</v>
      </c>
      <c r="K553" t="s">
        <v>725</v>
      </c>
      <c r="L553" s="8">
        <v>1</v>
      </c>
      <c r="M553" s="8">
        <v>1</v>
      </c>
      <c r="O553">
        <f t="shared" si="64"/>
        <v>1</v>
      </c>
      <c r="P553" t="s">
        <v>28</v>
      </c>
      <c r="R553" t="s">
        <v>310</v>
      </c>
      <c r="S553" t="s">
        <v>30</v>
      </c>
    </row>
    <row r="554" spans="1:22" ht="15" customHeight="1" x14ac:dyDescent="0.2">
      <c r="A554" t="str">
        <f t="shared" si="73"/>
        <v>13.01.04.054</v>
      </c>
      <c r="B554" t="str">
        <f t="shared" si="74"/>
        <v>TFmini-i-CAN(单品包装)-V1.1</v>
      </c>
      <c r="C554" s="1">
        <v>25</v>
      </c>
      <c r="D554" t="s">
        <v>274</v>
      </c>
      <c r="E554" t="s">
        <v>275</v>
      </c>
      <c r="F554" s="4" t="s">
        <v>656</v>
      </c>
      <c r="G554" t="s">
        <v>24</v>
      </c>
      <c r="H554" t="s">
        <v>275</v>
      </c>
      <c r="I554" t="s">
        <v>25</v>
      </c>
      <c r="J554" t="str">
        <f t="shared" si="68"/>
        <v>已审核</v>
      </c>
      <c r="K554" t="str">
        <f t="shared" ref="K554" si="76">K553</f>
        <v>委外</v>
      </c>
      <c r="L554" s="8">
        <v>1</v>
      </c>
      <c r="M554" s="8">
        <v>1</v>
      </c>
      <c r="O554">
        <f t="shared" ref="O554:O613" si="77">M554/L554</f>
        <v>1</v>
      </c>
      <c r="P554" t="s">
        <v>28</v>
      </c>
      <c r="R554" t="s">
        <v>314</v>
      </c>
      <c r="S554" t="s">
        <v>30</v>
      </c>
      <c r="V554">
        <f t="shared" si="75"/>
        <v>0</v>
      </c>
    </row>
    <row r="555" spans="1:22" ht="15" customHeight="1" x14ac:dyDescent="0.2">
      <c r="A555" t="s">
        <v>353</v>
      </c>
      <c r="B555" t="s">
        <v>354</v>
      </c>
      <c r="C555" s="1">
        <v>1</v>
      </c>
      <c r="D555" t="s">
        <v>166</v>
      </c>
      <c r="E555" t="s">
        <v>167</v>
      </c>
      <c r="F555" s="4" t="s">
        <v>658</v>
      </c>
      <c r="G555" t="s">
        <v>24</v>
      </c>
      <c r="H555" t="s">
        <v>168</v>
      </c>
      <c r="I555" t="s">
        <v>38</v>
      </c>
      <c r="J555" t="str">
        <f t="shared" si="68"/>
        <v>已审核</v>
      </c>
      <c r="K555" t="s">
        <v>725</v>
      </c>
      <c r="L555" s="8">
        <v>6</v>
      </c>
      <c r="M555" s="8">
        <v>1</v>
      </c>
      <c r="O555">
        <f t="shared" si="77"/>
        <v>0.16666666666666666</v>
      </c>
      <c r="P555" t="s">
        <v>28</v>
      </c>
      <c r="R555" t="s">
        <v>181</v>
      </c>
      <c r="S555" t="s">
        <v>30</v>
      </c>
    </row>
    <row r="556" spans="1:22" ht="15" customHeight="1" x14ac:dyDescent="0.2">
      <c r="A556" t="str">
        <f t="shared" ref="A556:A578" si="78">A555</f>
        <v>13.01.04.055</v>
      </c>
      <c r="B556" t="str">
        <f t="shared" ref="B556:B578" si="79">B555</f>
        <v>TFmini-i-CAN(整箱包装)-V1.1</v>
      </c>
      <c r="C556" s="1">
        <v>2</v>
      </c>
      <c r="D556" t="s">
        <v>77</v>
      </c>
      <c r="E556" t="s">
        <v>75</v>
      </c>
      <c r="F556" s="4" t="s">
        <v>658</v>
      </c>
      <c r="G556" t="s">
        <v>24</v>
      </c>
      <c r="H556" t="s">
        <v>78</v>
      </c>
      <c r="I556" t="s">
        <v>38</v>
      </c>
      <c r="J556" t="str">
        <f t="shared" si="68"/>
        <v>已审核</v>
      </c>
      <c r="K556" t="s">
        <v>725</v>
      </c>
      <c r="L556" s="8">
        <v>4</v>
      </c>
      <c r="M556" s="8">
        <v>1</v>
      </c>
      <c r="O556">
        <f t="shared" si="77"/>
        <v>0.25</v>
      </c>
      <c r="P556" t="s">
        <v>28</v>
      </c>
      <c r="R556" t="s">
        <v>181</v>
      </c>
      <c r="S556" t="s">
        <v>30</v>
      </c>
    </row>
    <row r="557" spans="1:22" ht="15" customHeight="1" x14ac:dyDescent="0.2">
      <c r="A557" t="str">
        <f t="shared" si="78"/>
        <v>13.01.04.055</v>
      </c>
      <c r="B557" t="str">
        <f t="shared" si="79"/>
        <v>TFmini-i-CAN(整箱包装)-V1.1</v>
      </c>
      <c r="C557" s="1">
        <v>3</v>
      </c>
      <c r="D557" t="s">
        <v>148</v>
      </c>
      <c r="E557" t="s">
        <v>72</v>
      </c>
      <c r="F557" s="4" t="s">
        <v>658</v>
      </c>
      <c r="G557" t="s">
        <v>24</v>
      </c>
      <c r="H557" t="s">
        <v>149</v>
      </c>
      <c r="I557" t="s">
        <v>38</v>
      </c>
      <c r="J557" t="str">
        <f t="shared" si="68"/>
        <v>已审核</v>
      </c>
      <c r="K557" t="s">
        <v>725</v>
      </c>
      <c r="L557" s="8">
        <v>4</v>
      </c>
      <c r="M557" s="8">
        <v>1</v>
      </c>
      <c r="O557">
        <f t="shared" si="77"/>
        <v>0.25</v>
      </c>
      <c r="P557" t="s">
        <v>28</v>
      </c>
      <c r="R557" t="s">
        <v>181</v>
      </c>
      <c r="S557" t="s">
        <v>30</v>
      </c>
    </row>
    <row r="558" spans="1:22" ht="15" customHeight="1" x14ac:dyDescent="0.2">
      <c r="A558" t="str">
        <f t="shared" si="78"/>
        <v>13.01.04.055</v>
      </c>
      <c r="B558" t="str">
        <f t="shared" si="79"/>
        <v>TFmini-i-CAN(整箱包装)-V1.1</v>
      </c>
      <c r="C558" s="1">
        <v>4</v>
      </c>
      <c r="D558" t="s">
        <v>199</v>
      </c>
      <c r="E558" t="s">
        <v>200</v>
      </c>
      <c r="F558" s="4" t="s">
        <v>658</v>
      </c>
      <c r="G558" t="s">
        <v>24</v>
      </c>
      <c r="H558" t="s">
        <v>193</v>
      </c>
      <c r="I558" t="s">
        <v>25</v>
      </c>
      <c r="J558" t="str">
        <f t="shared" si="68"/>
        <v>已审核</v>
      </c>
      <c r="K558" t="s">
        <v>723</v>
      </c>
      <c r="L558" s="8">
        <v>1</v>
      </c>
      <c r="M558" s="8">
        <v>1</v>
      </c>
      <c r="O558">
        <f t="shared" si="77"/>
        <v>1</v>
      </c>
      <c r="P558" t="s">
        <v>28</v>
      </c>
      <c r="R558" t="s">
        <v>352</v>
      </c>
      <c r="S558" t="s">
        <v>30</v>
      </c>
      <c r="V558">
        <f t="shared" si="75"/>
        <v>0</v>
      </c>
    </row>
    <row r="559" spans="1:22" ht="15" customHeight="1" x14ac:dyDescent="0.2">
      <c r="A559" t="str">
        <f t="shared" si="78"/>
        <v>13.01.04.055</v>
      </c>
      <c r="B559" t="str">
        <f t="shared" si="79"/>
        <v>TFmini-i-CAN(整箱包装)-V1.1</v>
      </c>
      <c r="C559" s="1">
        <v>5</v>
      </c>
      <c r="D559" t="s">
        <v>278</v>
      </c>
      <c r="E559" t="s">
        <v>279</v>
      </c>
      <c r="F559" s="4" t="s">
        <v>658</v>
      </c>
      <c r="G559" t="s">
        <v>24</v>
      </c>
      <c r="H559" t="s">
        <v>280</v>
      </c>
      <c r="I559" t="s">
        <v>38</v>
      </c>
      <c r="J559" t="str">
        <f t="shared" si="68"/>
        <v>已审核</v>
      </c>
      <c r="K559" t="s">
        <v>725</v>
      </c>
      <c r="L559" s="8">
        <v>1</v>
      </c>
      <c r="M559" s="8">
        <v>1</v>
      </c>
      <c r="O559">
        <f t="shared" si="77"/>
        <v>1</v>
      </c>
      <c r="P559" t="s">
        <v>28</v>
      </c>
      <c r="R559" t="s">
        <v>181</v>
      </c>
      <c r="S559" t="s">
        <v>30</v>
      </c>
    </row>
    <row r="560" spans="1:22" ht="15" customHeight="1" x14ac:dyDescent="0.2">
      <c r="A560" t="str">
        <f t="shared" si="78"/>
        <v>13.01.04.055</v>
      </c>
      <c r="B560" t="str">
        <f t="shared" si="79"/>
        <v>TFmini-i-CAN(整箱包装)-V1.1</v>
      </c>
      <c r="C560" s="1">
        <v>6</v>
      </c>
      <c r="D560" t="s">
        <v>281</v>
      </c>
      <c r="E560" t="s">
        <v>282</v>
      </c>
      <c r="F560" s="4" t="s">
        <v>658</v>
      </c>
      <c r="G560" t="s">
        <v>24</v>
      </c>
      <c r="H560" t="s">
        <v>283</v>
      </c>
      <c r="I560" t="s">
        <v>38</v>
      </c>
      <c r="J560" t="str">
        <f t="shared" si="68"/>
        <v>已审核</v>
      </c>
      <c r="K560" t="s">
        <v>725</v>
      </c>
      <c r="L560" s="8">
        <v>1</v>
      </c>
      <c r="M560" s="8">
        <v>1</v>
      </c>
      <c r="O560">
        <f t="shared" si="77"/>
        <v>1</v>
      </c>
      <c r="P560" t="s">
        <v>28</v>
      </c>
      <c r="R560" t="s">
        <v>181</v>
      </c>
      <c r="S560" t="s">
        <v>30</v>
      </c>
    </row>
    <row r="561" spans="1:19" ht="15" customHeight="1" x14ac:dyDescent="0.2">
      <c r="A561" t="str">
        <f t="shared" si="78"/>
        <v>13.01.04.055</v>
      </c>
      <c r="B561" t="str">
        <f t="shared" si="79"/>
        <v>TFmini-i-CAN(整箱包装)-V1.1</v>
      </c>
      <c r="C561" s="1">
        <v>7</v>
      </c>
      <c r="D561" t="s">
        <v>284</v>
      </c>
      <c r="E561" t="s">
        <v>285</v>
      </c>
      <c r="F561" s="4" t="s">
        <v>658</v>
      </c>
      <c r="G561" t="s">
        <v>24</v>
      </c>
      <c r="H561" t="s">
        <v>286</v>
      </c>
      <c r="I561" t="s">
        <v>38</v>
      </c>
      <c r="J561" t="str">
        <f t="shared" si="68"/>
        <v>已审核</v>
      </c>
      <c r="K561" t="s">
        <v>725</v>
      </c>
      <c r="L561" s="8">
        <v>1</v>
      </c>
      <c r="M561" s="8">
        <v>1</v>
      </c>
      <c r="O561">
        <f t="shared" si="77"/>
        <v>1</v>
      </c>
      <c r="P561" t="s">
        <v>28</v>
      </c>
      <c r="R561" t="s">
        <v>181</v>
      </c>
      <c r="S561" t="s">
        <v>30</v>
      </c>
    </row>
    <row r="562" spans="1:19" ht="15" customHeight="1" x14ac:dyDescent="0.2">
      <c r="A562" t="str">
        <f t="shared" si="78"/>
        <v>13.01.04.055</v>
      </c>
      <c r="B562" t="str">
        <f t="shared" si="79"/>
        <v>TFmini-i-CAN(整箱包装)-V1.1</v>
      </c>
      <c r="C562" s="1">
        <v>8</v>
      </c>
      <c r="D562" t="s">
        <v>287</v>
      </c>
      <c r="E562" t="s">
        <v>288</v>
      </c>
      <c r="F562" s="4" t="s">
        <v>658</v>
      </c>
      <c r="G562" t="s">
        <v>24</v>
      </c>
      <c r="H562" t="s">
        <v>289</v>
      </c>
      <c r="I562" t="s">
        <v>38</v>
      </c>
      <c r="J562" t="str">
        <f t="shared" si="68"/>
        <v>已审核</v>
      </c>
      <c r="K562" t="s">
        <v>725</v>
      </c>
      <c r="L562" s="8">
        <v>1</v>
      </c>
      <c r="M562" s="8">
        <v>1</v>
      </c>
      <c r="O562">
        <f t="shared" si="77"/>
        <v>1</v>
      </c>
      <c r="P562" t="s">
        <v>58</v>
      </c>
      <c r="R562" t="s">
        <v>290</v>
      </c>
      <c r="S562" t="s">
        <v>30</v>
      </c>
    </row>
    <row r="563" spans="1:19" ht="15" customHeight="1" x14ac:dyDescent="0.2">
      <c r="A563" t="str">
        <f t="shared" si="78"/>
        <v>13.01.04.055</v>
      </c>
      <c r="B563" t="str">
        <f t="shared" si="79"/>
        <v>TFmini-i-CAN(整箱包装)-V1.1</v>
      </c>
      <c r="C563" s="1">
        <v>9</v>
      </c>
      <c r="D563" t="s">
        <v>291</v>
      </c>
      <c r="E563" t="s">
        <v>292</v>
      </c>
      <c r="F563" s="4" t="s">
        <v>658</v>
      </c>
      <c r="G563" t="s">
        <v>24</v>
      </c>
      <c r="H563" t="s">
        <v>293</v>
      </c>
      <c r="I563" t="s">
        <v>38</v>
      </c>
      <c r="J563" t="str">
        <f t="shared" si="68"/>
        <v>已审核</v>
      </c>
      <c r="K563" t="s">
        <v>725</v>
      </c>
      <c r="L563" s="8">
        <v>1</v>
      </c>
      <c r="M563" s="8">
        <v>1</v>
      </c>
      <c r="O563">
        <f t="shared" si="77"/>
        <v>1</v>
      </c>
      <c r="P563" t="s">
        <v>58</v>
      </c>
      <c r="R563" t="s">
        <v>181</v>
      </c>
      <c r="S563" t="s">
        <v>30</v>
      </c>
    </row>
    <row r="564" spans="1:19" ht="15" customHeight="1" x14ac:dyDescent="0.2">
      <c r="A564" t="str">
        <f t="shared" si="78"/>
        <v>13.01.04.055</v>
      </c>
      <c r="B564" t="str">
        <f t="shared" si="79"/>
        <v>TFmini-i-CAN(整箱包装)-V1.1</v>
      </c>
      <c r="C564" s="1">
        <v>10</v>
      </c>
      <c r="D564" t="s">
        <v>294</v>
      </c>
      <c r="E564" t="s">
        <v>295</v>
      </c>
      <c r="F564" s="4" t="s">
        <v>658</v>
      </c>
      <c r="G564" t="s">
        <v>24</v>
      </c>
      <c r="H564" t="s">
        <v>296</v>
      </c>
      <c r="I564" t="s">
        <v>38</v>
      </c>
      <c r="J564" t="str">
        <f t="shared" si="68"/>
        <v>已审核</v>
      </c>
      <c r="K564" t="s">
        <v>725</v>
      </c>
      <c r="L564" s="8">
        <v>1</v>
      </c>
      <c r="M564" s="8">
        <v>1</v>
      </c>
      <c r="O564">
        <f t="shared" si="77"/>
        <v>1</v>
      </c>
      <c r="P564" t="s">
        <v>28</v>
      </c>
      <c r="R564" t="s">
        <v>181</v>
      </c>
      <c r="S564" t="s">
        <v>30</v>
      </c>
    </row>
    <row r="565" spans="1:19" ht="15" customHeight="1" x14ac:dyDescent="0.2">
      <c r="A565" t="str">
        <f t="shared" si="78"/>
        <v>13.01.04.055</v>
      </c>
      <c r="B565" t="str">
        <f t="shared" si="79"/>
        <v>TFmini-i-CAN(整箱包装)-V1.1</v>
      </c>
      <c r="C565" s="1">
        <v>11</v>
      </c>
      <c r="D565" t="s">
        <v>297</v>
      </c>
      <c r="E565" t="s">
        <v>298</v>
      </c>
      <c r="F565" s="4" t="s">
        <v>658</v>
      </c>
      <c r="G565" t="s">
        <v>24</v>
      </c>
      <c r="H565" t="s">
        <v>299</v>
      </c>
      <c r="I565" t="s">
        <v>38</v>
      </c>
      <c r="J565" t="str">
        <f t="shared" si="68"/>
        <v>已审核</v>
      </c>
      <c r="K565" t="s">
        <v>725</v>
      </c>
      <c r="L565" s="8">
        <v>1</v>
      </c>
      <c r="M565" s="8">
        <v>1</v>
      </c>
      <c r="O565">
        <f t="shared" si="77"/>
        <v>1</v>
      </c>
      <c r="P565" t="s">
        <v>28</v>
      </c>
      <c r="R565" t="s">
        <v>181</v>
      </c>
      <c r="S565" t="s">
        <v>30</v>
      </c>
    </row>
    <row r="566" spans="1:19" ht="15" customHeight="1" x14ac:dyDescent="0.2">
      <c r="A566" t="str">
        <f t="shared" si="78"/>
        <v>13.01.04.055</v>
      </c>
      <c r="B566" t="str">
        <f t="shared" si="79"/>
        <v>TFmini-i-CAN(整箱包装)-V1.1</v>
      </c>
      <c r="C566" s="1">
        <v>12</v>
      </c>
      <c r="D566" t="s">
        <v>194</v>
      </c>
      <c r="E566" t="s">
        <v>80</v>
      </c>
      <c r="F566" s="4" t="s">
        <v>655</v>
      </c>
      <c r="G566" t="s">
        <v>24</v>
      </c>
      <c r="H566" t="s">
        <v>195</v>
      </c>
      <c r="I566" t="s">
        <v>38</v>
      </c>
      <c r="J566" t="str">
        <f t="shared" si="68"/>
        <v>已审核</v>
      </c>
      <c r="K566" t="s">
        <v>725</v>
      </c>
      <c r="L566" s="8">
        <v>2</v>
      </c>
      <c r="M566" s="8">
        <v>1</v>
      </c>
      <c r="O566">
        <f t="shared" si="77"/>
        <v>0.5</v>
      </c>
      <c r="P566" t="s">
        <v>28</v>
      </c>
      <c r="R566" t="s">
        <v>29</v>
      </c>
      <c r="S566" t="s">
        <v>30</v>
      </c>
    </row>
    <row r="567" spans="1:19" ht="15" customHeight="1" x14ac:dyDescent="0.2">
      <c r="A567" t="str">
        <f t="shared" si="78"/>
        <v>13.01.04.055</v>
      </c>
      <c r="B567" t="str">
        <f t="shared" si="79"/>
        <v>TFmini-i-CAN(整箱包装)-V1.1</v>
      </c>
      <c r="C567" s="1">
        <v>13</v>
      </c>
      <c r="D567" t="s">
        <v>82</v>
      </c>
      <c r="E567" t="s">
        <v>83</v>
      </c>
      <c r="F567" s="4" t="s">
        <v>656</v>
      </c>
      <c r="G567" t="s">
        <v>24</v>
      </c>
      <c r="H567" t="s">
        <v>84</v>
      </c>
      <c r="I567" t="s">
        <v>38</v>
      </c>
      <c r="J567" t="str">
        <f t="shared" si="68"/>
        <v>已审核</v>
      </c>
      <c r="K567" t="s">
        <v>725</v>
      </c>
      <c r="L567" s="8">
        <v>1</v>
      </c>
      <c r="M567" s="8">
        <v>100</v>
      </c>
      <c r="O567">
        <f t="shared" si="77"/>
        <v>100</v>
      </c>
      <c r="P567" t="s">
        <v>28</v>
      </c>
      <c r="R567" t="s">
        <v>29</v>
      </c>
      <c r="S567" t="s">
        <v>30</v>
      </c>
    </row>
    <row r="568" spans="1:19" ht="15" customHeight="1" x14ac:dyDescent="0.2">
      <c r="A568" t="str">
        <f t="shared" si="78"/>
        <v>13.01.04.055</v>
      </c>
      <c r="B568" t="str">
        <f t="shared" si="79"/>
        <v>TFmini-i-CAN(整箱包装)-V1.1</v>
      </c>
      <c r="C568" s="1">
        <v>14</v>
      </c>
      <c r="D568" t="s">
        <v>85</v>
      </c>
      <c r="E568" t="s">
        <v>86</v>
      </c>
      <c r="F568" s="4" t="s">
        <v>656</v>
      </c>
      <c r="G568" t="s">
        <v>24</v>
      </c>
      <c r="H568" t="s">
        <v>87</v>
      </c>
      <c r="I568" t="s">
        <v>38</v>
      </c>
      <c r="J568" t="str">
        <f t="shared" si="68"/>
        <v>已审核</v>
      </c>
      <c r="K568" t="s">
        <v>725</v>
      </c>
      <c r="L568" s="8">
        <v>1</v>
      </c>
      <c r="M568" s="8">
        <v>100</v>
      </c>
      <c r="O568">
        <f t="shared" si="77"/>
        <v>100</v>
      </c>
      <c r="P568" t="s">
        <v>28</v>
      </c>
      <c r="R568" t="s">
        <v>181</v>
      </c>
      <c r="S568" t="s">
        <v>30</v>
      </c>
    </row>
    <row r="569" spans="1:19" ht="15" customHeight="1" x14ac:dyDescent="0.2">
      <c r="A569" t="str">
        <f t="shared" si="78"/>
        <v>13.01.04.055</v>
      </c>
      <c r="B569" t="str">
        <f t="shared" si="79"/>
        <v>TFmini-i-CAN(整箱包装)-V1.1</v>
      </c>
      <c r="C569" s="1">
        <v>15</v>
      </c>
      <c r="D569" t="s">
        <v>88</v>
      </c>
      <c r="E569" t="s">
        <v>89</v>
      </c>
      <c r="F569" s="4" t="s">
        <v>656</v>
      </c>
      <c r="G569" t="s">
        <v>24</v>
      </c>
      <c r="H569" t="s">
        <v>90</v>
      </c>
      <c r="I569" t="s">
        <v>38</v>
      </c>
      <c r="J569" t="str">
        <f t="shared" si="68"/>
        <v>已审核</v>
      </c>
      <c r="K569" t="s">
        <v>725</v>
      </c>
      <c r="L569" s="8">
        <v>4</v>
      </c>
      <c r="M569" s="8">
        <v>100</v>
      </c>
      <c r="O569">
        <f t="shared" si="77"/>
        <v>25</v>
      </c>
      <c r="P569" t="s">
        <v>28</v>
      </c>
      <c r="R569" t="s">
        <v>181</v>
      </c>
      <c r="S569" t="s">
        <v>30</v>
      </c>
    </row>
    <row r="570" spans="1:19" ht="15" customHeight="1" x14ac:dyDescent="0.2">
      <c r="A570" t="str">
        <f t="shared" si="78"/>
        <v>13.01.04.055</v>
      </c>
      <c r="B570" t="str">
        <f t="shared" si="79"/>
        <v>TFmini-i-CAN(整箱包装)-V1.1</v>
      </c>
      <c r="C570" s="1">
        <v>16</v>
      </c>
      <c r="D570" t="s">
        <v>91</v>
      </c>
      <c r="E570" t="s">
        <v>92</v>
      </c>
      <c r="F570" s="4" t="s">
        <v>657</v>
      </c>
      <c r="G570" t="s">
        <v>24</v>
      </c>
      <c r="H570" t="s">
        <v>93</v>
      </c>
      <c r="I570" t="s">
        <v>38</v>
      </c>
      <c r="J570" t="str">
        <f t="shared" si="68"/>
        <v>已审核</v>
      </c>
      <c r="K570" t="s">
        <v>725</v>
      </c>
      <c r="L570" s="8">
        <v>1</v>
      </c>
      <c r="M570" s="8">
        <v>100</v>
      </c>
      <c r="O570">
        <f t="shared" si="77"/>
        <v>100</v>
      </c>
      <c r="P570" t="s">
        <v>28</v>
      </c>
      <c r="R570" t="s">
        <v>181</v>
      </c>
      <c r="S570" t="s">
        <v>30</v>
      </c>
    </row>
    <row r="571" spans="1:19" ht="15" customHeight="1" x14ac:dyDescent="0.2">
      <c r="A571" t="str">
        <f t="shared" si="78"/>
        <v>13.01.04.055</v>
      </c>
      <c r="B571" t="str">
        <f t="shared" si="79"/>
        <v>TFmini-i-CAN(整箱包装)-V1.1</v>
      </c>
      <c r="C571" s="1">
        <v>19</v>
      </c>
      <c r="D571" t="s">
        <v>300</v>
      </c>
      <c r="E571" t="s">
        <v>301</v>
      </c>
      <c r="F571" s="4" t="s">
        <v>657</v>
      </c>
      <c r="G571" t="s">
        <v>24</v>
      </c>
      <c r="H571" t="s">
        <v>302</v>
      </c>
      <c r="I571" t="s">
        <v>38</v>
      </c>
      <c r="J571" t="str">
        <f t="shared" si="68"/>
        <v>已审核</v>
      </c>
      <c r="K571" t="s">
        <v>725</v>
      </c>
      <c r="L571" s="8">
        <v>1</v>
      </c>
      <c r="M571" s="8">
        <v>1</v>
      </c>
      <c r="O571">
        <f t="shared" si="77"/>
        <v>1</v>
      </c>
      <c r="P571" t="s">
        <v>28</v>
      </c>
      <c r="R571" t="s">
        <v>303</v>
      </c>
      <c r="S571" t="s">
        <v>30</v>
      </c>
    </row>
    <row r="572" spans="1:19" ht="15" customHeight="1" x14ac:dyDescent="0.2">
      <c r="A572" t="str">
        <f t="shared" si="78"/>
        <v>13.01.04.055</v>
      </c>
      <c r="B572" t="str">
        <f t="shared" si="79"/>
        <v>TFmini-i-CAN(整箱包装)-V1.1</v>
      </c>
      <c r="C572" s="1">
        <v>20</v>
      </c>
      <c r="D572" t="s">
        <v>99</v>
      </c>
      <c r="E572" t="s">
        <v>100</v>
      </c>
      <c r="F572" s="4" t="s">
        <v>656</v>
      </c>
      <c r="G572" t="s">
        <v>24</v>
      </c>
      <c r="H572" t="s">
        <v>97</v>
      </c>
      <c r="I572" t="s">
        <v>38</v>
      </c>
      <c r="J572" t="str">
        <f t="shared" si="68"/>
        <v>已审核</v>
      </c>
      <c r="K572" t="s">
        <v>725</v>
      </c>
      <c r="L572" s="8">
        <v>1</v>
      </c>
      <c r="M572" s="8">
        <v>100</v>
      </c>
      <c r="O572">
        <f t="shared" si="77"/>
        <v>100</v>
      </c>
      <c r="P572" t="s">
        <v>28</v>
      </c>
      <c r="R572" t="s">
        <v>98</v>
      </c>
      <c r="S572" t="s">
        <v>30</v>
      </c>
    </row>
    <row r="573" spans="1:19" ht="15" customHeight="1" x14ac:dyDescent="0.2">
      <c r="A573" t="str">
        <f t="shared" si="78"/>
        <v>13.01.04.055</v>
      </c>
      <c r="B573" t="str">
        <f t="shared" si="79"/>
        <v>TFmini-i-CAN(整箱包装)-V1.1</v>
      </c>
      <c r="C573" s="1">
        <v>21</v>
      </c>
      <c r="D573" t="s">
        <v>304</v>
      </c>
      <c r="E573" t="s">
        <v>305</v>
      </c>
      <c r="F573" s="4" t="s">
        <v>658</v>
      </c>
      <c r="G573" t="s">
        <v>24</v>
      </c>
      <c r="H573" t="s">
        <v>306</v>
      </c>
      <c r="I573" t="s">
        <v>38</v>
      </c>
      <c r="J573" t="str">
        <f t="shared" si="68"/>
        <v>已审核</v>
      </c>
      <c r="K573" t="s">
        <v>725</v>
      </c>
      <c r="L573" s="8">
        <v>1</v>
      </c>
      <c r="M573" s="8">
        <v>1</v>
      </c>
      <c r="O573">
        <f t="shared" si="77"/>
        <v>1</v>
      </c>
      <c r="P573" t="s">
        <v>58</v>
      </c>
      <c r="R573" t="s">
        <v>307</v>
      </c>
      <c r="S573" t="s">
        <v>30</v>
      </c>
    </row>
    <row r="574" spans="1:19" ht="15" customHeight="1" x14ac:dyDescent="0.2">
      <c r="A574" t="str">
        <f t="shared" si="78"/>
        <v>13.01.04.055</v>
      </c>
      <c r="B574" t="str">
        <f t="shared" si="79"/>
        <v>TFmini-i-CAN(整箱包装)-V1.1</v>
      </c>
      <c r="C574" s="1">
        <v>22</v>
      </c>
      <c r="D574" t="s">
        <v>308</v>
      </c>
      <c r="E574" t="s">
        <v>167</v>
      </c>
      <c r="F574" s="4" t="s">
        <v>658</v>
      </c>
      <c r="G574" t="s">
        <v>24</v>
      </c>
      <c r="H574" t="s">
        <v>309</v>
      </c>
      <c r="I574" t="s">
        <v>38</v>
      </c>
      <c r="J574" t="str">
        <f t="shared" si="68"/>
        <v>已审核</v>
      </c>
      <c r="K574" t="s">
        <v>725</v>
      </c>
      <c r="L574" s="8">
        <v>4</v>
      </c>
      <c r="M574" s="8">
        <v>1</v>
      </c>
      <c r="O574">
        <f t="shared" si="77"/>
        <v>0.25</v>
      </c>
      <c r="P574" t="s">
        <v>28</v>
      </c>
      <c r="R574" t="s">
        <v>310</v>
      </c>
      <c r="S574" t="s">
        <v>30</v>
      </c>
    </row>
    <row r="575" spans="1:19" ht="15" customHeight="1" x14ac:dyDescent="0.2">
      <c r="A575" t="str">
        <f t="shared" si="78"/>
        <v>13.01.04.055</v>
      </c>
      <c r="B575" t="str">
        <f t="shared" si="79"/>
        <v>TFmini-i-CAN(整箱包装)-V1.1</v>
      </c>
      <c r="C575" s="1">
        <v>23</v>
      </c>
      <c r="D575" t="s">
        <v>259</v>
      </c>
      <c r="E575" t="s">
        <v>260</v>
      </c>
      <c r="F575" s="4" t="s">
        <v>657</v>
      </c>
      <c r="G575" t="s">
        <v>24</v>
      </c>
      <c r="H575" t="s">
        <v>261</v>
      </c>
      <c r="I575" t="s">
        <v>38</v>
      </c>
      <c r="J575" t="str">
        <f t="shared" si="68"/>
        <v>已审核</v>
      </c>
      <c r="K575" t="s">
        <v>725</v>
      </c>
      <c r="L575" s="8">
        <v>2</v>
      </c>
      <c r="M575" s="8">
        <v>100</v>
      </c>
      <c r="O575">
        <f t="shared" si="77"/>
        <v>50</v>
      </c>
      <c r="P575" t="s">
        <v>28</v>
      </c>
      <c r="R575" t="s">
        <v>310</v>
      </c>
      <c r="S575" t="s">
        <v>30</v>
      </c>
    </row>
    <row r="576" spans="1:19" ht="15" customHeight="1" x14ac:dyDescent="0.2">
      <c r="A576" t="str">
        <f t="shared" si="78"/>
        <v>13.01.04.055</v>
      </c>
      <c r="B576" t="str">
        <f t="shared" si="79"/>
        <v>TFmini-i-CAN(整箱包装)-V1.1</v>
      </c>
      <c r="C576" s="1">
        <v>24</v>
      </c>
      <c r="D576" t="s">
        <v>107</v>
      </c>
      <c r="E576" t="s">
        <v>83</v>
      </c>
      <c r="F576" s="4" t="s">
        <v>656</v>
      </c>
      <c r="G576" t="s">
        <v>24</v>
      </c>
      <c r="H576" t="s">
        <v>108</v>
      </c>
      <c r="I576" t="s">
        <v>38</v>
      </c>
      <c r="J576" t="str">
        <f t="shared" si="68"/>
        <v>已审核</v>
      </c>
      <c r="K576" t="s">
        <v>725</v>
      </c>
      <c r="L576" s="8">
        <v>2</v>
      </c>
      <c r="M576" s="8">
        <v>100</v>
      </c>
      <c r="O576">
        <f t="shared" si="77"/>
        <v>50</v>
      </c>
      <c r="P576" t="s">
        <v>28</v>
      </c>
      <c r="R576" t="s">
        <v>310</v>
      </c>
      <c r="S576" t="s">
        <v>30</v>
      </c>
    </row>
    <row r="577" spans="1:22" ht="15" customHeight="1" x14ac:dyDescent="0.2">
      <c r="A577" t="str">
        <f t="shared" si="78"/>
        <v>13.01.04.055</v>
      </c>
      <c r="B577" t="str">
        <f t="shared" si="79"/>
        <v>TFmini-i-CAN(整箱包装)-V1.1</v>
      </c>
      <c r="C577" s="1">
        <v>25</v>
      </c>
      <c r="D577" t="s">
        <v>311</v>
      </c>
      <c r="E577" t="s">
        <v>312</v>
      </c>
      <c r="F577" s="4" t="s">
        <v>657</v>
      </c>
      <c r="G577" t="s">
        <v>24</v>
      </c>
      <c r="H577" t="s">
        <v>313</v>
      </c>
      <c r="I577" t="s">
        <v>38</v>
      </c>
      <c r="J577" t="str">
        <f t="shared" si="68"/>
        <v>已审核</v>
      </c>
      <c r="K577" t="s">
        <v>725</v>
      </c>
      <c r="L577" s="8">
        <v>1</v>
      </c>
      <c r="M577" s="8">
        <v>100</v>
      </c>
      <c r="O577">
        <f t="shared" si="77"/>
        <v>100</v>
      </c>
      <c r="P577" t="s">
        <v>28</v>
      </c>
      <c r="R577" t="s">
        <v>310</v>
      </c>
      <c r="S577" t="s">
        <v>30</v>
      </c>
    </row>
    <row r="578" spans="1:22" ht="15" customHeight="1" x14ac:dyDescent="0.2">
      <c r="A578" t="str">
        <f t="shared" si="78"/>
        <v>13.01.04.055</v>
      </c>
      <c r="B578" t="str">
        <f t="shared" si="79"/>
        <v>TFmini-i-CAN(整箱包装)-V1.1</v>
      </c>
      <c r="C578" s="1">
        <v>26</v>
      </c>
      <c r="D578" t="s">
        <v>274</v>
      </c>
      <c r="E578" t="s">
        <v>275</v>
      </c>
      <c r="F578" s="4" t="s">
        <v>656</v>
      </c>
      <c r="G578" t="s">
        <v>24</v>
      </c>
      <c r="H578" t="s">
        <v>275</v>
      </c>
      <c r="I578" t="s">
        <v>25</v>
      </c>
      <c r="J578" t="str">
        <f t="shared" si="68"/>
        <v>已审核</v>
      </c>
      <c r="K578" t="str">
        <f t="shared" ref="K578" si="80">K577</f>
        <v>委外</v>
      </c>
      <c r="L578" s="8">
        <v>1</v>
      </c>
      <c r="M578" s="8">
        <v>1</v>
      </c>
      <c r="O578">
        <f t="shared" si="77"/>
        <v>1</v>
      </c>
      <c r="P578" t="s">
        <v>28</v>
      </c>
      <c r="R578" t="s">
        <v>314</v>
      </c>
      <c r="S578" t="s">
        <v>30</v>
      </c>
      <c r="V578">
        <f t="shared" si="75"/>
        <v>0</v>
      </c>
    </row>
    <row r="579" spans="1:22" ht="15" customHeight="1" x14ac:dyDescent="0.2">
      <c r="A579" t="s">
        <v>355</v>
      </c>
      <c r="B579" t="s">
        <v>356</v>
      </c>
      <c r="C579" s="1">
        <v>1</v>
      </c>
      <c r="D579" t="s">
        <v>166</v>
      </c>
      <c r="E579" t="s">
        <v>167</v>
      </c>
      <c r="F579" s="4" t="s">
        <v>658</v>
      </c>
      <c r="G579" t="s">
        <v>24</v>
      </c>
      <c r="H579" t="s">
        <v>168</v>
      </c>
      <c r="I579" t="s">
        <v>38</v>
      </c>
      <c r="J579" t="str">
        <f t="shared" ref="J579:J642" si="81">J578</f>
        <v>已审核</v>
      </c>
      <c r="K579" t="s">
        <v>725</v>
      </c>
      <c r="L579" s="8">
        <v>6</v>
      </c>
      <c r="M579" s="8">
        <v>1</v>
      </c>
      <c r="O579">
        <f t="shared" si="77"/>
        <v>0.16666666666666666</v>
      </c>
      <c r="P579" t="s">
        <v>28</v>
      </c>
      <c r="R579" t="s">
        <v>181</v>
      </c>
      <c r="S579" t="s">
        <v>30</v>
      </c>
    </row>
    <row r="580" spans="1:22" ht="15" customHeight="1" x14ac:dyDescent="0.2">
      <c r="A580" t="str">
        <f t="shared" ref="A580:A602" si="82">A579</f>
        <v>13.01.04.056</v>
      </c>
      <c r="B580" t="str">
        <f t="shared" ref="B580:B602" si="83">B579</f>
        <v>TFmini-i-CAN-2m散线-V1.1</v>
      </c>
      <c r="C580" s="1">
        <v>2</v>
      </c>
      <c r="D580" t="s">
        <v>77</v>
      </c>
      <c r="E580" t="s">
        <v>75</v>
      </c>
      <c r="F580" s="4" t="s">
        <v>658</v>
      </c>
      <c r="G580" t="s">
        <v>24</v>
      </c>
      <c r="H580" t="s">
        <v>78</v>
      </c>
      <c r="I580" t="s">
        <v>38</v>
      </c>
      <c r="J580" t="str">
        <f t="shared" si="81"/>
        <v>已审核</v>
      </c>
      <c r="K580" t="s">
        <v>725</v>
      </c>
      <c r="L580" s="8">
        <v>4</v>
      </c>
      <c r="M580" s="8">
        <v>1</v>
      </c>
      <c r="O580">
        <f t="shared" si="77"/>
        <v>0.25</v>
      </c>
      <c r="P580" t="s">
        <v>28</v>
      </c>
      <c r="R580" t="s">
        <v>181</v>
      </c>
      <c r="S580" t="s">
        <v>30</v>
      </c>
    </row>
    <row r="581" spans="1:22" ht="15" customHeight="1" x14ac:dyDescent="0.2">
      <c r="A581" t="str">
        <f t="shared" si="82"/>
        <v>13.01.04.056</v>
      </c>
      <c r="B581" t="str">
        <f t="shared" si="83"/>
        <v>TFmini-i-CAN-2m散线-V1.1</v>
      </c>
      <c r="C581" s="1">
        <v>3</v>
      </c>
      <c r="D581" t="s">
        <v>148</v>
      </c>
      <c r="E581" t="s">
        <v>72</v>
      </c>
      <c r="F581" s="4" t="s">
        <v>658</v>
      </c>
      <c r="G581" t="s">
        <v>24</v>
      </c>
      <c r="H581" t="s">
        <v>149</v>
      </c>
      <c r="I581" t="s">
        <v>38</v>
      </c>
      <c r="J581" t="str">
        <f t="shared" si="81"/>
        <v>已审核</v>
      </c>
      <c r="K581" t="s">
        <v>725</v>
      </c>
      <c r="L581" s="8">
        <v>4</v>
      </c>
      <c r="M581" s="8">
        <v>1</v>
      </c>
      <c r="O581">
        <f t="shared" si="77"/>
        <v>0.25</v>
      </c>
      <c r="P581" t="s">
        <v>28</v>
      </c>
      <c r="R581" t="s">
        <v>181</v>
      </c>
      <c r="S581" t="s">
        <v>30</v>
      </c>
    </row>
    <row r="582" spans="1:22" ht="15" customHeight="1" x14ac:dyDescent="0.2">
      <c r="A582" t="str">
        <f t="shared" si="82"/>
        <v>13.01.04.056</v>
      </c>
      <c r="B582" t="str">
        <f t="shared" si="83"/>
        <v>TFmini-i-CAN-2m散线-V1.1</v>
      </c>
      <c r="C582" s="1">
        <v>4</v>
      </c>
      <c r="D582" t="s">
        <v>199</v>
      </c>
      <c r="E582" t="s">
        <v>200</v>
      </c>
      <c r="F582" s="4" t="s">
        <v>658</v>
      </c>
      <c r="G582" t="s">
        <v>24</v>
      </c>
      <c r="H582" t="s">
        <v>193</v>
      </c>
      <c r="I582" t="s">
        <v>25</v>
      </c>
      <c r="J582" t="str">
        <f t="shared" si="81"/>
        <v>已审核</v>
      </c>
      <c r="K582" t="s">
        <v>723</v>
      </c>
      <c r="L582" s="8">
        <v>1</v>
      </c>
      <c r="M582" s="8">
        <v>1</v>
      </c>
      <c r="O582">
        <f t="shared" si="77"/>
        <v>1</v>
      </c>
      <c r="P582" t="s">
        <v>28</v>
      </c>
      <c r="R582" t="s">
        <v>352</v>
      </c>
      <c r="S582" t="s">
        <v>30</v>
      </c>
      <c r="V582">
        <f t="shared" si="75"/>
        <v>0</v>
      </c>
    </row>
    <row r="583" spans="1:22" ht="15" customHeight="1" x14ac:dyDescent="0.2">
      <c r="A583" t="str">
        <f t="shared" si="82"/>
        <v>13.01.04.056</v>
      </c>
      <c r="B583" t="str">
        <f t="shared" si="83"/>
        <v>TFmini-i-CAN-2m散线-V1.1</v>
      </c>
      <c r="C583" s="1">
        <v>5</v>
      </c>
      <c r="D583" t="s">
        <v>278</v>
      </c>
      <c r="E583" t="s">
        <v>279</v>
      </c>
      <c r="F583" s="4" t="s">
        <v>658</v>
      </c>
      <c r="G583" t="s">
        <v>24</v>
      </c>
      <c r="H583" t="s">
        <v>280</v>
      </c>
      <c r="I583" t="s">
        <v>38</v>
      </c>
      <c r="J583" t="str">
        <f t="shared" si="81"/>
        <v>已审核</v>
      </c>
      <c r="K583" t="s">
        <v>725</v>
      </c>
      <c r="L583" s="8">
        <v>1</v>
      </c>
      <c r="M583" s="8">
        <v>1</v>
      </c>
      <c r="O583">
        <f t="shared" si="77"/>
        <v>1</v>
      </c>
      <c r="P583" t="s">
        <v>28</v>
      </c>
      <c r="R583" t="s">
        <v>181</v>
      </c>
      <c r="S583" t="s">
        <v>30</v>
      </c>
    </row>
    <row r="584" spans="1:22" ht="15" customHeight="1" x14ac:dyDescent="0.2">
      <c r="A584" t="str">
        <f t="shared" si="82"/>
        <v>13.01.04.056</v>
      </c>
      <c r="B584" t="str">
        <f t="shared" si="83"/>
        <v>TFmini-i-CAN-2m散线-V1.1</v>
      </c>
      <c r="C584" s="1">
        <v>6</v>
      </c>
      <c r="D584" t="s">
        <v>281</v>
      </c>
      <c r="E584" t="s">
        <v>282</v>
      </c>
      <c r="F584" s="4" t="s">
        <v>658</v>
      </c>
      <c r="G584" t="s">
        <v>24</v>
      </c>
      <c r="H584" t="s">
        <v>283</v>
      </c>
      <c r="I584" t="s">
        <v>38</v>
      </c>
      <c r="J584" t="str">
        <f t="shared" si="81"/>
        <v>已审核</v>
      </c>
      <c r="K584" t="s">
        <v>725</v>
      </c>
      <c r="L584" s="8">
        <v>1</v>
      </c>
      <c r="M584" s="8">
        <v>1</v>
      </c>
      <c r="O584">
        <f t="shared" si="77"/>
        <v>1</v>
      </c>
      <c r="P584" t="s">
        <v>28</v>
      </c>
      <c r="R584" t="s">
        <v>181</v>
      </c>
      <c r="S584" t="s">
        <v>30</v>
      </c>
    </row>
    <row r="585" spans="1:22" ht="15" customHeight="1" x14ac:dyDescent="0.2">
      <c r="A585" t="str">
        <f t="shared" si="82"/>
        <v>13.01.04.056</v>
      </c>
      <c r="B585" t="str">
        <f t="shared" si="83"/>
        <v>TFmini-i-CAN-2m散线-V1.1</v>
      </c>
      <c r="C585" s="1">
        <v>7</v>
      </c>
      <c r="D585" t="s">
        <v>284</v>
      </c>
      <c r="E585" t="s">
        <v>285</v>
      </c>
      <c r="F585" s="4" t="s">
        <v>658</v>
      </c>
      <c r="G585" t="s">
        <v>24</v>
      </c>
      <c r="H585" t="s">
        <v>286</v>
      </c>
      <c r="I585" t="s">
        <v>38</v>
      </c>
      <c r="J585" t="str">
        <f t="shared" si="81"/>
        <v>已审核</v>
      </c>
      <c r="K585" t="s">
        <v>725</v>
      </c>
      <c r="L585" s="8">
        <v>1</v>
      </c>
      <c r="M585" s="8">
        <v>1</v>
      </c>
      <c r="O585">
        <f t="shared" si="77"/>
        <v>1</v>
      </c>
      <c r="P585" t="s">
        <v>28</v>
      </c>
      <c r="R585" t="s">
        <v>181</v>
      </c>
      <c r="S585" t="s">
        <v>30</v>
      </c>
    </row>
    <row r="586" spans="1:22" ht="15" customHeight="1" x14ac:dyDescent="0.2">
      <c r="A586" t="str">
        <f t="shared" si="82"/>
        <v>13.01.04.056</v>
      </c>
      <c r="B586" t="str">
        <f t="shared" si="83"/>
        <v>TFmini-i-CAN-2m散线-V1.1</v>
      </c>
      <c r="C586" s="1">
        <v>8</v>
      </c>
      <c r="D586" t="s">
        <v>329</v>
      </c>
      <c r="E586" t="s">
        <v>330</v>
      </c>
      <c r="F586" s="4" t="s">
        <v>658</v>
      </c>
      <c r="G586" t="s">
        <v>24</v>
      </c>
      <c r="H586" t="s">
        <v>331</v>
      </c>
      <c r="I586" t="s">
        <v>38</v>
      </c>
      <c r="J586" t="str">
        <f t="shared" si="81"/>
        <v>已审核</v>
      </c>
      <c r="K586" t="s">
        <v>725</v>
      </c>
      <c r="L586" s="8">
        <v>1</v>
      </c>
      <c r="M586" s="8">
        <v>1</v>
      </c>
      <c r="O586">
        <f t="shared" si="77"/>
        <v>1</v>
      </c>
      <c r="P586" t="s">
        <v>58</v>
      </c>
      <c r="R586" t="s">
        <v>217</v>
      </c>
      <c r="S586" t="s">
        <v>30</v>
      </c>
    </row>
    <row r="587" spans="1:22" ht="15" customHeight="1" x14ac:dyDescent="0.2">
      <c r="A587" t="str">
        <f t="shared" si="82"/>
        <v>13.01.04.056</v>
      </c>
      <c r="B587" t="str">
        <f t="shared" si="83"/>
        <v>TFmini-i-CAN-2m散线-V1.1</v>
      </c>
      <c r="C587" s="1">
        <v>9</v>
      </c>
      <c r="D587" t="s">
        <v>291</v>
      </c>
      <c r="E587" t="s">
        <v>292</v>
      </c>
      <c r="F587" s="4" t="s">
        <v>658</v>
      </c>
      <c r="G587" t="s">
        <v>24</v>
      </c>
      <c r="H587" t="s">
        <v>293</v>
      </c>
      <c r="I587" t="s">
        <v>38</v>
      </c>
      <c r="J587" t="str">
        <f t="shared" si="81"/>
        <v>已审核</v>
      </c>
      <c r="K587" t="s">
        <v>725</v>
      </c>
      <c r="L587" s="8">
        <v>1</v>
      </c>
      <c r="M587" s="8">
        <v>1</v>
      </c>
      <c r="O587">
        <f t="shared" si="77"/>
        <v>1</v>
      </c>
      <c r="P587" t="s">
        <v>58</v>
      </c>
      <c r="R587" t="s">
        <v>181</v>
      </c>
      <c r="S587" t="s">
        <v>30</v>
      </c>
    </row>
    <row r="588" spans="1:22" ht="15" customHeight="1" x14ac:dyDescent="0.2">
      <c r="A588" t="str">
        <f t="shared" si="82"/>
        <v>13.01.04.056</v>
      </c>
      <c r="B588" t="str">
        <f t="shared" si="83"/>
        <v>TFmini-i-CAN-2m散线-V1.1</v>
      </c>
      <c r="C588" s="1">
        <v>10</v>
      </c>
      <c r="D588" t="s">
        <v>294</v>
      </c>
      <c r="E588" t="s">
        <v>295</v>
      </c>
      <c r="F588" s="4" t="s">
        <v>658</v>
      </c>
      <c r="G588" t="s">
        <v>24</v>
      </c>
      <c r="H588" t="s">
        <v>296</v>
      </c>
      <c r="I588" t="s">
        <v>38</v>
      </c>
      <c r="J588" t="str">
        <f t="shared" si="81"/>
        <v>已审核</v>
      </c>
      <c r="K588" t="s">
        <v>725</v>
      </c>
      <c r="L588" s="8">
        <v>1</v>
      </c>
      <c r="M588" s="8">
        <v>1</v>
      </c>
      <c r="O588">
        <f t="shared" si="77"/>
        <v>1</v>
      </c>
      <c r="P588" t="s">
        <v>28</v>
      </c>
      <c r="R588" t="s">
        <v>181</v>
      </c>
      <c r="S588" t="s">
        <v>30</v>
      </c>
    </row>
    <row r="589" spans="1:22" ht="15" customHeight="1" x14ac:dyDescent="0.2">
      <c r="A589" t="str">
        <f t="shared" si="82"/>
        <v>13.01.04.056</v>
      </c>
      <c r="B589" t="str">
        <f t="shared" si="83"/>
        <v>TFmini-i-CAN-2m散线-V1.1</v>
      </c>
      <c r="C589" s="1">
        <v>11</v>
      </c>
      <c r="D589" t="s">
        <v>297</v>
      </c>
      <c r="E589" t="s">
        <v>298</v>
      </c>
      <c r="F589" s="4" t="s">
        <v>658</v>
      </c>
      <c r="G589" t="s">
        <v>24</v>
      </c>
      <c r="H589" t="s">
        <v>299</v>
      </c>
      <c r="I589" t="s">
        <v>38</v>
      </c>
      <c r="J589" t="str">
        <f t="shared" si="81"/>
        <v>已审核</v>
      </c>
      <c r="K589" t="s">
        <v>725</v>
      </c>
      <c r="L589" s="8">
        <v>1</v>
      </c>
      <c r="M589" s="8">
        <v>1</v>
      </c>
      <c r="O589">
        <f t="shared" si="77"/>
        <v>1</v>
      </c>
      <c r="P589" t="s">
        <v>28</v>
      </c>
      <c r="R589" t="s">
        <v>181</v>
      </c>
      <c r="S589" t="s">
        <v>30</v>
      </c>
    </row>
    <row r="590" spans="1:22" ht="15" customHeight="1" x14ac:dyDescent="0.2">
      <c r="A590" t="str">
        <f t="shared" si="82"/>
        <v>13.01.04.056</v>
      </c>
      <c r="B590" t="str">
        <f t="shared" si="83"/>
        <v>TFmini-i-CAN-2m散线-V1.1</v>
      </c>
      <c r="C590" s="1">
        <v>12</v>
      </c>
      <c r="D590" t="s">
        <v>194</v>
      </c>
      <c r="E590" t="s">
        <v>80</v>
      </c>
      <c r="F590" s="4" t="s">
        <v>655</v>
      </c>
      <c r="G590" t="s">
        <v>24</v>
      </c>
      <c r="H590" t="s">
        <v>195</v>
      </c>
      <c r="I590" t="s">
        <v>38</v>
      </c>
      <c r="J590" t="str">
        <f t="shared" si="81"/>
        <v>已审核</v>
      </c>
      <c r="K590" t="s">
        <v>725</v>
      </c>
      <c r="L590" s="8">
        <v>2</v>
      </c>
      <c r="M590" s="8">
        <v>1</v>
      </c>
      <c r="O590">
        <f t="shared" si="77"/>
        <v>0.5</v>
      </c>
      <c r="P590" t="s">
        <v>28</v>
      </c>
      <c r="R590" t="s">
        <v>29</v>
      </c>
      <c r="S590" t="s">
        <v>30</v>
      </c>
    </row>
    <row r="591" spans="1:22" ht="15" customHeight="1" x14ac:dyDescent="0.2">
      <c r="A591" t="str">
        <f t="shared" si="82"/>
        <v>13.01.04.056</v>
      </c>
      <c r="B591" t="str">
        <f t="shared" si="83"/>
        <v>TFmini-i-CAN-2m散线-V1.1</v>
      </c>
      <c r="C591" s="1">
        <v>13</v>
      </c>
      <c r="D591" t="s">
        <v>82</v>
      </c>
      <c r="E591" t="s">
        <v>83</v>
      </c>
      <c r="F591" s="4" t="s">
        <v>656</v>
      </c>
      <c r="G591" t="s">
        <v>24</v>
      </c>
      <c r="H591" t="s">
        <v>84</v>
      </c>
      <c r="I591" t="s">
        <v>38</v>
      </c>
      <c r="J591" t="str">
        <f t="shared" si="81"/>
        <v>已审核</v>
      </c>
      <c r="K591" t="s">
        <v>725</v>
      </c>
      <c r="L591" s="8">
        <v>1</v>
      </c>
      <c r="M591" s="8">
        <v>100</v>
      </c>
      <c r="O591">
        <f t="shared" si="77"/>
        <v>100</v>
      </c>
      <c r="P591" t="s">
        <v>28</v>
      </c>
      <c r="R591" t="s">
        <v>29</v>
      </c>
      <c r="S591" t="s">
        <v>30</v>
      </c>
    </row>
    <row r="592" spans="1:22" ht="15" customHeight="1" x14ac:dyDescent="0.2">
      <c r="A592" t="str">
        <f t="shared" si="82"/>
        <v>13.01.04.056</v>
      </c>
      <c r="B592" t="str">
        <f t="shared" si="83"/>
        <v>TFmini-i-CAN-2m散线-V1.1</v>
      </c>
      <c r="C592" s="1">
        <v>14</v>
      </c>
      <c r="D592" t="s">
        <v>85</v>
      </c>
      <c r="E592" t="s">
        <v>86</v>
      </c>
      <c r="F592" s="4" t="s">
        <v>656</v>
      </c>
      <c r="G592" t="s">
        <v>24</v>
      </c>
      <c r="H592" t="s">
        <v>87</v>
      </c>
      <c r="I592" t="s">
        <v>38</v>
      </c>
      <c r="J592" t="str">
        <f t="shared" si="81"/>
        <v>已审核</v>
      </c>
      <c r="K592" t="s">
        <v>725</v>
      </c>
      <c r="L592" s="8">
        <v>1</v>
      </c>
      <c r="M592" s="8">
        <v>100</v>
      </c>
      <c r="O592">
        <f t="shared" si="77"/>
        <v>100</v>
      </c>
      <c r="P592" t="s">
        <v>28</v>
      </c>
      <c r="R592" t="s">
        <v>181</v>
      </c>
      <c r="S592" t="s">
        <v>30</v>
      </c>
    </row>
    <row r="593" spans="1:22" ht="15" customHeight="1" x14ac:dyDescent="0.2">
      <c r="A593" t="str">
        <f t="shared" si="82"/>
        <v>13.01.04.056</v>
      </c>
      <c r="B593" t="str">
        <f t="shared" si="83"/>
        <v>TFmini-i-CAN-2m散线-V1.1</v>
      </c>
      <c r="C593" s="1">
        <v>15</v>
      </c>
      <c r="D593" t="s">
        <v>88</v>
      </c>
      <c r="E593" t="s">
        <v>89</v>
      </c>
      <c r="F593" s="4" t="s">
        <v>656</v>
      </c>
      <c r="G593" t="s">
        <v>24</v>
      </c>
      <c r="H593" t="s">
        <v>90</v>
      </c>
      <c r="I593" t="s">
        <v>38</v>
      </c>
      <c r="J593" t="str">
        <f t="shared" si="81"/>
        <v>已审核</v>
      </c>
      <c r="K593" t="s">
        <v>725</v>
      </c>
      <c r="L593" s="8">
        <v>4</v>
      </c>
      <c r="M593" s="8">
        <v>100</v>
      </c>
      <c r="O593">
        <f t="shared" si="77"/>
        <v>25</v>
      </c>
      <c r="P593" t="s">
        <v>28</v>
      </c>
      <c r="R593" t="s">
        <v>181</v>
      </c>
      <c r="S593" t="s">
        <v>30</v>
      </c>
    </row>
    <row r="594" spans="1:22" ht="15" customHeight="1" x14ac:dyDescent="0.2">
      <c r="A594" t="str">
        <f t="shared" si="82"/>
        <v>13.01.04.056</v>
      </c>
      <c r="B594" t="str">
        <f t="shared" si="83"/>
        <v>TFmini-i-CAN-2m散线-V1.1</v>
      </c>
      <c r="C594" s="1">
        <v>16</v>
      </c>
      <c r="D594" t="s">
        <v>91</v>
      </c>
      <c r="E594" t="s">
        <v>92</v>
      </c>
      <c r="F594" s="4" t="s">
        <v>657</v>
      </c>
      <c r="G594" t="s">
        <v>24</v>
      </c>
      <c r="H594" t="s">
        <v>93</v>
      </c>
      <c r="I594" t="s">
        <v>38</v>
      </c>
      <c r="J594" t="str">
        <f t="shared" si="81"/>
        <v>已审核</v>
      </c>
      <c r="K594" t="s">
        <v>725</v>
      </c>
      <c r="L594" s="8">
        <v>1</v>
      </c>
      <c r="M594" s="8">
        <v>100</v>
      </c>
      <c r="O594">
        <f t="shared" si="77"/>
        <v>100</v>
      </c>
      <c r="P594" t="s">
        <v>28</v>
      </c>
      <c r="R594" t="s">
        <v>181</v>
      </c>
      <c r="S594" t="s">
        <v>30</v>
      </c>
    </row>
    <row r="595" spans="1:22" ht="15" customHeight="1" x14ac:dyDescent="0.2">
      <c r="A595" t="str">
        <f t="shared" si="82"/>
        <v>13.01.04.056</v>
      </c>
      <c r="B595" t="str">
        <f t="shared" si="83"/>
        <v>TFmini-i-CAN-2m散线-V1.1</v>
      </c>
      <c r="C595" s="1">
        <v>19</v>
      </c>
      <c r="D595" t="s">
        <v>300</v>
      </c>
      <c r="E595" t="s">
        <v>301</v>
      </c>
      <c r="F595" s="4" t="s">
        <v>657</v>
      </c>
      <c r="G595" t="s">
        <v>24</v>
      </c>
      <c r="H595" t="s">
        <v>302</v>
      </c>
      <c r="I595" t="s">
        <v>38</v>
      </c>
      <c r="J595" t="str">
        <f t="shared" si="81"/>
        <v>已审核</v>
      </c>
      <c r="K595" t="s">
        <v>725</v>
      </c>
      <c r="L595" s="8">
        <v>1</v>
      </c>
      <c r="M595" s="8">
        <v>1</v>
      </c>
      <c r="O595">
        <f t="shared" si="77"/>
        <v>1</v>
      </c>
      <c r="P595" t="s">
        <v>28</v>
      </c>
      <c r="R595" t="s">
        <v>303</v>
      </c>
      <c r="S595" t="s">
        <v>30</v>
      </c>
    </row>
    <row r="596" spans="1:22" ht="15" customHeight="1" x14ac:dyDescent="0.2">
      <c r="A596" t="str">
        <f t="shared" si="82"/>
        <v>13.01.04.056</v>
      </c>
      <c r="B596" t="str">
        <f t="shared" si="83"/>
        <v>TFmini-i-CAN-2m散线-V1.1</v>
      </c>
      <c r="C596" s="1">
        <v>20</v>
      </c>
      <c r="D596" t="s">
        <v>99</v>
      </c>
      <c r="E596" t="s">
        <v>100</v>
      </c>
      <c r="F596" s="4" t="s">
        <v>656</v>
      </c>
      <c r="G596" t="s">
        <v>24</v>
      </c>
      <c r="H596" t="s">
        <v>97</v>
      </c>
      <c r="I596" t="s">
        <v>38</v>
      </c>
      <c r="J596" t="str">
        <f t="shared" si="81"/>
        <v>已审核</v>
      </c>
      <c r="K596" t="s">
        <v>725</v>
      </c>
      <c r="L596" s="8">
        <v>1</v>
      </c>
      <c r="M596" s="8">
        <v>100</v>
      </c>
      <c r="O596">
        <f t="shared" si="77"/>
        <v>100</v>
      </c>
      <c r="P596" t="s">
        <v>28</v>
      </c>
      <c r="R596" t="s">
        <v>98</v>
      </c>
      <c r="S596" t="s">
        <v>30</v>
      </c>
    </row>
    <row r="597" spans="1:22" ht="15" customHeight="1" x14ac:dyDescent="0.2">
      <c r="A597" t="str">
        <f t="shared" si="82"/>
        <v>13.01.04.056</v>
      </c>
      <c r="B597" t="str">
        <f t="shared" si="83"/>
        <v>TFmini-i-CAN-2m散线-V1.1</v>
      </c>
      <c r="C597" s="1">
        <v>21</v>
      </c>
      <c r="D597" t="s">
        <v>304</v>
      </c>
      <c r="E597" t="s">
        <v>305</v>
      </c>
      <c r="F597" s="4" t="s">
        <v>658</v>
      </c>
      <c r="G597" t="s">
        <v>24</v>
      </c>
      <c r="H597" t="s">
        <v>306</v>
      </c>
      <c r="I597" t="s">
        <v>38</v>
      </c>
      <c r="J597" t="str">
        <f t="shared" si="81"/>
        <v>已审核</v>
      </c>
      <c r="K597" t="s">
        <v>725</v>
      </c>
      <c r="L597" s="8">
        <v>1</v>
      </c>
      <c r="M597" s="8">
        <v>1</v>
      </c>
      <c r="O597">
        <f t="shared" si="77"/>
        <v>1</v>
      </c>
      <c r="P597" t="s">
        <v>58</v>
      </c>
      <c r="R597" t="s">
        <v>307</v>
      </c>
      <c r="S597" t="s">
        <v>30</v>
      </c>
    </row>
    <row r="598" spans="1:22" ht="15" customHeight="1" x14ac:dyDescent="0.2">
      <c r="A598" t="str">
        <f t="shared" si="82"/>
        <v>13.01.04.056</v>
      </c>
      <c r="B598" t="str">
        <f t="shared" si="83"/>
        <v>TFmini-i-CAN-2m散线-V1.1</v>
      </c>
      <c r="C598" s="1">
        <v>22</v>
      </c>
      <c r="D598" t="s">
        <v>308</v>
      </c>
      <c r="E598" t="s">
        <v>167</v>
      </c>
      <c r="F598" s="4" t="s">
        <v>658</v>
      </c>
      <c r="G598" t="s">
        <v>24</v>
      </c>
      <c r="H598" t="s">
        <v>309</v>
      </c>
      <c r="I598" t="s">
        <v>38</v>
      </c>
      <c r="J598" t="str">
        <f t="shared" si="81"/>
        <v>已审核</v>
      </c>
      <c r="K598" t="s">
        <v>725</v>
      </c>
      <c r="L598" s="8">
        <v>4</v>
      </c>
      <c r="M598" s="8">
        <v>1</v>
      </c>
      <c r="O598">
        <f t="shared" si="77"/>
        <v>0.25</v>
      </c>
      <c r="P598" t="s">
        <v>28</v>
      </c>
      <c r="R598" t="s">
        <v>310</v>
      </c>
      <c r="S598" t="s">
        <v>30</v>
      </c>
    </row>
    <row r="599" spans="1:22" ht="15" customHeight="1" x14ac:dyDescent="0.2">
      <c r="A599" t="str">
        <f t="shared" si="82"/>
        <v>13.01.04.056</v>
      </c>
      <c r="B599" t="str">
        <f t="shared" si="83"/>
        <v>TFmini-i-CAN-2m散线-V1.1</v>
      </c>
      <c r="C599" s="1">
        <v>23</v>
      </c>
      <c r="D599" t="s">
        <v>259</v>
      </c>
      <c r="E599" t="s">
        <v>260</v>
      </c>
      <c r="F599" s="4" t="s">
        <v>657</v>
      </c>
      <c r="G599" t="s">
        <v>24</v>
      </c>
      <c r="H599" t="s">
        <v>261</v>
      </c>
      <c r="I599" t="s">
        <v>38</v>
      </c>
      <c r="J599" t="str">
        <f t="shared" si="81"/>
        <v>已审核</v>
      </c>
      <c r="K599" t="s">
        <v>725</v>
      </c>
      <c r="L599" s="8">
        <v>2</v>
      </c>
      <c r="M599" s="8">
        <v>100</v>
      </c>
      <c r="O599">
        <f t="shared" si="77"/>
        <v>50</v>
      </c>
      <c r="P599" t="s">
        <v>28</v>
      </c>
      <c r="R599" t="s">
        <v>310</v>
      </c>
      <c r="S599" t="s">
        <v>30</v>
      </c>
    </row>
    <row r="600" spans="1:22" ht="15" customHeight="1" x14ac:dyDescent="0.2">
      <c r="A600" t="str">
        <f t="shared" si="82"/>
        <v>13.01.04.056</v>
      </c>
      <c r="B600" t="str">
        <f t="shared" si="83"/>
        <v>TFmini-i-CAN-2m散线-V1.1</v>
      </c>
      <c r="C600" s="1">
        <v>24</v>
      </c>
      <c r="D600" t="s">
        <v>107</v>
      </c>
      <c r="E600" t="s">
        <v>83</v>
      </c>
      <c r="F600" s="4" t="s">
        <v>656</v>
      </c>
      <c r="G600" t="s">
        <v>24</v>
      </c>
      <c r="H600" t="s">
        <v>108</v>
      </c>
      <c r="I600" t="s">
        <v>38</v>
      </c>
      <c r="J600" t="str">
        <f t="shared" si="81"/>
        <v>已审核</v>
      </c>
      <c r="K600" t="s">
        <v>725</v>
      </c>
      <c r="L600" s="8">
        <v>2</v>
      </c>
      <c r="M600" s="8">
        <v>100</v>
      </c>
      <c r="O600">
        <f t="shared" si="77"/>
        <v>50</v>
      </c>
      <c r="P600" t="s">
        <v>28</v>
      </c>
      <c r="R600" t="s">
        <v>310</v>
      </c>
      <c r="S600" t="s">
        <v>30</v>
      </c>
    </row>
    <row r="601" spans="1:22" ht="15" customHeight="1" x14ac:dyDescent="0.2">
      <c r="A601" t="str">
        <f t="shared" si="82"/>
        <v>13.01.04.056</v>
      </c>
      <c r="B601" t="str">
        <f t="shared" si="83"/>
        <v>TFmini-i-CAN-2m散线-V1.1</v>
      </c>
      <c r="C601" s="1">
        <v>25</v>
      </c>
      <c r="D601" t="s">
        <v>311</v>
      </c>
      <c r="E601" t="s">
        <v>312</v>
      </c>
      <c r="F601" s="4" t="s">
        <v>657</v>
      </c>
      <c r="G601" t="s">
        <v>24</v>
      </c>
      <c r="H601" t="s">
        <v>313</v>
      </c>
      <c r="I601" t="s">
        <v>38</v>
      </c>
      <c r="J601" t="str">
        <f t="shared" si="81"/>
        <v>已审核</v>
      </c>
      <c r="K601" t="s">
        <v>725</v>
      </c>
      <c r="L601" s="8">
        <v>1</v>
      </c>
      <c r="M601" s="8">
        <v>100</v>
      </c>
      <c r="O601">
        <f t="shared" si="77"/>
        <v>100</v>
      </c>
      <c r="P601" t="s">
        <v>28</v>
      </c>
      <c r="R601" t="s">
        <v>310</v>
      </c>
      <c r="S601" t="s">
        <v>30</v>
      </c>
    </row>
    <row r="602" spans="1:22" ht="15" customHeight="1" x14ac:dyDescent="0.2">
      <c r="A602" t="str">
        <f t="shared" si="82"/>
        <v>13.01.04.056</v>
      </c>
      <c r="B602" t="str">
        <f t="shared" si="83"/>
        <v>TFmini-i-CAN-2m散线-V1.1</v>
      </c>
      <c r="C602" s="1">
        <v>26</v>
      </c>
      <c r="D602" t="s">
        <v>274</v>
      </c>
      <c r="E602" t="s">
        <v>275</v>
      </c>
      <c r="F602" s="4" t="s">
        <v>656</v>
      </c>
      <c r="G602" t="s">
        <v>24</v>
      </c>
      <c r="H602" t="s">
        <v>275</v>
      </c>
      <c r="I602" t="s">
        <v>25</v>
      </c>
      <c r="J602" t="str">
        <f t="shared" si="81"/>
        <v>已审核</v>
      </c>
      <c r="K602" t="str">
        <f t="shared" ref="K602" si="84">K601</f>
        <v>委外</v>
      </c>
      <c r="L602" s="8">
        <v>1</v>
      </c>
      <c r="M602" s="8">
        <v>1</v>
      </c>
      <c r="O602">
        <f t="shared" si="77"/>
        <v>1</v>
      </c>
      <c r="P602" t="s">
        <v>28</v>
      </c>
      <c r="R602" t="s">
        <v>314</v>
      </c>
      <c r="S602" t="s">
        <v>30</v>
      </c>
      <c r="V602">
        <f t="shared" ref="V602:V617" si="85">V601</f>
        <v>0</v>
      </c>
    </row>
    <row r="603" spans="1:22" ht="15" customHeight="1" x14ac:dyDescent="0.2">
      <c r="A603" t="s">
        <v>357</v>
      </c>
      <c r="B603" t="s">
        <v>358</v>
      </c>
      <c r="C603" s="1">
        <v>1</v>
      </c>
      <c r="D603" t="s">
        <v>359</v>
      </c>
      <c r="E603" t="s">
        <v>360</v>
      </c>
      <c r="F603" s="4" t="s">
        <v>658</v>
      </c>
      <c r="G603" t="s">
        <v>24</v>
      </c>
      <c r="H603" t="s">
        <v>361</v>
      </c>
      <c r="I603" t="s">
        <v>38</v>
      </c>
      <c r="J603" t="str">
        <f t="shared" si="81"/>
        <v>已审核</v>
      </c>
      <c r="K603" t="s">
        <v>725</v>
      </c>
      <c r="L603" s="8">
        <v>1</v>
      </c>
      <c r="M603" s="8">
        <v>1</v>
      </c>
      <c r="O603">
        <f t="shared" si="77"/>
        <v>1</v>
      </c>
      <c r="P603" t="s">
        <v>28</v>
      </c>
      <c r="R603" t="s">
        <v>29</v>
      </c>
      <c r="S603" t="s">
        <v>30</v>
      </c>
    </row>
    <row r="604" spans="1:22" ht="15" customHeight="1" x14ac:dyDescent="0.2">
      <c r="A604" t="str">
        <f t="shared" ref="A604:A635" si="86">A603</f>
        <v>13.01.05.005</v>
      </c>
      <c r="B604" t="str">
        <f t="shared" ref="B604:B635" si="87">B603</f>
        <v>TF03-UART(单品包装)-V1.1</v>
      </c>
      <c r="C604" s="1">
        <v>2</v>
      </c>
      <c r="D604" t="s">
        <v>362</v>
      </c>
      <c r="E604" t="s">
        <v>363</v>
      </c>
      <c r="F604" s="4" t="s">
        <v>658</v>
      </c>
      <c r="G604" t="s">
        <v>24</v>
      </c>
      <c r="H604" t="s">
        <v>364</v>
      </c>
      <c r="I604" t="s">
        <v>38</v>
      </c>
      <c r="J604" t="str">
        <f t="shared" si="81"/>
        <v>已审核</v>
      </c>
      <c r="K604" t="s">
        <v>725</v>
      </c>
      <c r="L604" s="8">
        <v>1</v>
      </c>
      <c r="M604" s="8">
        <v>1</v>
      </c>
      <c r="O604">
        <f t="shared" si="77"/>
        <v>1</v>
      </c>
      <c r="P604" t="s">
        <v>28</v>
      </c>
      <c r="R604" t="s">
        <v>29</v>
      </c>
      <c r="S604" t="s">
        <v>30</v>
      </c>
    </row>
    <row r="605" spans="1:22" ht="15" customHeight="1" x14ac:dyDescent="0.2">
      <c r="A605" t="str">
        <f t="shared" si="86"/>
        <v>13.01.05.005</v>
      </c>
      <c r="B605" t="str">
        <f t="shared" si="87"/>
        <v>TF03-UART(单品包装)-V1.1</v>
      </c>
      <c r="C605" s="1">
        <v>3</v>
      </c>
      <c r="D605" t="s">
        <v>365</v>
      </c>
      <c r="E605" t="s">
        <v>366</v>
      </c>
      <c r="F605" s="4" t="s">
        <v>658</v>
      </c>
      <c r="G605" t="s">
        <v>24</v>
      </c>
      <c r="H605" t="s">
        <v>367</v>
      </c>
      <c r="I605" t="s">
        <v>38</v>
      </c>
      <c r="J605" t="str">
        <f t="shared" si="81"/>
        <v>已审核</v>
      </c>
      <c r="K605" t="s">
        <v>725</v>
      </c>
      <c r="L605" s="8">
        <v>1</v>
      </c>
      <c r="M605" s="8">
        <v>1</v>
      </c>
      <c r="O605">
        <f t="shared" si="77"/>
        <v>1</v>
      </c>
      <c r="P605" t="s">
        <v>28</v>
      </c>
      <c r="R605" t="s">
        <v>29</v>
      </c>
      <c r="S605" t="s">
        <v>30</v>
      </c>
    </row>
    <row r="606" spans="1:22" ht="15" customHeight="1" x14ac:dyDescent="0.2">
      <c r="A606" t="str">
        <f t="shared" si="86"/>
        <v>13.01.05.005</v>
      </c>
      <c r="B606" t="str">
        <f t="shared" si="87"/>
        <v>TF03-UART(单品包装)-V1.1</v>
      </c>
      <c r="C606" s="1">
        <v>4</v>
      </c>
      <c r="D606" t="s">
        <v>368</v>
      </c>
      <c r="E606" t="s">
        <v>369</v>
      </c>
      <c r="F606" s="4" t="s">
        <v>658</v>
      </c>
      <c r="G606" t="s">
        <v>24</v>
      </c>
      <c r="H606" t="s">
        <v>370</v>
      </c>
      <c r="I606" t="s">
        <v>38</v>
      </c>
      <c r="J606" t="str">
        <f t="shared" si="81"/>
        <v>已审核</v>
      </c>
      <c r="K606" t="s">
        <v>725</v>
      </c>
      <c r="L606" s="8">
        <v>1</v>
      </c>
      <c r="M606" s="8">
        <v>1</v>
      </c>
      <c r="O606">
        <f t="shared" si="77"/>
        <v>1</v>
      </c>
      <c r="P606" t="s">
        <v>28</v>
      </c>
      <c r="R606" t="s">
        <v>29</v>
      </c>
      <c r="S606" t="s">
        <v>30</v>
      </c>
    </row>
    <row r="607" spans="1:22" ht="15" customHeight="1" x14ac:dyDescent="0.2">
      <c r="A607" t="str">
        <f t="shared" si="86"/>
        <v>13.01.05.005</v>
      </c>
      <c r="B607" t="str">
        <f t="shared" si="87"/>
        <v>TF03-UART(单品包装)-V1.1</v>
      </c>
      <c r="C607" s="1">
        <v>5</v>
      </c>
      <c r="D607" t="s">
        <v>371</v>
      </c>
      <c r="E607" t="s">
        <v>372</v>
      </c>
      <c r="F607" s="4" t="s">
        <v>658</v>
      </c>
      <c r="G607" t="s">
        <v>24</v>
      </c>
      <c r="H607" t="s">
        <v>373</v>
      </c>
      <c r="I607" t="s">
        <v>38</v>
      </c>
      <c r="J607" t="str">
        <f t="shared" si="81"/>
        <v>已审核</v>
      </c>
      <c r="K607" t="s">
        <v>725</v>
      </c>
      <c r="L607" s="8">
        <v>1</v>
      </c>
      <c r="M607" s="8">
        <v>1</v>
      </c>
      <c r="O607">
        <f t="shared" si="77"/>
        <v>1</v>
      </c>
      <c r="P607" t="s">
        <v>28</v>
      </c>
      <c r="R607" t="s">
        <v>29</v>
      </c>
      <c r="S607" t="s">
        <v>30</v>
      </c>
    </row>
    <row r="608" spans="1:22" ht="15" customHeight="1" x14ac:dyDescent="0.2">
      <c r="A608" t="str">
        <f t="shared" si="86"/>
        <v>13.01.05.005</v>
      </c>
      <c r="B608" t="str">
        <f t="shared" si="87"/>
        <v>TF03-UART(单品包装)-V1.1</v>
      </c>
      <c r="C608" s="1">
        <v>6</v>
      </c>
      <c r="D608" t="s">
        <v>374</v>
      </c>
      <c r="E608" t="s">
        <v>375</v>
      </c>
      <c r="F608" s="4" t="s">
        <v>658</v>
      </c>
      <c r="G608" t="s">
        <v>24</v>
      </c>
      <c r="H608" t="s">
        <v>376</v>
      </c>
      <c r="I608" t="s">
        <v>38</v>
      </c>
      <c r="J608" t="str">
        <f t="shared" si="81"/>
        <v>已审核</v>
      </c>
      <c r="K608" t="s">
        <v>725</v>
      </c>
      <c r="L608" s="8">
        <v>1</v>
      </c>
      <c r="M608" s="8">
        <v>1</v>
      </c>
      <c r="O608">
        <f t="shared" si="77"/>
        <v>1</v>
      </c>
      <c r="P608" t="s">
        <v>28</v>
      </c>
      <c r="R608" t="s">
        <v>29</v>
      </c>
      <c r="S608" t="s">
        <v>30</v>
      </c>
    </row>
    <row r="609" spans="1:22" ht="15" customHeight="1" x14ac:dyDescent="0.2">
      <c r="A609" t="str">
        <f t="shared" si="86"/>
        <v>13.01.05.005</v>
      </c>
      <c r="B609" t="str">
        <f t="shared" si="87"/>
        <v>TF03-UART(单品包装)-V1.1</v>
      </c>
      <c r="C609" s="1">
        <v>7</v>
      </c>
      <c r="D609" t="s">
        <v>377</v>
      </c>
      <c r="E609" t="s">
        <v>378</v>
      </c>
      <c r="F609" s="4" t="s">
        <v>658</v>
      </c>
      <c r="G609" t="s">
        <v>24</v>
      </c>
      <c r="H609" t="s">
        <v>379</v>
      </c>
      <c r="I609" t="s">
        <v>38</v>
      </c>
      <c r="J609" t="str">
        <f t="shared" si="81"/>
        <v>已审核</v>
      </c>
      <c r="K609" t="s">
        <v>725</v>
      </c>
      <c r="L609" s="8">
        <v>1</v>
      </c>
      <c r="M609" s="8">
        <v>1</v>
      </c>
      <c r="O609">
        <f t="shared" si="77"/>
        <v>1</v>
      </c>
      <c r="P609" t="s">
        <v>28</v>
      </c>
      <c r="R609" t="s">
        <v>29</v>
      </c>
      <c r="S609" t="s">
        <v>30</v>
      </c>
    </row>
    <row r="610" spans="1:22" ht="15" customHeight="1" x14ac:dyDescent="0.2">
      <c r="A610" t="str">
        <f t="shared" si="86"/>
        <v>13.01.05.005</v>
      </c>
      <c r="B610" t="str">
        <f t="shared" si="87"/>
        <v>TF03-UART(单品包装)-V1.1</v>
      </c>
      <c r="C610" s="1">
        <v>8</v>
      </c>
      <c r="D610" t="s">
        <v>380</v>
      </c>
      <c r="E610" t="s">
        <v>381</v>
      </c>
      <c r="F610" s="4" t="s">
        <v>658</v>
      </c>
      <c r="G610" t="s">
        <v>24</v>
      </c>
      <c r="H610" t="s">
        <v>382</v>
      </c>
      <c r="I610" t="s">
        <v>38</v>
      </c>
      <c r="J610" t="str">
        <f t="shared" si="81"/>
        <v>已审核</v>
      </c>
      <c r="K610" t="s">
        <v>725</v>
      </c>
      <c r="L610" s="8">
        <v>1</v>
      </c>
      <c r="M610" s="8">
        <v>1</v>
      </c>
      <c r="O610">
        <f t="shared" si="77"/>
        <v>1</v>
      </c>
      <c r="P610" t="s">
        <v>28</v>
      </c>
      <c r="R610" t="s">
        <v>29</v>
      </c>
      <c r="S610" t="s">
        <v>30</v>
      </c>
    </row>
    <row r="611" spans="1:22" ht="15" customHeight="1" x14ac:dyDescent="0.2">
      <c r="A611" t="str">
        <f t="shared" si="86"/>
        <v>13.01.05.005</v>
      </c>
      <c r="B611" t="str">
        <f t="shared" si="87"/>
        <v>TF03-UART(单品包装)-V1.1</v>
      </c>
      <c r="C611" s="1">
        <v>9</v>
      </c>
      <c r="D611" t="s">
        <v>383</v>
      </c>
      <c r="E611" t="s">
        <v>384</v>
      </c>
      <c r="F611" s="4" t="s">
        <v>658</v>
      </c>
      <c r="G611" t="s">
        <v>24</v>
      </c>
      <c r="H611" t="s">
        <v>385</v>
      </c>
      <c r="I611" t="s">
        <v>38</v>
      </c>
      <c r="J611" t="str">
        <f t="shared" si="81"/>
        <v>已审核</v>
      </c>
      <c r="K611" t="s">
        <v>725</v>
      </c>
      <c r="L611" s="8">
        <v>1</v>
      </c>
      <c r="M611" s="8">
        <v>1</v>
      </c>
      <c r="O611">
        <f t="shared" si="77"/>
        <v>1</v>
      </c>
      <c r="P611" t="s">
        <v>28</v>
      </c>
      <c r="R611" t="s">
        <v>29</v>
      </c>
      <c r="S611" t="s">
        <v>30</v>
      </c>
    </row>
    <row r="612" spans="1:22" ht="15" customHeight="1" x14ac:dyDescent="0.2">
      <c r="A612" t="str">
        <f t="shared" si="86"/>
        <v>13.01.05.005</v>
      </c>
      <c r="B612" t="str">
        <f t="shared" si="87"/>
        <v>TF03-UART(单品包装)-V1.1</v>
      </c>
      <c r="C612" s="1">
        <v>10</v>
      </c>
      <c r="D612" t="s">
        <v>287</v>
      </c>
      <c r="E612" t="s">
        <v>288</v>
      </c>
      <c r="F612" s="4" t="s">
        <v>658</v>
      </c>
      <c r="G612" t="s">
        <v>24</v>
      </c>
      <c r="H612" t="s">
        <v>289</v>
      </c>
      <c r="I612" t="s">
        <v>38</v>
      </c>
      <c r="J612" t="str">
        <f t="shared" si="81"/>
        <v>已审核</v>
      </c>
      <c r="K612" t="s">
        <v>725</v>
      </c>
      <c r="L612" s="8">
        <v>1</v>
      </c>
      <c r="M612" s="8">
        <v>1</v>
      </c>
      <c r="O612">
        <f t="shared" si="77"/>
        <v>1</v>
      </c>
      <c r="P612" t="s">
        <v>58</v>
      </c>
      <c r="R612" t="s">
        <v>29</v>
      </c>
      <c r="S612" t="s">
        <v>30</v>
      </c>
    </row>
    <row r="613" spans="1:22" ht="15" customHeight="1" x14ac:dyDescent="0.2">
      <c r="A613" t="str">
        <f t="shared" si="86"/>
        <v>13.01.05.005</v>
      </c>
      <c r="B613" t="str">
        <f t="shared" si="87"/>
        <v>TF03-UART(单品包装)-V1.1</v>
      </c>
      <c r="C613" s="1">
        <v>11</v>
      </c>
      <c r="D613" t="s">
        <v>386</v>
      </c>
      <c r="E613" t="s">
        <v>170</v>
      </c>
      <c r="F613" s="4" t="s">
        <v>658</v>
      </c>
      <c r="G613" t="s">
        <v>24</v>
      </c>
      <c r="H613" t="s">
        <v>387</v>
      </c>
      <c r="I613" t="s">
        <v>38</v>
      </c>
      <c r="J613" t="str">
        <f t="shared" si="81"/>
        <v>已审核</v>
      </c>
      <c r="K613" t="s">
        <v>725</v>
      </c>
      <c r="L613" s="8">
        <v>1</v>
      </c>
      <c r="M613" s="8">
        <v>1</v>
      </c>
      <c r="O613">
        <f t="shared" si="77"/>
        <v>1</v>
      </c>
      <c r="P613" t="s">
        <v>58</v>
      </c>
      <c r="R613" t="s">
        <v>29</v>
      </c>
      <c r="S613" t="s">
        <v>30</v>
      </c>
    </row>
    <row r="614" spans="1:22" ht="15" customHeight="1" x14ac:dyDescent="0.2">
      <c r="A614" t="str">
        <f t="shared" si="86"/>
        <v>13.01.05.005</v>
      </c>
      <c r="B614" t="str">
        <f t="shared" si="87"/>
        <v>TF03-UART(单品包装)-V1.1</v>
      </c>
      <c r="C614" s="1">
        <v>12</v>
      </c>
      <c r="D614" t="s">
        <v>388</v>
      </c>
      <c r="E614" t="s">
        <v>170</v>
      </c>
      <c r="F614" s="4" t="s">
        <v>658</v>
      </c>
      <c r="G614" t="s">
        <v>24</v>
      </c>
      <c r="H614" t="s">
        <v>389</v>
      </c>
      <c r="I614" t="s">
        <v>38</v>
      </c>
      <c r="J614" t="str">
        <f t="shared" si="81"/>
        <v>已审核</v>
      </c>
      <c r="K614" t="s">
        <v>725</v>
      </c>
      <c r="L614" s="8">
        <v>1</v>
      </c>
      <c r="M614" s="8">
        <v>1</v>
      </c>
      <c r="O614">
        <f t="shared" ref="O614:O673" si="88">M614/L614</f>
        <v>1</v>
      </c>
      <c r="P614" t="s">
        <v>58</v>
      </c>
      <c r="R614" t="s">
        <v>29</v>
      </c>
      <c r="S614" t="s">
        <v>30</v>
      </c>
    </row>
    <row r="615" spans="1:22" ht="15" customHeight="1" x14ac:dyDescent="0.2">
      <c r="A615" t="str">
        <f t="shared" si="86"/>
        <v>13.01.05.005</v>
      </c>
      <c r="B615" t="str">
        <f t="shared" si="87"/>
        <v>TF03-UART(单品包装)-V1.1</v>
      </c>
      <c r="C615" s="1">
        <v>13</v>
      </c>
      <c r="D615" t="s">
        <v>390</v>
      </c>
      <c r="E615" t="s">
        <v>391</v>
      </c>
      <c r="F615" s="4" t="s">
        <v>658</v>
      </c>
      <c r="G615" t="s">
        <v>24</v>
      </c>
      <c r="H615" t="s">
        <v>391</v>
      </c>
      <c r="I615" t="s">
        <v>25</v>
      </c>
      <c r="J615" t="str">
        <f t="shared" si="81"/>
        <v>已审核</v>
      </c>
      <c r="K615" t="s">
        <v>723</v>
      </c>
      <c r="L615" s="8">
        <v>1</v>
      </c>
      <c r="M615" s="8">
        <v>1</v>
      </c>
      <c r="O615">
        <f t="shared" si="88"/>
        <v>1</v>
      </c>
      <c r="P615" t="s">
        <v>28</v>
      </c>
      <c r="R615" t="s">
        <v>29</v>
      </c>
      <c r="S615" t="s">
        <v>30</v>
      </c>
      <c r="V615">
        <f t="shared" si="85"/>
        <v>0</v>
      </c>
    </row>
    <row r="616" spans="1:22" ht="15" customHeight="1" x14ac:dyDescent="0.2">
      <c r="A616" t="str">
        <f t="shared" si="86"/>
        <v>13.01.05.005</v>
      </c>
      <c r="B616" t="str">
        <f t="shared" si="87"/>
        <v>TF03-UART(单品包装)-V1.1</v>
      </c>
      <c r="C616" s="1">
        <v>14</v>
      </c>
      <c r="D616" t="s">
        <v>392</v>
      </c>
      <c r="E616" t="s">
        <v>393</v>
      </c>
      <c r="F616" s="4" t="s">
        <v>658</v>
      </c>
      <c r="G616" t="s">
        <v>24</v>
      </c>
      <c r="H616" t="s">
        <v>393</v>
      </c>
      <c r="I616" t="s">
        <v>25</v>
      </c>
      <c r="J616" t="str">
        <f t="shared" si="81"/>
        <v>已审核</v>
      </c>
      <c r="K616" t="s">
        <v>723</v>
      </c>
      <c r="L616" s="8">
        <v>1</v>
      </c>
      <c r="M616" s="8">
        <v>1</v>
      </c>
      <c r="O616">
        <f t="shared" si="88"/>
        <v>1</v>
      </c>
      <c r="P616" t="s">
        <v>28</v>
      </c>
      <c r="R616" t="s">
        <v>241</v>
      </c>
      <c r="S616" t="s">
        <v>30</v>
      </c>
      <c r="V616">
        <f t="shared" si="85"/>
        <v>0</v>
      </c>
    </row>
    <row r="617" spans="1:22" ht="15" customHeight="1" x14ac:dyDescent="0.2">
      <c r="A617" t="str">
        <f t="shared" si="86"/>
        <v>13.01.05.005</v>
      </c>
      <c r="B617" t="str">
        <f t="shared" si="87"/>
        <v>TF03-UART(单品包装)-V1.1</v>
      </c>
      <c r="C617" s="1">
        <v>15</v>
      </c>
      <c r="D617" t="s">
        <v>394</v>
      </c>
      <c r="E617" t="s">
        <v>395</v>
      </c>
      <c r="F617" s="4" t="s">
        <v>658</v>
      </c>
      <c r="G617" t="s">
        <v>24</v>
      </c>
      <c r="H617" t="s">
        <v>395</v>
      </c>
      <c r="I617" t="s">
        <v>25</v>
      </c>
      <c r="J617" t="str">
        <f t="shared" si="81"/>
        <v>已审核</v>
      </c>
      <c r="K617" t="s">
        <v>723</v>
      </c>
      <c r="L617" s="8">
        <v>1</v>
      </c>
      <c r="M617" s="8">
        <v>1</v>
      </c>
      <c r="O617">
        <f t="shared" si="88"/>
        <v>1</v>
      </c>
      <c r="P617" t="s">
        <v>28</v>
      </c>
      <c r="R617" t="s">
        <v>29</v>
      </c>
      <c r="S617" t="s">
        <v>30</v>
      </c>
      <c r="V617">
        <f t="shared" si="85"/>
        <v>0</v>
      </c>
    </row>
    <row r="618" spans="1:22" ht="15" customHeight="1" x14ac:dyDescent="0.2">
      <c r="A618" t="str">
        <f t="shared" si="86"/>
        <v>13.01.05.005</v>
      </c>
      <c r="B618" t="str">
        <f t="shared" si="87"/>
        <v>TF03-UART(单品包装)-V1.1</v>
      </c>
      <c r="C618" s="1">
        <v>16</v>
      </c>
      <c r="D618" t="s">
        <v>396</v>
      </c>
      <c r="E618" t="s">
        <v>397</v>
      </c>
      <c r="F618" s="4" t="s">
        <v>658</v>
      </c>
      <c r="G618" t="s">
        <v>24</v>
      </c>
      <c r="H618" t="s">
        <v>398</v>
      </c>
      <c r="I618" t="s">
        <v>38</v>
      </c>
      <c r="J618" t="str">
        <f t="shared" si="81"/>
        <v>已审核</v>
      </c>
      <c r="K618" t="s">
        <v>725</v>
      </c>
      <c r="L618" s="8">
        <v>3</v>
      </c>
      <c r="M618" s="8">
        <v>1</v>
      </c>
      <c r="O618">
        <f t="shared" si="88"/>
        <v>0.33333333333333331</v>
      </c>
      <c r="P618" t="s">
        <v>28</v>
      </c>
      <c r="R618" t="s">
        <v>29</v>
      </c>
      <c r="S618" t="s">
        <v>30</v>
      </c>
    </row>
    <row r="619" spans="1:22" ht="15" customHeight="1" x14ac:dyDescent="0.2">
      <c r="A619" t="str">
        <f t="shared" si="86"/>
        <v>13.01.05.005</v>
      </c>
      <c r="B619" t="str">
        <f t="shared" si="87"/>
        <v>TF03-UART(单品包装)-V1.1</v>
      </c>
      <c r="C619" s="1">
        <v>17</v>
      </c>
      <c r="D619" t="s">
        <v>399</v>
      </c>
      <c r="E619" t="s">
        <v>400</v>
      </c>
      <c r="F619" s="4" t="s">
        <v>658</v>
      </c>
      <c r="G619" t="s">
        <v>24</v>
      </c>
      <c r="H619" t="s">
        <v>401</v>
      </c>
      <c r="I619" t="s">
        <v>38</v>
      </c>
      <c r="J619" t="str">
        <f t="shared" si="81"/>
        <v>已审核</v>
      </c>
      <c r="K619" t="s">
        <v>725</v>
      </c>
      <c r="L619" s="8">
        <v>4</v>
      </c>
      <c r="M619" s="8">
        <v>1</v>
      </c>
      <c r="O619">
        <f t="shared" si="88"/>
        <v>0.25</v>
      </c>
      <c r="P619" t="s">
        <v>28</v>
      </c>
      <c r="R619" t="s">
        <v>29</v>
      </c>
      <c r="S619" t="s">
        <v>30</v>
      </c>
    </row>
    <row r="620" spans="1:22" ht="15" customHeight="1" x14ac:dyDescent="0.2">
      <c r="A620" t="str">
        <f t="shared" si="86"/>
        <v>13.01.05.005</v>
      </c>
      <c r="B620" t="str">
        <f t="shared" si="87"/>
        <v>TF03-UART(单品包装)-V1.1</v>
      </c>
      <c r="C620" s="1">
        <v>18</v>
      </c>
      <c r="D620" t="s">
        <v>402</v>
      </c>
      <c r="E620" t="s">
        <v>403</v>
      </c>
      <c r="F620" s="4" t="s">
        <v>658</v>
      </c>
      <c r="G620" t="s">
        <v>24</v>
      </c>
      <c r="H620" t="s">
        <v>404</v>
      </c>
      <c r="I620" t="s">
        <v>38</v>
      </c>
      <c r="J620" t="str">
        <f t="shared" si="81"/>
        <v>已审核</v>
      </c>
      <c r="K620" t="s">
        <v>725</v>
      </c>
      <c r="L620" s="8">
        <v>4</v>
      </c>
      <c r="M620" s="8">
        <v>1</v>
      </c>
      <c r="O620">
        <f t="shared" si="88"/>
        <v>0.25</v>
      </c>
      <c r="P620" t="s">
        <v>28</v>
      </c>
      <c r="R620" t="s">
        <v>29</v>
      </c>
      <c r="S620" t="s">
        <v>30</v>
      </c>
    </row>
    <row r="621" spans="1:22" ht="15" customHeight="1" x14ac:dyDescent="0.2">
      <c r="A621" t="str">
        <f t="shared" si="86"/>
        <v>13.01.05.005</v>
      </c>
      <c r="B621" t="str">
        <f t="shared" si="87"/>
        <v>TF03-UART(单品包装)-V1.1</v>
      </c>
      <c r="C621" s="1">
        <v>19</v>
      </c>
      <c r="D621" t="s">
        <v>405</v>
      </c>
      <c r="E621" t="s">
        <v>72</v>
      </c>
      <c r="F621" s="4" t="s">
        <v>658</v>
      </c>
      <c r="G621" t="s">
        <v>24</v>
      </c>
      <c r="H621" t="s">
        <v>406</v>
      </c>
      <c r="I621" t="s">
        <v>38</v>
      </c>
      <c r="J621" t="str">
        <f t="shared" si="81"/>
        <v>已审核</v>
      </c>
      <c r="K621" t="s">
        <v>725</v>
      </c>
      <c r="L621" s="8">
        <v>4</v>
      </c>
      <c r="M621" s="8">
        <v>1</v>
      </c>
      <c r="O621">
        <f t="shared" si="88"/>
        <v>0.25</v>
      </c>
      <c r="P621" t="s">
        <v>28</v>
      </c>
      <c r="R621" t="s">
        <v>29</v>
      </c>
      <c r="S621" t="s">
        <v>30</v>
      </c>
    </row>
    <row r="622" spans="1:22" ht="15" customHeight="1" x14ac:dyDescent="0.2">
      <c r="A622" t="str">
        <f t="shared" si="86"/>
        <v>13.01.05.005</v>
      </c>
      <c r="B622" t="str">
        <f t="shared" si="87"/>
        <v>TF03-UART(单品包装)-V1.1</v>
      </c>
      <c r="C622" s="1">
        <v>20</v>
      </c>
      <c r="D622" t="s">
        <v>407</v>
      </c>
      <c r="E622" t="s">
        <v>295</v>
      </c>
      <c r="F622" s="4" t="s">
        <v>658</v>
      </c>
      <c r="G622" t="s">
        <v>24</v>
      </c>
      <c r="H622" t="s">
        <v>408</v>
      </c>
      <c r="I622" t="s">
        <v>38</v>
      </c>
      <c r="J622" t="str">
        <f t="shared" si="81"/>
        <v>已审核</v>
      </c>
      <c r="K622" t="s">
        <v>725</v>
      </c>
      <c r="L622" s="8">
        <v>1</v>
      </c>
      <c r="M622" s="8">
        <v>1</v>
      </c>
      <c r="O622">
        <f t="shared" si="88"/>
        <v>1</v>
      </c>
      <c r="P622" t="s">
        <v>28</v>
      </c>
      <c r="R622" t="s">
        <v>29</v>
      </c>
      <c r="S622" t="s">
        <v>30</v>
      </c>
    </row>
    <row r="623" spans="1:22" ht="15" customHeight="1" x14ac:dyDescent="0.2">
      <c r="A623" t="str">
        <f t="shared" si="86"/>
        <v>13.01.05.005</v>
      </c>
      <c r="B623" t="str">
        <f t="shared" si="87"/>
        <v>TF03-UART(单品包装)-V1.1</v>
      </c>
      <c r="C623" s="1">
        <v>21</v>
      </c>
      <c r="D623" t="s">
        <v>294</v>
      </c>
      <c r="E623" t="s">
        <v>295</v>
      </c>
      <c r="F623" s="4" t="s">
        <v>658</v>
      </c>
      <c r="G623" t="s">
        <v>24</v>
      </c>
      <c r="H623" t="s">
        <v>296</v>
      </c>
      <c r="I623" t="s">
        <v>38</v>
      </c>
      <c r="J623" t="str">
        <f t="shared" si="81"/>
        <v>已审核</v>
      </c>
      <c r="K623" t="s">
        <v>725</v>
      </c>
      <c r="L623" s="8">
        <v>1</v>
      </c>
      <c r="M623" s="8">
        <v>1</v>
      </c>
      <c r="O623">
        <f t="shared" si="88"/>
        <v>1</v>
      </c>
      <c r="P623" t="s">
        <v>28</v>
      </c>
      <c r="R623" t="s">
        <v>29</v>
      </c>
      <c r="S623" t="s">
        <v>30</v>
      </c>
    </row>
    <row r="624" spans="1:22" ht="15" customHeight="1" x14ac:dyDescent="0.2">
      <c r="A624" t="str">
        <f t="shared" si="86"/>
        <v>13.01.05.005</v>
      </c>
      <c r="B624" t="str">
        <f t="shared" si="87"/>
        <v>TF03-UART(单品包装)-V1.1</v>
      </c>
      <c r="C624" s="1">
        <v>22</v>
      </c>
      <c r="D624" t="s">
        <v>409</v>
      </c>
      <c r="E624" t="s">
        <v>170</v>
      </c>
      <c r="F624" s="4" t="s">
        <v>658</v>
      </c>
      <c r="G624" t="s">
        <v>24</v>
      </c>
      <c r="H624" t="s">
        <v>410</v>
      </c>
      <c r="I624" t="s">
        <v>38</v>
      </c>
      <c r="J624" t="str">
        <f t="shared" si="81"/>
        <v>已审核</v>
      </c>
      <c r="K624" t="s">
        <v>725</v>
      </c>
      <c r="L624" s="8">
        <v>1</v>
      </c>
      <c r="M624" s="8">
        <v>1</v>
      </c>
      <c r="O624">
        <f t="shared" si="88"/>
        <v>1</v>
      </c>
      <c r="P624" t="s">
        <v>58</v>
      </c>
      <c r="R624" t="s">
        <v>29</v>
      </c>
      <c r="S624" t="s">
        <v>30</v>
      </c>
    </row>
    <row r="625" spans="1:19" ht="15" customHeight="1" x14ac:dyDescent="0.2">
      <c r="A625" t="str">
        <f t="shared" si="86"/>
        <v>13.01.05.005</v>
      </c>
      <c r="B625" t="str">
        <f t="shared" si="87"/>
        <v>TF03-UART(单品包装)-V1.1</v>
      </c>
      <c r="C625" s="1">
        <v>23</v>
      </c>
      <c r="D625" t="s">
        <v>411</v>
      </c>
      <c r="E625" t="s">
        <v>412</v>
      </c>
      <c r="F625" s="4" t="s">
        <v>657</v>
      </c>
      <c r="G625" t="s">
        <v>24</v>
      </c>
      <c r="H625" t="s">
        <v>413</v>
      </c>
      <c r="I625" t="s">
        <v>38</v>
      </c>
      <c r="J625" t="str">
        <f t="shared" si="81"/>
        <v>已审核</v>
      </c>
      <c r="K625" t="s">
        <v>725</v>
      </c>
      <c r="L625" s="8">
        <v>1</v>
      </c>
      <c r="M625" s="8">
        <v>1</v>
      </c>
      <c r="O625">
        <f t="shared" si="88"/>
        <v>1</v>
      </c>
      <c r="P625" t="s">
        <v>28</v>
      </c>
      <c r="R625" t="s">
        <v>29</v>
      </c>
      <c r="S625" t="s">
        <v>30</v>
      </c>
    </row>
    <row r="626" spans="1:19" ht="15" customHeight="1" x14ac:dyDescent="0.2">
      <c r="A626" t="str">
        <f t="shared" si="86"/>
        <v>13.01.05.005</v>
      </c>
      <c r="B626" t="str">
        <f t="shared" si="87"/>
        <v>TF03-UART(单品包装)-V1.1</v>
      </c>
      <c r="C626" s="1">
        <v>24</v>
      </c>
      <c r="D626" t="s">
        <v>414</v>
      </c>
      <c r="E626" t="s">
        <v>80</v>
      </c>
      <c r="F626" s="4" t="s">
        <v>655</v>
      </c>
      <c r="G626" t="s">
        <v>24</v>
      </c>
      <c r="H626" t="s">
        <v>415</v>
      </c>
      <c r="I626" t="s">
        <v>38</v>
      </c>
      <c r="J626" t="str">
        <f t="shared" si="81"/>
        <v>已审核</v>
      </c>
      <c r="K626" t="s">
        <v>725</v>
      </c>
      <c r="L626" s="8">
        <v>1</v>
      </c>
      <c r="M626" s="8">
        <v>1</v>
      </c>
      <c r="O626">
        <f t="shared" si="88"/>
        <v>1</v>
      </c>
      <c r="P626" t="s">
        <v>28</v>
      </c>
      <c r="R626" t="s">
        <v>29</v>
      </c>
      <c r="S626" t="s">
        <v>30</v>
      </c>
    </row>
    <row r="627" spans="1:19" ht="15" customHeight="1" x14ac:dyDescent="0.2">
      <c r="A627" t="str">
        <f t="shared" si="86"/>
        <v>13.01.05.005</v>
      </c>
      <c r="B627" t="str">
        <f t="shared" si="87"/>
        <v>TF03-UART(单品包装)-V1.1</v>
      </c>
      <c r="C627" s="1">
        <v>25</v>
      </c>
      <c r="D627" t="s">
        <v>109</v>
      </c>
      <c r="E627" t="s">
        <v>110</v>
      </c>
      <c r="F627" s="4" t="s">
        <v>657</v>
      </c>
      <c r="G627" t="s">
        <v>24</v>
      </c>
      <c r="H627" t="s">
        <v>111</v>
      </c>
      <c r="I627" t="s">
        <v>38</v>
      </c>
      <c r="J627" t="str">
        <f t="shared" si="81"/>
        <v>已审核</v>
      </c>
      <c r="K627" t="s">
        <v>725</v>
      </c>
      <c r="L627" s="8">
        <v>1</v>
      </c>
      <c r="M627" s="8">
        <v>1</v>
      </c>
      <c r="O627">
        <f t="shared" si="88"/>
        <v>1</v>
      </c>
      <c r="P627" t="s">
        <v>28</v>
      </c>
      <c r="R627" t="s">
        <v>29</v>
      </c>
      <c r="S627" t="s">
        <v>30</v>
      </c>
    </row>
    <row r="628" spans="1:19" ht="15" customHeight="1" x14ac:dyDescent="0.2">
      <c r="A628" t="str">
        <f t="shared" si="86"/>
        <v>13.01.05.005</v>
      </c>
      <c r="B628" t="str">
        <f t="shared" si="87"/>
        <v>TF03-UART(单品包装)-V1.1</v>
      </c>
      <c r="C628" s="1">
        <v>26</v>
      </c>
      <c r="D628" t="s">
        <v>107</v>
      </c>
      <c r="E628" t="s">
        <v>83</v>
      </c>
      <c r="F628" s="4" t="s">
        <v>656</v>
      </c>
      <c r="G628" t="s">
        <v>24</v>
      </c>
      <c r="H628" t="s">
        <v>108</v>
      </c>
      <c r="I628" t="s">
        <v>38</v>
      </c>
      <c r="J628" t="str">
        <f t="shared" si="81"/>
        <v>已审核</v>
      </c>
      <c r="K628" t="s">
        <v>725</v>
      </c>
      <c r="L628" s="8">
        <v>1</v>
      </c>
      <c r="M628" s="8">
        <v>1</v>
      </c>
      <c r="O628">
        <f t="shared" si="88"/>
        <v>1</v>
      </c>
      <c r="P628" t="s">
        <v>28</v>
      </c>
      <c r="R628" t="s">
        <v>29</v>
      </c>
      <c r="S628" t="s">
        <v>30</v>
      </c>
    </row>
    <row r="629" spans="1:19" ht="15" customHeight="1" x14ac:dyDescent="0.2">
      <c r="A629" t="str">
        <f t="shared" si="86"/>
        <v>13.01.05.005</v>
      </c>
      <c r="B629" t="str">
        <f t="shared" si="87"/>
        <v>TF03-UART(单品包装)-V1.1</v>
      </c>
      <c r="C629" s="1">
        <v>27</v>
      </c>
      <c r="D629" t="s">
        <v>416</v>
      </c>
      <c r="E629" t="s">
        <v>417</v>
      </c>
      <c r="F629" s="4" t="s">
        <v>658</v>
      </c>
      <c r="G629" t="s">
        <v>24</v>
      </c>
      <c r="H629" t="s">
        <v>418</v>
      </c>
      <c r="I629" t="s">
        <v>38</v>
      </c>
      <c r="J629" t="str">
        <f t="shared" si="81"/>
        <v>已审核</v>
      </c>
      <c r="K629" t="s">
        <v>725</v>
      </c>
      <c r="L629" s="8">
        <v>1</v>
      </c>
      <c r="M629" s="8">
        <v>1</v>
      </c>
      <c r="O629">
        <f t="shared" si="88"/>
        <v>1</v>
      </c>
      <c r="P629" t="s">
        <v>28</v>
      </c>
      <c r="R629" t="s">
        <v>29</v>
      </c>
      <c r="S629" t="s">
        <v>30</v>
      </c>
    </row>
    <row r="630" spans="1:19" ht="15" customHeight="1" x14ac:dyDescent="0.2">
      <c r="A630" t="str">
        <f t="shared" si="86"/>
        <v>13.01.05.005</v>
      </c>
      <c r="B630" t="str">
        <f t="shared" si="87"/>
        <v>TF03-UART(单品包装)-V1.1</v>
      </c>
      <c r="C630" s="1">
        <v>28</v>
      </c>
      <c r="D630" t="s">
        <v>419</v>
      </c>
      <c r="E630" t="s">
        <v>420</v>
      </c>
      <c r="F630" s="4" t="s">
        <v>658</v>
      </c>
      <c r="G630" t="s">
        <v>24</v>
      </c>
      <c r="H630" t="s">
        <v>421</v>
      </c>
      <c r="I630" t="s">
        <v>38</v>
      </c>
      <c r="J630" t="str">
        <f t="shared" si="81"/>
        <v>已审核</v>
      </c>
      <c r="K630" t="s">
        <v>725</v>
      </c>
      <c r="L630" s="8">
        <v>1</v>
      </c>
      <c r="M630" s="8">
        <v>1</v>
      </c>
      <c r="O630">
        <f t="shared" si="88"/>
        <v>1</v>
      </c>
      <c r="P630" t="s">
        <v>28</v>
      </c>
      <c r="R630" t="s">
        <v>29</v>
      </c>
      <c r="S630" t="s">
        <v>30</v>
      </c>
    </row>
    <row r="631" spans="1:19" ht="15" customHeight="1" x14ac:dyDescent="0.2">
      <c r="A631" t="str">
        <f t="shared" si="86"/>
        <v>13.01.05.005</v>
      </c>
      <c r="B631" t="str">
        <f t="shared" si="87"/>
        <v>TF03-UART(单品包装)-V1.1</v>
      </c>
      <c r="C631" s="1">
        <v>29</v>
      </c>
      <c r="D631" t="s">
        <v>115</v>
      </c>
      <c r="E631" t="s">
        <v>116</v>
      </c>
      <c r="F631" s="4" t="s">
        <v>656</v>
      </c>
      <c r="G631" t="s">
        <v>24</v>
      </c>
      <c r="H631" t="s">
        <v>117</v>
      </c>
      <c r="I631" t="s">
        <v>38</v>
      </c>
      <c r="J631" t="str">
        <f t="shared" si="81"/>
        <v>已审核</v>
      </c>
      <c r="K631" t="s">
        <v>725</v>
      </c>
      <c r="L631" s="8">
        <v>1</v>
      </c>
      <c r="M631" s="8">
        <v>1</v>
      </c>
      <c r="O631">
        <f t="shared" si="88"/>
        <v>1</v>
      </c>
      <c r="P631" t="s">
        <v>28</v>
      </c>
      <c r="R631" t="s">
        <v>29</v>
      </c>
      <c r="S631" t="s">
        <v>30</v>
      </c>
    </row>
    <row r="632" spans="1:19" ht="15" customHeight="1" x14ac:dyDescent="0.2">
      <c r="A632" t="str">
        <f t="shared" si="86"/>
        <v>13.01.05.005</v>
      </c>
      <c r="B632" t="str">
        <f t="shared" si="87"/>
        <v>TF03-UART(单品包装)-V1.1</v>
      </c>
      <c r="C632" s="1">
        <v>32</v>
      </c>
      <c r="D632" t="s">
        <v>422</v>
      </c>
      <c r="E632" t="s">
        <v>423</v>
      </c>
      <c r="F632" s="4" t="s">
        <v>656</v>
      </c>
      <c r="G632" t="s">
        <v>24</v>
      </c>
      <c r="H632" t="s">
        <v>424</v>
      </c>
      <c r="I632" t="s">
        <v>38</v>
      </c>
      <c r="J632" t="str">
        <f t="shared" si="81"/>
        <v>已审核</v>
      </c>
      <c r="K632" t="s">
        <v>725</v>
      </c>
      <c r="L632" s="8">
        <v>1</v>
      </c>
      <c r="M632" s="8">
        <v>1</v>
      </c>
      <c r="O632">
        <f t="shared" si="88"/>
        <v>1</v>
      </c>
      <c r="P632" t="s">
        <v>28</v>
      </c>
      <c r="R632" t="s">
        <v>425</v>
      </c>
      <c r="S632" t="s">
        <v>30</v>
      </c>
    </row>
    <row r="633" spans="1:19" ht="15" customHeight="1" x14ac:dyDescent="0.2">
      <c r="A633" t="str">
        <f t="shared" si="86"/>
        <v>13.01.05.005</v>
      </c>
      <c r="B633" t="str">
        <f t="shared" si="87"/>
        <v>TF03-UART(单品包装)-V1.1</v>
      </c>
      <c r="C633" s="1">
        <v>33</v>
      </c>
      <c r="D633" t="s">
        <v>194</v>
      </c>
      <c r="E633" t="s">
        <v>80</v>
      </c>
      <c r="F633" s="4" t="s">
        <v>655</v>
      </c>
      <c r="G633" t="s">
        <v>24</v>
      </c>
      <c r="H633" t="s">
        <v>195</v>
      </c>
      <c r="I633" t="s">
        <v>38</v>
      </c>
      <c r="J633" t="str">
        <f t="shared" si="81"/>
        <v>已审核</v>
      </c>
      <c r="K633" t="s">
        <v>725</v>
      </c>
      <c r="L633" s="8">
        <v>1</v>
      </c>
      <c r="M633" s="8">
        <v>1</v>
      </c>
      <c r="O633">
        <f t="shared" si="88"/>
        <v>1</v>
      </c>
      <c r="P633" t="s">
        <v>28</v>
      </c>
      <c r="R633" t="s">
        <v>426</v>
      </c>
      <c r="S633" t="s">
        <v>30</v>
      </c>
    </row>
    <row r="634" spans="1:19" ht="15" customHeight="1" x14ac:dyDescent="0.2">
      <c r="A634" t="str">
        <f t="shared" si="86"/>
        <v>13.01.05.005</v>
      </c>
      <c r="B634" t="str">
        <f t="shared" si="87"/>
        <v>TF03-UART(单品包装)-V1.1</v>
      </c>
      <c r="C634" s="1">
        <v>34</v>
      </c>
      <c r="D634" t="s">
        <v>99</v>
      </c>
      <c r="E634" t="s">
        <v>100</v>
      </c>
      <c r="F634" s="4" t="s">
        <v>656</v>
      </c>
      <c r="G634" t="s">
        <v>24</v>
      </c>
      <c r="H634" t="s">
        <v>97</v>
      </c>
      <c r="I634" t="s">
        <v>38</v>
      </c>
      <c r="J634" t="str">
        <f t="shared" si="81"/>
        <v>已审核</v>
      </c>
      <c r="K634" t="s">
        <v>725</v>
      </c>
      <c r="L634" s="8">
        <v>1</v>
      </c>
      <c r="M634" s="8">
        <v>1</v>
      </c>
      <c r="O634">
        <f t="shared" si="88"/>
        <v>1</v>
      </c>
      <c r="P634" t="s">
        <v>28</v>
      </c>
      <c r="R634" t="s">
        <v>98</v>
      </c>
      <c r="S634" t="s">
        <v>30</v>
      </c>
    </row>
    <row r="635" spans="1:19" ht="15" customHeight="1" x14ac:dyDescent="0.2">
      <c r="A635" t="str">
        <f t="shared" si="86"/>
        <v>13.01.05.005</v>
      </c>
      <c r="B635" t="str">
        <f t="shared" si="87"/>
        <v>TF03-UART(单品包装)-V1.1</v>
      </c>
      <c r="C635" s="1">
        <v>35</v>
      </c>
      <c r="D635" t="s">
        <v>304</v>
      </c>
      <c r="E635" t="s">
        <v>305</v>
      </c>
      <c r="F635" s="4" t="s">
        <v>658</v>
      </c>
      <c r="G635" t="s">
        <v>24</v>
      </c>
      <c r="H635" t="s">
        <v>306</v>
      </c>
      <c r="I635" t="s">
        <v>38</v>
      </c>
      <c r="J635" t="str">
        <f t="shared" si="81"/>
        <v>已审核</v>
      </c>
      <c r="K635" t="s">
        <v>725</v>
      </c>
      <c r="L635" s="8">
        <v>1</v>
      </c>
      <c r="M635" s="8">
        <v>1</v>
      </c>
      <c r="O635">
        <f t="shared" si="88"/>
        <v>1</v>
      </c>
      <c r="P635" t="s">
        <v>58</v>
      </c>
      <c r="R635" t="s">
        <v>307</v>
      </c>
      <c r="S635" t="s">
        <v>30</v>
      </c>
    </row>
    <row r="636" spans="1:19" ht="15" customHeight="1" x14ac:dyDescent="0.2">
      <c r="A636" t="s">
        <v>427</v>
      </c>
      <c r="B636" t="s">
        <v>428</v>
      </c>
      <c r="C636" s="1">
        <v>1</v>
      </c>
      <c r="D636" t="s">
        <v>359</v>
      </c>
      <c r="E636" t="s">
        <v>360</v>
      </c>
      <c r="F636" s="4" t="s">
        <v>658</v>
      </c>
      <c r="G636" t="s">
        <v>24</v>
      </c>
      <c r="H636" t="s">
        <v>361</v>
      </c>
      <c r="I636" t="s">
        <v>38</v>
      </c>
      <c r="J636" t="str">
        <f t="shared" si="81"/>
        <v>已审核</v>
      </c>
      <c r="K636" t="s">
        <v>725</v>
      </c>
      <c r="L636" s="8">
        <v>1</v>
      </c>
      <c r="M636" s="8">
        <v>1</v>
      </c>
      <c r="O636">
        <f t="shared" si="88"/>
        <v>1</v>
      </c>
      <c r="P636" t="s">
        <v>28</v>
      </c>
      <c r="R636" t="s">
        <v>29</v>
      </c>
      <c r="S636" t="s">
        <v>30</v>
      </c>
    </row>
    <row r="637" spans="1:19" ht="15" customHeight="1" x14ac:dyDescent="0.2">
      <c r="A637" t="str">
        <f t="shared" ref="A637:A668" si="89">A636</f>
        <v>13.01.05.006</v>
      </c>
      <c r="B637" t="str">
        <f t="shared" ref="B637:B668" si="90">B636</f>
        <v>TF03-485(单品包装)-V1.1</v>
      </c>
      <c r="C637" s="1">
        <v>2</v>
      </c>
      <c r="D637" t="s">
        <v>362</v>
      </c>
      <c r="E637" t="s">
        <v>363</v>
      </c>
      <c r="F637" s="4" t="s">
        <v>658</v>
      </c>
      <c r="G637" t="s">
        <v>24</v>
      </c>
      <c r="H637" t="s">
        <v>364</v>
      </c>
      <c r="I637" t="s">
        <v>38</v>
      </c>
      <c r="J637" t="str">
        <f t="shared" si="81"/>
        <v>已审核</v>
      </c>
      <c r="K637" t="s">
        <v>725</v>
      </c>
      <c r="L637" s="8">
        <v>1</v>
      </c>
      <c r="M637" s="8">
        <v>1</v>
      </c>
      <c r="O637">
        <f t="shared" si="88"/>
        <v>1</v>
      </c>
      <c r="P637" t="s">
        <v>28</v>
      </c>
      <c r="R637" t="s">
        <v>29</v>
      </c>
      <c r="S637" t="s">
        <v>30</v>
      </c>
    </row>
    <row r="638" spans="1:19" ht="15" customHeight="1" x14ac:dyDescent="0.2">
      <c r="A638" t="str">
        <f t="shared" si="89"/>
        <v>13.01.05.006</v>
      </c>
      <c r="B638" t="str">
        <f t="shared" si="90"/>
        <v>TF03-485(单品包装)-V1.1</v>
      </c>
      <c r="C638" s="1">
        <v>3</v>
      </c>
      <c r="D638" t="s">
        <v>365</v>
      </c>
      <c r="E638" t="s">
        <v>366</v>
      </c>
      <c r="F638" s="4" t="s">
        <v>658</v>
      </c>
      <c r="G638" t="s">
        <v>24</v>
      </c>
      <c r="H638" t="s">
        <v>367</v>
      </c>
      <c r="I638" t="s">
        <v>38</v>
      </c>
      <c r="J638" t="str">
        <f t="shared" si="81"/>
        <v>已审核</v>
      </c>
      <c r="K638" t="s">
        <v>725</v>
      </c>
      <c r="L638" s="8">
        <v>1</v>
      </c>
      <c r="M638" s="8">
        <v>1</v>
      </c>
      <c r="O638">
        <f t="shared" si="88"/>
        <v>1</v>
      </c>
      <c r="P638" t="s">
        <v>28</v>
      </c>
      <c r="R638" t="s">
        <v>29</v>
      </c>
      <c r="S638" t="s">
        <v>30</v>
      </c>
    </row>
    <row r="639" spans="1:19" ht="15" customHeight="1" x14ac:dyDescent="0.2">
      <c r="A639" t="str">
        <f t="shared" si="89"/>
        <v>13.01.05.006</v>
      </c>
      <c r="B639" t="str">
        <f t="shared" si="90"/>
        <v>TF03-485(单品包装)-V1.1</v>
      </c>
      <c r="C639" s="1">
        <v>4</v>
      </c>
      <c r="D639" t="s">
        <v>368</v>
      </c>
      <c r="E639" t="s">
        <v>369</v>
      </c>
      <c r="F639" s="4" t="s">
        <v>658</v>
      </c>
      <c r="G639" t="s">
        <v>24</v>
      </c>
      <c r="H639" t="s">
        <v>370</v>
      </c>
      <c r="I639" t="s">
        <v>38</v>
      </c>
      <c r="J639" t="str">
        <f t="shared" si="81"/>
        <v>已审核</v>
      </c>
      <c r="K639" t="s">
        <v>725</v>
      </c>
      <c r="L639" s="8">
        <v>1</v>
      </c>
      <c r="M639" s="8">
        <v>1</v>
      </c>
      <c r="O639">
        <f t="shared" si="88"/>
        <v>1</v>
      </c>
      <c r="P639" t="s">
        <v>28</v>
      </c>
      <c r="R639" t="s">
        <v>29</v>
      </c>
      <c r="S639" t="s">
        <v>30</v>
      </c>
    </row>
    <row r="640" spans="1:19" ht="15" customHeight="1" x14ac:dyDescent="0.2">
      <c r="A640" t="str">
        <f t="shared" si="89"/>
        <v>13.01.05.006</v>
      </c>
      <c r="B640" t="str">
        <f t="shared" si="90"/>
        <v>TF03-485(单品包装)-V1.1</v>
      </c>
      <c r="C640" s="1">
        <v>5</v>
      </c>
      <c r="D640" t="s">
        <v>371</v>
      </c>
      <c r="E640" t="s">
        <v>372</v>
      </c>
      <c r="F640" s="4" t="s">
        <v>658</v>
      </c>
      <c r="G640" t="s">
        <v>24</v>
      </c>
      <c r="H640" t="s">
        <v>373</v>
      </c>
      <c r="I640" t="s">
        <v>38</v>
      </c>
      <c r="J640" t="str">
        <f t="shared" si="81"/>
        <v>已审核</v>
      </c>
      <c r="K640" t="s">
        <v>725</v>
      </c>
      <c r="L640" s="8">
        <v>1</v>
      </c>
      <c r="M640" s="8">
        <v>1</v>
      </c>
      <c r="O640">
        <f t="shared" si="88"/>
        <v>1</v>
      </c>
      <c r="P640" t="s">
        <v>28</v>
      </c>
      <c r="R640" t="s">
        <v>29</v>
      </c>
      <c r="S640" t="s">
        <v>30</v>
      </c>
    </row>
    <row r="641" spans="1:22" ht="15" customHeight="1" x14ac:dyDescent="0.2">
      <c r="A641" t="str">
        <f t="shared" si="89"/>
        <v>13.01.05.006</v>
      </c>
      <c r="B641" t="str">
        <f t="shared" si="90"/>
        <v>TF03-485(单品包装)-V1.1</v>
      </c>
      <c r="C641" s="1">
        <v>6</v>
      </c>
      <c r="D641" t="s">
        <v>374</v>
      </c>
      <c r="E641" t="s">
        <v>375</v>
      </c>
      <c r="F641" s="4" t="s">
        <v>658</v>
      </c>
      <c r="G641" t="s">
        <v>24</v>
      </c>
      <c r="H641" t="s">
        <v>376</v>
      </c>
      <c r="I641" t="s">
        <v>38</v>
      </c>
      <c r="J641" t="str">
        <f t="shared" si="81"/>
        <v>已审核</v>
      </c>
      <c r="K641" t="s">
        <v>725</v>
      </c>
      <c r="L641" s="8">
        <v>1</v>
      </c>
      <c r="M641" s="8">
        <v>1</v>
      </c>
      <c r="O641">
        <f t="shared" si="88"/>
        <v>1</v>
      </c>
      <c r="P641" t="s">
        <v>28</v>
      </c>
      <c r="R641" t="s">
        <v>29</v>
      </c>
      <c r="S641" t="s">
        <v>30</v>
      </c>
    </row>
    <row r="642" spans="1:22" ht="15" customHeight="1" x14ac:dyDescent="0.2">
      <c r="A642" t="str">
        <f t="shared" si="89"/>
        <v>13.01.05.006</v>
      </c>
      <c r="B642" t="str">
        <f t="shared" si="90"/>
        <v>TF03-485(单品包装)-V1.1</v>
      </c>
      <c r="C642" s="1">
        <v>7</v>
      </c>
      <c r="D642" t="s">
        <v>377</v>
      </c>
      <c r="E642" t="s">
        <v>378</v>
      </c>
      <c r="F642" s="4" t="s">
        <v>658</v>
      </c>
      <c r="G642" t="s">
        <v>24</v>
      </c>
      <c r="H642" t="s">
        <v>379</v>
      </c>
      <c r="I642" t="s">
        <v>38</v>
      </c>
      <c r="J642" t="str">
        <f t="shared" si="81"/>
        <v>已审核</v>
      </c>
      <c r="K642" t="s">
        <v>725</v>
      </c>
      <c r="L642" s="8">
        <v>1</v>
      </c>
      <c r="M642" s="8">
        <v>1</v>
      </c>
      <c r="O642">
        <f t="shared" si="88"/>
        <v>1</v>
      </c>
      <c r="P642" t="s">
        <v>28</v>
      </c>
      <c r="R642" t="s">
        <v>29</v>
      </c>
      <c r="S642" t="s">
        <v>30</v>
      </c>
    </row>
    <row r="643" spans="1:22" ht="15" customHeight="1" x14ac:dyDescent="0.2">
      <c r="A643" t="str">
        <f t="shared" si="89"/>
        <v>13.01.05.006</v>
      </c>
      <c r="B643" t="str">
        <f t="shared" si="90"/>
        <v>TF03-485(单品包装)-V1.1</v>
      </c>
      <c r="C643" s="1">
        <v>8</v>
      </c>
      <c r="D643" t="s">
        <v>380</v>
      </c>
      <c r="E643" t="s">
        <v>381</v>
      </c>
      <c r="F643" s="4" t="s">
        <v>658</v>
      </c>
      <c r="G643" t="s">
        <v>24</v>
      </c>
      <c r="H643" t="s">
        <v>382</v>
      </c>
      <c r="I643" t="s">
        <v>38</v>
      </c>
      <c r="J643" t="str">
        <f t="shared" ref="J643:J706" si="91">J642</f>
        <v>已审核</v>
      </c>
      <c r="K643" t="s">
        <v>725</v>
      </c>
      <c r="L643" s="8">
        <v>1</v>
      </c>
      <c r="M643" s="8">
        <v>1</v>
      </c>
      <c r="O643">
        <f t="shared" si="88"/>
        <v>1</v>
      </c>
      <c r="P643" t="s">
        <v>28</v>
      </c>
      <c r="R643" t="s">
        <v>29</v>
      </c>
      <c r="S643" t="s">
        <v>30</v>
      </c>
    </row>
    <row r="644" spans="1:22" ht="15" customHeight="1" x14ac:dyDescent="0.2">
      <c r="A644" t="str">
        <f t="shared" si="89"/>
        <v>13.01.05.006</v>
      </c>
      <c r="B644" t="str">
        <f t="shared" si="90"/>
        <v>TF03-485(单品包装)-V1.1</v>
      </c>
      <c r="C644" s="1">
        <v>9</v>
      </c>
      <c r="D644" t="s">
        <v>383</v>
      </c>
      <c r="E644" t="s">
        <v>384</v>
      </c>
      <c r="F644" s="4" t="s">
        <v>658</v>
      </c>
      <c r="G644" t="s">
        <v>24</v>
      </c>
      <c r="H644" t="s">
        <v>385</v>
      </c>
      <c r="I644" t="s">
        <v>38</v>
      </c>
      <c r="J644" t="str">
        <f t="shared" si="91"/>
        <v>已审核</v>
      </c>
      <c r="K644" t="s">
        <v>725</v>
      </c>
      <c r="L644" s="8">
        <v>1</v>
      </c>
      <c r="M644" s="8">
        <v>1</v>
      </c>
      <c r="O644">
        <f t="shared" si="88"/>
        <v>1</v>
      </c>
      <c r="P644" t="s">
        <v>28</v>
      </c>
      <c r="R644" t="s">
        <v>29</v>
      </c>
      <c r="S644" t="s">
        <v>30</v>
      </c>
    </row>
    <row r="645" spans="1:22" ht="15" customHeight="1" x14ac:dyDescent="0.2">
      <c r="A645" t="str">
        <f t="shared" si="89"/>
        <v>13.01.05.006</v>
      </c>
      <c r="B645" t="str">
        <f t="shared" si="90"/>
        <v>TF03-485(单品包装)-V1.1</v>
      </c>
      <c r="C645" s="1">
        <v>10</v>
      </c>
      <c r="D645" t="s">
        <v>287</v>
      </c>
      <c r="E645" t="s">
        <v>288</v>
      </c>
      <c r="F645" s="4" t="s">
        <v>658</v>
      </c>
      <c r="G645" t="s">
        <v>24</v>
      </c>
      <c r="H645" t="s">
        <v>289</v>
      </c>
      <c r="I645" t="s">
        <v>38</v>
      </c>
      <c r="J645" t="str">
        <f t="shared" si="91"/>
        <v>已审核</v>
      </c>
      <c r="K645" t="s">
        <v>725</v>
      </c>
      <c r="L645" s="8">
        <v>1</v>
      </c>
      <c r="M645" s="8">
        <v>1</v>
      </c>
      <c r="O645">
        <f t="shared" si="88"/>
        <v>1</v>
      </c>
      <c r="P645" t="s">
        <v>58</v>
      </c>
      <c r="R645" t="s">
        <v>29</v>
      </c>
      <c r="S645" t="s">
        <v>30</v>
      </c>
    </row>
    <row r="646" spans="1:22" ht="15" customHeight="1" x14ac:dyDescent="0.2">
      <c r="A646" t="str">
        <f t="shared" si="89"/>
        <v>13.01.05.006</v>
      </c>
      <c r="B646" t="str">
        <f t="shared" si="90"/>
        <v>TF03-485(单品包装)-V1.1</v>
      </c>
      <c r="C646" s="1">
        <v>11</v>
      </c>
      <c r="D646" t="s">
        <v>386</v>
      </c>
      <c r="E646" t="s">
        <v>170</v>
      </c>
      <c r="F646" s="4" t="s">
        <v>658</v>
      </c>
      <c r="G646" t="s">
        <v>24</v>
      </c>
      <c r="H646" t="s">
        <v>387</v>
      </c>
      <c r="I646" t="s">
        <v>38</v>
      </c>
      <c r="J646" t="str">
        <f t="shared" si="91"/>
        <v>已审核</v>
      </c>
      <c r="K646" t="s">
        <v>725</v>
      </c>
      <c r="L646" s="8">
        <v>1</v>
      </c>
      <c r="M646" s="8">
        <v>1</v>
      </c>
      <c r="O646">
        <f t="shared" si="88"/>
        <v>1</v>
      </c>
      <c r="P646" t="s">
        <v>58</v>
      </c>
      <c r="R646" t="s">
        <v>29</v>
      </c>
      <c r="S646" t="s">
        <v>30</v>
      </c>
    </row>
    <row r="647" spans="1:22" ht="15" customHeight="1" x14ac:dyDescent="0.2">
      <c r="A647" t="str">
        <f t="shared" si="89"/>
        <v>13.01.05.006</v>
      </c>
      <c r="B647" t="str">
        <f t="shared" si="90"/>
        <v>TF03-485(单品包装)-V1.1</v>
      </c>
      <c r="C647" s="1">
        <v>12</v>
      </c>
      <c r="D647" t="s">
        <v>388</v>
      </c>
      <c r="E647" t="s">
        <v>170</v>
      </c>
      <c r="F647" s="4" t="s">
        <v>658</v>
      </c>
      <c r="G647" t="s">
        <v>24</v>
      </c>
      <c r="H647" t="s">
        <v>389</v>
      </c>
      <c r="I647" t="s">
        <v>38</v>
      </c>
      <c r="J647" t="str">
        <f t="shared" si="91"/>
        <v>已审核</v>
      </c>
      <c r="K647" t="s">
        <v>725</v>
      </c>
      <c r="L647" s="8">
        <v>1</v>
      </c>
      <c r="M647" s="8">
        <v>1</v>
      </c>
      <c r="O647">
        <f t="shared" si="88"/>
        <v>1</v>
      </c>
      <c r="P647" t="s">
        <v>58</v>
      </c>
      <c r="R647" t="s">
        <v>29</v>
      </c>
      <c r="S647" t="s">
        <v>30</v>
      </c>
    </row>
    <row r="648" spans="1:22" ht="15" customHeight="1" x14ac:dyDescent="0.2">
      <c r="A648" t="str">
        <f t="shared" si="89"/>
        <v>13.01.05.006</v>
      </c>
      <c r="B648" t="str">
        <f t="shared" si="90"/>
        <v>TF03-485(单品包装)-V1.1</v>
      </c>
      <c r="C648" s="1">
        <v>13</v>
      </c>
      <c r="D648" t="s">
        <v>390</v>
      </c>
      <c r="E648" t="s">
        <v>391</v>
      </c>
      <c r="F648" s="4" t="s">
        <v>658</v>
      </c>
      <c r="G648" t="s">
        <v>24</v>
      </c>
      <c r="H648" t="s">
        <v>391</v>
      </c>
      <c r="I648" t="s">
        <v>25</v>
      </c>
      <c r="J648" t="str">
        <f t="shared" si="91"/>
        <v>已审核</v>
      </c>
      <c r="K648" t="s">
        <v>723</v>
      </c>
      <c r="L648" s="8">
        <v>1</v>
      </c>
      <c r="M648" s="8">
        <v>1</v>
      </c>
      <c r="O648">
        <f t="shared" si="88"/>
        <v>1</v>
      </c>
      <c r="P648" t="s">
        <v>28</v>
      </c>
      <c r="R648" t="s">
        <v>29</v>
      </c>
      <c r="S648" t="s">
        <v>30</v>
      </c>
      <c r="V648">
        <f t="shared" ref="V648:V683" si="92">V647</f>
        <v>0</v>
      </c>
    </row>
    <row r="649" spans="1:22" ht="15" customHeight="1" x14ac:dyDescent="0.2">
      <c r="A649" t="str">
        <f t="shared" si="89"/>
        <v>13.01.05.006</v>
      </c>
      <c r="B649" t="str">
        <f t="shared" si="90"/>
        <v>TF03-485(单品包装)-V1.1</v>
      </c>
      <c r="C649" s="1">
        <v>14</v>
      </c>
      <c r="D649" t="s">
        <v>392</v>
      </c>
      <c r="E649" t="s">
        <v>393</v>
      </c>
      <c r="F649" s="4" t="s">
        <v>658</v>
      </c>
      <c r="G649" t="s">
        <v>24</v>
      </c>
      <c r="H649" t="s">
        <v>393</v>
      </c>
      <c r="I649" t="s">
        <v>25</v>
      </c>
      <c r="J649" t="str">
        <f t="shared" si="91"/>
        <v>已审核</v>
      </c>
      <c r="K649" t="s">
        <v>723</v>
      </c>
      <c r="L649" s="8">
        <v>1</v>
      </c>
      <c r="M649" s="8">
        <v>1</v>
      </c>
      <c r="O649">
        <f t="shared" si="88"/>
        <v>1</v>
      </c>
      <c r="P649" t="s">
        <v>28</v>
      </c>
      <c r="R649" t="s">
        <v>241</v>
      </c>
      <c r="S649" t="s">
        <v>30</v>
      </c>
      <c r="V649">
        <f t="shared" si="92"/>
        <v>0</v>
      </c>
    </row>
    <row r="650" spans="1:22" ht="15" customHeight="1" x14ac:dyDescent="0.2">
      <c r="A650" t="str">
        <f t="shared" si="89"/>
        <v>13.01.05.006</v>
      </c>
      <c r="B650" t="str">
        <f t="shared" si="90"/>
        <v>TF03-485(单品包装)-V1.1</v>
      </c>
      <c r="C650" s="1">
        <v>15</v>
      </c>
      <c r="D650" t="s">
        <v>429</v>
      </c>
      <c r="E650" t="s">
        <v>430</v>
      </c>
      <c r="F650" s="4" t="s">
        <v>658</v>
      </c>
      <c r="G650" t="s">
        <v>24</v>
      </c>
      <c r="H650" t="s">
        <v>430</v>
      </c>
      <c r="I650" t="s">
        <v>25</v>
      </c>
      <c r="J650" t="str">
        <f t="shared" si="91"/>
        <v>已审核</v>
      </c>
      <c r="K650" t="s">
        <v>723</v>
      </c>
      <c r="L650" s="8">
        <v>1</v>
      </c>
      <c r="M650" s="8">
        <v>1</v>
      </c>
      <c r="O650">
        <f t="shared" si="88"/>
        <v>1</v>
      </c>
      <c r="P650" t="s">
        <v>28</v>
      </c>
      <c r="R650" t="s">
        <v>29</v>
      </c>
      <c r="S650" t="s">
        <v>30</v>
      </c>
      <c r="V650">
        <f t="shared" si="92"/>
        <v>0</v>
      </c>
    </row>
    <row r="651" spans="1:22" ht="15" customHeight="1" x14ac:dyDescent="0.2">
      <c r="A651" t="str">
        <f t="shared" si="89"/>
        <v>13.01.05.006</v>
      </c>
      <c r="B651" t="str">
        <f t="shared" si="90"/>
        <v>TF03-485(单品包装)-V1.1</v>
      </c>
      <c r="C651" s="1">
        <v>16</v>
      </c>
      <c r="D651" t="s">
        <v>396</v>
      </c>
      <c r="E651" t="s">
        <v>397</v>
      </c>
      <c r="F651" s="4" t="s">
        <v>658</v>
      </c>
      <c r="G651" t="s">
        <v>24</v>
      </c>
      <c r="H651" t="s">
        <v>398</v>
      </c>
      <c r="I651" t="s">
        <v>38</v>
      </c>
      <c r="J651" t="str">
        <f t="shared" si="91"/>
        <v>已审核</v>
      </c>
      <c r="K651" t="s">
        <v>725</v>
      </c>
      <c r="L651" s="8">
        <v>3</v>
      </c>
      <c r="M651" s="8">
        <v>1</v>
      </c>
      <c r="O651">
        <f t="shared" si="88"/>
        <v>0.33333333333333331</v>
      </c>
      <c r="P651" t="s">
        <v>28</v>
      </c>
      <c r="R651" t="s">
        <v>29</v>
      </c>
      <c r="S651" t="s">
        <v>30</v>
      </c>
    </row>
    <row r="652" spans="1:22" ht="15" customHeight="1" x14ac:dyDescent="0.2">
      <c r="A652" t="str">
        <f t="shared" si="89"/>
        <v>13.01.05.006</v>
      </c>
      <c r="B652" t="str">
        <f t="shared" si="90"/>
        <v>TF03-485(单品包装)-V1.1</v>
      </c>
      <c r="C652" s="1">
        <v>17</v>
      </c>
      <c r="D652" t="s">
        <v>399</v>
      </c>
      <c r="E652" t="s">
        <v>400</v>
      </c>
      <c r="F652" s="4" t="s">
        <v>658</v>
      </c>
      <c r="G652" t="s">
        <v>24</v>
      </c>
      <c r="H652" t="s">
        <v>401</v>
      </c>
      <c r="I652" t="s">
        <v>38</v>
      </c>
      <c r="J652" t="str">
        <f t="shared" si="91"/>
        <v>已审核</v>
      </c>
      <c r="K652" t="s">
        <v>725</v>
      </c>
      <c r="L652" s="8">
        <v>4</v>
      </c>
      <c r="M652" s="8">
        <v>1</v>
      </c>
      <c r="O652">
        <f t="shared" si="88"/>
        <v>0.25</v>
      </c>
      <c r="P652" t="s">
        <v>28</v>
      </c>
      <c r="R652" t="s">
        <v>29</v>
      </c>
      <c r="S652" t="s">
        <v>30</v>
      </c>
    </row>
    <row r="653" spans="1:22" ht="15" customHeight="1" x14ac:dyDescent="0.2">
      <c r="A653" t="str">
        <f t="shared" si="89"/>
        <v>13.01.05.006</v>
      </c>
      <c r="B653" t="str">
        <f t="shared" si="90"/>
        <v>TF03-485(单品包装)-V1.1</v>
      </c>
      <c r="C653" s="1">
        <v>18</v>
      </c>
      <c r="D653" t="s">
        <v>402</v>
      </c>
      <c r="E653" t="s">
        <v>403</v>
      </c>
      <c r="F653" s="4" t="s">
        <v>658</v>
      </c>
      <c r="G653" t="s">
        <v>24</v>
      </c>
      <c r="H653" t="s">
        <v>404</v>
      </c>
      <c r="I653" t="s">
        <v>38</v>
      </c>
      <c r="J653" t="str">
        <f t="shared" si="91"/>
        <v>已审核</v>
      </c>
      <c r="K653" t="s">
        <v>725</v>
      </c>
      <c r="L653" s="8">
        <v>4</v>
      </c>
      <c r="M653" s="8">
        <v>1</v>
      </c>
      <c r="O653">
        <f t="shared" si="88"/>
        <v>0.25</v>
      </c>
      <c r="P653" t="s">
        <v>28</v>
      </c>
      <c r="R653" t="s">
        <v>29</v>
      </c>
      <c r="S653" t="s">
        <v>30</v>
      </c>
    </row>
    <row r="654" spans="1:22" ht="15" customHeight="1" x14ac:dyDescent="0.2">
      <c r="A654" t="str">
        <f t="shared" si="89"/>
        <v>13.01.05.006</v>
      </c>
      <c r="B654" t="str">
        <f t="shared" si="90"/>
        <v>TF03-485(单品包装)-V1.1</v>
      </c>
      <c r="C654" s="1">
        <v>19</v>
      </c>
      <c r="D654" t="s">
        <v>405</v>
      </c>
      <c r="E654" t="s">
        <v>72</v>
      </c>
      <c r="F654" s="4" t="s">
        <v>658</v>
      </c>
      <c r="G654" t="s">
        <v>24</v>
      </c>
      <c r="H654" t="s">
        <v>406</v>
      </c>
      <c r="I654" t="s">
        <v>38</v>
      </c>
      <c r="J654" t="str">
        <f t="shared" si="91"/>
        <v>已审核</v>
      </c>
      <c r="K654" t="s">
        <v>725</v>
      </c>
      <c r="L654" s="8">
        <v>4</v>
      </c>
      <c r="M654" s="8">
        <v>1</v>
      </c>
      <c r="O654">
        <f t="shared" si="88"/>
        <v>0.25</v>
      </c>
      <c r="P654" t="s">
        <v>28</v>
      </c>
      <c r="R654" t="s">
        <v>29</v>
      </c>
      <c r="S654" t="s">
        <v>30</v>
      </c>
    </row>
    <row r="655" spans="1:22" ht="15" customHeight="1" x14ac:dyDescent="0.2">
      <c r="A655" t="str">
        <f t="shared" si="89"/>
        <v>13.01.05.006</v>
      </c>
      <c r="B655" t="str">
        <f t="shared" si="90"/>
        <v>TF03-485(单品包装)-V1.1</v>
      </c>
      <c r="C655" s="1">
        <v>20</v>
      </c>
      <c r="D655" t="s">
        <v>407</v>
      </c>
      <c r="E655" t="s">
        <v>295</v>
      </c>
      <c r="F655" s="4" t="s">
        <v>658</v>
      </c>
      <c r="G655" t="s">
        <v>24</v>
      </c>
      <c r="H655" t="s">
        <v>408</v>
      </c>
      <c r="I655" t="s">
        <v>38</v>
      </c>
      <c r="J655" t="str">
        <f t="shared" si="91"/>
        <v>已审核</v>
      </c>
      <c r="K655" t="s">
        <v>725</v>
      </c>
      <c r="L655" s="8">
        <v>1</v>
      </c>
      <c r="M655" s="8">
        <v>1</v>
      </c>
      <c r="O655">
        <f t="shared" si="88"/>
        <v>1</v>
      </c>
      <c r="P655" t="s">
        <v>28</v>
      </c>
      <c r="R655" t="s">
        <v>29</v>
      </c>
      <c r="S655" t="s">
        <v>30</v>
      </c>
    </row>
    <row r="656" spans="1:22" ht="15" customHeight="1" x14ac:dyDescent="0.2">
      <c r="A656" t="str">
        <f t="shared" si="89"/>
        <v>13.01.05.006</v>
      </c>
      <c r="B656" t="str">
        <f t="shared" si="90"/>
        <v>TF03-485(单品包装)-V1.1</v>
      </c>
      <c r="C656" s="1">
        <v>21</v>
      </c>
      <c r="D656" t="s">
        <v>294</v>
      </c>
      <c r="E656" t="s">
        <v>295</v>
      </c>
      <c r="F656" s="4" t="s">
        <v>658</v>
      </c>
      <c r="G656" t="s">
        <v>24</v>
      </c>
      <c r="H656" t="s">
        <v>296</v>
      </c>
      <c r="I656" t="s">
        <v>38</v>
      </c>
      <c r="J656" t="str">
        <f t="shared" si="91"/>
        <v>已审核</v>
      </c>
      <c r="K656" t="s">
        <v>725</v>
      </c>
      <c r="L656" s="8">
        <v>1</v>
      </c>
      <c r="M656" s="8">
        <v>1</v>
      </c>
      <c r="O656">
        <f t="shared" si="88"/>
        <v>1</v>
      </c>
      <c r="P656" t="s">
        <v>28</v>
      </c>
      <c r="R656" t="s">
        <v>29</v>
      </c>
      <c r="S656" t="s">
        <v>30</v>
      </c>
    </row>
    <row r="657" spans="1:19" ht="15" customHeight="1" x14ac:dyDescent="0.2">
      <c r="A657" t="str">
        <f t="shared" si="89"/>
        <v>13.01.05.006</v>
      </c>
      <c r="B657" t="str">
        <f t="shared" si="90"/>
        <v>TF03-485(单品包装)-V1.1</v>
      </c>
      <c r="C657" s="1">
        <v>22</v>
      </c>
      <c r="D657" t="s">
        <v>409</v>
      </c>
      <c r="E657" t="s">
        <v>170</v>
      </c>
      <c r="F657" s="4" t="s">
        <v>658</v>
      </c>
      <c r="G657" t="s">
        <v>24</v>
      </c>
      <c r="H657" t="s">
        <v>410</v>
      </c>
      <c r="I657" t="s">
        <v>38</v>
      </c>
      <c r="J657" t="str">
        <f t="shared" si="91"/>
        <v>已审核</v>
      </c>
      <c r="K657" t="s">
        <v>725</v>
      </c>
      <c r="L657" s="8">
        <v>1</v>
      </c>
      <c r="M657" s="8">
        <v>1</v>
      </c>
      <c r="O657">
        <f t="shared" si="88"/>
        <v>1</v>
      </c>
      <c r="P657" t="s">
        <v>58</v>
      </c>
      <c r="R657" t="s">
        <v>29</v>
      </c>
      <c r="S657" t="s">
        <v>30</v>
      </c>
    </row>
    <row r="658" spans="1:19" ht="15" customHeight="1" x14ac:dyDescent="0.2">
      <c r="A658" t="str">
        <f t="shared" si="89"/>
        <v>13.01.05.006</v>
      </c>
      <c r="B658" t="str">
        <f t="shared" si="90"/>
        <v>TF03-485(单品包装)-V1.1</v>
      </c>
      <c r="C658" s="1">
        <v>23</v>
      </c>
      <c r="D658" t="s">
        <v>411</v>
      </c>
      <c r="E658" t="s">
        <v>412</v>
      </c>
      <c r="F658" s="4" t="s">
        <v>657</v>
      </c>
      <c r="G658" t="s">
        <v>24</v>
      </c>
      <c r="H658" t="s">
        <v>413</v>
      </c>
      <c r="I658" t="s">
        <v>38</v>
      </c>
      <c r="J658" t="str">
        <f t="shared" si="91"/>
        <v>已审核</v>
      </c>
      <c r="K658" t="s">
        <v>725</v>
      </c>
      <c r="L658" s="8">
        <v>1</v>
      </c>
      <c r="M658" s="8">
        <v>1</v>
      </c>
      <c r="O658">
        <f t="shared" si="88"/>
        <v>1</v>
      </c>
      <c r="P658" t="s">
        <v>28</v>
      </c>
      <c r="R658" t="s">
        <v>29</v>
      </c>
      <c r="S658" t="s">
        <v>30</v>
      </c>
    </row>
    <row r="659" spans="1:19" ht="15" customHeight="1" x14ac:dyDescent="0.2">
      <c r="A659" t="str">
        <f t="shared" si="89"/>
        <v>13.01.05.006</v>
      </c>
      <c r="B659" t="str">
        <f t="shared" si="90"/>
        <v>TF03-485(单品包装)-V1.1</v>
      </c>
      <c r="C659" s="1">
        <v>24</v>
      </c>
      <c r="D659" t="s">
        <v>414</v>
      </c>
      <c r="E659" t="s">
        <v>80</v>
      </c>
      <c r="F659" s="4" t="s">
        <v>655</v>
      </c>
      <c r="G659" t="s">
        <v>24</v>
      </c>
      <c r="H659" t="s">
        <v>415</v>
      </c>
      <c r="I659" t="s">
        <v>38</v>
      </c>
      <c r="J659" t="str">
        <f t="shared" si="91"/>
        <v>已审核</v>
      </c>
      <c r="K659" t="s">
        <v>725</v>
      </c>
      <c r="L659" s="8">
        <v>1</v>
      </c>
      <c r="M659" s="8">
        <v>1</v>
      </c>
      <c r="O659">
        <f t="shared" si="88"/>
        <v>1</v>
      </c>
      <c r="P659" t="s">
        <v>28</v>
      </c>
      <c r="R659" t="s">
        <v>29</v>
      </c>
      <c r="S659" t="s">
        <v>30</v>
      </c>
    </row>
    <row r="660" spans="1:19" ht="15" customHeight="1" x14ac:dyDescent="0.2">
      <c r="A660" t="str">
        <f t="shared" si="89"/>
        <v>13.01.05.006</v>
      </c>
      <c r="B660" t="str">
        <f t="shared" si="90"/>
        <v>TF03-485(单品包装)-V1.1</v>
      </c>
      <c r="C660" s="1">
        <v>25</v>
      </c>
      <c r="D660" t="s">
        <v>109</v>
      </c>
      <c r="E660" t="s">
        <v>110</v>
      </c>
      <c r="F660" s="4" t="s">
        <v>657</v>
      </c>
      <c r="G660" t="s">
        <v>24</v>
      </c>
      <c r="H660" t="s">
        <v>111</v>
      </c>
      <c r="I660" t="s">
        <v>38</v>
      </c>
      <c r="J660" t="str">
        <f t="shared" si="91"/>
        <v>已审核</v>
      </c>
      <c r="K660" t="s">
        <v>725</v>
      </c>
      <c r="L660" s="8">
        <v>1</v>
      </c>
      <c r="M660" s="8">
        <v>1</v>
      </c>
      <c r="O660">
        <f t="shared" si="88"/>
        <v>1</v>
      </c>
      <c r="P660" t="s">
        <v>28</v>
      </c>
      <c r="R660" t="s">
        <v>29</v>
      </c>
      <c r="S660" t="s">
        <v>30</v>
      </c>
    </row>
    <row r="661" spans="1:19" ht="15" customHeight="1" x14ac:dyDescent="0.2">
      <c r="A661" t="str">
        <f t="shared" si="89"/>
        <v>13.01.05.006</v>
      </c>
      <c r="B661" t="str">
        <f t="shared" si="90"/>
        <v>TF03-485(单品包装)-V1.1</v>
      </c>
      <c r="C661" s="1">
        <v>26</v>
      </c>
      <c r="D661" t="s">
        <v>107</v>
      </c>
      <c r="E661" t="s">
        <v>83</v>
      </c>
      <c r="F661" s="4" t="s">
        <v>656</v>
      </c>
      <c r="G661" t="s">
        <v>24</v>
      </c>
      <c r="H661" t="s">
        <v>108</v>
      </c>
      <c r="I661" t="s">
        <v>38</v>
      </c>
      <c r="J661" t="str">
        <f t="shared" si="91"/>
        <v>已审核</v>
      </c>
      <c r="K661" t="s">
        <v>725</v>
      </c>
      <c r="L661" s="8">
        <v>1</v>
      </c>
      <c r="M661" s="8">
        <v>1</v>
      </c>
      <c r="O661">
        <f t="shared" si="88"/>
        <v>1</v>
      </c>
      <c r="P661" t="s">
        <v>28</v>
      </c>
      <c r="R661" t="s">
        <v>29</v>
      </c>
      <c r="S661" t="s">
        <v>30</v>
      </c>
    </row>
    <row r="662" spans="1:19" ht="15" customHeight="1" x14ac:dyDescent="0.2">
      <c r="A662" t="str">
        <f t="shared" si="89"/>
        <v>13.01.05.006</v>
      </c>
      <c r="B662" t="str">
        <f t="shared" si="90"/>
        <v>TF03-485(单品包装)-V1.1</v>
      </c>
      <c r="C662" s="1">
        <v>27</v>
      </c>
      <c r="D662" t="s">
        <v>416</v>
      </c>
      <c r="E662" t="s">
        <v>417</v>
      </c>
      <c r="F662" s="4" t="s">
        <v>658</v>
      </c>
      <c r="G662" t="s">
        <v>24</v>
      </c>
      <c r="H662" t="s">
        <v>418</v>
      </c>
      <c r="I662" t="s">
        <v>38</v>
      </c>
      <c r="J662" t="str">
        <f t="shared" si="91"/>
        <v>已审核</v>
      </c>
      <c r="K662" t="s">
        <v>725</v>
      </c>
      <c r="L662" s="8">
        <v>1</v>
      </c>
      <c r="M662" s="8">
        <v>1</v>
      </c>
      <c r="O662">
        <f t="shared" si="88"/>
        <v>1</v>
      </c>
      <c r="P662" t="s">
        <v>28</v>
      </c>
      <c r="R662" t="s">
        <v>29</v>
      </c>
      <c r="S662" t="s">
        <v>30</v>
      </c>
    </row>
    <row r="663" spans="1:19" ht="15" customHeight="1" x14ac:dyDescent="0.2">
      <c r="A663" t="str">
        <f t="shared" si="89"/>
        <v>13.01.05.006</v>
      </c>
      <c r="B663" t="str">
        <f t="shared" si="90"/>
        <v>TF03-485(单品包装)-V1.1</v>
      </c>
      <c r="C663" s="1">
        <v>28</v>
      </c>
      <c r="D663" t="s">
        <v>419</v>
      </c>
      <c r="E663" t="s">
        <v>420</v>
      </c>
      <c r="F663" s="4" t="s">
        <v>658</v>
      </c>
      <c r="G663" t="s">
        <v>24</v>
      </c>
      <c r="H663" t="s">
        <v>421</v>
      </c>
      <c r="I663" t="s">
        <v>38</v>
      </c>
      <c r="J663" t="str">
        <f t="shared" si="91"/>
        <v>已审核</v>
      </c>
      <c r="K663" t="s">
        <v>725</v>
      </c>
      <c r="L663" s="8">
        <v>1</v>
      </c>
      <c r="M663" s="8">
        <v>1</v>
      </c>
      <c r="O663">
        <f t="shared" si="88"/>
        <v>1</v>
      </c>
      <c r="P663" t="s">
        <v>28</v>
      </c>
      <c r="R663" t="s">
        <v>29</v>
      </c>
      <c r="S663" t="s">
        <v>30</v>
      </c>
    </row>
    <row r="664" spans="1:19" ht="15" customHeight="1" x14ac:dyDescent="0.2">
      <c r="A664" t="str">
        <f t="shared" si="89"/>
        <v>13.01.05.006</v>
      </c>
      <c r="B664" t="str">
        <f t="shared" si="90"/>
        <v>TF03-485(单品包装)-V1.1</v>
      </c>
      <c r="C664" s="1">
        <v>29</v>
      </c>
      <c r="D664" t="s">
        <v>115</v>
      </c>
      <c r="E664" t="s">
        <v>116</v>
      </c>
      <c r="F664" s="4" t="s">
        <v>656</v>
      </c>
      <c r="G664" t="s">
        <v>24</v>
      </c>
      <c r="H664" t="s">
        <v>117</v>
      </c>
      <c r="I664" t="s">
        <v>38</v>
      </c>
      <c r="J664" t="str">
        <f t="shared" si="91"/>
        <v>已审核</v>
      </c>
      <c r="K664" t="s">
        <v>725</v>
      </c>
      <c r="L664" s="8">
        <v>1</v>
      </c>
      <c r="M664" s="8">
        <v>1</v>
      </c>
      <c r="O664">
        <f t="shared" si="88"/>
        <v>1</v>
      </c>
      <c r="P664" t="s">
        <v>28</v>
      </c>
      <c r="R664" t="s">
        <v>29</v>
      </c>
      <c r="S664" t="s">
        <v>30</v>
      </c>
    </row>
    <row r="665" spans="1:19" ht="15" customHeight="1" x14ac:dyDescent="0.2">
      <c r="A665" t="str">
        <f t="shared" si="89"/>
        <v>13.01.05.006</v>
      </c>
      <c r="B665" t="str">
        <f t="shared" si="90"/>
        <v>TF03-485(单品包装)-V1.1</v>
      </c>
      <c r="C665" s="1">
        <v>32</v>
      </c>
      <c r="D665" t="s">
        <v>422</v>
      </c>
      <c r="E665" t="s">
        <v>423</v>
      </c>
      <c r="F665" s="4" t="s">
        <v>656</v>
      </c>
      <c r="G665" t="s">
        <v>24</v>
      </c>
      <c r="H665" t="s">
        <v>424</v>
      </c>
      <c r="I665" t="s">
        <v>38</v>
      </c>
      <c r="J665" t="str">
        <f t="shared" si="91"/>
        <v>已审核</v>
      </c>
      <c r="K665" t="s">
        <v>725</v>
      </c>
      <c r="L665" s="8">
        <v>1</v>
      </c>
      <c r="M665" s="8">
        <v>1</v>
      </c>
      <c r="O665">
        <f t="shared" si="88"/>
        <v>1</v>
      </c>
      <c r="P665" t="s">
        <v>28</v>
      </c>
      <c r="R665" t="s">
        <v>425</v>
      </c>
      <c r="S665" t="s">
        <v>30</v>
      </c>
    </row>
    <row r="666" spans="1:19" ht="15" customHeight="1" x14ac:dyDescent="0.2">
      <c r="A666" t="str">
        <f t="shared" si="89"/>
        <v>13.01.05.006</v>
      </c>
      <c r="B666" t="str">
        <f t="shared" si="90"/>
        <v>TF03-485(单品包装)-V1.1</v>
      </c>
      <c r="C666" s="1">
        <v>33</v>
      </c>
      <c r="D666" t="s">
        <v>194</v>
      </c>
      <c r="E666" t="s">
        <v>80</v>
      </c>
      <c r="F666" s="4" t="s">
        <v>655</v>
      </c>
      <c r="G666" t="s">
        <v>24</v>
      </c>
      <c r="H666" t="s">
        <v>195</v>
      </c>
      <c r="I666" t="s">
        <v>38</v>
      </c>
      <c r="J666" t="str">
        <f t="shared" si="91"/>
        <v>已审核</v>
      </c>
      <c r="K666" t="s">
        <v>725</v>
      </c>
      <c r="L666" s="8">
        <v>1</v>
      </c>
      <c r="M666" s="8">
        <v>1</v>
      </c>
      <c r="O666">
        <f t="shared" si="88"/>
        <v>1</v>
      </c>
      <c r="P666" t="s">
        <v>28</v>
      </c>
      <c r="R666" t="s">
        <v>426</v>
      </c>
      <c r="S666" t="s">
        <v>30</v>
      </c>
    </row>
    <row r="667" spans="1:19" ht="15" customHeight="1" x14ac:dyDescent="0.2">
      <c r="A667" t="str">
        <f t="shared" si="89"/>
        <v>13.01.05.006</v>
      </c>
      <c r="B667" t="str">
        <f t="shared" si="90"/>
        <v>TF03-485(单品包装)-V1.1</v>
      </c>
      <c r="C667" s="1">
        <v>34</v>
      </c>
      <c r="D667" t="s">
        <v>99</v>
      </c>
      <c r="E667" t="s">
        <v>100</v>
      </c>
      <c r="F667" s="4" t="s">
        <v>656</v>
      </c>
      <c r="G667" t="s">
        <v>24</v>
      </c>
      <c r="H667" t="s">
        <v>97</v>
      </c>
      <c r="I667" t="s">
        <v>38</v>
      </c>
      <c r="J667" t="str">
        <f t="shared" si="91"/>
        <v>已审核</v>
      </c>
      <c r="K667" t="s">
        <v>725</v>
      </c>
      <c r="L667" s="8">
        <v>1</v>
      </c>
      <c r="M667" s="8">
        <v>1</v>
      </c>
      <c r="O667">
        <f t="shared" si="88"/>
        <v>1</v>
      </c>
      <c r="P667" t="s">
        <v>28</v>
      </c>
      <c r="R667" t="s">
        <v>98</v>
      </c>
      <c r="S667" t="s">
        <v>30</v>
      </c>
    </row>
    <row r="668" spans="1:19" ht="15" customHeight="1" x14ac:dyDescent="0.2">
      <c r="A668" t="str">
        <f t="shared" si="89"/>
        <v>13.01.05.006</v>
      </c>
      <c r="B668" t="str">
        <f t="shared" si="90"/>
        <v>TF03-485(单品包装)-V1.1</v>
      </c>
      <c r="C668" s="1">
        <v>35</v>
      </c>
      <c r="D668" t="s">
        <v>304</v>
      </c>
      <c r="E668" t="s">
        <v>305</v>
      </c>
      <c r="F668" s="4" t="s">
        <v>658</v>
      </c>
      <c r="G668" t="s">
        <v>24</v>
      </c>
      <c r="H668" t="s">
        <v>306</v>
      </c>
      <c r="I668" t="s">
        <v>38</v>
      </c>
      <c r="J668" t="str">
        <f t="shared" si="91"/>
        <v>已审核</v>
      </c>
      <c r="K668" t="s">
        <v>725</v>
      </c>
      <c r="L668" s="8">
        <v>1</v>
      </c>
      <c r="M668" s="8">
        <v>1</v>
      </c>
      <c r="O668">
        <f t="shared" si="88"/>
        <v>1</v>
      </c>
      <c r="P668" t="s">
        <v>58</v>
      </c>
      <c r="R668" t="s">
        <v>307</v>
      </c>
      <c r="S668" t="s">
        <v>30</v>
      </c>
    </row>
    <row r="669" spans="1:19" ht="15" customHeight="1" x14ac:dyDescent="0.2">
      <c r="A669" t="s">
        <v>431</v>
      </c>
      <c r="B669" t="s">
        <v>432</v>
      </c>
      <c r="C669" s="1">
        <v>1</v>
      </c>
      <c r="D669" t="s">
        <v>359</v>
      </c>
      <c r="E669" t="s">
        <v>360</v>
      </c>
      <c r="F669" s="4" t="s">
        <v>658</v>
      </c>
      <c r="G669" t="s">
        <v>24</v>
      </c>
      <c r="H669" t="s">
        <v>361</v>
      </c>
      <c r="I669" t="s">
        <v>38</v>
      </c>
      <c r="J669" t="str">
        <f t="shared" si="91"/>
        <v>已审核</v>
      </c>
      <c r="K669" t="s">
        <v>725</v>
      </c>
      <c r="L669" s="8">
        <v>1</v>
      </c>
      <c r="M669" s="8">
        <v>1</v>
      </c>
      <c r="O669">
        <f t="shared" si="88"/>
        <v>1</v>
      </c>
      <c r="P669" t="s">
        <v>28</v>
      </c>
      <c r="R669" t="s">
        <v>29</v>
      </c>
      <c r="S669" t="s">
        <v>30</v>
      </c>
    </row>
    <row r="670" spans="1:19" ht="15" customHeight="1" x14ac:dyDescent="0.2">
      <c r="A670" t="str">
        <f t="shared" ref="A670:A701" si="93">A669</f>
        <v>13.01.05.011</v>
      </c>
      <c r="B670" t="str">
        <f t="shared" ref="B670:B701" si="94">B669</f>
        <v>TF03-180 4~20mA（单品包装）-V1.0</v>
      </c>
      <c r="C670" s="1">
        <v>2</v>
      </c>
      <c r="D670" t="s">
        <v>362</v>
      </c>
      <c r="E670" t="s">
        <v>363</v>
      </c>
      <c r="F670" s="4" t="s">
        <v>658</v>
      </c>
      <c r="G670" t="s">
        <v>24</v>
      </c>
      <c r="H670" t="s">
        <v>364</v>
      </c>
      <c r="I670" t="s">
        <v>38</v>
      </c>
      <c r="J670" t="str">
        <f t="shared" si="91"/>
        <v>已审核</v>
      </c>
      <c r="K670" t="s">
        <v>725</v>
      </c>
      <c r="L670" s="8">
        <v>1</v>
      </c>
      <c r="M670" s="8">
        <v>1</v>
      </c>
      <c r="O670">
        <f t="shared" si="88"/>
        <v>1</v>
      </c>
      <c r="P670" t="s">
        <v>28</v>
      </c>
      <c r="R670" t="s">
        <v>29</v>
      </c>
      <c r="S670" t="s">
        <v>30</v>
      </c>
    </row>
    <row r="671" spans="1:19" ht="15" customHeight="1" x14ac:dyDescent="0.2">
      <c r="A671" t="str">
        <f t="shared" si="93"/>
        <v>13.01.05.011</v>
      </c>
      <c r="B671" t="str">
        <f t="shared" si="94"/>
        <v>TF03-180 4~20mA（单品包装）-V1.0</v>
      </c>
      <c r="C671" s="1">
        <v>3</v>
      </c>
      <c r="D671" t="s">
        <v>365</v>
      </c>
      <c r="E671" t="s">
        <v>366</v>
      </c>
      <c r="F671" s="4" t="s">
        <v>658</v>
      </c>
      <c r="G671" t="s">
        <v>24</v>
      </c>
      <c r="H671" t="s">
        <v>367</v>
      </c>
      <c r="I671" t="s">
        <v>38</v>
      </c>
      <c r="J671" t="str">
        <f t="shared" si="91"/>
        <v>已审核</v>
      </c>
      <c r="K671" t="s">
        <v>725</v>
      </c>
      <c r="L671" s="8">
        <v>1</v>
      </c>
      <c r="M671" s="8">
        <v>1</v>
      </c>
      <c r="O671">
        <f t="shared" si="88"/>
        <v>1</v>
      </c>
      <c r="P671" t="s">
        <v>28</v>
      </c>
      <c r="R671" t="s">
        <v>29</v>
      </c>
      <c r="S671" t="s">
        <v>30</v>
      </c>
    </row>
    <row r="672" spans="1:19" ht="15" customHeight="1" x14ac:dyDescent="0.2">
      <c r="A672" t="str">
        <f t="shared" si="93"/>
        <v>13.01.05.011</v>
      </c>
      <c r="B672" t="str">
        <f t="shared" si="94"/>
        <v>TF03-180 4~20mA（单品包装）-V1.0</v>
      </c>
      <c r="C672" s="1">
        <v>4</v>
      </c>
      <c r="D672" t="s">
        <v>368</v>
      </c>
      <c r="E672" t="s">
        <v>369</v>
      </c>
      <c r="F672" s="4" t="s">
        <v>658</v>
      </c>
      <c r="G672" t="s">
        <v>24</v>
      </c>
      <c r="H672" t="s">
        <v>370</v>
      </c>
      <c r="I672" t="s">
        <v>38</v>
      </c>
      <c r="J672" t="str">
        <f t="shared" si="91"/>
        <v>已审核</v>
      </c>
      <c r="K672" t="s">
        <v>725</v>
      </c>
      <c r="L672" s="8">
        <v>1</v>
      </c>
      <c r="M672" s="8">
        <v>1</v>
      </c>
      <c r="O672">
        <f t="shared" si="88"/>
        <v>1</v>
      </c>
      <c r="P672" t="s">
        <v>28</v>
      </c>
      <c r="R672" t="s">
        <v>29</v>
      </c>
      <c r="S672" t="s">
        <v>30</v>
      </c>
    </row>
    <row r="673" spans="1:22" ht="15" customHeight="1" x14ac:dyDescent="0.2">
      <c r="A673" t="str">
        <f t="shared" si="93"/>
        <v>13.01.05.011</v>
      </c>
      <c r="B673" t="str">
        <f t="shared" si="94"/>
        <v>TF03-180 4~20mA（单品包装）-V1.0</v>
      </c>
      <c r="C673" s="1">
        <v>5</v>
      </c>
      <c r="D673" t="s">
        <v>371</v>
      </c>
      <c r="E673" t="s">
        <v>372</v>
      </c>
      <c r="F673" s="4" t="s">
        <v>658</v>
      </c>
      <c r="G673" t="s">
        <v>24</v>
      </c>
      <c r="H673" t="s">
        <v>373</v>
      </c>
      <c r="I673" t="s">
        <v>38</v>
      </c>
      <c r="J673" t="str">
        <f t="shared" si="91"/>
        <v>已审核</v>
      </c>
      <c r="K673" t="s">
        <v>725</v>
      </c>
      <c r="L673" s="8">
        <v>1</v>
      </c>
      <c r="M673" s="8">
        <v>1</v>
      </c>
      <c r="O673">
        <f t="shared" si="88"/>
        <v>1</v>
      </c>
      <c r="P673" t="s">
        <v>28</v>
      </c>
      <c r="R673" t="s">
        <v>29</v>
      </c>
      <c r="S673" t="s">
        <v>30</v>
      </c>
    </row>
    <row r="674" spans="1:22" ht="15" customHeight="1" x14ac:dyDescent="0.2">
      <c r="A674" t="str">
        <f t="shared" si="93"/>
        <v>13.01.05.011</v>
      </c>
      <c r="B674" t="str">
        <f t="shared" si="94"/>
        <v>TF03-180 4~20mA（单品包装）-V1.0</v>
      </c>
      <c r="C674" s="1">
        <v>6</v>
      </c>
      <c r="D674" t="s">
        <v>374</v>
      </c>
      <c r="E674" t="s">
        <v>375</v>
      </c>
      <c r="F674" s="4" t="s">
        <v>658</v>
      </c>
      <c r="G674" t="s">
        <v>24</v>
      </c>
      <c r="H674" t="s">
        <v>376</v>
      </c>
      <c r="I674" t="s">
        <v>38</v>
      </c>
      <c r="J674" t="str">
        <f t="shared" si="91"/>
        <v>已审核</v>
      </c>
      <c r="K674" t="s">
        <v>725</v>
      </c>
      <c r="L674" s="8">
        <v>1</v>
      </c>
      <c r="M674" s="8">
        <v>1</v>
      </c>
      <c r="O674">
        <f t="shared" ref="O674:O733" si="95">M674/L674</f>
        <v>1</v>
      </c>
      <c r="P674" t="s">
        <v>28</v>
      </c>
      <c r="R674" t="s">
        <v>29</v>
      </c>
      <c r="S674" t="s">
        <v>30</v>
      </c>
    </row>
    <row r="675" spans="1:22" ht="15" customHeight="1" x14ac:dyDescent="0.2">
      <c r="A675" t="str">
        <f t="shared" si="93"/>
        <v>13.01.05.011</v>
      </c>
      <c r="B675" t="str">
        <f t="shared" si="94"/>
        <v>TF03-180 4~20mA（单品包装）-V1.0</v>
      </c>
      <c r="C675" s="1">
        <v>7</v>
      </c>
      <c r="D675" t="s">
        <v>377</v>
      </c>
      <c r="E675" t="s">
        <v>378</v>
      </c>
      <c r="F675" s="4" t="s">
        <v>658</v>
      </c>
      <c r="G675" t="s">
        <v>24</v>
      </c>
      <c r="H675" t="s">
        <v>379</v>
      </c>
      <c r="I675" t="s">
        <v>38</v>
      </c>
      <c r="J675" t="str">
        <f t="shared" si="91"/>
        <v>已审核</v>
      </c>
      <c r="K675" t="s">
        <v>725</v>
      </c>
      <c r="L675" s="8">
        <v>1</v>
      </c>
      <c r="M675" s="8">
        <v>1</v>
      </c>
      <c r="O675">
        <f t="shared" si="95"/>
        <v>1</v>
      </c>
      <c r="P675" t="s">
        <v>28</v>
      </c>
      <c r="R675" t="s">
        <v>29</v>
      </c>
      <c r="S675" t="s">
        <v>30</v>
      </c>
    </row>
    <row r="676" spans="1:22" ht="15" customHeight="1" x14ac:dyDescent="0.2">
      <c r="A676" t="str">
        <f t="shared" si="93"/>
        <v>13.01.05.011</v>
      </c>
      <c r="B676" t="str">
        <f t="shared" si="94"/>
        <v>TF03-180 4~20mA（单品包装）-V1.0</v>
      </c>
      <c r="C676" s="1">
        <v>8</v>
      </c>
      <c r="D676" t="s">
        <v>380</v>
      </c>
      <c r="E676" t="s">
        <v>381</v>
      </c>
      <c r="F676" s="4" t="s">
        <v>658</v>
      </c>
      <c r="G676" t="s">
        <v>24</v>
      </c>
      <c r="H676" t="s">
        <v>382</v>
      </c>
      <c r="I676" t="s">
        <v>38</v>
      </c>
      <c r="J676" t="str">
        <f t="shared" si="91"/>
        <v>已审核</v>
      </c>
      <c r="K676" t="s">
        <v>725</v>
      </c>
      <c r="L676" s="8">
        <v>1</v>
      </c>
      <c r="M676" s="8">
        <v>1</v>
      </c>
      <c r="O676">
        <f t="shared" si="95"/>
        <v>1</v>
      </c>
      <c r="P676" t="s">
        <v>28</v>
      </c>
      <c r="R676" t="s">
        <v>29</v>
      </c>
      <c r="S676" t="s">
        <v>30</v>
      </c>
    </row>
    <row r="677" spans="1:22" ht="15" customHeight="1" x14ac:dyDescent="0.2">
      <c r="A677" t="str">
        <f t="shared" si="93"/>
        <v>13.01.05.011</v>
      </c>
      <c r="B677" t="str">
        <f t="shared" si="94"/>
        <v>TF03-180 4~20mA（单品包装）-V1.0</v>
      </c>
      <c r="C677" s="1">
        <v>9</v>
      </c>
      <c r="D677" t="s">
        <v>383</v>
      </c>
      <c r="E677" t="s">
        <v>384</v>
      </c>
      <c r="F677" s="4" t="s">
        <v>658</v>
      </c>
      <c r="G677" t="s">
        <v>24</v>
      </c>
      <c r="H677" t="s">
        <v>385</v>
      </c>
      <c r="I677" t="s">
        <v>38</v>
      </c>
      <c r="J677" t="str">
        <f t="shared" si="91"/>
        <v>已审核</v>
      </c>
      <c r="K677" t="s">
        <v>725</v>
      </c>
      <c r="L677" s="8">
        <v>1</v>
      </c>
      <c r="M677" s="8">
        <v>1</v>
      </c>
      <c r="O677">
        <f t="shared" si="95"/>
        <v>1</v>
      </c>
      <c r="P677" t="s">
        <v>28</v>
      </c>
      <c r="R677" t="s">
        <v>29</v>
      </c>
      <c r="S677" t="s">
        <v>30</v>
      </c>
    </row>
    <row r="678" spans="1:22" ht="15" customHeight="1" x14ac:dyDescent="0.2">
      <c r="A678" t="str">
        <f t="shared" si="93"/>
        <v>13.01.05.011</v>
      </c>
      <c r="B678" t="str">
        <f t="shared" si="94"/>
        <v>TF03-180 4~20mA（单品包装）-V1.0</v>
      </c>
      <c r="C678" s="1">
        <v>10</v>
      </c>
      <c r="D678" t="s">
        <v>287</v>
      </c>
      <c r="E678" t="s">
        <v>288</v>
      </c>
      <c r="F678" s="4" t="s">
        <v>658</v>
      </c>
      <c r="G678" t="s">
        <v>24</v>
      </c>
      <c r="H678" t="s">
        <v>289</v>
      </c>
      <c r="I678" t="s">
        <v>38</v>
      </c>
      <c r="J678" t="str">
        <f t="shared" si="91"/>
        <v>已审核</v>
      </c>
      <c r="K678" t="s">
        <v>725</v>
      </c>
      <c r="L678" s="8">
        <v>1</v>
      </c>
      <c r="M678" s="8">
        <v>1</v>
      </c>
      <c r="O678">
        <f t="shared" si="95"/>
        <v>1</v>
      </c>
      <c r="P678" t="s">
        <v>58</v>
      </c>
      <c r="R678" t="s">
        <v>29</v>
      </c>
      <c r="S678" t="s">
        <v>30</v>
      </c>
    </row>
    <row r="679" spans="1:22" ht="15" customHeight="1" x14ac:dyDescent="0.2">
      <c r="A679" t="str">
        <f t="shared" si="93"/>
        <v>13.01.05.011</v>
      </c>
      <c r="B679" t="str">
        <f t="shared" si="94"/>
        <v>TF03-180 4~20mA（单品包装）-V1.0</v>
      </c>
      <c r="C679" s="1">
        <v>11</v>
      </c>
      <c r="D679" t="s">
        <v>386</v>
      </c>
      <c r="E679" t="s">
        <v>170</v>
      </c>
      <c r="F679" s="4" t="s">
        <v>658</v>
      </c>
      <c r="G679" t="s">
        <v>24</v>
      </c>
      <c r="H679" t="s">
        <v>387</v>
      </c>
      <c r="I679" t="s">
        <v>38</v>
      </c>
      <c r="J679" t="str">
        <f t="shared" si="91"/>
        <v>已审核</v>
      </c>
      <c r="K679" t="s">
        <v>725</v>
      </c>
      <c r="L679" s="8">
        <v>1</v>
      </c>
      <c r="M679" s="8">
        <v>1</v>
      </c>
      <c r="O679">
        <f t="shared" si="95"/>
        <v>1</v>
      </c>
      <c r="P679" t="s">
        <v>58</v>
      </c>
      <c r="R679" t="s">
        <v>29</v>
      </c>
      <c r="S679" t="s">
        <v>30</v>
      </c>
    </row>
    <row r="680" spans="1:22" ht="15" customHeight="1" x14ac:dyDescent="0.2">
      <c r="A680" t="str">
        <f t="shared" si="93"/>
        <v>13.01.05.011</v>
      </c>
      <c r="B680" t="str">
        <f t="shared" si="94"/>
        <v>TF03-180 4~20mA（单品包装）-V1.0</v>
      </c>
      <c r="C680" s="1">
        <v>12</v>
      </c>
      <c r="D680" t="s">
        <v>388</v>
      </c>
      <c r="E680" t="s">
        <v>170</v>
      </c>
      <c r="F680" s="4" t="s">
        <v>658</v>
      </c>
      <c r="G680" t="s">
        <v>24</v>
      </c>
      <c r="H680" t="s">
        <v>389</v>
      </c>
      <c r="I680" t="s">
        <v>38</v>
      </c>
      <c r="J680" t="str">
        <f t="shared" si="91"/>
        <v>已审核</v>
      </c>
      <c r="K680" t="s">
        <v>725</v>
      </c>
      <c r="L680" s="8">
        <v>1</v>
      </c>
      <c r="M680" s="8">
        <v>1</v>
      </c>
      <c r="O680">
        <f t="shared" si="95"/>
        <v>1</v>
      </c>
      <c r="P680" t="s">
        <v>58</v>
      </c>
      <c r="R680" t="s">
        <v>29</v>
      </c>
      <c r="S680" t="s">
        <v>30</v>
      </c>
    </row>
    <row r="681" spans="1:22" ht="15" customHeight="1" x14ac:dyDescent="0.2">
      <c r="A681" t="str">
        <f t="shared" si="93"/>
        <v>13.01.05.011</v>
      </c>
      <c r="B681" t="str">
        <f t="shared" si="94"/>
        <v>TF03-180 4~20mA（单品包装）-V1.0</v>
      </c>
      <c r="C681" s="1">
        <v>13</v>
      </c>
      <c r="D681" t="s">
        <v>390</v>
      </c>
      <c r="E681" t="s">
        <v>391</v>
      </c>
      <c r="F681" s="4" t="s">
        <v>658</v>
      </c>
      <c r="G681" t="s">
        <v>24</v>
      </c>
      <c r="H681" t="s">
        <v>391</v>
      </c>
      <c r="I681" t="s">
        <v>25</v>
      </c>
      <c r="J681" t="str">
        <f t="shared" si="91"/>
        <v>已审核</v>
      </c>
      <c r="K681" t="s">
        <v>723</v>
      </c>
      <c r="L681" s="8">
        <v>1</v>
      </c>
      <c r="M681" s="8">
        <v>1</v>
      </c>
      <c r="O681">
        <f t="shared" si="95"/>
        <v>1</v>
      </c>
      <c r="P681" t="s">
        <v>28</v>
      </c>
      <c r="R681" t="s">
        <v>29</v>
      </c>
      <c r="S681" t="s">
        <v>30</v>
      </c>
      <c r="V681">
        <f t="shared" si="92"/>
        <v>0</v>
      </c>
    </row>
    <row r="682" spans="1:22" ht="15" customHeight="1" x14ac:dyDescent="0.2">
      <c r="A682" t="str">
        <f t="shared" si="93"/>
        <v>13.01.05.011</v>
      </c>
      <c r="B682" t="str">
        <f t="shared" si="94"/>
        <v>TF03-180 4~20mA（单品包装）-V1.0</v>
      </c>
      <c r="C682" s="1">
        <v>14</v>
      </c>
      <c r="D682" t="s">
        <v>392</v>
      </c>
      <c r="E682" t="s">
        <v>393</v>
      </c>
      <c r="F682" s="4" t="s">
        <v>658</v>
      </c>
      <c r="G682" t="s">
        <v>24</v>
      </c>
      <c r="H682" t="s">
        <v>393</v>
      </c>
      <c r="I682" t="s">
        <v>25</v>
      </c>
      <c r="J682" t="str">
        <f t="shared" si="91"/>
        <v>已审核</v>
      </c>
      <c r="K682" t="s">
        <v>723</v>
      </c>
      <c r="L682" s="8">
        <v>1</v>
      </c>
      <c r="M682" s="8">
        <v>1</v>
      </c>
      <c r="O682">
        <f t="shared" si="95"/>
        <v>1</v>
      </c>
      <c r="P682" t="s">
        <v>28</v>
      </c>
      <c r="R682" t="s">
        <v>241</v>
      </c>
      <c r="S682" t="s">
        <v>30</v>
      </c>
      <c r="V682">
        <f t="shared" si="92"/>
        <v>0</v>
      </c>
    </row>
    <row r="683" spans="1:22" ht="15" customHeight="1" x14ac:dyDescent="0.2">
      <c r="A683" t="str">
        <f t="shared" si="93"/>
        <v>13.01.05.011</v>
      </c>
      <c r="B683" t="str">
        <f t="shared" si="94"/>
        <v>TF03-180 4~20mA（单品包装）-V1.0</v>
      </c>
      <c r="C683" s="1">
        <v>15</v>
      </c>
      <c r="D683" t="s">
        <v>433</v>
      </c>
      <c r="E683" t="s">
        <v>434</v>
      </c>
      <c r="F683" s="4" t="s">
        <v>658</v>
      </c>
      <c r="G683" t="s">
        <v>24</v>
      </c>
      <c r="H683" t="s">
        <v>434</v>
      </c>
      <c r="I683" t="s">
        <v>25</v>
      </c>
      <c r="J683" t="str">
        <f t="shared" si="91"/>
        <v>已审核</v>
      </c>
      <c r="K683" t="s">
        <v>723</v>
      </c>
      <c r="L683" s="8">
        <v>1</v>
      </c>
      <c r="M683" s="8">
        <v>1</v>
      </c>
      <c r="O683">
        <f t="shared" si="95"/>
        <v>1</v>
      </c>
      <c r="P683" t="s">
        <v>28</v>
      </c>
      <c r="R683" t="s">
        <v>29</v>
      </c>
      <c r="S683" t="s">
        <v>30</v>
      </c>
      <c r="V683">
        <f t="shared" si="92"/>
        <v>0</v>
      </c>
    </row>
    <row r="684" spans="1:22" ht="15" customHeight="1" x14ac:dyDescent="0.2">
      <c r="A684" t="str">
        <f t="shared" si="93"/>
        <v>13.01.05.011</v>
      </c>
      <c r="B684" t="str">
        <f t="shared" si="94"/>
        <v>TF03-180 4~20mA（单品包装）-V1.0</v>
      </c>
      <c r="C684" s="1">
        <v>16</v>
      </c>
      <c r="D684" t="s">
        <v>396</v>
      </c>
      <c r="E684" t="s">
        <v>397</v>
      </c>
      <c r="F684" s="4" t="s">
        <v>658</v>
      </c>
      <c r="G684" t="s">
        <v>24</v>
      </c>
      <c r="H684" t="s">
        <v>398</v>
      </c>
      <c r="I684" t="s">
        <v>38</v>
      </c>
      <c r="J684" t="str">
        <f t="shared" si="91"/>
        <v>已审核</v>
      </c>
      <c r="K684" t="s">
        <v>725</v>
      </c>
      <c r="L684" s="8">
        <v>3</v>
      </c>
      <c r="M684" s="8">
        <v>1</v>
      </c>
      <c r="O684">
        <f t="shared" si="95"/>
        <v>0.33333333333333331</v>
      </c>
      <c r="P684" t="s">
        <v>28</v>
      </c>
      <c r="R684" t="s">
        <v>29</v>
      </c>
      <c r="S684" t="s">
        <v>30</v>
      </c>
    </row>
    <row r="685" spans="1:22" ht="15" customHeight="1" x14ac:dyDescent="0.2">
      <c r="A685" t="str">
        <f t="shared" si="93"/>
        <v>13.01.05.011</v>
      </c>
      <c r="B685" t="str">
        <f t="shared" si="94"/>
        <v>TF03-180 4~20mA（单品包装）-V1.0</v>
      </c>
      <c r="C685" s="1">
        <v>17</v>
      </c>
      <c r="D685" t="s">
        <v>399</v>
      </c>
      <c r="E685" t="s">
        <v>400</v>
      </c>
      <c r="F685" s="4" t="s">
        <v>658</v>
      </c>
      <c r="G685" t="s">
        <v>24</v>
      </c>
      <c r="H685" t="s">
        <v>401</v>
      </c>
      <c r="I685" t="s">
        <v>38</v>
      </c>
      <c r="J685" t="str">
        <f t="shared" si="91"/>
        <v>已审核</v>
      </c>
      <c r="K685" t="s">
        <v>725</v>
      </c>
      <c r="L685" s="8">
        <v>4</v>
      </c>
      <c r="M685" s="8">
        <v>1</v>
      </c>
      <c r="O685">
        <f t="shared" si="95"/>
        <v>0.25</v>
      </c>
      <c r="P685" t="s">
        <v>28</v>
      </c>
      <c r="R685" t="s">
        <v>29</v>
      </c>
      <c r="S685" t="s">
        <v>30</v>
      </c>
    </row>
    <row r="686" spans="1:22" ht="15" customHeight="1" x14ac:dyDescent="0.2">
      <c r="A686" t="str">
        <f t="shared" si="93"/>
        <v>13.01.05.011</v>
      </c>
      <c r="B686" t="str">
        <f t="shared" si="94"/>
        <v>TF03-180 4~20mA（单品包装）-V1.0</v>
      </c>
      <c r="C686" s="1">
        <v>18</v>
      </c>
      <c r="D686" t="s">
        <v>402</v>
      </c>
      <c r="E686" t="s">
        <v>403</v>
      </c>
      <c r="F686" s="4" t="s">
        <v>658</v>
      </c>
      <c r="G686" t="s">
        <v>24</v>
      </c>
      <c r="H686" t="s">
        <v>404</v>
      </c>
      <c r="I686" t="s">
        <v>38</v>
      </c>
      <c r="J686" t="str">
        <f t="shared" si="91"/>
        <v>已审核</v>
      </c>
      <c r="K686" t="s">
        <v>725</v>
      </c>
      <c r="L686" s="8">
        <v>4</v>
      </c>
      <c r="M686" s="8">
        <v>1</v>
      </c>
      <c r="O686">
        <f t="shared" si="95"/>
        <v>0.25</v>
      </c>
      <c r="P686" t="s">
        <v>28</v>
      </c>
      <c r="R686" t="s">
        <v>29</v>
      </c>
      <c r="S686" t="s">
        <v>30</v>
      </c>
    </row>
    <row r="687" spans="1:22" ht="15" customHeight="1" x14ac:dyDescent="0.2">
      <c r="A687" t="str">
        <f t="shared" si="93"/>
        <v>13.01.05.011</v>
      </c>
      <c r="B687" t="str">
        <f t="shared" si="94"/>
        <v>TF03-180 4~20mA（单品包装）-V1.0</v>
      </c>
      <c r="C687" s="1">
        <v>19</v>
      </c>
      <c r="D687" t="s">
        <v>405</v>
      </c>
      <c r="E687" t="s">
        <v>72</v>
      </c>
      <c r="F687" s="4" t="s">
        <v>658</v>
      </c>
      <c r="G687" t="s">
        <v>24</v>
      </c>
      <c r="H687" t="s">
        <v>406</v>
      </c>
      <c r="I687" t="s">
        <v>38</v>
      </c>
      <c r="J687" t="str">
        <f t="shared" si="91"/>
        <v>已审核</v>
      </c>
      <c r="K687" t="s">
        <v>725</v>
      </c>
      <c r="L687" s="8">
        <v>4</v>
      </c>
      <c r="M687" s="8">
        <v>1</v>
      </c>
      <c r="O687">
        <f t="shared" si="95"/>
        <v>0.25</v>
      </c>
      <c r="P687" t="s">
        <v>28</v>
      </c>
      <c r="R687" t="s">
        <v>29</v>
      </c>
      <c r="S687" t="s">
        <v>30</v>
      </c>
    </row>
    <row r="688" spans="1:22" ht="15" customHeight="1" x14ac:dyDescent="0.2">
      <c r="A688" t="str">
        <f t="shared" si="93"/>
        <v>13.01.05.011</v>
      </c>
      <c r="B688" t="str">
        <f t="shared" si="94"/>
        <v>TF03-180 4~20mA（单品包装）-V1.0</v>
      </c>
      <c r="C688" s="1">
        <v>20</v>
      </c>
      <c r="D688" t="s">
        <v>407</v>
      </c>
      <c r="E688" t="s">
        <v>295</v>
      </c>
      <c r="F688" s="4" t="s">
        <v>658</v>
      </c>
      <c r="G688" t="s">
        <v>24</v>
      </c>
      <c r="H688" t="s">
        <v>408</v>
      </c>
      <c r="I688" t="s">
        <v>38</v>
      </c>
      <c r="J688" t="str">
        <f t="shared" si="91"/>
        <v>已审核</v>
      </c>
      <c r="K688" t="s">
        <v>725</v>
      </c>
      <c r="L688" s="8">
        <v>1</v>
      </c>
      <c r="M688" s="8">
        <v>1</v>
      </c>
      <c r="O688">
        <f t="shared" si="95"/>
        <v>1</v>
      </c>
      <c r="P688" t="s">
        <v>28</v>
      </c>
      <c r="R688" t="s">
        <v>29</v>
      </c>
      <c r="S688" t="s">
        <v>30</v>
      </c>
    </row>
    <row r="689" spans="1:19" ht="15" customHeight="1" x14ac:dyDescent="0.2">
      <c r="A689" t="str">
        <f t="shared" si="93"/>
        <v>13.01.05.011</v>
      </c>
      <c r="B689" t="str">
        <f t="shared" si="94"/>
        <v>TF03-180 4~20mA（单品包装）-V1.0</v>
      </c>
      <c r="C689" s="1">
        <v>21</v>
      </c>
      <c r="D689" t="s">
        <v>294</v>
      </c>
      <c r="E689" t="s">
        <v>295</v>
      </c>
      <c r="F689" s="4" t="s">
        <v>658</v>
      </c>
      <c r="G689" t="s">
        <v>24</v>
      </c>
      <c r="H689" t="s">
        <v>296</v>
      </c>
      <c r="I689" t="s">
        <v>38</v>
      </c>
      <c r="J689" t="str">
        <f t="shared" si="91"/>
        <v>已审核</v>
      </c>
      <c r="K689" t="s">
        <v>725</v>
      </c>
      <c r="L689" s="8">
        <v>1</v>
      </c>
      <c r="M689" s="8">
        <v>1</v>
      </c>
      <c r="O689">
        <f t="shared" si="95"/>
        <v>1</v>
      </c>
      <c r="P689" t="s">
        <v>28</v>
      </c>
      <c r="R689" t="s">
        <v>29</v>
      </c>
      <c r="S689" t="s">
        <v>30</v>
      </c>
    </row>
    <row r="690" spans="1:19" ht="15" customHeight="1" x14ac:dyDescent="0.2">
      <c r="A690" t="str">
        <f t="shared" si="93"/>
        <v>13.01.05.011</v>
      </c>
      <c r="B690" t="str">
        <f t="shared" si="94"/>
        <v>TF03-180 4~20mA（单品包装）-V1.0</v>
      </c>
      <c r="C690" s="1">
        <v>22</v>
      </c>
      <c r="D690" t="s">
        <v>409</v>
      </c>
      <c r="E690" t="s">
        <v>170</v>
      </c>
      <c r="F690" s="4" t="s">
        <v>658</v>
      </c>
      <c r="G690" t="s">
        <v>24</v>
      </c>
      <c r="H690" t="s">
        <v>410</v>
      </c>
      <c r="I690" t="s">
        <v>38</v>
      </c>
      <c r="J690" t="str">
        <f t="shared" si="91"/>
        <v>已审核</v>
      </c>
      <c r="K690" t="s">
        <v>725</v>
      </c>
      <c r="L690" s="8">
        <v>1</v>
      </c>
      <c r="M690" s="8">
        <v>1</v>
      </c>
      <c r="O690">
        <f t="shared" si="95"/>
        <v>1</v>
      </c>
      <c r="P690" t="s">
        <v>58</v>
      </c>
      <c r="R690" t="s">
        <v>29</v>
      </c>
      <c r="S690" t="s">
        <v>30</v>
      </c>
    </row>
    <row r="691" spans="1:19" ht="15" customHeight="1" x14ac:dyDescent="0.2">
      <c r="A691" t="str">
        <f t="shared" si="93"/>
        <v>13.01.05.011</v>
      </c>
      <c r="B691" t="str">
        <f t="shared" si="94"/>
        <v>TF03-180 4~20mA（单品包装）-V1.0</v>
      </c>
      <c r="C691" s="1">
        <v>23</v>
      </c>
      <c r="D691" t="s">
        <v>411</v>
      </c>
      <c r="E691" t="s">
        <v>412</v>
      </c>
      <c r="F691" s="4" t="s">
        <v>657</v>
      </c>
      <c r="G691" t="s">
        <v>24</v>
      </c>
      <c r="H691" t="s">
        <v>413</v>
      </c>
      <c r="I691" t="s">
        <v>38</v>
      </c>
      <c r="J691" t="str">
        <f t="shared" si="91"/>
        <v>已审核</v>
      </c>
      <c r="K691" t="s">
        <v>725</v>
      </c>
      <c r="L691" s="8">
        <v>1</v>
      </c>
      <c r="M691" s="8">
        <v>1</v>
      </c>
      <c r="O691">
        <f t="shared" si="95"/>
        <v>1</v>
      </c>
      <c r="P691" t="s">
        <v>28</v>
      </c>
      <c r="R691" t="s">
        <v>29</v>
      </c>
      <c r="S691" t="s">
        <v>30</v>
      </c>
    </row>
    <row r="692" spans="1:19" ht="15" customHeight="1" x14ac:dyDescent="0.2">
      <c r="A692" t="str">
        <f t="shared" si="93"/>
        <v>13.01.05.011</v>
      </c>
      <c r="B692" t="str">
        <f t="shared" si="94"/>
        <v>TF03-180 4~20mA（单品包装）-V1.0</v>
      </c>
      <c r="C692" s="1">
        <v>24</v>
      </c>
      <c r="D692" t="s">
        <v>414</v>
      </c>
      <c r="E692" t="s">
        <v>80</v>
      </c>
      <c r="F692" s="4" t="s">
        <v>655</v>
      </c>
      <c r="G692" t="s">
        <v>24</v>
      </c>
      <c r="H692" t="s">
        <v>415</v>
      </c>
      <c r="I692" t="s">
        <v>38</v>
      </c>
      <c r="J692" t="str">
        <f t="shared" si="91"/>
        <v>已审核</v>
      </c>
      <c r="K692" t="s">
        <v>725</v>
      </c>
      <c r="L692" s="8">
        <v>1</v>
      </c>
      <c r="M692" s="8">
        <v>1</v>
      </c>
      <c r="O692">
        <f t="shared" si="95"/>
        <v>1</v>
      </c>
      <c r="P692" t="s">
        <v>28</v>
      </c>
      <c r="R692" t="s">
        <v>29</v>
      </c>
      <c r="S692" t="s">
        <v>30</v>
      </c>
    </row>
    <row r="693" spans="1:19" ht="15" customHeight="1" x14ac:dyDescent="0.2">
      <c r="A693" t="str">
        <f t="shared" si="93"/>
        <v>13.01.05.011</v>
      </c>
      <c r="B693" t="str">
        <f t="shared" si="94"/>
        <v>TF03-180 4~20mA（单品包装）-V1.0</v>
      </c>
      <c r="C693" s="1">
        <v>25</v>
      </c>
      <c r="D693" t="s">
        <v>109</v>
      </c>
      <c r="E693" t="s">
        <v>110</v>
      </c>
      <c r="F693" s="4" t="s">
        <v>657</v>
      </c>
      <c r="G693" t="s">
        <v>24</v>
      </c>
      <c r="H693" t="s">
        <v>111</v>
      </c>
      <c r="I693" t="s">
        <v>38</v>
      </c>
      <c r="J693" t="str">
        <f t="shared" si="91"/>
        <v>已审核</v>
      </c>
      <c r="K693" t="s">
        <v>725</v>
      </c>
      <c r="L693" s="8">
        <v>1</v>
      </c>
      <c r="M693" s="8">
        <v>1</v>
      </c>
      <c r="O693">
        <f t="shared" si="95"/>
        <v>1</v>
      </c>
      <c r="P693" t="s">
        <v>28</v>
      </c>
      <c r="R693" t="s">
        <v>29</v>
      </c>
      <c r="S693" t="s">
        <v>30</v>
      </c>
    </row>
    <row r="694" spans="1:19" ht="15" customHeight="1" x14ac:dyDescent="0.2">
      <c r="A694" t="str">
        <f t="shared" si="93"/>
        <v>13.01.05.011</v>
      </c>
      <c r="B694" t="str">
        <f t="shared" si="94"/>
        <v>TF03-180 4~20mA（单品包装）-V1.0</v>
      </c>
      <c r="C694" s="1">
        <v>26</v>
      </c>
      <c r="D694" t="s">
        <v>107</v>
      </c>
      <c r="E694" t="s">
        <v>83</v>
      </c>
      <c r="F694" s="4" t="s">
        <v>656</v>
      </c>
      <c r="G694" t="s">
        <v>24</v>
      </c>
      <c r="H694" t="s">
        <v>108</v>
      </c>
      <c r="I694" t="s">
        <v>38</v>
      </c>
      <c r="J694" t="str">
        <f t="shared" si="91"/>
        <v>已审核</v>
      </c>
      <c r="K694" t="s">
        <v>725</v>
      </c>
      <c r="L694" s="8">
        <v>1</v>
      </c>
      <c r="M694" s="8">
        <v>1</v>
      </c>
      <c r="O694">
        <f t="shared" si="95"/>
        <v>1</v>
      </c>
      <c r="P694" t="s">
        <v>28</v>
      </c>
      <c r="R694" t="s">
        <v>29</v>
      </c>
      <c r="S694" t="s">
        <v>30</v>
      </c>
    </row>
    <row r="695" spans="1:19" ht="15" customHeight="1" x14ac:dyDescent="0.2">
      <c r="A695" t="str">
        <f t="shared" si="93"/>
        <v>13.01.05.011</v>
      </c>
      <c r="B695" t="str">
        <f t="shared" si="94"/>
        <v>TF03-180 4~20mA（单品包装）-V1.0</v>
      </c>
      <c r="C695" s="1">
        <v>27</v>
      </c>
      <c r="D695" t="s">
        <v>416</v>
      </c>
      <c r="E695" t="s">
        <v>417</v>
      </c>
      <c r="F695" s="4" t="s">
        <v>658</v>
      </c>
      <c r="G695" t="s">
        <v>24</v>
      </c>
      <c r="H695" t="s">
        <v>418</v>
      </c>
      <c r="I695" t="s">
        <v>38</v>
      </c>
      <c r="J695" t="str">
        <f t="shared" si="91"/>
        <v>已审核</v>
      </c>
      <c r="K695" t="s">
        <v>725</v>
      </c>
      <c r="L695" s="8">
        <v>1</v>
      </c>
      <c r="M695" s="8">
        <v>1</v>
      </c>
      <c r="O695">
        <f t="shared" si="95"/>
        <v>1</v>
      </c>
      <c r="P695" t="s">
        <v>28</v>
      </c>
      <c r="R695" t="s">
        <v>29</v>
      </c>
      <c r="S695" t="s">
        <v>30</v>
      </c>
    </row>
    <row r="696" spans="1:19" ht="15" customHeight="1" x14ac:dyDescent="0.2">
      <c r="A696" t="str">
        <f t="shared" si="93"/>
        <v>13.01.05.011</v>
      </c>
      <c r="B696" t="str">
        <f t="shared" si="94"/>
        <v>TF03-180 4~20mA（单品包装）-V1.0</v>
      </c>
      <c r="C696" s="1">
        <v>28</v>
      </c>
      <c r="D696" t="s">
        <v>419</v>
      </c>
      <c r="E696" t="s">
        <v>420</v>
      </c>
      <c r="F696" s="4" t="s">
        <v>658</v>
      </c>
      <c r="G696" t="s">
        <v>24</v>
      </c>
      <c r="H696" t="s">
        <v>421</v>
      </c>
      <c r="I696" t="s">
        <v>38</v>
      </c>
      <c r="J696" t="str">
        <f t="shared" si="91"/>
        <v>已审核</v>
      </c>
      <c r="K696" t="s">
        <v>725</v>
      </c>
      <c r="L696" s="8">
        <v>1</v>
      </c>
      <c r="M696" s="8">
        <v>1</v>
      </c>
      <c r="O696">
        <f t="shared" si="95"/>
        <v>1</v>
      </c>
      <c r="P696" t="s">
        <v>28</v>
      </c>
      <c r="R696" t="s">
        <v>29</v>
      </c>
      <c r="S696" t="s">
        <v>30</v>
      </c>
    </row>
    <row r="697" spans="1:19" ht="15" customHeight="1" x14ac:dyDescent="0.2">
      <c r="A697" t="str">
        <f t="shared" si="93"/>
        <v>13.01.05.011</v>
      </c>
      <c r="B697" t="str">
        <f t="shared" si="94"/>
        <v>TF03-180 4~20mA（单品包装）-V1.0</v>
      </c>
      <c r="C697" s="1">
        <v>29</v>
      </c>
      <c r="D697" t="s">
        <v>115</v>
      </c>
      <c r="E697" t="s">
        <v>116</v>
      </c>
      <c r="F697" s="4" t="s">
        <v>656</v>
      </c>
      <c r="G697" t="s">
        <v>24</v>
      </c>
      <c r="H697" t="s">
        <v>117</v>
      </c>
      <c r="I697" t="s">
        <v>38</v>
      </c>
      <c r="J697" t="str">
        <f t="shared" si="91"/>
        <v>已审核</v>
      </c>
      <c r="K697" t="s">
        <v>725</v>
      </c>
      <c r="L697" s="8">
        <v>1</v>
      </c>
      <c r="M697" s="8">
        <v>1</v>
      </c>
      <c r="O697">
        <f t="shared" si="95"/>
        <v>1</v>
      </c>
      <c r="P697" t="s">
        <v>28</v>
      </c>
      <c r="R697" t="s">
        <v>29</v>
      </c>
      <c r="S697" t="s">
        <v>30</v>
      </c>
    </row>
    <row r="698" spans="1:19" ht="15" customHeight="1" x14ac:dyDescent="0.2">
      <c r="A698" t="str">
        <f t="shared" si="93"/>
        <v>13.01.05.011</v>
      </c>
      <c r="B698" t="str">
        <f t="shared" si="94"/>
        <v>TF03-180 4~20mA（单品包装）-V1.0</v>
      </c>
      <c r="C698" s="1">
        <v>32</v>
      </c>
      <c r="D698" t="s">
        <v>422</v>
      </c>
      <c r="E698" t="s">
        <v>423</v>
      </c>
      <c r="F698" s="4" t="s">
        <v>656</v>
      </c>
      <c r="G698" t="s">
        <v>24</v>
      </c>
      <c r="H698" t="s">
        <v>424</v>
      </c>
      <c r="I698" t="s">
        <v>38</v>
      </c>
      <c r="J698" t="str">
        <f t="shared" si="91"/>
        <v>已审核</v>
      </c>
      <c r="K698" t="s">
        <v>725</v>
      </c>
      <c r="L698" s="8">
        <v>1</v>
      </c>
      <c r="M698" s="8">
        <v>1</v>
      </c>
      <c r="O698">
        <f t="shared" si="95"/>
        <v>1</v>
      </c>
      <c r="P698" t="s">
        <v>28</v>
      </c>
      <c r="R698" t="s">
        <v>425</v>
      </c>
      <c r="S698" t="s">
        <v>30</v>
      </c>
    </row>
    <row r="699" spans="1:19" ht="15" customHeight="1" x14ac:dyDescent="0.2">
      <c r="A699" t="str">
        <f t="shared" si="93"/>
        <v>13.01.05.011</v>
      </c>
      <c r="B699" t="str">
        <f t="shared" si="94"/>
        <v>TF03-180 4~20mA（单品包装）-V1.0</v>
      </c>
      <c r="C699" s="1">
        <v>33</v>
      </c>
      <c r="D699" t="s">
        <v>194</v>
      </c>
      <c r="E699" t="s">
        <v>80</v>
      </c>
      <c r="F699" s="4" t="s">
        <v>655</v>
      </c>
      <c r="G699" t="s">
        <v>24</v>
      </c>
      <c r="H699" t="s">
        <v>195</v>
      </c>
      <c r="I699" t="s">
        <v>38</v>
      </c>
      <c r="J699" t="str">
        <f t="shared" si="91"/>
        <v>已审核</v>
      </c>
      <c r="K699" t="s">
        <v>725</v>
      </c>
      <c r="L699" s="8">
        <v>1</v>
      </c>
      <c r="M699" s="8">
        <v>1</v>
      </c>
      <c r="O699">
        <f t="shared" si="95"/>
        <v>1</v>
      </c>
      <c r="P699" t="s">
        <v>28</v>
      </c>
      <c r="R699" t="s">
        <v>426</v>
      </c>
      <c r="S699" t="s">
        <v>30</v>
      </c>
    </row>
    <row r="700" spans="1:19" ht="15" customHeight="1" x14ac:dyDescent="0.2">
      <c r="A700" t="str">
        <f t="shared" si="93"/>
        <v>13.01.05.011</v>
      </c>
      <c r="B700" t="str">
        <f t="shared" si="94"/>
        <v>TF03-180 4~20mA（单品包装）-V1.0</v>
      </c>
      <c r="C700" s="1">
        <v>34</v>
      </c>
      <c r="D700" t="s">
        <v>99</v>
      </c>
      <c r="E700" t="s">
        <v>100</v>
      </c>
      <c r="F700" s="4" t="s">
        <v>656</v>
      </c>
      <c r="G700" t="s">
        <v>24</v>
      </c>
      <c r="H700" t="s">
        <v>97</v>
      </c>
      <c r="I700" t="s">
        <v>38</v>
      </c>
      <c r="J700" t="str">
        <f t="shared" si="91"/>
        <v>已审核</v>
      </c>
      <c r="K700" t="s">
        <v>725</v>
      </c>
      <c r="L700" s="8">
        <v>1</v>
      </c>
      <c r="M700" s="8">
        <v>1</v>
      </c>
      <c r="O700">
        <f t="shared" si="95"/>
        <v>1</v>
      </c>
      <c r="P700" t="s">
        <v>28</v>
      </c>
      <c r="R700" t="s">
        <v>98</v>
      </c>
      <c r="S700" t="s">
        <v>30</v>
      </c>
    </row>
    <row r="701" spans="1:19" ht="15" customHeight="1" x14ac:dyDescent="0.2">
      <c r="A701" t="str">
        <f t="shared" si="93"/>
        <v>13.01.05.011</v>
      </c>
      <c r="B701" t="str">
        <f t="shared" si="94"/>
        <v>TF03-180 4~20mA（单品包装）-V1.0</v>
      </c>
      <c r="C701" s="1">
        <v>35</v>
      </c>
      <c r="D701" t="s">
        <v>304</v>
      </c>
      <c r="E701" t="s">
        <v>305</v>
      </c>
      <c r="F701" s="4" t="s">
        <v>658</v>
      </c>
      <c r="G701" t="s">
        <v>24</v>
      </c>
      <c r="H701" t="s">
        <v>306</v>
      </c>
      <c r="I701" t="s">
        <v>38</v>
      </c>
      <c r="J701" t="str">
        <f t="shared" si="91"/>
        <v>已审核</v>
      </c>
      <c r="K701" t="s">
        <v>725</v>
      </c>
      <c r="L701" s="8">
        <v>1</v>
      </c>
      <c r="M701" s="8">
        <v>1</v>
      </c>
      <c r="O701">
        <f t="shared" si="95"/>
        <v>1</v>
      </c>
      <c r="P701" t="s">
        <v>58</v>
      </c>
      <c r="R701" t="s">
        <v>307</v>
      </c>
      <c r="S701" t="s">
        <v>30</v>
      </c>
    </row>
    <row r="702" spans="1:19" ht="15" customHeight="1" x14ac:dyDescent="0.2">
      <c r="A702" t="s">
        <v>435</v>
      </c>
      <c r="B702" t="s">
        <v>436</v>
      </c>
      <c r="C702" s="1">
        <v>1</v>
      </c>
      <c r="D702" t="s">
        <v>359</v>
      </c>
      <c r="E702" t="s">
        <v>360</v>
      </c>
      <c r="F702" s="4" t="s">
        <v>658</v>
      </c>
      <c r="G702" t="s">
        <v>24</v>
      </c>
      <c r="H702" t="s">
        <v>361</v>
      </c>
      <c r="I702" t="s">
        <v>38</v>
      </c>
      <c r="J702" t="str">
        <f t="shared" si="91"/>
        <v>已审核</v>
      </c>
      <c r="K702" t="s">
        <v>725</v>
      </c>
      <c r="L702" s="8">
        <v>1</v>
      </c>
      <c r="M702" s="8">
        <v>1</v>
      </c>
      <c r="O702">
        <f t="shared" si="95"/>
        <v>1</v>
      </c>
      <c r="P702" t="s">
        <v>28</v>
      </c>
      <c r="R702" t="s">
        <v>29</v>
      </c>
      <c r="S702" t="s">
        <v>30</v>
      </c>
    </row>
    <row r="703" spans="1:19" ht="15" customHeight="1" x14ac:dyDescent="0.2">
      <c r="A703" t="str">
        <f t="shared" ref="A703:A734" si="96">A702</f>
        <v>13.01.05.013</v>
      </c>
      <c r="B703" t="str">
        <f t="shared" ref="B703:B734" si="97">B702</f>
        <v>TF03-100 4~20mA（单品包装）-V1.0</v>
      </c>
      <c r="C703" s="1">
        <v>2</v>
      </c>
      <c r="D703" t="s">
        <v>362</v>
      </c>
      <c r="E703" t="s">
        <v>363</v>
      </c>
      <c r="F703" s="4" t="s">
        <v>658</v>
      </c>
      <c r="G703" t="s">
        <v>24</v>
      </c>
      <c r="H703" t="s">
        <v>364</v>
      </c>
      <c r="I703" t="s">
        <v>38</v>
      </c>
      <c r="J703" t="str">
        <f t="shared" si="91"/>
        <v>已审核</v>
      </c>
      <c r="K703" t="s">
        <v>725</v>
      </c>
      <c r="L703" s="8">
        <v>1</v>
      </c>
      <c r="M703" s="8">
        <v>1</v>
      </c>
      <c r="O703">
        <f t="shared" si="95"/>
        <v>1</v>
      </c>
      <c r="P703" t="s">
        <v>28</v>
      </c>
      <c r="R703" t="s">
        <v>29</v>
      </c>
      <c r="S703" t="s">
        <v>30</v>
      </c>
    </row>
    <row r="704" spans="1:19" ht="15" customHeight="1" x14ac:dyDescent="0.2">
      <c r="A704" t="str">
        <f t="shared" si="96"/>
        <v>13.01.05.013</v>
      </c>
      <c r="B704" t="str">
        <f t="shared" si="97"/>
        <v>TF03-100 4~20mA（单品包装）-V1.0</v>
      </c>
      <c r="C704" s="1">
        <v>3</v>
      </c>
      <c r="D704" t="s">
        <v>365</v>
      </c>
      <c r="E704" t="s">
        <v>366</v>
      </c>
      <c r="F704" s="4" t="s">
        <v>658</v>
      </c>
      <c r="G704" t="s">
        <v>24</v>
      </c>
      <c r="H704" t="s">
        <v>367</v>
      </c>
      <c r="I704" t="s">
        <v>38</v>
      </c>
      <c r="J704" t="str">
        <f t="shared" si="91"/>
        <v>已审核</v>
      </c>
      <c r="K704" t="s">
        <v>725</v>
      </c>
      <c r="L704" s="8">
        <v>1</v>
      </c>
      <c r="M704" s="8">
        <v>1</v>
      </c>
      <c r="O704">
        <f t="shared" si="95"/>
        <v>1</v>
      </c>
      <c r="P704" t="s">
        <v>28</v>
      </c>
      <c r="R704" t="s">
        <v>29</v>
      </c>
      <c r="S704" t="s">
        <v>30</v>
      </c>
    </row>
    <row r="705" spans="1:22" ht="15" customHeight="1" x14ac:dyDescent="0.2">
      <c r="A705" t="str">
        <f t="shared" si="96"/>
        <v>13.01.05.013</v>
      </c>
      <c r="B705" t="str">
        <f t="shared" si="97"/>
        <v>TF03-100 4~20mA（单品包装）-V1.0</v>
      </c>
      <c r="C705" s="1">
        <v>4</v>
      </c>
      <c r="D705" t="s">
        <v>368</v>
      </c>
      <c r="E705" t="s">
        <v>369</v>
      </c>
      <c r="F705" s="4" t="s">
        <v>658</v>
      </c>
      <c r="G705" t="s">
        <v>24</v>
      </c>
      <c r="H705" t="s">
        <v>370</v>
      </c>
      <c r="I705" t="s">
        <v>38</v>
      </c>
      <c r="J705" t="str">
        <f t="shared" si="91"/>
        <v>已审核</v>
      </c>
      <c r="K705" t="s">
        <v>725</v>
      </c>
      <c r="L705" s="8">
        <v>1</v>
      </c>
      <c r="M705" s="8">
        <v>1</v>
      </c>
      <c r="O705">
        <f t="shared" si="95"/>
        <v>1</v>
      </c>
      <c r="P705" t="s">
        <v>28</v>
      </c>
      <c r="R705" t="s">
        <v>29</v>
      </c>
      <c r="S705" t="s">
        <v>30</v>
      </c>
    </row>
    <row r="706" spans="1:22" ht="15" customHeight="1" x14ac:dyDescent="0.2">
      <c r="A706" t="str">
        <f t="shared" si="96"/>
        <v>13.01.05.013</v>
      </c>
      <c r="B706" t="str">
        <f t="shared" si="97"/>
        <v>TF03-100 4~20mA（单品包装）-V1.0</v>
      </c>
      <c r="C706" s="1">
        <v>5</v>
      </c>
      <c r="D706" t="s">
        <v>371</v>
      </c>
      <c r="E706" t="s">
        <v>372</v>
      </c>
      <c r="F706" s="4" t="s">
        <v>658</v>
      </c>
      <c r="G706" t="s">
        <v>24</v>
      </c>
      <c r="H706" t="s">
        <v>373</v>
      </c>
      <c r="I706" t="s">
        <v>38</v>
      </c>
      <c r="J706" t="str">
        <f t="shared" si="91"/>
        <v>已审核</v>
      </c>
      <c r="K706" t="s">
        <v>725</v>
      </c>
      <c r="L706" s="8">
        <v>1</v>
      </c>
      <c r="M706" s="8">
        <v>1</v>
      </c>
      <c r="O706">
        <f t="shared" si="95"/>
        <v>1</v>
      </c>
      <c r="P706" t="s">
        <v>28</v>
      </c>
      <c r="R706" t="s">
        <v>29</v>
      </c>
      <c r="S706" t="s">
        <v>30</v>
      </c>
    </row>
    <row r="707" spans="1:22" ht="15" customHeight="1" x14ac:dyDescent="0.2">
      <c r="A707" t="str">
        <f t="shared" si="96"/>
        <v>13.01.05.013</v>
      </c>
      <c r="B707" t="str">
        <f t="shared" si="97"/>
        <v>TF03-100 4~20mA（单品包装）-V1.0</v>
      </c>
      <c r="C707" s="1">
        <v>6</v>
      </c>
      <c r="D707" t="s">
        <v>374</v>
      </c>
      <c r="E707" t="s">
        <v>375</v>
      </c>
      <c r="F707" s="4" t="s">
        <v>658</v>
      </c>
      <c r="G707" t="s">
        <v>24</v>
      </c>
      <c r="H707" t="s">
        <v>376</v>
      </c>
      <c r="I707" t="s">
        <v>38</v>
      </c>
      <c r="J707" t="str">
        <f t="shared" ref="J707:J770" si="98">J706</f>
        <v>已审核</v>
      </c>
      <c r="K707" t="s">
        <v>725</v>
      </c>
      <c r="L707" s="8">
        <v>1</v>
      </c>
      <c r="M707" s="8">
        <v>1</v>
      </c>
      <c r="O707">
        <f t="shared" si="95"/>
        <v>1</v>
      </c>
      <c r="P707" t="s">
        <v>28</v>
      </c>
      <c r="R707" t="s">
        <v>29</v>
      </c>
      <c r="S707" t="s">
        <v>30</v>
      </c>
    </row>
    <row r="708" spans="1:22" ht="15" customHeight="1" x14ac:dyDescent="0.2">
      <c r="A708" t="str">
        <f t="shared" si="96"/>
        <v>13.01.05.013</v>
      </c>
      <c r="B708" t="str">
        <f t="shared" si="97"/>
        <v>TF03-100 4~20mA（单品包装）-V1.0</v>
      </c>
      <c r="C708" s="1">
        <v>7</v>
      </c>
      <c r="D708" t="s">
        <v>377</v>
      </c>
      <c r="E708" t="s">
        <v>378</v>
      </c>
      <c r="F708" s="4" t="s">
        <v>658</v>
      </c>
      <c r="G708" t="s">
        <v>24</v>
      </c>
      <c r="H708" t="s">
        <v>379</v>
      </c>
      <c r="I708" t="s">
        <v>38</v>
      </c>
      <c r="J708" t="str">
        <f t="shared" si="98"/>
        <v>已审核</v>
      </c>
      <c r="K708" t="s">
        <v>725</v>
      </c>
      <c r="L708" s="8">
        <v>1</v>
      </c>
      <c r="M708" s="8">
        <v>1</v>
      </c>
      <c r="O708">
        <f t="shared" si="95"/>
        <v>1</v>
      </c>
      <c r="P708" t="s">
        <v>28</v>
      </c>
      <c r="R708" t="s">
        <v>29</v>
      </c>
      <c r="S708" t="s">
        <v>30</v>
      </c>
    </row>
    <row r="709" spans="1:22" ht="15" customHeight="1" x14ac:dyDescent="0.2">
      <c r="A709" t="str">
        <f t="shared" si="96"/>
        <v>13.01.05.013</v>
      </c>
      <c r="B709" t="str">
        <f t="shared" si="97"/>
        <v>TF03-100 4~20mA（单品包装）-V1.0</v>
      </c>
      <c r="C709" s="1">
        <v>8</v>
      </c>
      <c r="D709" t="s">
        <v>380</v>
      </c>
      <c r="E709" t="s">
        <v>381</v>
      </c>
      <c r="F709" s="4" t="s">
        <v>658</v>
      </c>
      <c r="G709" t="s">
        <v>24</v>
      </c>
      <c r="H709" t="s">
        <v>382</v>
      </c>
      <c r="I709" t="s">
        <v>38</v>
      </c>
      <c r="J709" t="str">
        <f t="shared" si="98"/>
        <v>已审核</v>
      </c>
      <c r="K709" t="s">
        <v>725</v>
      </c>
      <c r="L709" s="8">
        <v>1</v>
      </c>
      <c r="M709" s="8">
        <v>1</v>
      </c>
      <c r="O709">
        <f t="shared" si="95"/>
        <v>1</v>
      </c>
      <c r="P709" t="s">
        <v>28</v>
      </c>
      <c r="R709" t="s">
        <v>29</v>
      </c>
      <c r="S709" t="s">
        <v>30</v>
      </c>
    </row>
    <row r="710" spans="1:22" ht="15" customHeight="1" x14ac:dyDescent="0.2">
      <c r="A710" t="str">
        <f t="shared" si="96"/>
        <v>13.01.05.013</v>
      </c>
      <c r="B710" t="str">
        <f t="shared" si="97"/>
        <v>TF03-100 4~20mA（单品包装）-V1.0</v>
      </c>
      <c r="C710" s="1">
        <v>9</v>
      </c>
      <c r="D710" t="s">
        <v>383</v>
      </c>
      <c r="E710" t="s">
        <v>384</v>
      </c>
      <c r="F710" s="4" t="s">
        <v>658</v>
      </c>
      <c r="G710" t="s">
        <v>24</v>
      </c>
      <c r="H710" t="s">
        <v>385</v>
      </c>
      <c r="I710" t="s">
        <v>38</v>
      </c>
      <c r="J710" t="str">
        <f t="shared" si="98"/>
        <v>已审核</v>
      </c>
      <c r="K710" t="s">
        <v>725</v>
      </c>
      <c r="L710" s="8">
        <v>1</v>
      </c>
      <c r="M710" s="8">
        <v>1</v>
      </c>
      <c r="O710">
        <f t="shared" si="95"/>
        <v>1</v>
      </c>
      <c r="P710" t="s">
        <v>28</v>
      </c>
      <c r="R710" t="s">
        <v>29</v>
      </c>
      <c r="S710" t="s">
        <v>30</v>
      </c>
    </row>
    <row r="711" spans="1:22" ht="15" customHeight="1" x14ac:dyDescent="0.2">
      <c r="A711" t="str">
        <f t="shared" si="96"/>
        <v>13.01.05.013</v>
      </c>
      <c r="B711" t="str">
        <f t="shared" si="97"/>
        <v>TF03-100 4~20mA（单品包装）-V1.0</v>
      </c>
      <c r="C711" s="1">
        <v>10</v>
      </c>
      <c r="D711" t="s">
        <v>287</v>
      </c>
      <c r="E711" t="s">
        <v>288</v>
      </c>
      <c r="F711" s="4" t="s">
        <v>658</v>
      </c>
      <c r="G711" t="s">
        <v>24</v>
      </c>
      <c r="H711" t="s">
        <v>289</v>
      </c>
      <c r="I711" t="s">
        <v>38</v>
      </c>
      <c r="J711" t="str">
        <f t="shared" si="98"/>
        <v>已审核</v>
      </c>
      <c r="K711" t="s">
        <v>725</v>
      </c>
      <c r="L711" s="8">
        <v>1</v>
      </c>
      <c r="M711" s="8">
        <v>1</v>
      </c>
      <c r="O711">
        <f t="shared" si="95"/>
        <v>1</v>
      </c>
      <c r="P711" t="s">
        <v>58</v>
      </c>
      <c r="R711" t="s">
        <v>29</v>
      </c>
      <c r="S711" t="s">
        <v>30</v>
      </c>
    </row>
    <row r="712" spans="1:22" ht="15" customHeight="1" x14ac:dyDescent="0.2">
      <c r="A712" t="str">
        <f t="shared" si="96"/>
        <v>13.01.05.013</v>
      </c>
      <c r="B712" t="str">
        <f t="shared" si="97"/>
        <v>TF03-100 4~20mA（单品包装）-V1.0</v>
      </c>
      <c r="C712" s="1">
        <v>11</v>
      </c>
      <c r="D712" t="s">
        <v>386</v>
      </c>
      <c r="E712" t="s">
        <v>170</v>
      </c>
      <c r="F712" s="4" t="s">
        <v>658</v>
      </c>
      <c r="G712" t="s">
        <v>24</v>
      </c>
      <c r="H712" t="s">
        <v>387</v>
      </c>
      <c r="I712" t="s">
        <v>38</v>
      </c>
      <c r="J712" t="str">
        <f t="shared" si="98"/>
        <v>已审核</v>
      </c>
      <c r="K712" t="s">
        <v>725</v>
      </c>
      <c r="L712" s="8">
        <v>1</v>
      </c>
      <c r="M712" s="8">
        <v>1</v>
      </c>
      <c r="O712">
        <f t="shared" si="95"/>
        <v>1</v>
      </c>
      <c r="P712" t="s">
        <v>58</v>
      </c>
      <c r="R712" t="s">
        <v>29</v>
      </c>
      <c r="S712" t="s">
        <v>30</v>
      </c>
    </row>
    <row r="713" spans="1:22" ht="15" customHeight="1" x14ac:dyDescent="0.2">
      <c r="A713" t="str">
        <f t="shared" si="96"/>
        <v>13.01.05.013</v>
      </c>
      <c r="B713" t="str">
        <f t="shared" si="97"/>
        <v>TF03-100 4~20mA（单品包装）-V1.0</v>
      </c>
      <c r="C713" s="1">
        <v>12</v>
      </c>
      <c r="D713" t="s">
        <v>388</v>
      </c>
      <c r="E713" t="s">
        <v>170</v>
      </c>
      <c r="F713" s="4" t="s">
        <v>658</v>
      </c>
      <c r="G713" t="s">
        <v>24</v>
      </c>
      <c r="H713" t="s">
        <v>389</v>
      </c>
      <c r="I713" t="s">
        <v>38</v>
      </c>
      <c r="J713" t="str">
        <f t="shared" si="98"/>
        <v>已审核</v>
      </c>
      <c r="K713" t="s">
        <v>725</v>
      </c>
      <c r="L713" s="8">
        <v>1</v>
      </c>
      <c r="M713" s="8">
        <v>1</v>
      </c>
      <c r="O713">
        <f t="shared" si="95"/>
        <v>1</v>
      </c>
      <c r="P713" t="s">
        <v>58</v>
      </c>
      <c r="R713" t="s">
        <v>29</v>
      </c>
      <c r="S713" t="s">
        <v>30</v>
      </c>
    </row>
    <row r="714" spans="1:22" ht="15" customHeight="1" x14ac:dyDescent="0.2">
      <c r="A714" t="str">
        <f t="shared" si="96"/>
        <v>13.01.05.013</v>
      </c>
      <c r="B714" t="str">
        <f t="shared" si="97"/>
        <v>TF03-100 4~20mA（单品包装）-V1.0</v>
      </c>
      <c r="C714" s="1">
        <v>13</v>
      </c>
      <c r="D714" t="s">
        <v>390</v>
      </c>
      <c r="E714" t="s">
        <v>391</v>
      </c>
      <c r="F714" s="4" t="s">
        <v>658</v>
      </c>
      <c r="G714" t="s">
        <v>24</v>
      </c>
      <c r="H714" t="s">
        <v>391</v>
      </c>
      <c r="I714" t="s">
        <v>25</v>
      </c>
      <c r="J714" t="str">
        <f t="shared" si="98"/>
        <v>已审核</v>
      </c>
      <c r="K714" t="s">
        <v>723</v>
      </c>
      <c r="L714" s="8">
        <v>1</v>
      </c>
      <c r="M714" s="8">
        <v>1</v>
      </c>
      <c r="O714">
        <f t="shared" si="95"/>
        <v>1</v>
      </c>
      <c r="P714" t="s">
        <v>28</v>
      </c>
      <c r="R714" t="s">
        <v>29</v>
      </c>
      <c r="S714" t="s">
        <v>30</v>
      </c>
      <c r="V714">
        <f t="shared" ref="V714:V749" si="99">V713</f>
        <v>0</v>
      </c>
    </row>
    <row r="715" spans="1:22" ht="15" customHeight="1" x14ac:dyDescent="0.2">
      <c r="A715" t="str">
        <f t="shared" si="96"/>
        <v>13.01.05.013</v>
      </c>
      <c r="B715" t="str">
        <f t="shared" si="97"/>
        <v>TF03-100 4~20mA（单品包装）-V1.0</v>
      </c>
      <c r="C715" s="1">
        <v>14</v>
      </c>
      <c r="D715" t="s">
        <v>392</v>
      </c>
      <c r="E715" t="s">
        <v>393</v>
      </c>
      <c r="F715" s="4" t="s">
        <v>658</v>
      </c>
      <c r="G715" t="s">
        <v>24</v>
      </c>
      <c r="H715" t="s">
        <v>393</v>
      </c>
      <c r="I715" t="s">
        <v>25</v>
      </c>
      <c r="J715" t="str">
        <f t="shared" si="98"/>
        <v>已审核</v>
      </c>
      <c r="K715" t="s">
        <v>723</v>
      </c>
      <c r="L715" s="8">
        <v>1</v>
      </c>
      <c r="M715" s="8">
        <v>1</v>
      </c>
      <c r="O715">
        <f t="shared" si="95"/>
        <v>1</v>
      </c>
      <c r="P715" t="s">
        <v>28</v>
      </c>
      <c r="R715" t="s">
        <v>241</v>
      </c>
      <c r="S715" t="s">
        <v>30</v>
      </c>
      <c r="V715">
        <f t="shared" si="99"/>
        <v>0</v>
      </c>
    </row>
    <row r="716" spans="1:22" ht="15" customHeight="1" x14ac:dyDescent="0.2">
      <c r="A716" t="str">
        <f t="shared" si="96"/>
        <v>13.01.05.013</v>
      </c>
      <c r="B716" t="str">
        <f t="shared" si="97"/>
        <v>TF03-100 4~20mA（单品包装）-V1.0</v>
      </c>
      <c r="C716" s="1">
        <v>15</v>
      </c>
      <c r="D716" t="s">
        <v>433</v>
      </c>
      <c r="E716" t="s">
        <v>434</v>
      </c>
      <c r="F716" s="4" t="s">
        <v>658</v>
      </c>
      <c r="G716" t="s">
        <v>24</v>
      </c>
      <c r="H716" t="s">
        <v>434</v>
      </c>
      <c r="I716" t="s">
        <v>25</v>
      </c>
      <c r="J716" t="str">
        <f t="shared" si="98"/>
        <v>已审核</v>
      </c>
      <c r="K716" t="s">
        <v>723</v>
      </c>
      <c r="L716" s="8">
        <v>1</v>
      </c>
      <c r="M716" s="8">
        <v>1</v>
      </c>
      <c r="O716">
        <f t="shared" si="95"/>
        <v>1</v>
      </c>
      <c r="P716" t="s">
        <v>28</v>
      </c>
      <c r="R716" t="s">
        <v>29</v>
      </c>
      <c r="S716" t="s">
        <v>30</v>
      </c>
      <c r="V716">
        <f t="shared" si="99"/>
        <v>0</v>
      </c>
    </row>
    <row r="717" spans="1:22" ht="15" customHeight="1" x14ac:dyDescent="0.2">
      <c r="A717" t="str">
        <f t="shared" si="96"/>
        <v>13.01.05.013</v>
      </c>
      <c r="B717" t="str">
        <f t="shared" si="97"/>
        <v>TF03-100 4~20mA（单品包装）-V1.0</v>
      </c>
      <c r="C717" s="1">
        <v>16</v>
      </c>
      <c r="D717" t="s">
        <v>396</v>
      </c>
      <c r="E717" t="s">
        <v>397</v>
      </c>
      <c r="F717" s="4" t="s">
        <v>658</v>
      </c>
      <c r="G717" t="s">
        <v>24</v>
      </c>
      <c r="H717" t="s">
        <v>398</v>
      </c>
      <c r="I717" t="s">
        <v>38</v>
      </c>
      <c r="J717" t="str">
        <f t="shared" si="98"/>
        <v>已审核</v>
      </c>
      <c r="K717" t="s">
        <v>725</v>
      </c>
      <c r="L717" s="8">
        <v>3</v>
      </c>
      <c r="M717" s="8">
        <v>1</v>
      </c>
      <c r="O717">
        <f t="shared" si="95"/>
        <v>0.33333333333333331</v>
      </c>
      <c r="P717" t="s">
        <v>28</v>
      </c>
      <c r="R717" t="s">
        <v>29</v>
      </c>
      <c r="S717" t="s">
        <v>30</v>
      </c>
    </row>
    <row r="718" spans="1:22" ht="15" customHeight="1" x14ac:dyDescent="0.2">
      <c r="A718" t="str">
        <f t="shared" si="96"/>
        <v>13.01.05.013</v>
      </c>
      <c r="B718" t="str">
        <f t="shared" si="97"/>
        <v>TF03-100 4~20mA（单品包装）-V1.0</v>
      </c>
      <c r="C718" s="1">
        <v>17</v>
      </c>
      <c r="D718" t="s">
        <v>399</v>
      </c>
      <c r="E718" t="s">
        <v>400</v>
      </c>
      <c r="F718" s="4" t="s">
        <v>658</v>
      </c>
      <c r="G718" t="s">
        <v>24</v>
      </c>
      <c r="H718" t="s">
        <v>401</v>
      </c>
      <c r="I718" t="s">
        <v>38</v>
      </c>
      <c r="J718" t="str">
        <f t="shared" si="98"/>
        <v>已审核</v>
      </c>
      <c r="K718" t="s">
        <v>725</v>
      </c>
      <c r="L718" s="8">
        <v>4</v>
      </c>
      <c r="M718" s="8">
        <v>1</v>
      </c>
      <c r="O718">
        <f t="shared" si="95"/>
        <v>0.25</v>
      </c>
      <c r="P718" t="s">
        <v>28</v>
      </c>
      <c r="R718" t="s">
        <v>29</v>
      </c>
      <c r="S718" t="s">
        <v>30</v>
      </c>
    </row>
    <row r="719" spans="1:22" ht="15" customHeight="1" x14ac:dyDescent="0.2">
      <c r="A719" t="str">
        <f t="shared" si="96"/>
        <v>13.01.05.013</v>
      </c>
      <c r="B719" t="str">
        <f t="shared" si="97"/>
        <v>TF03-100 4~20mA（单品包装）-V1.0</v>
      </c>
      <c r="C719" s="1">
        <v>18</v>
      </c>
      <c r="D719" t="s">
        <v>402</v>
      </c>
      <c r="E719" t="s">
        <v>403</v>
      </c>
      <c r="F719" s="4" t="s">
        <v>658</v>
      </c>
      <c r="G719" t="s">
        <v>24</v>
      </c>
      <c r="H719" t="s">
        <v>404</v>
      </c>
      <c r="I719" t="s">
        <v>38</v>
      </c>
      <c r="J719" t="str">
        <f t="shared" si="98"/>
        <v>已审核</v>
      </c>
      <c r="K719" t="s">
        <v>725</v>
      </c>
      <c r="L719" s="8">
        <v>4</v>
      </c>
      <c r="M719" s="8">
        <v>1</v>
      </c>
      <c r="O719">
        <f t="shared" si="95"/>
        <v>0.25</v>
      </c>
      <c r="P719" t="s">
        <v>28</v>
      </c>
      <c r="R719" t="s">
        <v>29</v>
      </c>
      <c r="S719" t="s">
        <v>30</v>
      </c>
    </row>
    <row r="720" spans="1:22" ht="15" customHeight="1" x14ac:dyDescent="0.2">
      <c r="A720" t="str">
        <f t="shared" si="96"/>
        <v>13.01.05.013</v>
      </c>
      <c r="B720" t="str">
        <f t="shared" si="97"/>
        <v>TF03-100 4~20mA（单品包装）-V1.0</v>
      </c>
      <c r="C720" s="1">
        <v>19</v>
      </c>
      <c r="D720" t="s">
        <v>405</v>
      </c>
      <c r="E720" t="s">
        <v>72</v>
      </c>
      <c r="F720" s="4" t="s">
        <v>658</v>
      </c>
      <c r="G720" t="s">
        <v>24</v>
      </c>
      <c r="H720" t="s">
        <v>406</v>
      </c>
      <c r="I720" t="s">
        <v>38</v>
      </c>
      <c r="J720" t="str">
        <f t="shared" si="98"/>
        <v>已审核</v>
      </c>
      <c r="K720" t="s">
        <v>725</v>
      </c>
      <c r="L720" s="8">
        <v>4</v>
      </c>
      <c r="M720" s="8">
        <v>1</v>
      </c>
      <c r="O720">
        <f t="shared" si="95"/>
        <v>0.25</v>
      </c>
      <c r="P720" t="s">
        <v>28</v>
      </c>
      <c r="R720" t="s">
        <v>29</v>
      </c>
      <c r="S720" t="s">
        <v>30</v>
      </c>
    </row>
    <row r="721" spans="1:19" ht="15" customHeight="1" x14ac:dyDescent="0.2">
      <c r="A721" t="str">
        <f t="shared" si="96"/>
        <v>13.01.05.013</v>
      </c>
      <c r="B721" t="str">
        <f t="shared" si="97"/>
        <v>TF03-100 4~20mA（单品包装）-V1.0</v>
      </c>
      <c r="C721" s="1">
        <v>20</v>
      </c>
      <c r="D721" t="s">
        <v>407</v>
      </c>
      <c r="E721" t="s">
        <v>295</v>
      </c>
      <c r="F721" s="4" t="s">
        <v>658</v>
      </c>
      <c r="G721" t="s">
        <v>24</v>
      </c>
      <c r="H721" t="s">
        <v>408</v>
      </c>
      <c r="I721" t="s">
        <v>38</v>
      </c>
      <c r="J721" t="str">
        <f t="shared" si="98"/>
        <v>已审核</v>
      </c>
      <c r="K721" t="s">
        <v>725</v>
      </c>
      <c r="L721" s="8">
        <v>1</v>
      </c>
      <c r="M721" s="8">
        <v>1</v>
      </c>
      <c r="O721">
        <f t="shared" si="95"/>
        <v>1</v>
      </c>
      <c r="P721" t="s">
        <v>28</v>
      </c>
      <c r="R721" t="s">
        <v>29</v>
      </c>
      <c r="S721" t="s">
        <v>30</v>
      </c>
    </row>
    <row r="722" spans="1:19" ht="15" customHeight="1" x14ac:dyDescent="0.2">
      <c r="A722" t="str">
        <f t="shared" si="96"/>
        <v>13.01.05.013</v>
      </c>
      <c r="B722" t="str">
        <f t="shared" si="97"/>
        <v>TF03-100 4~20mA（单品包装）-V1.0</v>
      </c>
      <c r="C722" s="1">
        <v>21</v>
      </c>
      <c r="D722" t="s">
        <v>294</v>
      </c>
      <c r="E722" t="s">
        <v>295</v>
      </c>
      <c r="F722" s="4" t="s">
        <v>658</v>
      </c>
      <c r="G722" t="s">
        <v>24</v>
      </c>
      <c r="H722" t="s">
        <v>296</v>
      </c>
      <c r="I722" t="s">
        <v>38</v>
      </c>
      <c r="J722" t="str">
        <f t="shared" si="98"/>
        <v>已审核</v>
      </c>
      <c r="K722" t="s">
        <v>725</v>
      </c>
      <c r="L722" s="8">
        <v>1</v>
      </c>
      <c r="M722" s="8">
        <v>1</v>
      </c>
      <c r="O722">
        <f t="shared" si="95"/>
        <v>1</v>
      </c>
      <c r="P722" t="s">
        <v>28</v>
      </c>
      <c r="R722" t="s">
        <v>29</v>
      </c>
      <c r="S722" t="s">
        <v>30</v>
      </c>
    </row>
    <row r="723" spans="1:19" ht="15" customHeight="1" x14ac:dyDescent="0.2">
      <c r="A723" t="str">
        <f t="shared" si="96"/>
        <v>13.01.05.013</v>
      </c>
      <c r="B723" t="str">
        <f t="shared" si="97"/>
        <v>TF03-100 4~20mA（单品包装）-V1.0</v>
      </c>
      <c r="C723" s="1">
        <v>22</v>
      </c>
      <c r="D723" t="s">
        <v>409</v>
      </c>
      <c r="E723" t="s">
        <v>170</v>
      </c>
      <c r="F723" s="4" t="s">
        <v>658</v>
      </c>
      <c r="G723" t="s">
        <v>24</v>
      </c>
      <c r="H723" t="s">
        <v>410</v>
      </c>
      <c r="I723" t="s">
        <v>38</v>
      </c>
      <c r="J723" t="str">
        <f t="shared" si="98"/>
        <v>已审核</v>
      </c>
      <c r="K723" t="s">
        <v>725</v>
      </c>
      <c r="L723" s="8">
        <v>1</v>
      </c>
      <c r="M723" s="8">
        <v>1</v>
      </c>
      <c r="O723">
        <f t="shared" si="95"/>
        <v>1</v>
      </c>
      <c r="P723" t="s">
        <v>58</v>
      </c>
      <c r="R723" t="s">
        <v>29</v>
      </c>
      <c r="S723" t="s">
        <v>30</v>
      </c>
    </row>
    <row r="724" spans="1:19" ht="15" customHeight="1" x14ac:dyDescent="0.2">
      <c r="A724" t="str">
        <f t="shared" si="96"/>
        <v>13.01.05.013</v>
      </c>
      <c r="B724" t="str">
        <f t="shared" si="97"/>
        <v>TF03-100 4~20mA（单品包装）-V1.0</v>
      </c>
      <c r="C724" s="1">
        <v>23</v>
      </c>
      <c r="D724" t="s">
        <v>411</v>
      </c>
      <c r="E724" t="s">
        <v>412</v>
      </c>
      <c r="F724" s="4" t="s">
        <v>657</v>
      </c>
      <c r="G724" t="s">
        <v>24</v>
      </c>
      <c r="H724" t="s">
        <v>413</v>
      </c>
      <c r="I724" t="s">
        <v>38</v>
      </c>
      <c r="J724" t="str">
        <f t="shared" si="98"/>
        <v>已审核</v>
      </c>
      <c r="K724" t="s">
        <v>725</v>
      </c>
      <c r="L724" s="8">
        <v>1</v>
      </c>
      <c r="M724" s="8">
        <v>1</v>
      </c>
      <c r="O724">
        <f t="shared" si="95"/>
        <v>1</v>
      </c>
      <c r="P724" t="s">
        <v>28</v>
      </c>
      <c r="R724" t="s">
        <v>29</v>
      </c>
      <c r="S724" t="s">
        <v>30</v>
      </c>
    </row>
    <row r="725" spans="1:19" ht="15" customHeight="1" x14ac:dyDescent="0.2">
      <c r="A725" t="str">
        <f t="shared" si="96"/>
        <v>13.01.05.013</v>
      </c>
      <c r="B725" t="str">
        <f t="shared" si="97"/>
        <v>TF03-100 4~20mA（单品包装）-V1.0</v>
      </c>
      <c r="C725" s="1">
        <v>24</v>
      </c>
      <c r="D725" t="s">
        <v>414</v>
      </c>
      <c r="E725" t="s">
        <v>80</v>
      </c>
      <c r="F725" s="4" t="s">
        <v>655</v>
      </c>
      <c r="G725" t="s">
        <v>24</v>
      </c>
      <c r="H725" t="s">
        <v>415</v>
      </c>
      <c r="I725" t="s">
        <v>38</v>
      </c>
      <c r="J725" t="str">
        <f t="shared" si="98"/>
        <v>已审核</v>
      </c>
      <c r="K725" t="s">
        <v>725</v>
      </c>
      <c r="L725" s="8">
        <v>1</v>
      </c>
      <c r="M725" s="8">
        <v>1</v>
      </c>
      <c r="O725">
        <f t="shared" si="95"/>
        <v>1</v>
      </c>
      <c r="P725" t="s">
        <v>28</v>
      </c>
      <c r="R725" t="s">
        <v>29</v>
      </c>
      <c r="S725" t="s">
        <v>30</v>
      </c>
    </row>
    <row r="726" spans="1:19" ht="15" customHeight="1" x14ac:dyDescent="0.2">
      <c r="A726" t="str">
        <f t="shared" si="96"/>
        <v>13.01.05.013</v>
      </c>
      <c r="B726" t="str">
        <f t="shared" si="97"/>
        <v>TF03-100 4~20mA（单品包装）-V1.0</v>
      </c>
      <c r="C726" s="1">
        <v>25</v>
      </c>
      <c r="D726" t="s">
        <v>109</v>
      </c>
      <c r="E726" t="s">
        <v>110</v>
      </c>
      <c r="F726" s="4" t="s">
        <v>657</v>
      </c>
      <c r="G726" t="s">
        <v>24</v>
      </c>
      <c r="H726" t="s">
        <v>111</v>
      </c>
      <c r="I726" t="s">
        <v>38</v>
      </c>
      <c r="J726" t="str">
        <f t="shared" si="98"/>
        <v>已审核</v>
      </c>
      <c r="K726" t="s">
        <v>725</v>
      </c>
      <c r="L726" s="8">
        <v>1</v>
      </c>
      <c r="M726" s="8">
        <v>1</v>
      </c>
      <c r="O726">
        <f t="shared" si="95"/>
        <v>1</v>
      </c>
      <c r="P726" t="s">
        <v>28</v>
      </c>
      <c r="R726" t="s">
        <v>29</v>
      </c>
      <c r="S726" t="s">
        <v>30</v>
      </c>
    </row>
    <row r="727" spans="1:19" ht="15" customHeight="1" x14ac:dyDescent="0.2">
      <c r="A727" t="str">
        <f t="shared" si="96"/>
        <v>13.01.05.013</v>
      </c>
      <c r="B727" t="str">
        <f t="shared" si="97"/>
        <v>TF03-100 4~20mA（单品包装）-V1.0</v>
      </c>
      <c r="C727" s="1">
        <v>26</v>
      </c>
      <c r="D727" t="s">
        <v>107</v>
      </c>
      <c r="E727" t="s">
        <v>83</v>
      </c>
      <c r="F727" s="4" t="s">
        <v>656</v>
      </c>
      <c r="G727" t="s">
        <v>24</v>
      </c>
      <c r="H727" t="s">
        <v>108</v>
      </c>
      <c r="I727" t="s">
        <v>38</v>
      </c>
      <c r="J727" t="str">
        <f t="shared" si="98"/>
        <v>已审核</v>
      </c>
      <c r="K727" t="s">
        <v>725</v>
      </c>
      <c r="L727" s="8">
        <v>1</v>
      </c>
      <c r="M727" s="8">
        <v>1</v>
      </c>
      <c r="O727">
        <f t="shared" si="95"/>
        <v>1</v>
      </c>
      <c r="P727" t="s">
        <v>28</v>
      </c>
      <c r="R727" t="s">
        <v>29</v>
      </c>
      <c r="S727" t="s">
        <v>30</v>
      </c>
    </row>
    <row r="728" spans="1:19" ht="15" customHeight="1" x14ac:dyDescent="0.2">
      <c r="A728" t="str">
        <f t="shared" si="96"/>
        <v>13.01.05.013</v>
      </c>
      <c r="B728" t="str">
        <f t="shared" si="97"/>
        <v>TF03-100 4~20mA（单品包装）-V1.0</v>
      </c>
      <c r="C728" s="1">
        <v>27</v>
      </c>
      <c r="D728" t="s">
        <v>416</v>
      </c>
      <c r="E728" t="s">
        <v>417</v>
      </c>
      <c r="F728" s="4" t="s">
        <v>658</v>
      </c>
      <c r="G728" t="s">
        <v>24</v>
      </c>
      <c r="H728" t="s">
        <v>418</v>
      </c>
      <c r="I728" t="s">
        <v>38</v>
      </c>
      <c r="J728" t="str">
        <f t="shared" si="98"/>
        <v>已审核</v>
      </c>
      <c r="K728" t="s">
        <v>725</v>
      </c>
      <c r="L728" s="8">
        <v>1</v>
      </c>
      <c r="M728" s="8">
        <v>1</v>
      </c>
      <c r="O728">
        <f t="shared" si="95"/>
        <v>1</v>
      </c>
      <c r="P728" t="s">
        <v>28</v>
      </c>
      <c r="R728" t="s">
        <v>29</v>
      </c>
      <c r="S728" t="s">
        <v>30</v>
      </c>
    </row>
    <row r="729" spans="1:19" ht="15" customHeight="1" x14ac:dyDescent="0.2">
      <c r="A729" t="str">
        <f t="shared" si="96"/>
        <v>13.01.05.013</v>
      </c>
      <c r="B729" t="str">
        <f t="shared" si="97"/>
        <v>TF03-100 4~20mA（单品包装）-V1.0</v>
      </c>
      <c r="C729" s="1">
        <v>28</v>
      </c>
      <c r="D729" t="s">
        <v>419</v>
      </c>
      <c r="E729" t="s">
        <v>420</v>
      </c>
      <c r="F729" s="4" t="s">
        <v>658</v>
      </c>
      <c r="G729" t="s">
        <v>24</v>
      </c>
      <c r="H729" t="s">
        <v>421</v>
      </c>
      <c r="I729" t="s">
        <v>38</v>
      </c>
      <c r="J729" t="str">
        <f t="shared" si="98"/>
        <v>已审核</v>
      </c>
      <c r="K729" t="s">
        <v>725</v>
      </c>
      <c r="L729" s="8">
        <v>1</v>
      </c>
      <c r="M729" s="8">
        <v>1</v>
      </c>
      <c r="O729">
        <f t="shared" si="95"/>
        <v>1</v>
      </c>
      <c r="P729" t="s">
        <v>28</v>
      </c>
      <c r="R729" t="s">
        <v>29</v>
      </c>
      <c r="S729" t="s">
        <v>30</v>
      </c>
    </row>
    <row r="730" spans="1:19" ht="15" customHeight="1" x14ac:dyDescent="0.2">
      <c r="A730" t="str">
        <f t="shared" si="96"/>
        <v>13.01.05.013</v>
      </c>
      <c r="B730" t="str">
        <f t="shared" si="97"/>
        <v>TF03-100 4~20mA（单品包装）-V1.0</v>
      </c>
      <c r="C730" s="1">
        <v>29</v>
      </c>
      <c r="D730" t="s">
        <v>115</v>
      </c>
      <c r="E730" t="s">
        <v>116</v>
      </c>
      <c r="F730" s="4" t="s">
        <v>656</v>
      </c>
      <c r="G730" t="s">
        <v>24</v>
      </c>
      <c r="H730" t="s">
        <v>117</v>
      </c>
      <c r="I730" t="s">
        <v>38</v>
      </c>
      <c r="J730" t="str">
        <f t="shared" si="98"/>
        <v>已审核</v>
      </c>
      <c r="K730" t="s">
        <v>725</v>
      </c>
      <c r="L730" s="8">
        <v>1</v>
      </c>
      <c r="M730" s="8">
        <v>1</v>
      </c>
      <c r="O730">
        <f t="shared" si="95"/>
        <v>1</v>
      </c>
      <c r="P730" t="s">
        <v>28</v>
      </c>
      <c r="R730" t="s">
        <v>29</v>
      </c>
      <c r="S730" t="s">
        <v>30</v>
      </c>
    </row>
    <row r="731" spans="1:19" ht="15" customHeight="1" x14ac:dyDescent="0.2">
      <c r="A731" t="str">
        <f t="shared" si="96"/>
        <v>13.01.05.013</v>
      </c>
      <c r="B731" t="str">
        <f t="shared" si="97"/>
        <v>TF03-100 4~20mA（单品包装）-V1.0</v>
      </c>
      <c r="C731" s="1">
        <v>32</v>
      </c>
      <c r="D731" t="s">
        <v>422</v>
      </c>
      <c r="E731" t="s">
        <v>423</v>
      </c>
      <c r="F731" s="4" t="s">
        <v>656</v>
      </c>
      <c r="G731" t="s">
        <v>24</v>
      </c>
      <c r="H731" t="s">
        <v>424</v>
      </c>
      <c r="I731" t="s">
        <v>38</v>
      </c>
      <c r="J731" t="str">
        <f t="shared" si="98"/>
        <v>已审核</v>
      </c>
      <c r="K731" t="s">
        <v>725</v>
      </c>
      <c r="L731" s="8">
        <v>1</v>
      </c>
      <c r="M731" s="8">
        <v>1</v>
      </c>
      <c r="O731">
        <f t="shared" si="95"/>
        <v>1</v>
      </c>
      <c r="P731" t="s">
        <v>28</v>
      </c>
      <c r="R731" t="s">
        <v>425</v>
      </c>
      <c r="S731" t="s">
        <v>30</v>
      </c>
    </row>
    <row r="732" spans="1:19" ht="15" customHeight="1" x14ac:dyDescent="0.2">
      <c r="A732" t="str">
        <f t="shared" si="96"/>
        <v>13.01.05.013</v>
      </c>
      <c r="B732" t="str">
        <f t="shared" si="97"/>
        <v>TF03-100 4~20mA（单品包装）-V1.0</v>
      </c>
      <c r="C732" s="1">
        <v>33</v>
      </c>
      <c r="D732" t="s">
        <v>194</v>
      </c>
      <c r="E732" t="s">
        <v>80</v>
      </c>
      <c r="F732" s="4" t="s">
        <v>655</v>
      </c>
      <c r="G732" t="s">
        <v>24</v>
      </c>
      <c r="H732" t="s">
        <v>195</v>
      </c>
      <c r="I732" t="s">
        <v>38</v>
      </c>
      <c r="J732" t="str">
        <f t="shared" si="98"/>
        <v>已审核</v>
      </c>
      <c r="K732" t="s">
        <v>725</v>
      </c>
      <c r="L732" s="8">
        <v>1</v>
      </c>
      <c r="M732" s="8">
        <v>1</v>
      </c>
      <c r="O732">
        <f t="shared" si="95"/>
        <v>1</v>
      </c>
      <c r="P732" t="s">
        <v>28</v>
      </c>
      <c r="R732" t="s">
        <v>426</v>
      </c>
      <c r="S732" t="s">
        <v>30</v>
      </c>
    </row>
    <row r="733" spans="1:19" ht="15" customHeight="1" x14ac:dyDescent="0.2">
      <c r="A733" t="str">
        <f t="shared" si="96"/>
        <v>13.01.05.013</v>
      </c>
      <c r="B733" t="str">
        <f t="shared" si="97"/>
        <v>TF03-100 4~20mA（单品包装）-V1.0</v>
      </c>
      <c r="C733" s="1">
        <v>34</v>
      </c>
      <c r="D733" t="s">
        <v>99</v>
      </c>
      <c r="E733" t="s">
        <v>100</v>
      </c>
      <c r="F733" s="4" t="s">
        <v>656</v>
      </c>
      <c r="G733" t="s">
        <v>24</v>
      </c>
      <c r="H733" t="s">
        <v>97</v>
      </c>
      <c r="I733" t="s">
        <v>38</v>
      </c>
      <c r="J733" t="str">
        <f t="shared" si="98"/>
        <v>已审核</v>
      </c>
      <c r="K733" t="s">
        <v>725</v>
      </c>
      <c r="L733" s="8">
        <v>1</v>
      </c>
      <c r="M733" s="8">
        <v>1</v>
      </c>
      <c r="O733">
        <f t="shared" si="95"/>
        <v>1</v>
      </c>
      <c r="P733" t="s">
        <v>28</v>
      </c>
      <c r="R733" t="s">
        <v>98</v>
      </c>
      <c r="S733" t="s">
        <v>30</v>
      </c>
    </row>
    <row r="734" spans="1:19" ht="15" customHeight="1" x14ac:dyDescent="0.2">
      <c r="A734" t="str">
        <f t="shared" si="96"/>
        <v>13.01.05.013</v>
      </c>
      <c r="B734" t="str">
        <f t="shared" si="97"/>
        <v>TF03-100 4~20mA（单品包装）-V1.0</v>
      </c>
      <c r="C734" s="1">
        <v>35</v>
      </c>
      <c r="D734" t="s">
        <v>304</v>
      </c>
      <c r="E734" t="s">
        <v>305</v>
      </c>
      <c r="F734" s="4" t="s">
        <v>658</v>
      </c>
      <c r="G734" t="s">
        <v>24</v>
      </c>
      <c r="H734" t="s">
        <v>306</v>
      </c>
      <c r="I734" t="s">
        <v>38</v>
      </c>
      <c r="J734" t="str">
        <f t="shared" si="98"/>
        <v>已审核</v>
      </c>
      <c r="K734" t="s">
        <v>725</v>
      </c>
      <c r="L734" s="8">
        <v>1</v>
      </c>
      <c r="M734" s="8">
        <v>1</v>
      </c>
      <c r="O734">
        <f t="shared" ref="O734:O794" si="100">M734/L734</f>
        <v>1</v>
      </c>
      <c r="P734" t="s">
        <v>58</v>
      </c>
      <c r="R734" t="s">
        <v>307</v>
      </c>
      <c r="S734" t="s">
        <v>30</v>
      </c>
    </row>
    <row r="735" spans="1:19" ht="15" customHeight="1" x14ac:dyDescent="0.2">
      <c r="A735" t="s">
        <v>437</v>
      </c>
      <c r="B735" t="s">
        <v>438</v>
      </c>
      <c r="C735" s="1">
        <v>1</v>
      </c>
      <c r="D735" t="s">
        <v>359</v>
      </c>
      <c r="E735" t="s">
        <v>360</v>
      </c>
      <c r="F735" s="4" t="s">
        <v>658</v>
      </c>
      <c r="G735" t="s">
        <v>24</v>
      </c>
      <c r="H735" t="s">
        <v>361</v>
      </c>
      <c r="I735" t="s">
        <v>38</v>
      </c>
      <c r="J735" t="str">
        <f t="shared" si="98"/>
        <v>已审核</v>
      </c>
      <c r="K735" t="s">
        <v>725</v>
      </c>
      <c r="L735" s="8">
        <v>1</v>
      </c>
      <c r="M735" s="8">
        <v>1</v>
      </c>
      <c r="O735">
        <f t="shared" si="100"/>
        <v>1</v>
      </c>
      <c r="P735" t="s">
        <v>28</v>
      </c>
      <c r="R735" t="s">
        <v>29</v>
      </c>
      <c r="S735" t="s">
        <v>30</v>
      </c>
    </row>
    <row r="736" spans="1:19" ht="15" customHeight="1" x14ac:dyDescent="0.2">
      <c r="A736" t="str">
        <f t="shared" ref="A736:A766" si="101">A735</f>
        <v>13.01.05.015</v>
      </c>
      <c r="B736" t="str">
        <f t="shared" ref="B736:B766" si="102">B735</f>
        <v>TF03-232(整箱包装)-V1.0</v>
      </c>
      <c r="C736" s="1">
        <v>2</v>
      </c>
      <c r="D736" t="s">
        <v>362</v>
      </c>
      <c r="E736" t="s">
        <v>363</v>
      </c>
      <c r="F736" s="4" t="s">
        <v>658</v>
      </c>
      <c r="G736" t="s">
        <v>24</v>
      </c>
      <c r="H736" t="s">
        <v>364</v>
      </c>
      <c r="I736" t="s">
        <v>38</v>
      </c>
      <c r="J736" t="str">
        <f t="shared" si="98"/>
        <v>已审核</v>
      </c>
      <c r="K736" t="s">
        <v>725</v>
      </c>
      <c r="L736" s="8">
        <v>1</v>
      </c>
      <c r="M736" s="8">
        <v>1</v>
      </c>
      <c r="O736">
        <f t="shared" si="100"/>
        <v>1</v>
      </c>
      <c r="P736" t="s">
        <v>28</v>
      </c>
      <c r="R736" t="s">
        <v>29</v>
      </c>
      <c r="S736" t="s">
        <v>30</v>
      </c>
    </row>
    <row r="737" spans="1:22" ht="15" customHeight="1" x14ac:dyDescent="0.2">
      <c r="A737" t="str">
        <f t="shared" si="101"/>
        <v>13.01.05.015</v>
      </c>
      <c r="B737" t="str">
        <f t="shared" si="102"/>
        <v>TF03-232(整箱包装)-V1.0</v>
      </c>
      <c r="C737" s="1">
        <v>3</v>
      </c>
      <c r="D737" t="s">
        <v>365</v>
      </c>
      <c r="E737" t="s">
        <v>366</v>
      </c>
      <c r="F737" s="4" t="s">
        <v>658</v>
      </c>
      <c r="G737" t="s">
        <v>24</v>
      </c>
      <c r="H737" t="s">
        <v>367</v>
      </c>
      <c r="I737" t="s">
        <v>38</v>
      </c>
      <c r="J737" t="str">
        <f t="shared" si="98"/>
        <v>已审核</v>
      </c>
      <c r="K737" t="s">
        <v>725</v>
      </c>
      <c r="L737" s="8">
        <v>1</v>
      </c>
      <c r="M737" s="8">
        <v>1</v>
      </c>
      <c r="O737">
        <f t="shared" si="100"/>
        <v>1</v>
      </c>
      <c r="P737" t="s">
        <v>28</v>
      </c>
      <c r="R737" t="s">
        <v>29</v>
      </c>
      <c r="S737" t="s">
        <v>30</v>
      </c>
    </row>
    <row r="738" spans="1:22" ht="15" customHeight="1" x14ac:dyDescent="0.2">
      <c r="A738" t="str">
        <f t="shared" si="101"/>
        <v>13.01.05.015</v>
      </c>
      <c r="B738" t="str">
        <f t="shared" si="102"/>
        <v>TF03-232(整箱包装)-V1.0</v>
      </c>
      <c r="C738" s="1">
        <v>4</v>
      </c>
      <c r="D738" t="s">
        <v>368</v>
      </c>
      <c r="E738" t="s">
        <v>369</v>
      </c>
      <c r="F738" s="4" t="s">
        <v>658</v>
      </c>
      <c r="G738" t="s">
        <v>24</v>
      </c>
      <c r="H738" t="s">
        <v>370</v>
      </c>
      <c r="I738" t="s">
        <v>38</v>
      </c>
      <c r="J738" t="str">
        <f t="shared" si="98"/>
        <v>已审核</v>
      </c>
      <c r="K738" t="s">
        <v>725</v>
      </c>
      <c r="L738" s="8">
        <v>1</v>
      </c>
      <c r="M738" s="8">
        <v>1</v>
      </c>
      <c r="O738">
        <f t="shared" si="100"/>
        <v>1</v>
      </c>
      <c r="P738" t="s">
        <v>28</v>
      </c>
      <c r="R738" t="s">
        <v>29</v>
      </c>
      <c r="S738" t="s">
        <v>30</v>
      </c>
    </row>
    <row r="739" spans="1:22" ht="15" customHeight="1" x14ac:dyDescent="0.2">
      <c r="A739" t="str">
        <f t="shared" si="101"/>
        <v>13.01.05.015</v>
      </c>
      <c r="B739" t="str">
        <f t="shared" si="102"/>
        <v>TF03-232(整箱包装)-V1.0</v>
      </c>
      <c r="C739" s="1">
        <v>5</v>
      </c>
      <c r="D739" t="s">
        <v>371</v>
      </c>
      <c r="E739" t="s">
        <v>372</v>
      </c>
      <c r="F739" s="4" t="s">
        <v>658</v>
      </c>
      <c r="G739" t="s">
        <v>24</v>
      </c>
      <c r="H739" t="s">
        <v>373</v>
      </c>
      <c r="I739" t="s">
        <v>38</v>
      </c>
      <c r="J739" t="str">
        <f t="shared" si="98"/>
        <v>已审核</v>
      </c>
      <c r="K739" t="s">
        <v>725</v>
      </c>
      <c r="L739" s="8">
        <v>1</v>
      </c>
      <c r="M739" s="8">
        <v>1</v>
      </c>
      <c r="O739">
        <f t="shared" si="100"/>
        <v>1</v>
      </c>
      <c r="P739" t="s">
        <v>28</v>
      </c>
      <c r="R739" t="s">
        <v>29</v>
      </c>
      <c r="S739" t="s">
        <v>30</v>
      </c>
    </row>
    <row r="740" spans="1:22" ht="15" customHeight="1" x14ac:dyDescent="0.2">
      <c r="A740" t="str">
        <f t="shared" si="101"/>
        <v>13.01.05.015</v>
      </c>
      <c r="B740" t="str">
        <f t="shared" si="102"/>
        <v>TF03-232(整箱包装)-V1.0</v>
      </c>
      <c r="C740" s="1">
        <v>6</v>
      </c>
      <c r="D740" t="s">
        <v>374</v>
      </c>
      <c r="E740" t="s">
        <v>375</v>
      </c>
      <c r="F740" s="4" t="s">
        <v>658</v>
      </c>
      <c r="G740" t="s">
        <v>24</v>
      </c>
      <c r="H740" t="s">
        <v>376</v>
      </c>
      <c r="I740" t="s">
        <v>38</v>
      </c>
      <c r="J740" t="str">
        <f t="shared" si="98"/>
        <v>已审核</v>
      </c>
      <c r="K740" t="s">
        <v>725</v>
      </c>
      <c r="L740" s="8">
        <v>1</v>
      </c>
      <c r="M740" s="8">
        <v>1</v>
      </c>
      <c r="O740">
        <f t="shared" si="100"/>
        <v>1</v>
      </c>
      <c r="P740" t="s">
        <v>28</v>
      </c>
      <c r="R740" t="s">
        <v>29</v>
      </c>
      <c r="S740" t="s">
        <v>30</v>
      </c>
    </row>
    <row r="741" spans="1:22" ht="15" customHeight="1" x14ac:dyDescent="0.2">
      <c r="A741" t="str">
        <f t="shared" si="101"/>
        <v>13.01.05.015</v>
      </c>
      <c r="B741" t="str">
        <f t="shared" si="102"/>
        <v>TF03-232(整箱包装)-V1.0</v>
      </c>
      <c r="C741" s="1">
        <v>7</v>
      </c>
      <c r="D741" t="s">
        <v>377</v>
      </c>
      <c r="E741" t="s">
        <v>378</v>
      </c>
      <c r="F741" s="4" t="s">
        <v>658</v>
      </c>
      <c r="G741" t="s">
        <v>24</v>
      </c>
      <c r="H741" t="s">
        <v>379</v>
      </c>
      <c r="I741" t="s">
        <v>38</v>
      </c>
      <c r="J741" t="str">
        <f t="shared" si="98"/>
        <v>已审核</v>
      </c>
      <c r="K741" t="s">
        <v>725</v>
      </c>
      <c r="L741" s="8">
        <v>1</v>
      </c>
      <c r="M741" s="8">
        <v>1</v>
      </c>
      <c r="O741">
        <f t="shared" si="100"/>
        <v>1</v>
      </c>
      <c r="P741" t="s">
        <v>28</v>
      </c>
      <c r="R741" t="s">
        <v>29</v>
      </c>
      <c r="S741" t="s">
        <v>30</v>
      </c>
    </row>
    <row r="742" spans="1:22" ht="15" customHeight="1" x14ac:dyDescent="0.2">
      <c r="A742" t="str">
        <f t="shared" si="101"/>
        <v>13.01.05.015</v>
      </c>
      <c r="B742" t="str">
        <f t="shared" si="102"/>
        <v>TF03-232(整箱包装)-V1.0</v>
      </c>
      <c r="C742" s="1">
        <v>8</v>
      </c>
      <c r="D742" t="s">
        <v>380</v>
      </c>
      <c r="E742" t="s">
        <v>381</v>
      </c>
      <c r="F742" s="4" t="s">
        <v>658</v>
      </c>
      <c r="G742" t="s">
        <v>24</v>
      </c>
      <c r="H742" t="s">
        <v>382</v>
      </c>
      <c r="I742" t="s">
        <v>38</v>
      </c>
      <c r="J742" t="str">
        <f t="shared" si="98"/>
        <v>已审核</v>
      </c>
      <c r="K742" t="s">
        <v>725</v>
      </c>
      <c r="L742" s="8">
        <v>1</v>
      </c>
      <c r="M742" s="8">
        <v>1</v>
      </c>
      <c r="O742">
        <f t="shared" si="100"/>
        <v>1</v>
      </c>
      <c r="P742" t="s">
        <v>28</v>
      </c>
      <c r="R742" t="s">
        <v>29</v>
      </c>
      <c r="S742" t="s">
        <v>30</v>
      </c>
    </row>
    <row r="743" spans="1:22" ht="15" customHeight="1" x14ac:dyDescent="0.2">
      <c r="A743" t="str">
        <f t="shared" si="101"/>
        <v>13.01.05.015</v>
      </c>
      <c r="B743" t="str">
        <f t="shared" si="102"/>
        <v>TF03-232(整箱包装)-V1.0</v>
      </c>
      <c r="C743" s="1">
        <v>9</v>
      </c>
      <c r="D743" t="s">
        <v>383</v>
      </c>
      <c r="E743" t="s">
        <v>384</v>
      </c>
      <c r="F743" s="4" t="s">
        <v>658</v>
      </c>
      <c r="G743" t="s">
        <v>24</v>
      </c>
      <c r="H743" t="s">
        <v>385</v>
      </c>
      <c r="I743" t="s">
        <v>38</v>
      </c>
      <c r="J743" t="str">
        <f t="shared" si="98"/>
        <v>已审核</v>
      </c>
      <c r="K743" t="s">
        <v>725</v>
      </c>
      <c r="L743" s="8">
        <v>1</v>
      </c>
      <c r="M743" s="8">
        <v>1</v>
      </c>
      <c r="O743">
        <f t="shared" si="100"/>
        <v>1</v>
      </c>
      <c r="P743" t="s">
        <v>28</v>
      </c>
      <c r="R743" t="s">
        <v>29</v>
      </c>
      <c r="S743" t="s">
        <v>30</v>
      </c>
    </row>
    <row r="744" spans="1:22" ht="15" customHeight="1" x14ac:dyDescent="0.2">
      <c r="A744" t="str">
        <f t="shared" si="101"/>
        <v>13.01.05.015</v>
      </c>
      <c r="B744" t="str">
        <f t="shared" si="102"/>
        <v>TF03-232(整箱包装)-V1.0</v>
      </c>
      <c r="C744" s="1">
        <v>10</v>
      </c>
      <c r="D744" t="s">
        <v>287</v>
      </c>
      <c r="E744" t="s">
        <v>288</v>
      </c>
      <c r="F744" s="4" t="s">
        <v>658</v>
      </c>
      <c r="G744" t="s">
        <v>24</v>
      </c>
      <c r="H744" t="s">
        <v>289</v>
      </c>
      <c r="I744" t="s">
        <v>38</v>
      </c>
      <c r="J744" t="str">
        <f t="shared" si="98"/>
        <v>已审核</v>
      </c>
      <c r="K744" t="s">
        <v>725</v>
      </c>
      <c r="L744" s="8">
        <v>1</v>
      </c>
      <c r="M744" s="8">
        <v>1</v>
      </c>
      <c r="O744">
        <f t="shared" si="100"/>
        <v>1</v>
      </c>
      <c r="P744" t="s">
        <v>58</v>
      </c>
      <c r="R744" t="s">
        <v>29</v>
      </c>
      <c r="S744" t="s">
        <v>30</v>
      </c>
    </row>
    <row r="745" spans="1:22" ht="15" customHeight="1" x14ac:dyDescent="0.2">
      <c r="A745" t="str">
        <f t="shared" si="101"/>
        <v>13.01.05.015</v>
      </c>
      <c r="B745" t="str">
        <f t="shared" si="102"/>
        <v>TF03-232(整箱包装)-V1.0</v>
      </c>
      <c r="C745" s="1">
        <v>11</v>
      </c>
      <c r="D745" t="s">
        <v>386</v>
      </c>
      <c r="E745" t="s">
        <v>170</v>
      </c>
      <c r="F745" s="4" t="s">
        <v>658</v>
      </c>
      <c r="G745" t="s">
        <v>24</v>
      </c>
      <c r="H745" t="s">
        <v>387</v>
      </c>
      <c r="I745" t="s">
        <v>38</v>
      </c>
      <c r="J745" t="str">
        <f t="shared" si="98"/>
        <v>已审核</v>
      </c>
      <c r="K745" t="s">
        <v>725</v>
      </c>
      <c r="L745" s="8">
        <v>1</v>
      </c>
      <c r="M745" s="8">
        <v>1</v>
      </c>
      <c r="O745">
        <f t="shared" si="100"/>
        <v>1</v>
      </c>
      <c r="P745" t="s">
        <v>58</v>
      </c>
      <c r="R745" t="s">
        <v>29</v>
      </c>
      <c r="S745" t="s">
        <v>30</v>
      </c>
    </row>
    <row r="746" spans="1:22" ht="15" customHeight="1" x14ac:dyDescent="0.2">
      <c r="A746" t="str">
        <f t="shared" si="101"/>
        <v>13.01.05.015</v>
      </c>
      <c r="B746" t="str">
        <f t="shared" si="102"/>
        <v>TF03-232(整箱包装)-V1.0</v>
      </c>
      <c r="C746" s="1">
        <v>12</v>
      </c>
      <c r="D746" t="s">
        <v>388</v>
      </c>
      <c r="E746" t="s">
        <v>170</v>
      </c>
      <c r="F746" s="4" t="s">
        <v>658</v>
      </c>
      <c r="G746" t="s">
        <v>24</v>
      </c>
      <c r="H746" t="s">
        <v>389</v>
      </c>
      <c r="I746" t="s">
        <v>38</v>
      </c>
      <c r="J746" t="str">
        <f t="shared" si="98"/>
        <v>已审核</v>
      </c>
      <c r="K746" t="s">
        <v>725</v>
      </c>
      <c r="L746" s="8">
        <v>1</v>
      </c>
      <c r="M746" s="8">
        <v>1</v>
      </c>
      <c r="O746">
        <f t="shared" si="100"/>
        <v>1</v>
      </c>
      <c r="P746" t="s">
        <v>58</v>
      </c>
      <c r="R746" t="s">
        <v>29</v>
      </c>
      <c r="S746" t="s">
        <v>30</v>
      </c>
    </row>
    <row r="747" spans="1:22" ht="15" customHeight="1" x14ac:dyDescent="0.2">
      <c r="A747" t="str">
        <f t="shared" si="101"/>
        <v>13.01.05.015</v>
      </c>
      <c r="B747" t="str">
        <f t="shared" si="102"/>
        <v>TF03-232(整箱包装)-V1.0</v>
      </c>
      <c r="C747" s="1">
        <v>13</v>
      </c>
      <c r="D747" t="s">
        <v>390</v>
      </c>
      <c r="E747" t="s">
        <v>391</v>
      </c>
      <c r="F747" s="4" t="s">
        <v>658</v>
      </c>
      <c r="G747" t="s">
        <v>24</v>
      </c>
      <c r="H747" t="s">
        <v>391</v>
      </c>
      <c r="I747" t="s">
        <v>25</v>
      </c>
      <c r="J747" t="str">
        <f t="shared" si="98"/>
        <v>已审核</v>
      </c>
      <c r="K747" t="s">
        <v>723</v>
      </c>
      <c r="L747" s="8">
        <v>1</v>
      </c>
      <c r="M747" s="8">
        <v>1</v>
      </c>
      <c r="O747">
        <f t="shared" si="100"/>
        <v>1</v>
      </c>
      <c r="P747" t="s">
        <v>28</v>
      </c>
      <c r="R747" t="s">
        <v>29</v>
      </c>
      <c r="S747" t="s">
        <v>30</v>
      </c>
      <c r="V747">
        <f t="shared" si="99"/>
        <v>0</v>
      </c>
    </row>
    <row r="748" spans="1:22" ht="15" customHeight="1" x14ac:dyDescent="0.2">
      <c r="A748" t="str">
        <f t="shared" si="101"/>
        <v>13.01.05.015</v>
      </c>
      <c r="B748" t="str">
        <f t="shared" si="102"/>
        <v>TF03-232(整箱包装)-V1.0</v>
      </c>
      <c r="C748" s="1">
        <v>14</v>
      </c>
      <c r="D748" t="s">
        <v>392</v>
      </c>
      <c r="E748" t="s">
        <v>393</v>
      </c>
      <c r="F748" s="4" t="s">
        <v>658</v>
      </c>
      <c r="G748" t="s">
        <v>24</v>
      </c>
      <c r="H748" t="s">
        <v>393</v>
      </c>
      <c r="I748" t="s">
        <v>25</v>
      </c>
      <c r="J748" t="str">
        <f t="shared" si="98"/>
        <v>已审核</v>
      </c>
      <c r="K748" t="s">
        <v>723</v>
      </c>
      <c r="L748" s="8">
        <v>1</v>
      </c>
      <c r="M748" s="8">
        <v>1</v>
      </c>
      <c r="O748">
        <f t="shared" si="100"/>
        <v>1</v>
      </c>
      <c r="P748" t="s">
        <v>28</v>
      </c>
      <c r="R748" t="s">
        <v>241</v>
      </c>
      <c r="S748" t="s">
        <v>30</v>
      </c>
      <c r="V748">
        <f t="shared" si="99"/>
        <v>0</v>
      </c>
    </row>
    <row r="749" spans="1:22" ht="15" customHeight="1" x14ac:dyDescent="0.2">
      <c r="A749" t="str">
        <f t="shared" si="101"/>
        <v>13.01.05.015</v>
      </c>
      <c r="B749" t="str">
        <f t="shared" si="102"/>
        <v>TF03-232(整箱包装)-V1.0</v>
      </c>
      <c r="C749" s="1">
        <v>15</v>
      </c>
      <c r="D749" t="s">
        <v>429</v>
      </c>
      <c r="E749" t="s">
        <v>430</v>
      </c>
      <c r="F749" s="4" t="s">
        <v>658</v>
      </c>
      <c r="G749" t="s">
        <v>24</v>
      </c>
      <c r="H749" t="s">
        <v>430</v>
      </c>
      <c r="I749" t="s">
        <v>25</v>
      </c>
      <c r="J749" t="str">
        <f t="shared" si="98"/>
        <v>已审核</v>
      </c>
      <c r="K749" t="s">
        <v>723</v>
      </c>
      <c r="L749" s="8">
        <v>1</v>
      </c>
      <c r="M749" s="8">
        <v>1</v>
      </c>
      <c r="O749">
        <f t="shared" si="100"/>
        <v>1</v>
      </c>
      <c r="P749" t="s">
        <v>28</v>
      </c>
      <c r="R749" t="s">
        <v>29</v>
      </c>
      <c r="S749" t="s">
        <v>30</v>
      </c>
      <c r="V749">
        <f t="shared" si="99"/>
        <v>0</v>
      </c>
    </row>
    <row r="750" spans="1:22" ht="15" customHeight="1" x14ac:dyDescent="0.2">
      <c r="A750" t="str">
        <f t="shared" si="101"/>
        <v>13.01.05.015</v>
      </c>
      <c r="B750" t="str">
        <f t="shared" si="102"/>
        <v>TF03-232(整箱包装)-V1.0</v>
      </c>
      <c r="C750" s="1">
        <v>16</v>
      </c>
      <c r="D750" t="s">
        <v>396</v>
      </c>
      <c r="E750" t="s">
        <v>397</v>
      </c>
      <c r="F750" s="4" t="s">
        <v>658</v>
      </c>
      <c r="G750" t="s">
        <v>24</v>
      </c>
      <c r="H750" t="s">
        <v>398</v>
      </c>
      <c r="I750" t="s">
        <v>38</v>
      </c>
      <c r="J750" t="str">
        <f t="shared" si="98"/>
        <v>已审核</v>
      </c>
      <c r="K750" t="s">
        <v>725</v>
      </c>
      <c r="L750" s="8">
        <v>3</v>
      </c>
      <c r="M750" s="8">
        <v>1</v>
      </c>
      <c r="O750">
        <f t="shared" si="100"/>
        <v>0.33333333333333331</v>
      </c>
      <c r="P750" t="s">
        <v>28</v>
      </c>
      <c r="R750" t="s">
        <v>29</v>
      </c>
      <c r="S750" t="s">
        <v>30</v>
      </c>
    </row>
    <row r="751" spans="1:22" ht="15" customHeight="1" x14ac:dyDescent="0.2">
      <c r="A751" t="str">
        <f t="shared" si="101"/>
        <v>13.01.05.015</v>
      </c>
      <c r="B751" t="str">
        <f t="shared" si="102"/>
        <v>TF03-232(整箱包装)-V1.0</v>
      </c>
      <c r="C751" s="1">
        <v>17</v>
      </c>
      <c r="D751" t="s">
        <v>399</v>
      </c>
      <c r="E751" t="s">
        <v>400</v>
      </c>
      <c r="F751" s="4" t="s">
        <v>658</v>
      </c>
      <c r="G751" t="s">
        <v>24</v>
      </c>
      <c r="H751" t="s">
        <v>401</v>
      </c>
      <c r="I751" t="s">
        <v>38</v>
      </c>
      <c r="J751" t="str">
        <f t="shared" si="98"/>
        <v>已审核</v>
      </c>
      <c r="K751" t="s">
        <v>725</v>
      </c>
      <c r="L751" s="8">
        <v>4</v>
      </c>
      <c r="M751" s="8">
        <v>1</v>
      </c>
      <c r="O751">
        <f t="shared" si="100"/>
        <v>0.25</v>
      </c>
      <c r="P751" t="s">
        <v>28</v>
      </c>
      <c r="R751" t="s">
        <v>29</v>
      </c>
      <c r="S751" t="s">
        <v>30</v>
      </c>
    </row>
    <row r="752" spans="1:22" ht="15" customHeight="1" x14ac:dyDescent="0.2">
      <c r="A752" t="str">
        <f t="shared" si="101"/>
        <v>13.01.05.015</v>
      </c>
      <c r="B752" t="str">
        <f t="shared" si="102"/>
        <v>TF03-232(整箱包装)-V1.0</v>
      </c>
      <c r="C752" s="1">
        <v>18</v>
      </c>
      <c r="D752" t="s">
        <v>402</v>
      </c>
      <c r="E752" t="s">
        <v>403</v>
      </c>
      <c r="F752" s="4" t="s">
        <v>658</v>
      </c>
      <c r="G752" t="s">
        <v>24</v>
      </c>
      <c r="H752" t="s">
        <v>404</v>
      </c>
      <c r="I752" t="s">
        <v>38</v>
      </c>
      <c r="J752" t="str">
        <f t="shared" si="98"/>
        <v>已审核</v>
      </c>
      <c r="K752" t="s">
        <v>725</v>
      </c>
      <c r="L752" s="8">
        <v>4</v>
      </c>
      <c r="M752" s="8">
        <v>1</v>
      </c>
      <c r="O752">
        <f t="shared" si="100"/>
        <v>0.25</v>
      </c>
      <c r="P752" t="s">
        <v>28</v>
      </c>
      <c r="R752" t="s">
        <v>29</v>
      </c>
      <c r="S752" t="s">
        <v>30</v>
      </c>
    </row>
    <row r="753" spans="1:19" ht="15" customHeight="1" x14ac:dyDescent="0.2">
      <c r="A753" t="str">
        <f t="shared" si="101"/>
        <v>13.01.05.015</v>
      </c>
      <c r="B753" t="str">
        <f t="shared" si="102"/>
        <v>TF03-232(整箱包装)-V1.0</v>
      </c>
      <c r="C753" s="1">
        <v>19</v>
      </c>
      <c r="D753" t="s">
        <v>405</v>
      </c>
      <c r="E753" t="s">
        <v>72</v>
      </c>
      <c r="F753" s="4" t="s">
        <v>658</v>
      </c>
      <c r="G753" t="s">
        <v>24</v>
      </c>
      <c r="H753" t="s">
        <v>406</v>
      </c>
      <c r="I753" t="s">
        <v>38</v>
      </c>
      <c r="J753" t="str">
        <f t="shared" si="98"/>
        <v>已审核</v>
      </c>
      <c r="K753" t="s">
        <v>725</v>
      </c>
      <c r="L753" s="8">
        <v>4</v>
      </c>
      <c r="M753" s="8">
        <v>1</v>
      </c>
      <c r="O753">
        <f t="shared" si="100"/>
        <v>0.25</v>
      </c>
      <c r="P753" t="s">
        <v>28</v>
      </c>
      <c r="R753" t="s">
        <v>29</v>
      </c>
      <c r="S753" t="s">
        <v>30</v>
      </c>
    </row>
    <row r="754" spans="1:19" ht="15" customHeight="1" x14ac:dyDescent="0.2">
      <c r="A754" t="str">
        <f t="shared" si="101"/>
        <v>13.01.05.015</v>
      </c>
      <c r="B754" t="str">
        <f t="shared" si="102"/>
        <v>TF03-232(整箱包装)-V1.0</v>
      </c>
      <c r="C754" s="1">
        <v>20</v>
      </c>
      <c r="D754" t="s">
        <v>407</v>
      </c>
      <c r="E754" t="s">
        <v>295</v>
      </c>
      <c r="F754" s="4" t="s">
        <v>658</v>
      </c>
      <c r="G754" t="s">
        <v>24</v>
      </c>
      <c r="H754" t="s">
        <v>408</v>
      </c>
      <c r="I754" t="s">
        <v>38</v>
      </c>
      <c r="J754" t="str">
        <f t="shared" si="98"/>
        <v>已审核</v>
      </c>
      <c r="K754" t="s">
        <v>725</v>
      </c>
      <c r="L754" s="8">
        <v>1</v>
      </c>
      <c r="M754" s="8">
        <v>1</v>
      </c>
      <c r="O754">
        <f t="shared" si="100"/>
        <v>1</v>
      </c>
      <c r="P754" t="s">
        <v>28</v>
      </c>
      <c r="R754" t="s">
        <v>29</v>
      </c>
      <c r="S754" t="s">
        <v>30</v>
      </c>
    </row>
    <row r="755" spans="1:19" ht="15" customHeight="1" x14ac:dyDescent="0.2">
      <c r="A755" t="str">
        <f t="shared" si="101"/>
        <v>13.01.05.015</v>
      </c>
      <c r="B755" t="str">
        <f t="shared" si="102"/>
        <v>TF03-232(整箱包装)-V1.0</v>
      </c>
      <c r="C755" s="1">
        <v>21</v>
      </c>
      <c r="D755" t="s">
        <v>294</v>
      </c>
      <c r="E755" t="s">
        <v>295</v>
      </c>
      <c r="F755" s="4" t="s">
        <v>658</v>
      </c>
      <c r="G755" t="s">
        <v>24</v>
      </c>
      <c r="H755" t="s">
        <v>296</v>
      </c>
      <c r="I755" t="s">
        <v>38</v>
      </c>
      <c r="J755" t="str">
        <f t="shared" si="98"/>
        <v>已审核</v>
      </c>
      <c r="K755" t="s">
        <v>725</v>
      </c>
      <c r="L755" s="8">
        <v>1</v>
      </c>
      <c r="M755" s="8">
        <v>1</v>
      </c>
      <c r="O755">
        <f t="shared" si="100"/>
        <v>1</v>
      </c>
      <c r="P755" t="s">
        <v>28</v>
      </c>
      <c r="R755" t="s">
        <v>29</v>
      </c>
      <c r="S755" t="s">
        <v>30</v>
      </c>
    </row>
    <row r="756" spans="1:19" ht="15" customHeight="1" x14ac:dyDescent="0.2">
      <c r="A756" t="str">
        <f t="shared" si="101"/>
        <v>13.01.05.015</v>
      </c>
      <c r="B756" t="str">
        <f t="shared" si="102"/>
        <v>TF03-232(整箱包装)-V1.0</v>
      </c>
      <c r="C756" s="1">
        <v>22</v>
      </c>
      <c r="D756" t="s">
        <v>409</v>
      </c>
      <c r="E756" t="s">
        <v>170</v>
      </c>
      <c r="F756" s="4" t="s">
        <v>658</v>
      </c>
      <c r="G756" t="s">
        <v>24</v>
      </c>
      <c r="H756" t="s">
        <v>410</v>
      </c>
      <c r="I756" t="s">
        <v>38</v>
      </c>
      <c r="J756" t="str">
        <f t="shared" si="98"/>
        <v>已审核</v>
      </c>
      <c r="K756" t="s">
        <v>725</v>
      </c>
      <c r="L756" s="8">
        <v>1</v>
      </c>
      <c r="M756" s="8">
        <v>1</v>
      </c>
      <c r="O756">
        <f t="shared" si="100"/>
        <v>1</v>
      </c>
      <c r="P756" t="s">
        <v>58</v>
      </c>
      <c r="R756" t="s">
        <v>29</v>
      </c>
      <c r="S756" t="s">
        <v>30</v>
      </c>
    </row>
    <row r="757" spans="1:19" ht="15" customHeight="1" x14ac:dyDescent="0.2">
      <c r="A757" t="str">
        <f t="shared" si="101"/>
        <v>13.01.05.015</v>
      </c>
      <c r="B757" t="str">
        <f t="shared" si="102"/>
        <v>TF03-232(整箱包装)-V1.0</v>
      </c>
      <c r="C757" s="1">
        <v>23</v>
      </c>
      <c r="D757" t="s">
        <v>411</v>
      </c>
      <c r="E757" t="s">
        <v>412</v>
      </c>
      <c r="F757" s="4" t="s">
        <v>657</v>
      </c>
      <c r="G757" t="s">
        <v>24</v>
      </c>
      <c r="H757" t="s">
        <v>413</v>
      </c>
      <c r="I757" t="s">
        <v>38</v>
      </c>
      <c r="J757" t="str">
        <f t="shared" si="98"/>
        <v>已审核</v>
      </c>
      <c r="K757" t="s">
        <v>725</v>
      </c>
      <c r="L757" s="8">
        <v>1</v>
      </c>
      <c r="M757" s="8">
        <v>1</v>
      </c>
      <c r="O757">
        <f t="shared" si="100"/>
        <v>1</v>
      </c>
      <c r="P757" t="s">
        <v>28</v>
      </c>
      <c r="R757" t="s">
        <v>29</v>
      </c>
      <c r="S757" t="s">
        <v>30</v>
      </c>
    </row>
    <row r="758" spans="1:19" ht="15" customHeight="1" x14ac:dyDescent="0.2">
      <c r="A758" t="str">
        <f t="shared" si="101"/>
        <v>13.01.05.015</v>
      </c>
      <c r="B758" t="str">
        <f t="shared" si="102"/>
        <v>TF03-232(整箱包装)-V1.0</v>
      </c>
      <c r="C758" s="1">
        <v>24</v>
      </c>
      <c r="D758" t="s">
        <v>414</v>
      </c>
      <c r="E758" t="s">
        <v>80</v>
      </c>
      <c r="F758" s="4" t="s">
        <v>655</v>
      </c>
      <c r="G758" t="s">
        <v>24</v>
      </c>
      <c r="H758" t="s">
        <v>415</v>
      </c>
      <c r="I758" t="s">
        <v>38</v>
      </c>
      <c r="J758" t="str">
        <f t="shared" si="98"/>
        <v>已审核</v>
      </c>
      <c r="K758" t="s">
        <v>725</v>
      </c>
      <c r="L758" s="8">
        <v>1</v>
      </c>
      <c r="M758" s="8">
        <v>1</v>
      </c>
      <c r="O758">
        <f t="shared" si="100"/>
        <v>1</v>
      </c>
      <c r="P758" t="s">
        <v>28</v>
      </c>
      <c r="R758" t="s">
        <v>29</v>
      </c>
      <c r="S758" t="s">
        <v>30</v>
      </c>
    </row>
    <row r="759" spans="1:19" ht="15" customHeight="1" x14ac:dyDescent="0.2">
      <c r="A759" t="str">
        <f t="shared" si="101"/>
        <v>13.01.05.015</v>
      </c>
      <c r="B759" t="str">
        <f t="shared" si="102"/>
        <v>TF03-232(整箱包装)-V1.0</v>
      </c>
      <c r="C759" s="1">
        <v>26</v>
      </c>
      <c r="D759" t="s">
        <v>85</v>
      </c>
      <c r="E759" t="s">
        <v>86</v>
      </c>
      <c r="F759" s="4" t="s">
        <v>656</v>
      </c>
      <c r="G759" t="s">
        <v>24</v>
      </c>
      <c r="H759" t="s">
        <v>87</v>
      </c>
      <c r="I759" t="s">
        <v>38</v>
      </c>
      <c r="J759" t="str">
        <f t="shared" si="98"/>
        <v>已审核</v>
      </c>
      <c r="K759" t="s">
        <v>725</v>
      </c>
      <c r="L759" s="8">
        <v>1</v>
      </c>
      <c r="M759" s="8">
        <v>100</v>
      </c>
      <c r="O759">
        <f t="shared" si="100"/>
        <v>100</v>
      </c>
      <c r="P759" t="s">
        <v>28</v>
      </c>
      <c r="R759" t="s">
        <v>29</v>
      </c>
      <c r="S759" t="s">
        <v>30</v>
      </c>
    </row>
    <row r="760" spans="1:19" ht="15" customHeight="1" x14ac:dyDescent="0.2">
      <c r="A760" t="str">
        <f t="shared" si="101"/>
        <v>13.01.05.015</v>
      </c>
      <c r="B760" t="str">
        <f t="shared" si="102"/>
        <v>TF03-232(整箱包装)-V1.0</v>
      </c>
      <c r="C760" s="1">
        <v>27</v>
      </c>
      <c r="D760" t="s">
        <v>439</v>
      </c>
      <c r="E760" t="s">
        <v>440</v>
      </c>
      <c r="F760" s="4" t="s">
        <v>656</v>
      </c>
      <c r="G760" t="s">
        <v>24</v>
      </c>
      <c r="H760" t="s">
        <v>441</v>
      </c>
      <c r="I760" t="s">
        <v>38</v>
      </c>
      <c r="J760" t="str">
        <f t="shared" si="98"/>
        <v>已审核</v>
      </c>
      <c r="K760" t="s">
        <v>725</v>
      </c>
      <c r="L760" s="8">
        <v>4</v>
      </c>
      <c r="M760" s="8">
        <v>100</v>
      </c>
      <c r="O760">
        <f t="shared" si="100"/>
        <v>25</v>
      </c>
      <c r="P760" t="s">
        <v>28</v>
      </c>
      <c r="R760" t="s">
        <v>29</v>
      </c>
      <c r="S760" t="s">
        <v>30</v>
      </c>
    </row>
    <row r="761" spans="1:19" ht="15" customHeight="1" x14ac:dyDescent="0.2">
      <c r="A761" t="str">
        <f t="shared" si="101"/>
        <v>13.01.05.015</v>
      </c>
      <c r="B761" t="str">
        <f t="shared" si="102"/>
        <v>TF03-232(整箱包装)-V1.0</v>
      </c>
      <c r="C761" s="1">
        <v>28</v>
      </c>
      <c r="D761" t="s">
        <v>91</v>
      </c>
      <c r="E761" t="s">
        <v>92</v>
      </c>
      <c r="F761" s="4" t="s">
        <v>657</v>
      </c>
      <c r="G761" t="s">
        <v>24</v>
      </c>
      <c r="H761" t="s">
        <v>93</v>
      </c>
      <c r="I761" t="s">
        <v>38</v>
      </c>
      <c r="J761" t="str">
        <f t="shared" si="98"/>
        <v>已审核</v>
      </c>
      <c r="K761" t="s">
        <v>725</v>
      </c>
      <c r="L761" s="8">
        <v>1</v>
      </c>
      <c r="M761" s="8">
        <v>100</v>
      </c>
      <c r="O761">
        <f t="shared" si="100"/>
        <v>100</v>
      </c>
      <c r="P761" t="s">
        <v>28</v>
      </c>
      <c r="R761" t="s">
        <v>29</v>
      </c>
      <c r="S761" t="s">
        <v>30</v>
      </c>
    </row>
    <row r="762" spans="1:19" ht="15" customHeight="1" x14ac:dyDescent="0.2">
      <c r="A762" t="str">
        <f t="shared" si="101"/>
        <v>13.01.05.015</v>
      </c>
      <c r="B762" t="str">
        <f t="shared" si="102"/>
        <v>TF03-232(整箱包装)-V1.0</v>
      </c>
      <c r="C762" s="1">
        <v>29</v>
      </c>
      <c r="D762" t="s">
        <v>82</v>
      </c>
      <c r="E762" t="s">
        <v>83</v>
      </c>
      <c r="F762" s="4" t="s">
        <v>656</v>
      </c>
      <c r="G762" t="s">
        <v>24</v>
      </c>
      <c r="H762" t="s">
        <v>84</v>
      </c>
      <c r="I762" t="s">
        <v>38</v>
      </c>
      <c r="J762" t="str">
        <f t="shared" si="98"/>
        <v>已审核</v>
      </c>
      <c r="K762" t="s">
        <v>725</v>
      </c>
      <c r="L762" s="8">
        <v>1</v>
      </c>
      <c r="M762" s="8">
        <v>100</v>
      </c>
      <c r="O762">
        <f t="shared" si="100"/>
        <v>100</v>
      </c>
      <c r="P762" t="s">
        <v>28</v>
      </c>
      <c r="R762" t="s">
        <v>29</v>
      </c>
      <c r="S762" t="s">
        <v>30</v>
      </c>
    </row>
    <row r="763" spans="1:19" ht="15" customHeight="1" x14ac:dyDescent="0.2">
      <c r="A763" t="str">
        <f t="shared" si="101"/>
        <v>13.01.05.015</v>
      </c>
      <c r="B763" t="str">
        <f t="shared" si="102"/>
        <v>TF03-232(整箱包装)-V1.0</v>
      </c>
      <c r="C763" s="1">
        <v>30</v>
      </c>
      <c r="D763" t="s">
        <v>422</v>
      </c>
      <c r="E763" t="s">
        <v>423</v>
      </c>
      <c r="F763" s="4" t="s">
        <v>656</v>
      </c>
      <c r="G763" t="s">
        <v>24</v>
      </c>
      <c r="H763" t="s">
        <v>424</v>
      </c>
      <c r="I763" t="s">
        <v>38</v>
      </c>
      <c r="J763" t="str">
        <f t="shared" si="98"/>
        <v>已审核</v>
      </c>
      <c r="K763" t="s">
        <v>725</v>
      </c>
      <c r="L763" s="8">
        <v>1</v>
      </c>
      <c r="M763" s="8">
        <v>1</v>
      </c>
      <c r="O763">
        <f t="shared" si="100"/>
        <v>1</v>
      </c>
      <c r="P763" t="s">
        <v>28</v>
      </c>
      <c r="R763" t="s">
        <v>425</v>
      </c>
      <c r="S763" t="s">
        <v>30</v>
      </c>
    </row>
    <row r="764" spans="1:19" ht="15" customHeight="1" x14ac:dyDescent="0.2">
      <c r="A764" t="str">
        <f t="shared" si="101"/>
        <v>13.01.05.015</v>
      </c>
      <c r="B764" t="str">
        <f t="shared" si="102"/>
        <v>TF03-232(整箱包装)-V1.0</v>
      </c>
      <c r="C764" s="1">
        <v>32</v>
      </c>
      <c r="D764" t="s">
        <v>194</v>
      </c>
      <c r="E764" t="s">
        <v>80</v>
      </c>
      <c r="F764" s="4" t="s">
        <v>655</v>
      </c>
      <c r="G764" t="s">
        <v>24</v>
      </c>
      <c r="H764" t="s">
        <v>195</v>
      </c>
      <c r="I764" t="s">
        <v>38</v>
      </c>
      <c r="J764" t="str">
        <f t="shared" si="98"/>
        <v>已审核</v>
      </c>
      <c r="K764" t="s">
        <v>725</v>
      </c>
      <c r="L764" s="8">
        <v>1</v>
      </c>
      <c r="M764" s="8">
        <v>1</v>
      </c>
      <c r="O764">
        <f t="shared" si="100"/>
        <v>1</v>
      </c>
      <c r="P764" t="s">
        <v>28</v>
      </c>
      <c r="R764" t="s">
        <v>426</v>
      </c>
      <c r="S764" t="s">
        <v>30</v>
      </c>
    </row>
    <row r="765" spans="1:19" ht="15" customHeight="1" x14ac:dyDescent="0.2">
      <c r="A765" t="str">
        <f t="shared" si="101"/>
        <v>13.01.05.015</v>
      </c>
      <c r="B765" t="str">
        <f t="shared" si="102"/>
        <v>TF03-232(整箱包装)-V1.0</v>
      </c>
      <c r="C765" s="1">
        <v>33</v>
      </c>
      <c r="D765" t="s">
        <v>99</v>
      </c>
      <c r="E765" t="s">
        <v>100</v>
      </c>
      <c r="F765" s="4" t="s">
        <v>656</v>
      </c>
      <c r="G765" t="s">
        <v>24</v>
      </c>
      <c r="H765" t="s">
        <v>97</v>
      </c>
      <c r="I765" t="s">
        <v>38</v>
      </c>
      <c r="J765" t="str">
        <f t="shared" si="98"/>
        <v>已审核</v>
      </c>
      <c r="K765" t="s">
        <v>725</v>
      </c>
      <c r="L765" s="8">
        <v>1</v>
      </c>
      <c r="M765" s="8">
        <v>100</v>
      </c>
      <c r="O765">
        <f t="shared" si="100"/>
        <v>100</v>
      </c>
      <c r="P765" t="s">
        <v>28</v>
      </c>
      <c r="R765" t="s">
        <v>98</v>
      </c>
      <c r="S765" t="s">
        <v>30</v>
      </c>
    </row>
    <row r="766" spans="1:19" ht="15" customHeight="1" x14ac:dyDescent="0.2">
      <c r="A766" t="str">
        <f t="shared" si="101"/>
        <v>13.01.05.015</v>
      </c>
      <c r="B766" t="str">
        <f t="shared" si="102"/>
        <v>TF03-232(整箱包装)-V1.0</v>
      </c>
      <c r="C766" s="1">
        <v>34</v>
      </c>
      <c r="D766" t="s">
        <v>304</v>
      </c>
      <c r="E766" t="s">
        <v>305</v>
      </c>
      <c r="F766" s="4" t="s">
        <v>658</v>
      </c>
      <c r="G766" t="s">
        <v>24</v>
      </c>
      <c r="H766" t="s">
        <v>306</v>
      </c>
      <c r="I766" t="s">
        <v>38</v>
      </c>
      <c r="J766" t="str">
        <f t="shared" si="98"/>
        <v>已审核</v>
      </c>
      <c r="K766" t="s">
        <v>725</v>
      </c>
      <c r="L766" s="8">
        <v>1</v>
      </c>
      <c r="M766" s="8">
        <v>1</v>
      </c>
      <c r="O766">
        <f t="shared" si="100"/>
        <v>1</v>
      </c>
      <c r="P766" t="s">
        <v>58</v>
      </c>
      <c r="R766" t="s">
        <v>307</v>
      </c>
      <c r="S766" t="s">
        <v>30</v>
      </c>
    </row>
    <row r="767" spans="1:19" ht="15" customHeight="1" x14ac:dyDescent="0.2">
      <c r="A767" t="s">
        <v>442</v>
      </c>
      <c r="B767" t="s">
        <v>443</v>
      </c>
      <c r="C767" s="1">
        <v>1</v>
      </c>
      <c r="D767" t="s">
        <v>359</v>
      </c>
      <c r="E767" t="s">
        <v>360</v>
      </c>
      <c r="F767" s="4" t="s">
        <v>658</v>
      </c>
      <c r="G767" t="s">
        <v>24</v>
      </c>
      <c r="H767" t="s">
        <v>361</v>
      </c>
      <c r="I767" t="s">
        <v>38</v>
      </c>
      <c r="J767" t="str">
        <f t="shared" si="98"/>
        <v>已审核</v>
      </c>
      <c r="K767" t="s">
        <v>725</v>
      </c>
      <c r="L767" s="8">
        <v>1</v>
      </c>
      <c r="M767" s="8">
        <v>1</v>
      </c>
      <c r="O767">
        <f t="shared" si="100"/>
        <v>1</v>
      </c>
      <c r="P767" t="s">
        <v>28</v>
      </c>
      <c r="R767" t="s">
        <v>29</v>
      </c>
      <c r="S767" t="s">
        <v>30</v>
      </c>
    </row>
    <row r="768" spans="1:19" ht="15" customHeight="1" x14ac:dyDescent="0.2">
      <c r="A768" t="str">
        <f t="shared" ref="A768:A799" si="103">A767</f>
        <v>13.01.05.016</v>
      </c>
      <c r="B768" t="str">
        <f t="shared" ref="B768:B799" si="104">B767</f>
        <v>TF03-232(单品包装)-V1.0</v>
      </c>
      <c r="C768" s="1">
        <v>2</v>
      </c>
      <c r="D768" t="s">
        <v>362</v>
      </c>
      <c r="E768" t="s">
        <v>363</v>
      </c>
      <c r="F768" s="4" t="s">
        <v>658</v>
      </c>
      <c r="G768" t="s">
        <v>24</v>
      </c>
      <c r="H768" t="s">
        <v>364</v>
      </c>
      <c r="I768" t="s">
        <v>38</v>
      </c>
      <c r="J768" t="str">
        <f t="shared" si="98"/>
        <v>已审核</v>
      </c>
      <c r="K768" t="s">
        <v>725</v>
      </c>
      <c r="L768" s="8">
        <v>1</v>
      </c>
      <c r="M768" s="8">
        <v>1</v>
      </c>
      <c r="O768">
        <f t="shared" si="100"/>
        <v>1</v>
      </c>
      <c r="P768" t="s">
        <v>28</v>
      </c>
      <c r="R768" t="s">
        <v>29</v>
      </c>
      <c r="S768" t="s">
        <v>30</v>
      </c>
    </row>
    <row r="769" spans="1:22" ht="15" customHeight="1" x14ac:dyDescent="0.2">
      <c r="A769" t="str">
        <f t="shared" si="103"/>
        <v>13.01.05.016</v>
      </c>
      <c r="B769" t="str">
        <f t="shared" si="104"/>
        <v>TF03-232(单品包装)-V1.0</v>
      </c>
      <c r="C769" s="1">
        <v>3</v>
      </c>
      <c r="D769" t="s">
        <v>365</v>
      </c>
      <c r="E769" t="s">
        <v>366</v>
      </c>
      <c r="F769" s="4" t="s">
        <v>658</v>
      </c>
      <c r="G769" t="s">
        <v>24</v>
      </c>
      <c r="H769" t="s">
        <v>367</v>
      </c>
      <c r="I769" t="s">
        <v>38</v>
      </c>
      <c r="J769" t="str">
        <f t="shared" si="98"/>
        <v>已审核</v>
      </c>
      <c r="K769" t="s">
        <v>725</v>
      </c>
      <c r="L769" s="8">
        <v>1</v>
      </c>
      <c r="M769" s="8">
        <v>1</v>
      </c>
      <c r="O769">
        <f t="shared" si="100"/>
        <v>1</v>
      </c>
      <c r="P769" t="s">
        <v>28</v>
      </c>
      <c r="R769" t="s">
        <v>29</v>
      </c>
      <c r="S769" t="s">
        <v>30</v>
      </c>
    </row>
    <row r="770" spans="1:22" ht="15" customHeight="1" x14ac:dyDescent="0.2">
      <c r="A770" t="str">
        <f t="shared" si="103"/>
        <v>13.01.05.016</v>
      </c>
      <c r="B770" t="str">
        <f t="shared" si="104"/>
        <v>TF03-232(单品包装)-V1.0</v>
      </c>
      <c r="C770" s="1">
        <v>4</v>
      </c>
      <c r="D770" t="s">
        <v>368</v>
      </c>
      <c r="E770" t="s">
        <v>369</v>
      </c>
      <c r="F770" s="4" t="s">
        <v>658</v>
      </c>
      <c r="G770" t="s">
        <v>24</v>
      </c>
      <c r="H770" t="s">
        <v>370</v>
      </c>
      <c r="I770" t="s">
        <v>38</v>
      </c>
      <c r="J770" t="str">
        <f t="shared" si="98"/>
        <v>已审核</v>
      </c>
      <c r="K770" t="s">
        <v>725</v>
      </c>
      <c r="L770" s="8">
        <v>1</v>
      </c>
      <c r="M770" s="8">
        <v>1</v>
      </c>
      <c r="O770">
        <f t="shared" si="100"/>
        <v>1</v>
      </c>
      <c r="P770" t="s">
        <v>28</v>
      </c>
      <c r="R770" t="s">
        <v>29</v>
      </c>
      <c r="S770" t="s">
        <v>30</v>
      </c>
    </row>
    <row r="771" spans="1:22" ht="15" customHeight="1" x14ac:dyDescent="0.2">
      <c r="A771" t="str">
        <f t="shared" si="103"/>
        <v>13.01.05.016</v>
      </c>
      <c r="B771" t="str">
        <f t="shared" si="104"/>
        <v>TF03-232(单品包装)-V1.0</v>
      </c>
      <c r="C771" s="1">
        <v>5</v>
      </c>
      <c r="D771" t="s">
        <v>371</v>
      </c>
      <c r="E771" t="s">
        <v>372</v>
      </c>
      <c r="F771" s="4" t="s">
        <v>658</v>
      </c>
      <c r="G771" t="s">
        <v>24</v>
      </c>
      <c r="H771" t="s">
        <v>373</v>
      </c>
      <c r="I771" t="s">
        <v>38</v>
      </c>
      <c r="J771" t="str">
        <f t="shared" ref="J771:J834" si="105">J770</f>
        <v>已审核</v>
      </c>
      <c r="K771" t="s">
        <v>725</v>
      </c>
      <c r="L771" s="8">
        <v>1</v>
      </c>
      <c r="M771" s="8">
        <v>1</v>
      </c>
      <c r="O771">
        <f t="shared" si="100"/>
        <v>1</v>
      </c>
      <c r="P771" t="s">
        <v>28</v>
      </c>
      <c r="R771" t="s">
        <v>29</v>
      </c>
      <c r="S771" t="s">
        <v>30</v>
      </c>
    </row>
    <row r="772" spans="1:22" ht="15" customHeight="1" x14ac:dyDescent="0.2">
      <c r="A772" t="str">
        <f t="shared" si="103"/>
        <v>13.01.05.016</v>
      </c>
      <c r="B772" t="str">
        <f t="shared" si="104"/>
        <v>TF03-232(单品包装)-V1.0</v>
      </c>
      <c r="C772" s="1">
        <v>6</v>
      </c>
      <c r="D772" t="s">
        <v>374</v>
      </c>
      <c r="E772" t="s">
        <v>375</v>
      </c>
      <c r="F772" s="4" t="s">
        <v>658</v>
      </c>
      <c r="G772" t="s">
        <v>24</v>
      </c>
      <c r="H772" t="s">
        <v>376</v>
      </c>
      <c r="I772" t="s">
        <v>38</v>
      </c>
      <c r="J772" t="str">
        <f t="shared" si="105"/>
        <v>已审核</v>
      </c>
      <c r="K772" t="s">
        <v>725</v>
      </c>
      <c r="L772" s="8">
        <v>1</v>
      </c>
      <c r="M772" s="8">
        <v>1</v>
      </c>
      <c r="O772">
        <f t="shared" si="100"/>
        <v>1</v>
      </c>
      <c r="P772" t="s">
        <v>28</v>
      </c>
      <c r="R772" t="s">
        <v>29</v>
      </c>
      <c r="S772" t="s">
        <v>30</v>
      </c>
    </row>
    <row r="773" spans="1:22" ht="15" customHeight="1" x14ac:dyDescent="0.2">
      <c r="A773" t="str">
        <f t="shared" si="103"/>
        <v>13.01.05.016</v>
      </c>
      <c r="B773" t="str">
        <f t="shared" si="104"/>
        <v>TF03-232(单品包装)-V1.0</v>
      </c>
      <c r="C773" s="1">
        <v>7</v>
      </c>
      <c r="D773" t="s">
        <v>377</v>
      </c>
      <c r="E773" t="s">
        <v>378</v>
      </c>
      <c r="F773" s="4" t="s">
        <v>658</v>
      </c>
      <c r="G773" t="s">
        <v>24</v>
      </c>
      <c r="H773" t="s">
        <v>379</v>
      </c>
      <c r="I773" t="s">
        <v>38</v>
      </c>
      <c r="J773" t="str">
        <f t="shared" si="105"/>
        <v>已审核</v>
      </c>
      <c r="K773" t="s">
        <v>725</v>
      </c>
      <c r="L773" s="8">
        <v>1</v>
      </c>
      <c r="M773" s="8">
        <v>1</v>
      </c>
      <c r="O773">
        <f t="shared" si="100"/>
        <v>1</v>
      </c>
      <c r="P773" t="s">
        <v>28</v>
      </c>
      <c r="R773" t="s">
        <v>29</v>
      </c>
      <c r="S773" t="s">
        <v>30</v>
      </c>
    </row>
    <row r="774" spans="1:22" ht="15" customHeight="1" x14ac:dyDescent="0.2">
      <c r="A774" t="str">
        <f t="shared" si="103"/>
        <v>13.01.05.016</v>
      </c>
      <c r="B774" t="str">
        <f t="shared" si="104"/>
        <v>TF03-232(单品包装)-V1.0</v>
      </c>
      <c r="C774" s="1">
        <v>8</v>
      </c>
      <c r="D774" t="s">
        <v>380</v>
      </c>
      <c r="E774" t="s">
        <v>381</v>
      </c>
      <c r="F774" s="4" t="s">
        <v>658</v>
      </c>
      <c r="G774" t="s">
        <v>24</v>
      </c>
      <c r="H774" t="s">
        <v>382</v>
      </c>
      <c r="I774" t="s">
        <v>38</v>
      </c>
      <c r="J774" t="str">
        <f t="shared" si="105"/>
        <v>已审核</v>
      </c>
      <c r="K774" t="s">
        <v>725</v>
      </c>
      <c r="L774" s="8">
        <v>1</v>
      </c>
      <c r="M774" s="8">
        <v>1</v>
      </c>
      <c r="O774">
        <f t="shared" si="100"/>
        <v>1</v>
      </c>
      <c r="P774" t="s">
        <v>28</v>
      </c>
      <c r="R774" t="s">
        <v>29</v>
      </c>
      <c r="S774" t="s">
        <v>30</v>
      </c>
    </row>
    <row r="775" spans="1:22" ht="15" customHeight="1" x14ac:dyDescent="0.2">
      <c r="A775" t="str">
        <f t="shared" si="103"/>
        <v>13.01.05.016</v>
      </c>
      <c r="B775" t="str">
        <f t="shared" si="104"/>
        <v>TF03-232(单品包装)-V1.0</v>
      </c>
      <c r="C775" s="1">
        <v>9</v>
      </c>
      <c r="D775" t="s">
        <v>383</v>
      </c>
      <c r="E775" t="s">
        <v>384</v>
      </c>
      <c r="F775" s="4" t="s">
        <v>658</v>
      </c>
      <c r="G775" t="s">
        <v>24</v>
      </c>
      <c r="H775" t="s">
        <v>385</v>
      </c>
      <c r="I775" t="s">
        <v>38</v>
      </c>
      <c r="J775" t="str">
        <f t="shared" si="105"/>
        <v>已审核</v>
      </c>
      <c r="K775" t="s">
        <v>725</v>
      </c>
      <c r="L775" s="8">
        <v>1</v>
      </c>
      <c r="M775" s="8">
        <v>1</v>
      </c>
      <c r="O775">
        <f t="shared" si="100"/>
        <v>1</v>
      </c>
      <c r="P775" t="s">
        <v>28</v>
      </c>
      <c r="R775" t="s">
        <v>29</v>
      </c>
      <c r="S775" t="s">
        <v>30</v>
      </c>
    </row>
    <row r="776" spans="1:22" ht="15" customHeight="1" x14ac:dyDescent="0.2">
      <c r="A776" t="str">
        <f t="shared" si="103"/>
        <v>13.01.05.016</v>
      </c>
      <c r="B776" t="str">
        <f t="shared" si="104"/>
        <v>TF03-232(单品包装)-V1.0</v>
      </c>
      <c r="C776" s="1">
        <v>10</v>
      </c>
      <c r="D776" t="s">
        <v>287</v>
      </c>
      <c r="E776" t="s">
        <v>288</v>
      </c>
      <c r="F776" s="4" t="s">
        <v>658</v>
      </c>
      <c r="G776" t="s">
        <v>24</v>
      </c>
      <c r="H776" t="s">
        <v>289</v>
      </c>
      <c r="I776" t="s">
        <v>38</v>
      </c>
      <c r="J776" t="str">
        <f t="shared" si="105"/>
        <v>已审核</v>
      </c>
      <c r="K776" t="s">
        <v>725</v>
      </c>
      <c r="L776" s="8">
        <v>1</v>
      </c>
      <c r="M776" s="8">
        <v>1</v>
      </c>
      <c r="O776">
        <f t="shared" si="100"/>
        <v>1</v>
      </c>
      <c r="P776" t="s">
        <v>58</v>
      </c>
      <c r="R776" t="s">
        <v>29</v>
      </c>
      <c r="S776" t="s">
        <v>30</v>
      </c>
    </row>
    <row r="777" spans="1:22" ht="15" customHeight="1" x14ac:dyDescent="0.2">
      <c r="A777" t="str">
        <f t="shared" si="103"/>
        <v>13.01.05.016</v>
      </c>
      <c r="B777" t="str">
        <f t="shared" si="104"/>
        <v>TF03-232(单品包装)-V1.0</v>
      </c>
      <c r="C777" s="1">
        <v>11</v>
      </c>
      <c r="D777" t="s">
        <v>386</v>
      </c>
      <c r="E777" t="s">
        <v>170</v>
      </c>
      <c r="F777" s="4" t="s">
        <v>658</v>
      </c>
      <c r="G777" t="s">
        <v>24</v>
      </c>
      <c r="H777" t="s">
        <v>387</v>
      </c>
      <c r="I777" t="s">
        <v>38</v>
      </c>
      <c r="J777" t="str">
        <f t="shared" si="105"/>
        <v>已审核</v>
      </c>
      <c r="K777" t="s">
        <v>725</v>
      </c>
      <c r="L777" s="8">
        <v>1</v>
      </c>
      <c r="M777" s="8">
        <v>1</v>
      </c>
      <c r="O777">
        <f t="shared" si="100"/>
        <v>1</v>
      </c>
      <c r="P777" t="s">
        <v>58</v>
      </c>
      <c r="R777" t="s">
        <v>29</v>
      </c>
      <c r="S777" t="s">
        <v>30</v>
      </c>
    </row>
    <row r="778" spans="1:22" ht="15" customHeight="1" x14ac:dyDescent="0.2">
      <c r="A778" t="str">
        <f t="shared" si="103"/>
        <v>13.01.05.016</v>
      </c>
      <c r="B778" t="str">
        <f t="shared" si="104"/>
        <v>TF03-232(单品包装)-V1.0</v>
      </c>
      <c r="C778" s="1">
        <v>12</v>
      </c>
      <c r="D778" t="s">
        <v>388</v>
      </c>
      <c r="E778" t="s">
        <v>170</v>
      </c>
      <c r="F778" s="4" t="s">
        <v>658</v>
      </c>
      <c r="G778" t="s">
        <v>24</v>
      </c>
      <c r="H778" t="s">
        <v>389</v>
      </c>
      <c r="I778" t="s">
        <v>38</v>
      </c>
      <c r="J778" t="str">
        <f t="shared" si="105"/>
        <v>已审核</v>
      </c>
      <c r="K778" t="s">
        <v>725</v>
      </c>
      <c r="L778" s="8">
        <v>1</v>
      </c>
      <c r="M778" s="8">
        <v>1</v>
      </c>
      <c r="O778">
        <f t="shared" si="100"/>
        <v>1</v>
      </c>
      <c r="P778" t="s">
        <v>58</v>
      </c>
      <c r="R778" t="s">
        <v>29</v>
      </c>
      <c r="S778" t="s">
        <v>30</v>
      </c>
    </row>
    <row r="779" spans="1:22" ht="15" customHeight="1" x14ac:dyDescent="0.2">
      <c r="A779" t="str">
        <f t="shared" si="103"/>
        <v>13.01.05.016</v>
      </c>
      <c r="B779" t="str">
        <f t="shared" si="104"/>
        <v>TF03-232(单品包装)-V1.0</v>
      </c>
      <c r="C779" s="1">
        <v>13</v>
      </c>
      <c r="D779" t="s">
        <v>390</v>
      </c>
      <c r="E779" t="s">
        <v>391</v>
      </c>
      <c r="F779" s="4" t="s">
        <v>658</v>
      </c>
      <c r="G779" t="s">
        <v>24</v>
      </c>
      <c r="H779" t="s">
        <v>391</v>
      </c>
      <c r="I779" t="s">
        <v>25</v>
      </c>
      <c r="J779" t="str">
        <f t="shared" si="105"/>
        <v>已审核</v>
      </c>
      <c r="K779" t="s">
        <v>723</v>
      </c>
      <c r="L779" s="8">
        <v>1</v>
      </c>
      <c r="M779" s="8">
        <v>1</v>
      </c>
      <c r="O779">
        <f t="shared" si="100"/>
        <v>1</v>
      </c>
      <c r="P779" t="s">
        <v>28</v>
      </c>
      <c r="R779" t="s">
        <v>29</v>
      </c>
      <c r="S779" t="s">
        <v>30</v>
      </c>
      <c r="V779">
        <f t="shared" ref="V779:V781" si="106">V778</f>
        <v>0</v>
      </c>
    </row>
    <row r="780" spans="1:22" ht="15" customHeight="1" x14ac:dyDescent="0.2">
      <c r="A780" t="str">
        <f t="shared" si="103"/>
        <v>13.01.05.016</v>
      </c>
      <c r="B780" t="str">
        <f t="shared" si="104"/>
        <v>TF03-232(单品包装)-V1.0</v>
      </c>
      <c r="C780" s="1">
        <v>14</v>
      </c>
      <c r="D780" t="s">
        <v>392</v>
      </c>
      <c r="E780" t="s">
        <v>393</v>
      </c>
      <c r="F780" s="4" t="s">
        <v>658</v>
      </c>
      <c r="G780" t="s">
        <v>24</v>
      </c>
      <c r="H780" t="s">
        <v>393</v>
      </c>
      <c r="I780" t="s">
        <v>25</v>
      </c>
      <c r="J780" t="str">
        <f t="shared" si="105"/>
        <v>已审核</v>
      </c>
      <c r="K780" t="s">
        <v>723</v>
      </c>
      <c r="L780" s="8">
        <v>1</v>
      </c>
      <c r="M780" s="8">
        <v>1</v>
      </c>
      <c r="O780">
        <f t="shared" si="100"/>
        <v>1</v>
      </c>
      <c r="P780" t="s">
        <v>28</v>
      </c>
      <c r="R780" t="s">
        <v>241</v>
      </c>
      <c r="S780" t="s">
        <v>30</v>
      </c>
      <c r="V780">
        <f t="shared" si="106"/>
        <v>0</v>
      </c>
    </row>
    <row r="781" spans="1:22" ht="15" customHeight="1" x14ac:dyDescent="0.2">
      <c r="A781" t="str">
        <f t="shared" si="103"/>
        <v>13.01.05.016</v>
      </c>
      <c r="B781" t="str">
        <f t="shared" si="104"/>
        <v>TF03-232(单品包装)-V1.0</v>
      </c>
      <c r="C781" s="1">
        <v>15</v>
      </c>
      <c r="D781" t="s">
        <v>429</v>
      </c>
      <c r="E781" t="s">
        <v>430</v>
      </c>
      <c r="F781" s="4" t="s">
        <v>658</v>
      </c>
      <c r="G781" t="s">
        <v>24</v>
      </c>
      <c r="H781" t="s">
        <v>430</v>
      </c>
      <c r="I781" t="s">
        <v>25</v>
      </c>
      <c r="J781" t="str">
        <f t="shared" si="105"/>
        <v>已审核</v>
      </c>
      <c r="K781" t="s">
        <v>723</v>
      </c>
      <c r="L781" s="8">
        <v>1</v>
      </c>
      <c r="M781" s="8">
        <v>1</v>
      </c>
      <c r="O781">
        <f t="shared" si="100"/>
        <v>1</v>
      </c>
      <c r="P781" t="s">
        <v>28</v>
      </c>
      <c r="R781" t="s">
        <v>29</v>
      </c>
      <c r="S781" t="s">
        <v>30</v>
      </c>
      <c r="V781">
        <f t="shared" si="106"/>
        <v>0</v>
      </c>
    </row>
    <row r="782" spans="1:22" ht="15" customHeight="1" x14ac:dyDescent="0.2">
      <c r="A782" t="str">
        <f t="shared" si="103"/>
        <v>13.01.05.016</v>
      </c>
      <c r="B782" t="str">
        <f t="shared" si="104"/>
        <v>TF03-232(单品包装)-V1.0</v>
      </c>
      <c r="C782" s="1">
        <v>16</v>
      </c>
      <c r="D782" t="s">
        <v>396</v>
      </c>
      <c r="E782" t="s">
        <v>397</v>
      </c>
      <c r="F782" s="4" t="s">
        <v>658</v>
      </c>
      <c r="G782" t="s">
        <v>24</v>
      </c>
      <c r="H782" t="s">
        <v>398</v>
      </c>
      <c r="I782" t="s">
        <v>38</v>
      </c>
      <c r="J782" t="str">
        <f t="shared" si="105"/>
        <v>已审核</v>
      </c>
      <c r="K782" t="s">
        <v>725</v>
      </c>
      <c r="L782" s="8">
        <v>3</v>
      </c>
      <c r="M782" s="8">
        <v>1</v>
      </c>
      <c r="O782">
        <f t="shared" si="100"/>
        <v>0.33333333333333331</v>
      </c>
      <c r="P782" t="s">
        <v>28</v>
      </c>
      <c r="R782" t="s">
        <v>29</v>
      </c>
      <c r="S782" t="s">
        <v>30</v>
      </c>
    </row>
    <row r="783" spans="1:22" ht="15" customHeight="1" x14ac:dyDescent="0.2">
      <c r="A783" t="str">
        <f t="shared" si="103"/>
        <v>13.01.05.016</v>
      </c>
      <c r="B783" t="str">
        <f t="shared" si="104"/>
        <v>TF03-232(单品包装)-V1.0</v>
      </c>
      <c r="C783" s="1">
        <v>17</v>
      </c>
      <c r="D783" t="s">
        <v>399</v>
      </c>
      <c r="E783" t="s">
        <v>400</v>
      </c>
      <c r="F783" s="4" t="s">
        <v>658</v>
      </c>
      <c r="G783" t="s">
        <v>24</v>
      </c>
      <c r="H783" t="s">
        <v>401</v>
      </c>
      <c r="I783" t="s">
        <v>38</v>
      </c>
      <c r="J783" t="str">
        <f t="shared" si="105"/>
        <v>已审核</v>
      </c>
      <c r="K783" t="s">
        <v>725</v>
      </c>
      <c r="L783" s="8">
        <v>4</v>
      </c>
      <c r="M783" s="8">
        <v>1</v>
      </c>
      <c r="O783">
        <f t="shared" si="100"/>
        <v>0.25</v>
      </c>
      <c r="P783" t="s">
        <v>28</v>
      </c>
      <c r="R783" t="s">
        <v>29</v>
      </c>
      <c r="S783" t="s">
        <v>30</v>
      </c>
    </row>
    <row r="784" spans="1:22" ht="15" customHeight="1" x14ac:dyDescent="0.2">
      <c r="A784" t="str">
        <f t="shared" si="103"/>
        <v>13.01.05.016</v>
      </c>
      <c r="B784" t="str">
        <f t="shared" si="104"/>
        <v>TF03-232(单品包装)-V1.0</v>
      </c>
      <c r="C784" s="1">
        <v>18</v>
      </c>
      <c r="D784" t="s">
        <v>402</v>
      </c>
      <c r="E784" t="s">
        <v>403</v>
      </c>
      <c r="F784" s="4" t="s">
        <v>658</v>
      </c>
      <c r="G784" t="s">
        <v>24</v>
      </c>
      <c r="H784" t="s">
        <v>404</v>
      </c>
      <c r="I784" t="s">
        <v>38</v>
      </c>
      <c r="J784" t="str">
        <f t="shared" si="105"/>
        <v>已审核</v>
      </c>
      <c r="K784" t="s">
        <v>725</v>
      </c>
      <c r="L784" s="8">
        <v>4</v>
      </c>
      <c r="M784" s="8">
        <v>1</v>
      </c>
      <c r="O784">
        <f t="shared" si="100"/>
        <v>0.25</v>
      </c>
      <c r="P784" t="s">
        <v>28</v>
      </c>
      <c r="R784" t="s">
        <v>29</v>
      </c>
      <c r="S784" t="s">
        <v>30</v>
      </c>
    </row>
    <row r="785" spans="1:19" ht="15" customHeight="1" x14ac:dyDescent="0.2">
      <c r="A785" t="str">
        <f t="shared" si="103"/>
        <v>13.01.05.016</v>
      </c>
      <c r="B785" t="str">
        <f t="shared" si="104"/>
        <v>TF03-232(单品包装)-V1.0</v>
      </c>
      <c r="C785" s="1">
        <v>19</v>
      </c>
      <c r="D785" t="s">
        <v>405</v>
      </c>
      <c r="E785" t="s">
        <v>72</v>
      </c>
      <c r="F785" s="4" t="s">
        <v>658</v>
      </c>
      <c r="G785" t="s">
        <v>24</v>
      </c>
      <c r="H785" t="s">
        <v>406</v>
      </c>
      <c r="I785" t="s">
        <v>38</v>
      </c>
      <c r="J785" t="str">
        <f t="shared" si="105"/>
        <v>已审核</v>
      </c>
      <c r="K785" t="s">
        <v>725</v>
      </c>
      <c r="L785" s="8">
        <v>4</v>
      </c>
      <c r="M785" s="8">
        <v>1</v>
      </c>
      <c r="O785">
        <f t="shared" si="100"/>
        <v>0.25</v>
      </c>
      <c r="P785" t="s">
        <v>28</v>
      </c>
      <c r="R785" t="s">
        <v>29</v>
      </c>
      <c r="S785" t="s">
        <v>30</v>
      </c>
    </row>
    <row r="786" spans="1:19" ht="15" customHeight="1" x14ac:dyDescent="0.2">
      <c r="A786" t="str">
        <f t="shared" si="103"/>
        <v>13.01.05.016</v>
      </c>
      <c r="B786" t="str">
        <f t="shared" si="104"/>
        <v>TF03-232(单品包装)-V1.0</v>
      </c>
      <c r="C786" s="1">
        <v>20</v>
      </c>
      <c r="D786" t="s">
        <v>407</v>
      </c>
      <c r="E786" t="s">
        <v>295</v>
      </c>
      <c r="F786" s="4" t="s">
        <v>658</v>
      </c>
      <c r="G786" t="s">
        <v>24</v>
      </c>
      <c r="H786" t="s">
        <v>408</v>
      </c>
      <c r="I786" t="s">
        <v>38</v>
      </c>
      <c r="J786" t="str">
        <f t="shared" si="105"/>
        <v>已审核</v>
      </c>
      <c r="K786" t="s">
        <v>725</v>
      </c>
      <c r="L786" s="8">
        <v>1</v>
      </c>
      <c r="M786" s="8">
        <v>1</v>
      </c>
      <c r="O786">
        <f t="shared" si="100"/>
        <v>1</v>
      </c>
      <c r="P786" t="s">
        <v>28</v>
      </c>
      <c r="R786" t="s">
        <v>29</v>
      </c>
      <c r="S786" t="s">
        <v>30</v>
      </c>
    </row>
    <row r="787" spans="1:19" ht="15" customHeight="1" x14ac:dyDescent="0.2">
      <c r="A787" t="str">
        <f t="shared" si="103"/>
        <v>13.01.05.016</v>
      </c>
      <c r="B787" t="str">
        <f t="shared" si="104"/>
        <v>TF03-232(单品包装)-V1.0</v>
      </c>
      <c r="C787" s="1">
        <v>21</v>
      </c>
      <c r="D787" t="s">
        <v>294</v>
      </c>
      <c r="E787" t="s">
        <v>295</v>
      </c>
      <c r="F787" s="4" t="s">
        <v>658</v>
      </c>
      <c r="G787" t="s">
        <v>24</v>
      </c>
      <c r="H787" t="s">
        <v>296</v>
      </c>
      <c r="I787" t="s">
        <v>38</v>
      </c>
      <c r="J787" t="str">
        <f t="shared" si="105"/>
        <v>已审核</v>
      </c>
      <c r="K787" t="s">
        <v>725</v>
      </c>
      <c r="L787" s="8">
        <v>1</v>
      </c>
      <c r="M787" s="8">
        <v>1</v>
      </c>
      <c r="O787">
        <f t="shared" si="100"/>
        <v>1</v>
      </c>
      <c r="P787" t="s">
        <v>28</v>
      </c>
      <c r="R787" t="s">
        <v>29</v>
      </c>
      <c r="S787" t="s">
        <v>30</v>
      </c>
    </row>
    <row r="788" spans="1:19" ht="15" customHeight="1" x14ac:dyDescent="0.2">
      <c r="A788" t="str">
        <f t="shared" si="103"/>
        <v>13.01.05.016</v>
      </c>
      <c r="B788" t="str">
        <f t="shared" si="104"/>
        <v>TF03-232(单品包装)-V1.0</v>
      </c>
      <c r="C788" s="1">
        <v>22</v>
      </c>
      <c r="D788" t="s">
        <v>409</v>
      </c>
      <c r="E788" t="s">
        <v>170</v>
      </c>
      <c r="F788" s="4" t="s">
        <v>658</v>
      </c>
      <c r="G788" t="s">
        <v>24</v>
      </c>
      <c r="H788" t="s">
        <v>410</v>
      </c>
      <c r="I788" t="s">
        <v>38</v>
      </c>
      <c r="J788" t="str">
        <f t="shared" si="105"/>
        <v>已审核</v>
      </c>
      <c r="K788" t="s">
        <v>725</v>
      </c>
      <c r="L788" s="8">
        <v>1</v>
      </c>
      <c r="M788" s="8">
        <v>1</v>
      </c>
      <c r="O788">
        <f t="shared" si="100"/>
        <v>1</v>
      </c>
      <c r="P788" t="s">
        <v>58</v>
      </c>
      <c r="R788" t="s">
        <v>29</v>
      </c>
      <c r="S788" t="s">
        <v>30</v>
      </c>
    </row>
    <row r="789" spans="1:19" ht="15" customHeight="1" x14ac:dyDescent="0.2">
      <c r="A789" t="str">
        <f t="shared" si="103"/>
        <v>13.01.05.016</v>
      </c>
      <c r="B789" t="str">
        <f t="shared" si="104"/>
        <v>TF03-232(单品包装)-V1.0</v>
      </c>
      <c r="C789" s="1">
        <v>23</v>
      </c>
      <c r="D789" t="s">
        <v>411</v>
      </c>
      <c r="E789" t="s">
        <v>412</v>
      </c>
      <c r="F789" s="4" t="s">
        <v>657</v>
      </c>
      <c r="G789" t="s">
        <v>24</v>
      </c>
      <c r="H789" t="s">
        <v>413</v>
      </c>
      <c r="I789" t="s">
        <v>38</v>
      </c>
      <c r="J789" t="str">
        <f t="shared" si="105"/>
        <v>已审核</v>
      </c>
      <c r="K789" t="s">
        <v>725</v>
      </c>
      <c r="L789" s="8">
        <v>1</v>
      </c>
      <c r="M789" s="8">
        <v>1</v>
      </c>
      <c r="O789">
        <f t="shared" si="100"/>
        <v>1</v>
      </c>
      <c r="P789" t="s">
        <v>28</v>
      </c>
      <c r="R789" t="s">
        <v>29</v>
      </c>
      <c r="S789" t="s">
        <v>30</v>
      </c>
    </row>
    <row r="790" spans="1:19" ht="15" customHeight="1" x14ac:dyDescent="0.2">
      <c r="A790" t="str">
        <f t="shared" si="103"/>
        <v>13.01.05.016</v>
      </c>
      <c r="B790" t="str">
        <f t="shared" si="104"/>
        <v>TF03-232(单品包装)-V1.0</v>
      </c>
      <c r="C790" s="1">
        <v>24</v>
      </c>
      <c r="D790" t="s">
        <v>414</v>
      </c>
      <c r="E790" t="s">
        <v>80</v>
      </c>
      <c r="F790" s="4" t="s">
        <v>655</v>
      </c>
      <c r="G790" t="s">
        <v>24</v>
      </c>
      <c r="H790" t="s">
        <v>415</v>
      </c>
      <c r="I790" t="s">
        <v>38</v>
      </c>
      <c r="J790" t="str">
        <f t="shared" si="105"/>
        <v>已审核</v>
      </c>
      <c r="K790" t="s">
        <v>725</v>
      </c>
      <c r="L790" s="8">
        <v>1</v>
      </c>
      <c r="M790" s="8">
        <v>1</v>
      </c>
      <c r="O790">
        <f t="shared" si="100"/>
        <v>1</v>
      </c>
      <c r="P790" t="s">
        <v>28</v>
      </c>
      <c r="R790" t="s">
        <v>29</v>
      </c>
      <c r="S790" t="s">
        <v>30</v>
      </c>
    </row>
    <row r="791" spans="1:19" ht="15" customHeight="1" x14ac:dyDescent="0.2">
      <c r="A791" t="str">
        <f t="shared" si="103"/>
        <v>13.01.05.016</v>
      </c>
      <c r="B791" t="str">
        <f t="shared" si="104"/>
        <v>TF03-232(单品包装)-V1.0</v>
      </c>
      <c r="C791" s="1">
        <v>26</v>
      </c>
      <c r="D791" t="s">
        <v>109</v>
      </c>
      <c r="E791" t="s">
        <v>110</v>
      </c>
      <c r="F791" s="4" t="s">
        <v>657</v>
      </c>
      <c r="G791" t="s">
        <v>24</v>
      </c>
      <c r="H791" t="s">
        <v>111</v>
      </c>
      <c r="I791" t="s">
        <v>38</v>
      </c>
      <c r="J791" t="str">
        <f t="shared" si="105"/>
        <v>已审核</v>
      </c>
      <c r="K791" t="s">
        <v>725</v>
      </c>
      <c r="L791" s="8">
        <v>1</v>
      </c>
      <c r="M791" s="8">
        <v>1</v>
      </c>
      <c r="O791">
        <f t="shared" si="100"/>
        <v>1</v>
      </c>
      <c r="P791" t="s">
        <v>28</v>
      </c>
      <c r="R791" t="s">
        <v>29</v>
      </c>
      <c r="S791" t="s">
        <v>30</v>
      </c>
    </row>
    <row r="792" spans="1:19" ht="15" customHeight="1" x14ac:dyDescent="0.2">
      <c r="A792" t="str">
        <f t="shared" si="103"/>
        <v>13.01.05.016</v>
      </c>
      <c r="B792" t="str">
        <f t="shared" si="104"/>
        <v>TF03-232(单品包装)-V1.0</v>
      </c>
      <c r="C792" s="1">
        <v>27</v>
      </c>
      <c r="D792" t="s">
        <v>107</v>
      </c>
      <c r="E792" t="s">
        <v>83</v>
      </c>
      <c r="F792" s="4" t="s">
        <v>656</v>
      </c>
      <c r="G792" t="s">
        <v>24</v>
      </c>
      <c r="H792" t="s">
        <v>108</v>
      </c>
      <c r="I792" t="s">
        <v>38</v>
      </c>
      <c r="J792" t="str">
        <f t="shared" si="105"/>
        <v>已审核</v>
      </c>
      <c r="K792" t="s">
        <v>725</v>
      </c>
      <c r="L792" s="8">
        <v>1</v>
      </c>
      <c r="M792" s="8">
        <v>1</v>
      </c>
      <c r="O792">
        <f t="shared" si="100"/>
        <v>1</v>
      </c>
      <c r="P792" t="s">
        <v>28</v>
      </c>
      <c r="R792" t="s">
        <v>29</v>
      </c>
      <c r="S792" t="s">
        <v>30</v>
      </c>
    </row>
    <row r="793" spans="1:19" ht="15" customHeight="1" x14ac:dyDescent="0.2">
      <c r="A793" t="str">
        <f t="shared" si="103"/>
        <v>13.01.05.016</v>
      </c>
      <c r="B793" t="str">
        <f t="shared" si="104"/>
        <v>TF03-232(单品包装)-V1.0</v>
      </c>
      <c r="C793" s="1">
        <v>28</v>
      </c>
      <c r="D793" t="s">
        <v>416</v>
      </c>
      <c r="E793" t="s">
        <v>417</v>
      </c>
      <c r="F793" s="4" t="s">
        <v>658</v>
      </c>
      <c r="G793" t="s">
        <v>24</v>
      </c>
      <c r="H793" t="s">
        <v>418</v>
      </c>
      <c r="I793" t="s">
        <v>38</v>
      </c>
      <c r="J793" t="str">
        <f t="shared" si="105"/>
        <v>已审核</v>
      </c>
      <c r="K793" t="s">
        <v>725</v>
      </c>
      <c r="L793" s="8">
        <v>1</v>
      </c>
      <c r="M793" s="8">
        <v>1</v>
      </c>
      <c r="O793">
        <f t="shared" si="100"/>
        <v>1</v>
      </c>
      <c r="P793" t="s">
        <v>28</v>
      </c>
      <c r="R793" t="s">
        <v>29</v>
      </c>
      <c r="S793" t="s">
        <v>30</v>
      </c>
    </row>
    <row r="794" spans="1:19" ht="15" customHeight="1" x14ac:dyDescent="0.2">
      <c r="A794" t="str">
        <f t="shared" si="103"/>
        <v>13.01.05.016</v>
      </c>
      <c r="B794" t="str">
        <f t="shared" si="104"/>
        <v>TF03-232(单品包装)-V1.0</v>
      </c>
      <c r="C794" s="1">
        <v>29</v>
      </c>
      <c r="D794" t="s">
        <v>419</v>
      </c>
      <c r="E794" t="s">
        <v>420</v>
      </c>
      <c r="F794" s="4" t="s">
        <v>658</v>
      </c>
      <c r="G794" t="s">
        <v>24</v>
      </c>
      <c r="H794" t="s">
        <v>421</v>
      </c>
      <c r="I794" t="s">
        <v>38</v>
      </c>
      <c r="J794" t="str">
        <f t="shared" si="105"/>
        <v>已审核</v>
      </c>
      <c r="K794" t="s">
        <v>725</v>
      </c>
      <c r="L794" s="8">
        <v>1</v>
      </c>
      <c r="M794" s="8">
        <v>1</v>
      </c>
      <c r="O794">
        <f t="shared" si="100"/>
        <v>1</v>
      </c>
      <c r="P794" t="s">
        <v>28</v>
      </c>
      <c r="R794" t="s">
        <v>29</v>
      </c>
      <c r="S794" t="s">
        <v>30</v>
      </c>
    </row>
    <row r="795" spans="1:19" ht="15" customHeight="1" x14ac:dyDescent="0.2">
      <c r="A795" t="str">
        <f t="shared" si="103"/>
        <v>13.01.05.016</v>
      </c>
      <c r="B795" t="str">
        <f t="shared" si="104"/>
        <v>TF03-232(单品包装)-V1.0</v>
      </c>
      <c r="C795" s="1">
        <v>30</v>
      </c>
      <c r="D795" t="s">
        <v>115</v>
      </c>
      <c r="E795" t="s">
        <v>116</v>
      </c>
      <c r="F795" s="4" t="s">
        <v>656</v>
      </c>
      <c r="G795" t="s">
        <v>24</v>
      </c>
      <c r="H795" t="s">
        <v>117</v>
      </c>
      <c r="I795" t="s">
        <v>38</v>
      </c>
      <c r="J795" t="str">
        <f t="shared" si="105"/>
        <v>已审核</v>
      </c>
      <c r="K795" t="s">
        <v>725</v>
      </c>
      <c r="L795" s="8">
        <v>1</v>
      </c>
      <c r="M795" s="8">
        <v>1</v>
      </c>
      <c r="O795">
        <f t="shared" ref="O795:O855" si="107">M795/L795</f>
        <v>1</v>
      </c>
      <c r="P795" t="s">
        <v>28</v>
      </c>
      <c r="R795" t="s">
        <v>29</v>
      </c>
      <c r="S795" t="s">
        <v>30</v>
      </c>
    </row>
    <row r="796" spans="1:19" ht="15" customHeight="1" x14ac:dyDescent="0.2">
      <c r="A796" t="str">
        <f t="shared" si="103"/>
        <v>13.01.05.016</v>
      </c>
      <c r="B796" t="str">
        <f t="shared" si="104"/>
        <v>TF03-232(单品包装)-V1.0</v>
      </c>
      <c r="C796" s="1">
        <v>32</v>
      </c>
      <c r="D796" t="s">
        <v>422</v>
      </c>
      <c r="E796" t="s">
        <v>423</v>
      </c>
      <c r="F796" s="4" t="s">
        <v>656</v>
      </c>
      <c r="G796" t="s">
        <v>24</v>
      </c>
      <c r="H796" t="s">
        <v>424</v>
      </c>
      <c r="I796" t="s">
        <v>38</v>
      </c>
      <c r="J796" t="str">
        <f t="shared" si="105"/>
        <v>已审核</v>
      </c>
      <c r="K796" t="s">
        <v>725</v>
      </c>
      <c r="L796" s="8">
        <v>1</v>
      </c>
      <c r="M796" s="8">
        <v>1</v>
      </c>
      <c r="O796">
        <f t="shared" si="107"/>
        <v>1</v>
      </c>
      <c r="P796" t="s">
        <v>28</v>
      </c>
      <c r="R796" t="s">
        <v>425</v>
      </c>
      <c r="S796" t="s">
        <v>30</v>
      </c>
    </row>
    <row r="797" spans="1:19" ht="15" customHeight="1" x14ac:dyDescent="0.2">
      <c r="A797" t="str">
        <f t="shared" si="103"/>
        <v>13.01.05.016</v>
      </c>
      <c r="B797" t="str">
        <f t="shared" si="104"/>
        <v>TF03-232(单品包装)-V1.0</v>
      </c>
      <c r="C797" s="1">
        <v>33</v>
      </c>
      <c r="D797" t="s">
        <v>194</v>
      </c>
      <c r="E797" t="s">
        <v>80</v>
      </c>
      <c r="F797" s="4" t="s">
        <v>655</v>
      </c>
      <c r="G797" t="s">
        <v>24</v>
      </c>
      <c r="H797" t="s">
        <v>195</v>
      </c>
      <c r="I797" t="s">
        <v>38</v>
      </c>
      <c r="J797" t="str">
        <f t="shared" si="105"/>
        <v>已审核</v>
      </c>
      <c r="K797" t="s">
        <v>725</v>
      </c>
      <c r="L797" s="8">
        <v>1</v>
      </c>
      <c r="M797" s="8">
        <v>1</v>
      </c>
      <c r="O797">
        <f t="shared" si="107"/>
        <v>1</v>
      </c>
      <c r="P797" t="s">
        <v>28</v>
      </c>
      <c r="R797" t="s">
        <v>426</v>
      </c>
      <c r="S797" t="s">
        <v>30</v>
      </c>
    </row>
    <row r="798" spans="1:19" ht="15" customHeight="1" x14ac:dyDescent="0.2">
      <c r="A798" t="str">
        <f t="shared" si="103"/>
        <v>13.01.05.016</v>
      </c>
      <c r="B798" t="str">
        <f t="shared" si="104"/>
        <v>TF03-232(单品包装)-V1.0</v>
      </c>
      <c r="C798" s="1">
        <v>34</v>
      </c>
      <c r="D798" t="s">
        <v>99</v>
      </c>
      <c r="E798" t="s">
        <v>100</v>
      </c>
      <c r="F798" s="4" t="s">
        <v>656</v>
      </c>
      <c r="G798" t="s">
        <v>24</v>
      </c>
      <c r="H798" t="s">
        <v>97</v>
      </c>
      <c r="I798" t="s">
        <v>38</v>
      </c>
      <c r="J798" t="str">
        <f t="shared" si="105"/>
        <v>已审核</v>
      </c>
      <c r="K798" t="s">
        <v>725</v>
      </c>
      <c r="L798" s="8">
        <v>1</v>
      </c>
      <c r="M798" s="8">
        <v>1</v>
      </c>
      <c r="O798">
        <f t="shared" si="107"/>
        <v>1</v>
      </c>
      <c r="P798" t="s">
        <v>28</v>
      </c>
      <c r="R798" t="s">
        <v>98</v>
      </c>
      <c r="S798" t="s">
        <v>30</v>
      </c>
    </row>
    <row r="799" spans="1:19" ht="15" customHeight="1" x14ac:dyDescent="0.2">
      <c r="A799" t="str">
        <f t="shared" si="103"/>
        <v>13.01.05.016</v>
      </c>
      <c r="B799" t="str">
        <f t="shared" si="104"/>
        <v>TF03-232(单品包装)-V1.0</v>
      </c>
      <c r="C799" s="1">
        <v>35</v>
      </c>
      <c r="D799" t="s">
        <v>304</v>
      </c>
      <c r="E799" t="s">
        <v>305</v>
      </c>
      <c r="F799" s="4" t="s">
        <v>658</v>
      </c>
      <c r="G799" t="s">
        <v>24</v>
      </c>
      <c r="H799" t="s">
        <v>306</v>
      </c>
      <c r="I799" t="s">
        <v>38</v>
      </c>
      <c r="J799" t="str">
        <f t="shared" si="105"/>
        <v>已审核</v>
      </c>
      <c r="K799" t="s">
        <v>725</v>
      </c>
      <c r="L799" s="8">
        <v>1</v>
      </c>
      <c r="M799" s="8">
        <v>1</v>
      </c>
      <c r="O799">
        <f t="shared" si="107"/>
        <v>1</v>
      </c>
      <c r="P799" t="s">
        <v>58</v>
      </c>
      <c r="R799" t="s">
        <v>307</v>
      </c>
      <c r="S799" t="s">
        <v>30</v>
      </c>
    </row>
    <row r="800" spans="1:19" ht="15" customHeight="1" x14ac:dyDescent="0.2">
      <c r="A800" t="s">
        <v>444</v>
      </c>
      <c r="B800" t="s">
        <v>445</v>
      </c>
      <c r="C800" s="1">
        <v>1</v>
      </c>
      <c r="D800" t="s">
        <v>359</v>
      </c>
      <c r="E800" t="s">
        <v>360</v>
      </c>
      <c r="F800" s="4" t="s">
        <v>658</v>
      </c>
      <c r="G800" t="s">
        <v>24</v>
      </c>
      <c r="H800" t="s">
        <v>361</v>
      </c>
      <c r="I800" t="s">
        <v>38</v>
      </c>
      <c r="J800" t="str">
        <f t="shared" si="105"/>
        <v>已审核</v>
      </c>
      <c r="K800" t="s">
        <v>725</v>
      </c>
      <c r="L800" s="8">
        <v>1</v>
      </c>
      <c r="M800" s="8">
        <v>1</v>
      </c>
      <c r="O800">
        <f t="shared" si="107"/>
        <v>1</v>
      </c>
      <c r="P800" t="s">
        <v>28</v>
      </c>
      <c r="R800" t="s">
        <v>29</v>
      </c>
      <c r="S800" t="s">
        <v>30</v>
      </c>
    </row>
    <row r="801" spans="1:22" ht="15" customHeight="1" x14ac:dyDescent="0.2">
      <c r="A801" t="str">
        <f t="shared" ref="A801:A831" si="108">A800</f>
        <v>13.01.05.017</v>
      </c>
      <c r="B801" t="str">
        <f t="shared" ref="B801:B831" si="109">B800</f>
        <v>TF03-UART(整箱包装)-V1.1</v>
      </c>
      <c r="C801" s="1">
        <v>2</v>
      </c>
      <c r="D801" t="s">
        <v>362</v>
      </c>
      <c r="E801" t="s">
        <v>363</v>
      </c>
      <c r="F801" s="4" t="s">
        <v>658</v>
      </c>
      <c r="G801" t="s">
        <v>24</v>
      </c>
      <c r="H801" t="s">
        <v>364</v>
      </c>
      <c r="I801" t="s">
        <v>38</v>
      </c>
      <c r="J801" t="str">
        <f t="shared" si="105"/>
        <v>已审核</v>
      </c>
      <c r="K801" t="s">
        <v>725</v>
      </c>
      <c r="L801" s="8">
        <v>1</v>
      </c>
      <c r="M801" s="8">
        <v>1</v>
      </c>
      <c r="O801">
        <f t="shared" si="107"/>
        <v>1</v>
      </c>
      <c r="P801" t="s">
        <v>28</v>
      </c>
      <c r="R801" t="s">
        <v>29</v>
      </c>
      <c r="S801" t="s">
        <v>30</v>
      </c>
    </row>
    <row r="802" spans="1:22" ht="15" customHeight="1" x14ac:dyDescent="0.2">
      <c r="A802" t="str">
        <f t="shared" si="108"/>
        <v>13.01.05.017</v>
      </c>
      <c r="B802" t="str">
        <f t="shared" si="109"/>
        <v>TF03-UART(整箱包装)-V1.1</v>
      </c>
      <c r="C802" s="1">
        <v>3</v>
      </c>
      <c r="D802" t="s">
        <v>365</v>
      </c>
      <c r="E802" t="s">
        <v>366</v>
      </c>
      <c r="F802" s="4" t="s">
        <v>658</v>
      </c>
      <c r="G802" t="s">
        <v>24</v>
      </c>
      <c r="H802" t="s">
        <v>367</v>
      </c>
      <c r="I802" t="s">
        <v>38</v>
      </c>
      <c r="J802" t="str">
        <f t="shared" si="105"/>
        <v>已审核</v>
      </c>
      <c r="K802" t="s">
        <v>725</v>
      </c>
      <c r="L802" s="8">
        <v>1</v>
      </c>
      <c r="M802" s="8">
        <v>1</v>
      </c>
      <c r="O802">
        <f t="shared" si="107"/>
        <v>1</v>
      </c>
      <c r="P802" t="s">
        <v>28</v>
      </c>
      <c r="R802" t="s">
        <v>29</v>
      </c>
      <c r="S802" t="s">
        <v>30</v>
      </c>
    </row>
    <row r="803" spans="1:22" ht="15" customHeight="1" x14ac:dyDescent="0.2">
      <c r="A803" t="str">
        <f t="shared" si="108"/>
        <v>13.01.05.017</v>
      </c>
      <c r="B803" t="str">
        <f t="shared" si="109"/>
        <v>TF03-UART(整箱包装)-V1.1</v>
      </c>
      <c r="C803" s="1">
        <v>4</v>
      </c>
      <c r="D803" t="s">
        <v>368</v>
      </c>
      <c r="E803" t="s">
        <v>369</v>
      </c>
      <c r="F803" s="4" t="s">
        <v>658</v>
      </c>
      <c r="G803" t="s">
        <v>24</v>
      </c>
      <c r="H803" t="s">
        <v>370</v>
      </c>
      <c r="I803" t="s">
        <v>38</v>
      </c>
      <c r="J803" t="str">
        <f t="shared" si="105"/>
        <v>已审核</v>
      </c>
      <c r="K803" t="s">
        <v>725</v>
      </c>
      <c r="L803" s="8">
        <v>1</v>
      </c>
      <c r="M803" s="8">
        <v>1</v>
      </c>
      <c r="O803">
        <f t="shared" si="107"/>
        <v>1</v>
      </c>
      <c r="P803" t="s">
        <v>28</v>
      </c>
      <c r="R803" t="s">
        <v>29</v>
      </c>
      <c r="S803" t="s">
        <v>30</v>
      </c>
    </row>
    <row r="804" spans="1:22" ht="15" customHeight="1" x14ac:dyDescent="0.2">
      <c r="A804" t="str">
        <f t="shared" si="108"/>
        <v>13.01.05.017</v>
      </c>
      <c r="B804" t="str">
        <f t="shared" si="109"/>
        <v>TF03-UART(整箱包装)-V1.1</v>
      </c>
      <c r="C804" s="1">
        <v>5</v>
      </c>
      <c r="D804" t="s">
        <v>371</v>
      </c>
      <c r="E804" t="s">
        <v>372</v>
      </c>
      <c r="F804" s="4" t="s">
        <v>658</v>
      </c>
      <c r="G804" t="s">
        <v>24</v>
      </c>
      <c r="H804" t="s">
        <v>373</v>
      </c>
      <c r="I804" t="s">
        <v>38</v>
      </c>
      <c r="J804" t="str">
        <f t="shared" si="105"/>
        <v>已审核</v>
      </c>
      <c r="K804" t="s">
        <v>725</v>
      </c>
      <c r="L804" s="8">
        <v>1</v>
      </c>
      <c r="M804" s="8">
        <v>1</v>
      </c>
      <c r="O804">
        <f t="shared" si="107"/>
        <v>1</v>
      </c>
      <c r="P804" t="s">
        <v>28</v>
      </c>
      <c r="R804" t="s">
        <v>29</v>
      </c>
      <c r="S804" t="s">
        <v>30</v>
      </c>
    </row>
    <row r="805" spans="1:22" ht="15" customHeight="1" x14ac:dyDescent="0.2">
      <c r="A805" t="str">
        <f t="shared" si="108"/>
        <v>13.01.05.017</v>
      </c>
      <c r="B805" t="str">
        <f t="shared" si="109"/>
        <v>TF03-UART(整箱包装)-V1.1</v>
      </c>
      <c r="C805" s="1">
        <v>6</v>
      </c>
      <c r="D805" t="s">
        <v>374</v>
      </c>
      <c r="E805" t="s">
        <v>375</v>
      </c>
      <c r="F805" s="4" t="s">
        <v>658</v>
      </c>
      <c r="G805" t="s">
        <v>24</v>
      </c>
      <c r="H805" t="s">
        <v>376</v>
      </c>
      <c r="I805" t="s">
        <v>38</v>
      </c>
      <c r="J805" t="str">
        <f t="shared" si="105"/>
        <v>已审核</v>
      </c>
      <c r="K805" t="s">
        <v>725</v>
      </c>
      <c r="L805" s="8">
        <v>1</v>
      </c>
      <c r="M805" s="8">
        <v>1</v>
      </c>
      <c r="O805">
        <f t="shared" si="107"/>
        <v>1</v>
      </c>
      <c r="P805" t="s">
        <v>28</v>
      </c>
      <c r="R805" t="s">
        <v>29</v>
      </c>
      <c r="S805" t="s">
        <v>30</v>
      </c>
    </row>
    <row r="806" spans="1:22" ht="15" customHeight="1" x14ac:dyDescent="0.2">
      <c r="A806" t="str">
        <f t="shared" si="108"/>
        <v>13.01.05.017</v>
      </c>
      <c r="B806" t="str">
        <f t="shared" si="109"/>
        <v>TF03-UART(整箱包装)-V1.1</v>
      </c>
      <c r="C806" s="1">
        <v>7</v>
      </c>
      <c r="D806" t="s">
        <v>377</v>
      </c>
      <c r="E806" t="s">
        <v>378</v>
      </c>
      <c r="F806" s="4" t="s">
        <v>658</v>
      </c>
      <c r="G806" t="s">
        <v>24</v>
      </c>
      <c r="H806" t="s">
        <v>379</v>
      </c>
      <c r="I806" t="s">
        <v>38</v>
      </c>
      <c r="J806" t="str">
        <f t="shared" si="105"/>
        <v>已审核</v>
      </c>
      <c r="K806" t="s">
        <v>725</v>
      </c>
      <c r="L806" s="8">
        <v>1</v>
      </c>
      <c r="M806" s="8">
        <v>1</v>
      </c>
      <c r="O806">
        <f t="shared" si="107"/>
        <v>1</v>
      </c>
      <c r="P806" t="s">
        <v>28</v>
      </c>
      <c r="R806" t="s">
        <v>29</v>
      </c>
      <c r="S806" t="s">
        <v>30</v>
      </c>
    </row>
    <row r="807" spans="1:22" ht="15" customHeight="1" x14ac:dyDescent="0.2">
      <c r="A807" t="str">
        <f t="shared" si="108"/>
        <v>13.01.05.017</v>
      </c>
      <c r="B807" t="str">
        <f t="shared" si="109"/>
        <v>TF03-UART(整箱包装)-V1.1</v>
      </c>
      <c r="C807" s="1">
        <v>8</v>
      </c>
      <c r="D807" t="s">
        <v>380</v>
      </c>
      <c r="E807" t="s">
        <v>381</v>
      </c>
      <c r="F807" s="4" t="s">
        <v>658</v>
      </c>
      <c r="G807" t="s">
        <v>24</v>
      </c>
      <c r="H807" t="s">
        <v>382</v>
      </c>
      <c r="I807" t="s">
        <v>38</v>
      </c>
      <c r="J807" t="str">
        <f t="shared" si="105"/>
        <v>已审核</v>
      </c>
      <c r="K807" t="s">
        <v>725</v>
      </c>
      <c r="L807" s="8">
        <v>1</v>
      </c>
      <c r="M807" s="8">
        <v>1</v>
      </c>
      <c r="O807">
        <f t="shared" si="107"/>
        <v>1</v>
      </c>
      <c r="P807" t="s">
        <v>28</v>
      </c>
      <c r="R807" t="s">
        <v>29</v>
      </c>
      <c r="S807" t="s">
        <v>30</v>
      </c>
    </row>
    <row r="808" spans="1:22" ht="15" customHeight="1" x14ac:dyDescent="0.2">
      <c r="A808" t="str">
        <f t="shared" si="108"/>
        <v>13.01.05.017</v>
      </c>
      <c r="B808" t="str">
        <f t="shared" si="109"/>
        <v>TF03-UART(整箱包装)-V1.1</v>
      </c>
      <c r="C808" s="1">
        <v>9</v>
      </c>
      <c r="D808" t="s">
        <v>383</v>
      </c>
      <c r="E808" t="s">
        <v>384</v>
      </c>
      <c r="F808" s="4" t="s">
        <v>658</v>
      </c>
      <c r="G808" t="s">
        <v>24</v>
      </c>
      <c r="H808" t="s">
        <v>385</v>
      </c>
      <c r="I808" t="s">
        <v>38</v>
      </c>
      <c r="J808" t="str">
        <f t="shared" si="105"/>
        <v>已审核</v>
      </c>
      <c r="K808" t="s">
        <v>725</v>
      </c>
      <c r="L808" s="8">
        <v>1</v>
      </c>
      <c r="M808" s="8">
        <v>1</v>
      </c>
      <c r="O808">
        <f t="shared" si="107"/>
        <v>1</v>
      </c>
      <c r="P808" t="s">
        <v>28</v>
      </c>
      <c r="R808" t="s">
        <v>29</v>
      </c>
      <c r="S808" t="s">
        <v>30</v>
      </c>
    </row>
    <row r="809" spans="1:22" ht="15" customHeight="1" x14ac:dyDescent="0.2">
      <c r="A809" t="str">
        <f t="shared" si="108"/>
        <v>13.01.05.017</v>
      </c>
      <c r="B809" t="str">
        <f t="shared" si="109"/>
        <v>TF03-UART(整箱包装)-V1.1</v>
      </c>
      <c r="C809" s="1">
        <v>10</v>
      </c>
      <c r="D809" t="s">
        <v>287</v>
      </c>
      <c r="E809" t="s">
        <v>288</v>
      </c>
      <c r="F809" s="4" t="s">
        <v>658</v>
      </c>
      <c r="G809" t="s">
        <v>24</v>
      </c>
      <c r="H809" t="s">
        <v>289</v>
      </c>
      <c r="I809" t="s">
        <v>38</v>
      </c>
      <c r="J809" t="str">
        <f t="shared" si="105"/>
        <v>已审核</v>
      </c>
      <c r="K809" t="s">
        <v>725</v>
      </c>
      <c r="L809" s="8">
        <v>1</v>
      </c>
      <c r="M809" s="8">
        <v>1</v>
      </c>
      <c r="O809">
        <f t="shared" si="107"/>
        <v>1</v>
      </c>
      <c r="P809" t="s">
        <v>58</v>
      </c>
      <c r="R809" t="s">
        <v>29</v>
      </c>
      <c r="S809" t="s">
        <v>30</v>
      </c>
    </row>
    <row r="810" spans="1:22" ht="15" customHeight="1" x14ac:dyDescent="0.2">
      <c r="A810" t="str">
        <f t="shared" si="108"/>
        <v>13.01.05.017</v>
      </c>
      <c r="B810" t="str">
        <f t="shared" si="109"/>
        <v>TF03-UART(整箱包装)-V1.1</v>
      </c>
      <c r="C810" s="1">
        <v>11</v>
      </c>
      <c r="D810" t="s">
        <v>386</v>
      </c>
      <c r="E810" t="s">
        <v>170</v>
      </c>
      <c r="F810" s="4" t="s">
        <v>658</v>
      </c>
      <c r="G810" t="s">
        <v>24</v>
      </c>
      <c r="H810" t="s">
        <v>387</v>
      </c>
      <c r="I810" t="s">
        <v>38</v>
      </c>
      <c r="J810" t="str">
        <f t="shared" si="105"/>
        <v>已审核</v>
      </c>
      <c r="K810" t="s">
        <v>725</v>
      </c>
      <c r="L810" s="8">
        <v>1</v>
      </c>
      <c r="M810" s="8">
        <v>1</v>
      </c>
      <c r="O810">
        <f t="shared" si="107"/>
        <v>1</v>
      </c>
      <c r="P810" t="s">
        <v>58</v>
      </c>
      <c r="R810" t="s">
        <v>29</v>
      </c>
      <c r="S810" t="s">
        <v>30</v>
      </c>
    </row>
    <row r="811" spans="1:22" ht="15" customHeight="1" x14ac:dyDescent="0.2">
      <c r="A811" t="str">
        <f t="shared" si="108"/>
        <v>13.01.05.017</v>
      </c>
      <c r="B811" t="str">
        <f t="shared" si="109"/>
        <v>TF03-UART(整箱包装)-V1.1</v>
      </c>
      <c r="C811" s="1">
        <v>12</v>
      </c>
      <c r="D811" t="s">
        <v>388</v>
      </c>
      <c r="E811" t="s">
        <v>170</v>
      </c>
      <c r="F811" s="4" t="s">
        <v>658</v>
      </c>
      <c r="G811" t="s">
        <v>24</v>
      </c>
      <c r="H811" t="s">
        <v>389</v>
      </c>
      <c r="I811" t="s">
        <v>38</v>
      </c>
      <c r="J811" t="str">
        <f t="shared" si="105"/>
        <v>已审核</v>
      </c>
      <c r="K811" t="s">
        <v>725</v>
      </c>
      <c r="L811" s="8">
        <v>1</v>
      </c>
      <c r="M811" s="8">
        <v>1</v>
      </c>
      <c r="O811">
        <f t="shared" si="107"/>
        <v>1</v>
      </c>
      <c r="P811" t="s">
        <v>58</v>
      </c>
      <c r="R811" t="s">
        <v>29</v>
      </c>
      <c r="S811" t="s">
        <v>30</v>
      </c>
    </row>
    <row r="812" spans="1:22" ht="15" customHeight="1" x14ac:dyDescent="0.2">
      <c r="A812" t="str">
        <f t="shared" si="108"/>
        <v>13.01.05.017</v>
      </c>
      <c r="B812" t="str">
        <f t="shared" si="109"/>
        <v>TF03-UART(整箱包装)-V1.1</v>
      </c>
      <c r="C812" s="1">
        <v>13</v>
      </c>
      <c r="D812" t="s">
        <v>390</v>
      </c>
      <c r="E812" t="s">
        <v>391</v>
      </c>
      <c r="F812" s="4" t="s">
        <v>658</v>
      </c>
      <c r="G812" t="s">
        <v>24</v>
      </c>
      <c r="H812" t="s">
        <v>391</v>
      </c>
      <c r="I812" t="s">
        <v>25</v>
      </c>
      <c r="J812" t="str">
        <f t="shared" si="105"/>
        <v>已审核</v>
      </c>
      <c r="K812" t="s">
        <v>723</v>
      </c>
      <c r="L812" s="8">
        <v>1</v>
      </c>
      <c r="M812" s="8">
        <v>1</v>
      </c>
      <c r="O812">
        <f t="shared" si="107"/>
        <v>1</v>
      </c>
      <c r="P812" t="s">
        <v>28</v>
      </c>
      <c r="R812" t="s">
        <v>29</v>
      </c>
      <c r="S812" t="s">
        <v>30</v>
      </c>
      <c r="V812">
        <f t="shared" ref="V812:V814" si="110">V811</f>
        <v>0</v>
      </c>
    </row>
    <row r="813" spans="1:22" ht="15" customHeight="1" x14ac:dyDescent="0.2">
      <c r="A813" t="str">
        <f t="shared" si="108"/>
        <v>13.01.05.017</v>
      </c>
      <c r="B813" t="str">
        <f t="shared" si="109"/>
        <v>TF03-UART(整箱包装)-V1.1</v>
      </c>
      <c r="C813" s="1">
        <v>14</v>
      </c>
      <c r="D813" t="s">
        <v>392</v>
      </c>
      <c r="E813" t="s">
        <v>393</v>
      </c>
      <c r="F813" s="4" t="s">
        <v>658</v>
      </c>
      <c r="G813" t="s">
        <v>24</v>
      </c>
      <c r="H813" t="s">
        <v>393</v>
      </c>
      <c r="I813" t="s">
        <v>25</v>
      </c>
      <c r="J813" t="str">
        <f t="shared" si="105"/>
        <v>已审核</v>
      </c>
      <c r="K813" t="s">
        <v>723</v>
      </c>
      <c r="L813" s="8">
        <v>1</v>
      </c>
      <c r="M813" s="8">
        <v>1</v>
      </c>
      <c r="O813">
        <f t="shared" si="107"/>
        <v>1</v>
      </c>
      <c r="P813" t="s">
        <v>28</v>
      </c>
      <c r="R813" t="s">
        <v>241</v>
      </c>
      <c r="S813" t="s">
        <v>30</v>
      </c>
      <c r="V813">
        <f t="shared" si="110"/>
        <v>0</v>
      </c>
    </row>
    <row r="814" spans="1:22" ht="15" customHeight="1" x14ac:dyDescent="0.2">
      <c r="A814" t="str">
        <f t="shared" si="108"/>
        <v>13.01.05.017</v>
      </c>
      <c r="B814" t="str">
        <f t="shared" si="109"/>
        <v>TF03-UART(整箱包装)-V1.1</v>
      </c>
      <c r="C814" s="1">
        <v>15</v>
      </c>
      <c r="D814" t="s">
        <v>394</v>
      </c>
      <c r="E814" t="s">
        <v>395</v>
      </c>
      <c r="F814" s="4" t="s">
        <v>658</v>
      </c>
      <c r="G814" t="s">
        <v>24</v>
      </c>
      <c r="H814" t="s">
        <v>395</v>
      </c>
      <c r="I814" t="s">
        <v>25</v>
      </c>
      <c r="J814" t="str">
        <f t="shared" si="105"/>
        <v>已审核</v>
      </c>
      <c r="K814" t="s">
        <v>723</v>
      </c>
      <c r="L814" s="8">
        <v>1</v>
      </c>
      <c r="M814" s="8">
        <v>1</v>
      </c>
      <c r="O814">
        <f t="shared" si="107"/>
        <v>1</v>
      </c>
      <c r="P814" t="s">
        <v>28</v>
      </c>
      <c r="R814" t="s">
        <v>29</v>
      </c>
      <c r="S814" t="s">
        <v>30</v>
      </c>
      <c r="V814">
        <f t="shared" si="110"/>
        <v>0</v>
      </c>
    </row>
    <row r="815" spans="1:22" ht="15" customHeight="1" x14ac:dyDescent="0.2">
      <c r="A815" t="str">
        <f t="shared" si="108"/>
        <v>13.01.05.017</v>
      </c>
      <c r="B815" t="str">
        <f t="shared" si="109"/>
        <v>TF03-UART(整箱包装)-V1.1</v>
      </c>
      <c r="C815" s="1">
        <v>16</v>
      </c>
      <c r="D815" t="s">
        <v>396</v>
      </c>
      <c r="E815" t="s">
        <v>397</v>
      </c>
      <c r="F815" s="4" t="s">
        <v>658</v>
      </c>
      <c r="G815" t="s">
        <v>24</v>
      </c>
      <c r="H815" t="s">
        <v>398</v>
      </c>
      <c r="I815" t="s">
        <v>38</v>
      </c>
      <c r="J815" t="str">
        <f t="shared" si="105"/>
        <v>已审核</v>
      </c>
      <c r="K815" t="s">
        <v>725</v>
      </c>
      <c r="L815" s="8">
        <v>3</v>
      </c>
      <c r="M815" s="8">
        <v>1</v>
      </c>
      <c r="O815">
        <f t="shared" si="107"/>
        <v>0.33333333333333331</v>
      </c>
      <c r="P815" t="s">
        <v>28</v>
      </c>
      <c r="R815" t="s">
        <v>29</v>
      </c>
      <c r="S815" t="s">
        <v>30</v>
      </c>
    </row>
    <row r="816" spans="1:22" ht="15" customHeight="1" x14ac:dyDescent="0.2">
      <c r="A816" t="str">
        <f t="shared" si="108"/>
        <v>13.01.05.017</v>
      </c>
      <c r="B816" t="str">
        <f t="shared" si="109"/>
        <v>TF03-UART(整箱包装)-V1.1</v>
      </c>
      <c r="C816" s="1">
        <v>17</v>
      </c>
      <c r="D816" t="s">
        <v>399</v>
      </c>
      <c r="E816" t="s">
        <v>400</v>
      </c>
      <c r="F816" s="4" t="s">
        <v>658</v>
      </c>
      <c r="G816" t="s">
        <v>24</v>
      </c>
      <c r="H816" t="s">
        <v>401</v>
      </c>
      <c r="I816" t="s">
        <v>38</v>
      </c>
      <c r="J816" t="str">
        <f t="shared" si="105"/>
        <v>已审核</v>
      </c>
      <c r="K816" t="s">
        <v>725</v>
      </c>
      <c r="L816" s="8">
        <v>4</v>
      </c>
      <c r="M816" s="8">
        <v>1</v>
      </c>
      <c r="O816">
        <f t="shared" si="107"/>
        <v>0.25</v>
      </c>
      <c r="P816" t="s">
        <v>28</v>
      </c>
      <c r="R816" t="s">
        <v>29</v>
      </c>
      <c r="S816" t="s">
        <v>30</v>
      </c>
    </row>
    <row r="817" spans="1:19" ht="15" customHeight="1" x14ac:dyDescent="0.2">
      <c r="A817" t="str">
        <f t="shared" si="108"/>
        <v>13.01.05.017</v>
      </c>
      <c r="B817" t="str">
        <f t="shared" si="109"/>
        <v>TF03-UART(整箱包装)-V1.1</v>
      </c>
      <c r="C817" s="1">
        <v>18</v>
      </c>
      <c r="D817" t="s">
        <v>402</v>
      </c>
      <c r="E817" t="s">
        <v>403</v>
      </c>
      <c r="F817" s="4" t="s">
        <v>658</v>
      </c>
      <c r="G817" t="s">
        <v>24</v>
      </c>
      <c r="H817" t="s">
        <v>404</v>
      </c>
      <c r="I817" t="s">
        <v>38</v>
      </c>
      <c r="J817" t="str">
        <f t="shared" si="105"/>
        <v>已审核</v>
      </c>
      <c r="K817" t="s">
        <v>725</v>
      </c>
      <c r="L817" s="8">
        <v>4</v>
      </c>
      <c r="M817" s="8">
        <v>1</v>
      </c>
      <c r="O817">
        <f t="shared" si="107"/>
        <v>0.25</v>
      </c>
      <c r="P817" t="s">
        <v>28</v>
      </c>
      <c r="R817" t="s">
        <v>29</v>
      </c>
      <c r="S817" t="s">
        <v>30</v>
      </c>
    </row>
    <row r="818" spans="1:19" ht="15" customHeight="1" x14ac:dyDescent="0.2">
      <c r="A818" t="str">
        <f t="shared" si="108"/>
        <v>13.01.05.017</v>
      </c>
      <c r="B818" t="str">
        <f t="shared" si="109"/>
        <v>TF03-UART(整箱包装)-V1.1</v>
      </c>
      <c r="C818" s="1">
        <v>19</v>
      </c>
      <c r="D818" t="s">
        <v>405</v>
      </c>
      <c r="E818" t="s">
        <v>72</v>
      </c>
      <c r="F818" s="4" t="s">
        <v>658</v>
      </c>
      <c r="G818" t="s">
        <v>24</v>
      </c>
      <c r="H818" t="s">
        <v>406</v>
      </c>
      <c r="I818" t="s">
        <v>38</v>
      </c>
      <c r="J818" t="str">
        <f t="shared" si="105"/>
        <v>已审核</v>
      </c>
      <c r="K818" t="s">
        <v>725</v>
      </c>
      <c r="L818" s="8">
        <v>4</v>
      </c>
      <c r="M818" s="8">
        <v>1</v>
      </c>
      <c r="O818">
        <f t="shared" si="107"/>
        <v>0.25</v>
      </c>
      <c r="P818" t="s">
        <v>28</v>
      </c>
      <c r="R818" t="s">
        <v>29</v>
      </c>
      <c r="S818" t="s">
        <v>30</v>
      </c>
    </row>
    <row r="819" spans="1:19" ht="15" customHeight="1" x14ac:dyDescent="0.2">
      <c r="A819" t="str">
        <f t="shared" si="108"/>
        <v>13.01.05.017</v>
      </c>
      <c r="B819" t="str">
        <f t="shared" si="109"/>
        <v>TF03-UART(整箱包装)-V1.1</v>
      </c>
      <c r="C819" s="1">
        <v>20</v>
      </c>
      <c r="D819" t="s">
        <v>407</v>
      </c>
      <c r="E819" t="s">
        <v>295</v>
      </c>
      <c r="F819" s="4" t="s">
        <v>658</v>
      </c>
      <c r="G819" t="s">
        <v>24</v>
      </c>
      <c r="H819" t="s">
        <v>408</v>
      </c>
      <c r="I819" t="s">
        <v>38</v>
      </c>
      <c r="J819" t="str">
        <f t="shared" si="105"/>
        <v>已审核</v>
      </c>
      <c r="K819" t="s">
        <v>725</v>
      </c>
      <c r="L819" s="8">
        <v>1</v>
      </c>
      <c r="M819" s="8">
        <v>1</v>
      </c>
      <c r="O819">
        <f t="shared" si="107"/>
        <v>1</v>
      </c>
      <c r="P819" t="s">
        <v>28</v>
      </c>
      <c r="R819" t="s">
        <v>29</v>
      </c>
      <c r="S819" t="s">
        <v>30</v>
      </c>
    </row>
    <row r="820" spans="1:19" ht="15" customHeight="1" x14ac:dyDescent="0.2">
      <c r="A820" t="str">
        <f t="shared" si="108"/>
        <v>13.01.05.017</v>
      </c>
      <c r="B820" t="str">
        <f t="shared" si="109"/>
        <v>TF03-UART(整箱包装)-V1.1</v>
      </c>
      <c r="C820" s="1">
        <v>21</v>
      </c>
      <c r="D820" t="s">
        <v>294</v>
      </c>
      <c r="E820" t="s">
        <v>295</v>
      </c>
      <c r="F820" s="4" t="s">
        <v>658</v>
      </c>
      <c r="G820" t="s">
        <v>24</v>
      </c>
      <c r="H820" t="s">
        <v>296</v>
      </c>
      <c r="I820" t="s">
        <v>38</v>
      </c>
      <c r="J820" t="str">
        <f t="shared" si="105"/>
        <v>已审核</v>
      </c>
      <c r="K820" t="s">
        <v>725</v>
      </c>
      <c r="L820" s="8">
        <v>1</v>
      </c>
      <c r="M820" s="8">
        <v>1</v>
      </c>
      <c r="O820">
        <f t="shared" si="107"/>
        <v>1</v>
      </c>
      <c r="P820" t="s">
        <v>28</v>
      </c>
      <c r="R820" t="s">
        <v>29</v>
      </c>
      <c r="S820" t="s">
        <v>30</v>
      </c>
    </row>
    <row r="821" spans="1:19" ht="15" customHeight="1" x14ac:dyDescent="0.2">
      <c r="A821" t="str">
        <f t="shared" si="108"/>
        <v>13.01.05.017</v>
      </c>
      <c r="B821" t="str">
        <f t="shared" si="109"/>
        <v>TF03-UART(整箱包装)-V1.1</v>
      </c>
      <c r="C821" s="1">
        <v>22</v>
      </c>
      <c r="D821" t="s">
        <v>409</v>
      </c>
      <c r="E821" t="s">
        <v>170</v>
      </c>
      <c r="F821" s="4" t="s">
        <v>658</v>
      </c>
      <c r="G821" t="s">
        <v>24</v>
      </c>
      <c r="H821" t="s">
        <v>410</v>
      </c>
      <c r="I821" t="s">
        <v>38</v>
      </c>
      <c r="J821" t="str">
        <f t="shared" si="105"/>
        <v>已审核</v>
      </c>
      <c r="K821" t="s">
        <v>725</v>
      </c>
      <c r="L821" s="8">
        <v>1</v>
      </c>
      <c r="M821" s="8">
        <v>1</v>
      </c>
      <c r="O821">
        <f t="shared" si="107"/>
        <v>1</v>
      </c>
      <c r="P821" t="s">
        <v>58</v>
      </c>
      <c r="R821" t="s">
        <v>29</v>
      </c>
      <c r="S821" t="s">
        <v>30</v>
      </c>
    </row>
    <row r="822" spans="1:19" ht="15" customHeight="1" x14ac:dyDescent="0.2">
      <c r="A822" t="str">
        <f t="shared" si="108"/>
        <v>13.01.05.017</v>
      </c>
      <c r="B822" t="str">
        <f t="shared" si="109"/>
        <v>TF03-UART(整箱包装)-V1.1</v>
      </c>
      <c r="C822" s="1">
        <v>23</v>
      </c>
      <c r="D822" t="s">
        <v>411</v>
      </c>
      <c r="E822" t="s">
        <v>412</v>
      </c>
      <c r="F822" s="4" t="s">
        <v>657</v>
      </c>
      <c r="G822" t="s">
        <v>24</v>
      </c>
      <c r="H822" t="s">
        <v>413</v>
      </c>
      <c r="I822" t="s">
        <v>38</v>
      </c>
      <c r="J822" t="str">
        <f t="shared" si="105"/>
        <v>已审核</v>
      </c>
      <c r="K822" t="s">
        <v>725</v>
      </c>
      <c r="L822" s="8">
        <v>1</v>
      </c>
      <c r="M822" s="8">
        <v>1</v>
      </c>
      <c r="O822">
        <f t="shared" si="107"/>
        <v>1</v>
      </c>
      <c r="P822" t="s">
        <v>28</v>
      </c>
      <c r="R822" t="s">
        <v>29</v>
      </c>
      <c r="S822" t="s">
        <v>30</v>
      </c>
    </row>
    <row r="823" spans="1:19" ht="15" customHeight="1" x14ac:dyDescent="0.2">
      <c r="A823" t="str">
        <f t="shared" si="108"/>
        <v>13.01.05.017</v>
      </c>
      <c r="B823" t="str">
        <f t="shared" si="109"/>
        <v>TF03-UART(整箱包装)-V1.1</v>
      </c>
      <c r="C823" s="1">
        <v>24</v>
      </c>
      <c r="D823" t="s">
        <v>414</v>
      </c>
      <c r="E823" t="s">
        <v>80</v>
      </c>
      <c r="F823" s="4" t="s">
        <v>655</v>
      </c>
      <c r="G823" t="s">
        <v>24</v>
      </c>
      <c r="H823" t="s">
        <v>415</v>
      </c>
      <c r="I823" t="s">
        <v>38</v>
      </c>
      <c r="J823" t="str">
        <f t="shared" si="105"/>
        <v>已审核</v>
      </c>
      <c r="K823" t="s">
        <v>725</v>
      </c>
      <c r="L823" s="8">
        <v>1</v>
      </c>
      <c r="M823" s="8">
        <v>1</v>
      </c>
      <c r="O823">
        <f t="shared" si="107"/>
        <v>1</v>
      </c>
      <c r="P823" t="s">
        <v>28</v>
      </c>
      <c r="R823" t="s">
        <v>29</v>
      </c>
      <c r="S823" t="s">
        <v>30</v>
      </c>
    </row>
    <row r="824" spans="1:19" ht="15" customHeight="1" x14ac:dyDescent="0.2">
      <c r="A824" t="str">
        <f t="shared" si="108"/>
        <v>13.01.05.017</v>
      </c>
      <c r="B824" t="str">
        <f t="shared" si="109"/>
        <v>TF03-UART(整箱包装)-V1.1</v>
      </c>
      <c r="C824" s="1">
        <v>25</v>
      </c>
      <c r="D824" t="s">
        <v>85</v>
      </c>
      <c r="E824" t="s">
        <v>86</v>
      </c>
      <c r="F824" s="4" t="s">
        <v>656</v>
      </c>
      <c r="G824" t="s">
        <v>24</v>
      </c>
      <c r="H824" t="s">
        <v>87</v>
      </c>
      <c r="I824" t="s">
        <v>38</v>
      </c>
      <c r="J824" t="str">
        <f t="shared" si="105"/>
        <v>已审核</v>
      </c>
      <c r="K824" t="s">
        <v>725</v>
      </c>
      <c r="L824" s="8">
        <v>1</v>
      </c>
      <c r="M824" s="8">
        <v>100</v>
      </c>
      <c r="O824">
        <f t="shared" si="107"/>
        <v>100</v>
      </c>
      <c r="P824" t="s">
        <v>28</v>
      </c>
      <c r="R824" t="s">
        <v>29</v>
      </c>
      <c r="S824" t="s">
        <v>30</v>
      </c>
    </row>
    <row r="825" spans="1:19" ht="15" customHeight="1" x14ac:dyDescent="0.2">
      <c r="A825" t="str">
        <f t="shared" si="108"/>
        <v>13.01.05.017</v>
      </c>
      <c r="B825" t="str">
        <f t="shared" si="109"/>
        <v>TF03-UART(整箱包装)-V1.1</v>
      </c>
      <c r="C825" s="1">
        <v>26</v>
      </c>
      <c r="D825" t="s">
        <v>439</v>
      </c>
      <c r="E825" t="s">
        <v>440</v>
      </c>
      <c r="F825" s="4" t="s">
        <v>656</v>
      </c>
      <c r="G825" t="s">
        <v>24</v>
      </c>
      <c r="H825" t="s">
        <v>441</v>
      </c>
      <c r="I825" t="s">
        <v>38</v>
      </c>
      <c r="J825" t="str">
        <f t="shared" si="105"/>
        <v>已审核</v>
      </c>
      <c r="K825" t="s">
        <v>725</v>
      </c>
      <c r="L825" s="8">
        <v>4</v>
      </c>
      <c r="M825" s="8">
        <v>100</v>
      </c>
      <c r="O825">
        <f t="shared" si="107"/>
        <v>25</v>
      </c>
      <c r="P825" t="s">
        <v>28</v>
      </c>
      <c r="R825" t="s">
        <v>29</v>
      </c>
      <c r="S825" t="s">
        <v>30</v>
      </c>
    </row>
    <row r="826" spans="1:19" ht="15" customHeight="1" x14ac:dyDescent="0.2">
      <c r="A826" t="str">
        <f t="shared" si="108"/>
        <v>13.01.05.017</v>
      </c>
      <c r="B826" t="str">
        <f t="shared" si="109"/>
        <v>TF03-UART(整箱包装)-V1.1</v>
      </c>
      <c r="C826" s="1">
        <v>27</v>
      </c>
      <c r="D826" t="s">
        <v>91</v>
      </c>
      <c r="E826" t="s">
        <v>92</v>
      </c>
      <c r="F826" s="4" t="s">
        <v>657</v>
      </c>
      <c r="G826" t="s">
        <v>24</v>
      </c>
      <c r="H826" t="s">
        <v>93</v>
      </c>
      <c r="I826" t="s">
        <v>38</v>
      </c>
      <c r="J826" t="str">
        <f t="shared" si="105"/>
        <v>已审核</v>
      </c>
      <c r="K826" t="s">
        <v>725</v>
      </c>
      <c r="L826" s="8">
        <v>1</v>
      </c>
      <c r="M826" s="8">
        <v>100</v>
      </c>
      <c r="O826">
        <f t="shared" si="107"/>
        <v>100</v>
      </c>
      <c r="P826" t="s">
        <v>28</v>
      </c>
      <c r="R826" t="s">
        <v>29</v>
      </c>
      <c r="S826" t="s">
        <v>30</v>
      </c>
    </row>
    <row r="827" spans="1:19" ht="15" customHeight="1" x14ac:dyDescent="0.2">
      <c r="A827" t="str">
        <f t="shared" si="108"/>
        <v>13.01.05.017</v>
      </c>
      <c r="B827" t="str">
        <f t="shared" si="109"/>
        <v>TF03-UART(整箱包装)-V1.1</v>
      </c>
      <c r="C827" s="1">
        <v>28</v>
      </c>
      <c r="D827" t="s">
        <v>82</v>
      </c>
      <c r="E827" t="s">
        <v>83</v>
      </c>
      <c r="F827" s="4" t="s">
        <v>656</v>
      </c>
      <c r="G827" t="s">
        <v>24</v>
      </c>
      <c r="H827" t="s">
        <v>84</v>
      </c>
      <c r="I827" t="s">
        <v>38</v>
      </c>
      <c r="J827" t="str">
        <f t="shared" si="105"/>
        <v>已审核</v>
      </c>
      <c r="K827" t="s">
        <v>725</v>
      </c>
      <c r="L827" s="8">
        <v>1</v>
      </c>
      <c r="M827" s="8">
        <v>100</v>
      </c>
      <c r="O827">
        <f t="shared" si="107"/>
        <v>100</v>
      </c>
      <c r="P827" t="s">
        <v>28</v>
      </c>
      <c r="R827" t="s">
        <v>29</v>
      </c>
      <c r="S827" t="s">
        <v>30</v>
      </c>
    </row>
    <row r="828" spans="1:19" ht="15" customHeight="1" x14ac:dyDescent="0.2">
      <c r="A828" t="str">
        <f t="shared" si="108"/>
        <v>13.01.05.017</v>
      </c>
      <c r="B828" t="str">
        <f t="shared" si="109"/>
        <v>TF03-UART(整箱包装)-V1.1</v>
      </c>
      <c r="C828" s="1">
        <v>30</v>
      </c>
      <c r="D828" t="s">
        <v>422</v>
      </c>
      <c r="E828" t="s">
        <v>423</v>
      </c>
      <c r="F828" s="4" t="s">
        <v>656</v>
      </c>
      <c r="G828" t="s">
        <v>24</v>
      </c>
      <c r="H828" t="s">
        <v>424</v>
      </c>
      <c r="I828" t="s">
        <v>38</v>
      </c>
      <c r="J828" t="str">
        <f t="shared" si="105"/>
        <v>已审核</v>
      </c>
      <c r="K828" t="s">
        <v>725</v>
      </c>
      <c r="L828" s="8">
        <v>1</v>
      </c>
      <c r="M828" s="8">
        <v>1</v>
      </c>
      <c r="O828">
        <f t="shared" si="107"/>
        <v>1</v>
      </c>
      <c r="P828" t="s">
        <v>28</v>
      </c>
      <c r="R828" t="s">
        <v>425</v>
      </c>
      <c r="S828" t="s">
        <v>30</v>
      </c>
    </row>
    <row r="829" spans="1:19" ht="15" customHeight="1" x14ac:dyDescent="0.2">
      <c r="A829" t="str">
        <f t="shared" si="108"/>
        <v>13.01.05.017</v>
      </c>
      <c r="B829" t="str">
        <f t="shared" si="109"/>
        <v>TF03-UART(整箱包装)-V1.1</v>
      </c>
      <c r="C829" s="1">
        <v>32</v>
      </c>
      <c r="D829" t="s">
        <v>194</v>
      </c>
      <c r="E829" t="s">
        <v>80</v>
      </c>
      <c r="F829" s="4" t="s">
        <v>655</v>
      </c>
      <c r="G829" t="s">
        <v>24</v>
      </c>
      <c r="H829" t="s">
        <v>195</v>
      </c>
      <c r="I829" t="s">
        <v>38</v>
      </c>
      <c r="J829" t="str">
        <f t="shared" si="105"/>
        <v>已审核</v>
      </c>
      <c r="K829" t="s">
        <v>725</v>
      </c>
      <c r="L829" s="8">
        <v>1</v>
      </c>
      <c r="M829" s="8">
        <v>1</v>
      </c>
      <c r="O829">
        <f t="shared" si="107"/>
        <v>1</v>
      </c>
      <c r="P829" t="s">
        <v>28</v>
      </c>
      <c r="R829" t="s">
        <v>426</v>
      </c>
      <c r="S829" t="s">
        <v>30</v>
      </c>
    </row>
    <row r="830" spans="1:19" ht="15" customHeight="1" x14ac:dyDescent="0.2">
      <c r="A830" t="str">
        <f t="shared" si="108"/>
        <v>13.01.05.017</v>
      </c>
      <c r="B830" t="str">
        <f t="shared" si="109"/>
        <v>TF03-UART(整箱包装)-V1.1</v>
      </c>
      <c r="C830" s="1">
        <v>33</v>
      </c>
      <c r="D830" t="s">
        <v>99</v>
      </c>
      <c r="E830" t="s">
        <v>100</v>
      </c>
      <c r="F830" s="4" t="s">
        <v>656</v>
      </c>
      <c r="G830" t="s">
        <v>24</v>
      </c>
      <c r="H830" t="s">
        <v>97</v>
      </c>
      <c r="I830" t="s">
        <v>38</v>
      </c>
      <c r="J830" t="str">
        <f t="shared" si="105"/>
        <v>已审核</v>
      </c>
      <c r="K830" t="s">
        <v>725</v>
      </c>
      <c r="L830" s="8">
        <v>1</v>
      </c>
      <c r="M830" s="8">
        <v>100</v>
      </c>
      <c r="O830">
        <f t="shared" si="107"/>
        <v>100</v>
      </c>
      <c r="P830" t="s">
        <v>28</v>
      </c>
      <c r="R830" t="s">
        <v>98</v>
      </c>
      <c r="S830" t="s">
        <v>30</v>
      </c>
    </row>
    <row r="831" spans="1:19" ht="15" customHeight="1" x14ac:dyDescent="0.2">
      <c r="A831" t="str">
        <f t="shared" si="108"/>
        <v>13.01.05.017</v>
      </c>
      <c r="B831" t="str">
        <f t="shared" si="109"/>
        <v>TF03-UART(整箱包装)-V1.1</v>
      </c>
      <c r="C831" s="1">
        <v>34</v>
      </c>
      <c r="D831" t="s">
        <v>304</v>
      </c>
      <c r="E831" t="s">
        <v>305</v>
      </c>
      <c r="F831" s="4" t="s">
        <v>658</v>
      </c>
      <c r="G831" t="s">
        <v>24</v>
      </c>
      <c r="H831" t="s">
        <v>306</v>
      </c>
      <c r="I831" t="s">
        <v>38</v>
      </c>
      <c r="J831" t="str">
        <f t="shared" si="105"/>
        <v>已审核</v>
      </c>
      <c r="K831" t="s">
        <v>725</v>
      </c>
      <c r="L831" s="8">
        <v>1</v>
      </c>
      <c r="M831" s="8">
        <v>1</v>
      </c>
      <c r="O831">
        <f t="shared" si="107"/>
        <v>1</v>
      </c>
      <c r="P831" t="s">
        <v>58</v>
      </c>
      <c r="R831" t="s">
        <v>307</v>
      </c>
      <c r="S831" t="s">
        <v>30</v>
      </c>
    </row>
    <row r="832" spans="1:19" ht="15" customHeight="1" x14ac:dyDescent="0.2">
      <c r="A832" t="s">
        <v>446</v>
      </c>
      <c r="B832" t="s">
        <v>447</v>
      </c>
      <c r="C832" s="1">
        <v>1</v>
      </c>
      <c r="D832" t="s">
        <v>359</v>
      </c>
      <c r="E832" t="s">
        <v>360</v>
      </c>
      <c r="F832" s="4" t="s">
        <v>658</v>
      </c>
      <c r="G832" t="s">
        <v>24</v>
      </c>
      <c r="H832" t="s">
        <v>361</v>
      </c>
      <c r="I832" t="s">
        <v>38</v>
      </c>
      <c r="J832" t="str">
        <f t="shared" si="105"/>
        <v>已审核</v>
      </c>
      <c r="K832" t="s">
        <v>725</v>
      </c>
      <c r="L832" s="8">
        <v>1</v>
      </c>
      <c r="M832" s="8">
        <v>1</v>
      </c>
      <c r="O832">
        <f t="shared" si="107"/>
        <v>1</v>
      </c>
      <c r="P832" t="s">
        <v>28</v>
      </c>
      <c r="R832" t="s">
        <v>29</v>
      </c>
      <c r="S832" t="s">
        <v>30</v>
      </c>
    </row>
    <row r="833" spans="1:22" ht="15" customHeight="1" x14ac:dyDescent="0.2">
      <c r="A833" t="str">
        <f t="shared" ref="A833:A863" si="111">A832</f>
        <v>13.01.05.018</v>
      </c>
      <c r="B833" t="str">
        <f t="shared" ref="B833:B863" si="112">B832</f>
        <v>TF03-485(整箱包装)-V1.1</v>
      </c>
      <c r="C833" s="1">
        <v>2</v>
      </c>
      <c r="D833" t="s">
        <v>362</v>
      </c>
      <c r="E833" t="s">
        <v>363</v>
      </c>
      <c r="F833" s="4" t="s">
        <v>658</v>
      </c>
      <c r="G833" t="s">
        <v>24</v>
      </c>
      <c r="H833" t="s">
        <v>364</v>
      </c>
      <c r="I833" t="s">
        <v>38</v>
      </c>
      <c r="J833" t="str">
        <f t="shared" si="105"/>
        <v>已审核</v>
      </c>
      <c r="K833" t="s">
        <v>725</v>
      </c>
      <c r="L833" s="8">
        <v>1</v>
      </c>
      <c r="M833" s="8">
        <v>1</v>
      </c>
      <c r="O833">
        <f t="shared" si="107"/>
        <v>1</v>
      </c>
      <c r="P833" t="s">
        <v>28</v>
      </c>
      <c r="R833" t="s">
        <v>29</v>
      </c>
      <c r="S833" t="s">
        <v>30</v>
      </c>
    </row>
    <row r="834" spans="1:22" ht="15" customHeight="1" x14ac:dyDescent="0.2">
      <c r="A834" t="str">
        <f t="shared" si="111"/>
        <v>13.01.05.018</v>
      </c>
      <c r="B834" t="str">
        <f t="shared" si="112"/>
        <v>TF03-485(整箱包装)-V1.1</v>
      </c>
      <c r="C834" s="1">
        <v>3</v>
      </c>
      <c r="D834" t="s">
        <v>365</v>
      </c>
      <c r="E834" t="s">
        <v>366</v>
      </c>
      <c r="F834" s="4" t="s">
        <v>658</v>
      </c>
      <c r="G834" t="s">
        <v>24</v>
      </c>
      <c r="H834" t="s">
        <v>367</v>
      </c>
      <c r="I834" t="s">
        <v>38</v>
      </c>
      <c r="J834" t="str">
        <f t="shared" si="105"/>
        <v>已审核</v>
      </c>
      <c r="K834" t="s">
        <v>725</v>
      </c>
      <c r="L834" s="8">
        <v>1</v>
      </c>
      <c r="M834" s="8">
        <v>1</v>
      </c>
      <c r="O834">
        <f t="shared" si="107"/>
        <v>1</v>
      </c>
      <c r="P834" t="s">
        <v>28</v>
      </c>
      <c r="R834" t="s">
        <v>29</v>
      </c>
      <c r="S834" t="s">
        <v>30</v>
      </c>
    </row>
    <row r="835" spans="1:22" ht="15" customHeight="1" x14ac:dyDescent="0.2">
      <c r="A835" t="str">
        <f t="shared" si="111"/>
        <v>13.01.05.018</v>
      </c>
      <c r="B835" t="str">
        <f t="shared" si="112"/>
        <v>TF03-485(整箱包装)-V1.1</v>
      </c>
      <c r="C835" s="1">
        <v>4</v>
      </c>
      <c r="D835" t="s">
        <v>368</v>
      </c>
      <c r="E835" t="s">
        <v>369</v>
      </c>
      <c r="F835" s="4" t="s">
        <v>658</v>
      </c>
      <c r="G835" t="s">
        <v>24</v>
      </c>
      <c r="H835" t="s">
        <v>370</v>
      </c>
      <c r="I835" t="s">
        <v>38</v>
      </c>
      <c r="J835" t="str">
        <f t="shared" ref="J835:J898" si="113">J834</f>
        <v>已审核</v>
      </c>
      <c r="K835" t="s">
        <v>725</v>
      </c>
      <c r="L835" s="8">
        <v>1</v>
      </c>
      <c r="M835" s="8">
        <v>1</v>
      </c>
      <c r="O835">
        <f t="shared" si="107"/>
        <v>1</v>
      </c>
      <c r="P835" t="s">
        <v>28</v>
      </c>
      <c r="R835" t="s">
        <v>29</v>
      </c>
      <c r="S835" t="s">
        <v>30</v>
      </c>
    </row>
    <row r="836" spans="1:22" ht="15" customHeight="1" x14ac:dyDescent="0.2">
      <c r="A836" t="str">
        <f t="shared" si="111"/>
        <v>13.01.05.018</v>
      </c>
      <c r="B836" t="str">
        <f t="shared" si="112"/>
        <v>TF03-485(整箱包装)-V1.1</v>
      </c>
      <c r="C836" s="1">
        <v>5</v>
      </c>
      <c r="D836" t="s">
        <v>371</v>
      </c>
      <c r="E836" t="s">
        <v>372</v>
      </c>
      <c r="F836" s="4" t="s">
        <v>658</v>
      </c>
      <c r="G836" t="s">
        <v>24</v>
      </c>
      <c r="H836" t="s">
        <v>373</v>
      </c>
      <c r="I836" t="s">
        <v>38</v>
      </c>
      <c r="J836" t="str">
        <f t="shared" si="113"/>
        <v>已审核</v>
      </c>
      <c r="K836" t="s">
        <v>725</v>
      </c>
      <c r="L836" s="8">
        <v>1</v>
      </c>
      <c r="M836" s="8">
        <v>1</v>
      </c>
      <c r="O836">
        <f t="shared" si="107"/>
        <v>1</v>
      </c>
      <c r="P836" t="s">
        <v>28</v>
      </c>
      <c r="R836" t="s">
        <v>29</v>
      </c>
      <c r="S836" t="s">
        <v>30</v>
      </c>
    </row>
    <row r="837" spans="1:22" ht="15" customHeight="1" x14ac:dyDescent="0.2">
      <c r="A837" t="str">
        <f t="shared" si="111"/>
        <v>13.01.05.018</v>
      </c>
      <c r="B837" t="str">
        <f t="shared" si="112"/>
        <v>TF03-485(整箱包装)-V1.1</v>
      </c>
      <c r="C837" s="1">
        <v>6</v>
      </c>
      <c r="D837" t="s">
        <v>374</v>
      </c>
      <c r="E837" t="s">
        <v>375</v>
      </c>
      <c r="F837" s="4" t="s">
        <v>658</v>
      </c>
      <c r="G837" t="s">
        <v>24</v>
      </c>
      <c r="H837" t="s">
        <v>376</v>
      </c>
      <c r="I837" t="s">
        <v>38</v>
      </c>
      <c r="J837" t="str">
        <f t="shared" si="113"/>
        <v>已审核</v>
      </c>
      <c r="K837" t="s">
        <v>725</v>
      </c>
      <c r="L837" s="8">
        <v>1</v>
      </c>
      <c r="M837" s="8">
        <v>1</v>
      </c>
      <c r="O837">
        <f t="shared" si="107"/>
        <v>1</v>
      </c>
      <c r="P837" t="s">
        <v>28</v>
      </c>
      <c r="R837" t="s">
        <v>29</v>
      </c>
      <c r="S837" t="s">
        <v>30</v>
      </c>
    </row>
    <row r="838" spans="1:22" ht="15" customHeight="1" x14ac:dyDescent="0.2">
      <c r="A838" t="str">
        <f t="shared" si="111"/>
        <v>13.01.05.018</v>
      </c>
      <c r="B838" t="str">
        <f t="shared" si="112"/>
        <v>TF03-485(整箱包装)-V1.1</v>
      </c>
      <c r="C838" s="1">
        <v>7</v>
      </c>
      <c r="D838" t="s">
        <v>377</v>
      </c>
      <c r="E838" t="s">
        <v>378</v>
      </c>
      <c r="F838" s="4" t="s">
        <v>658</v>
      </c>
      <c r="G838" t="s">
        <v>24</v>
      </c>
      <c r="H838" t="s">
        <v>379</v>
      </c>
      <c r="I838" t="s">
        <v>38</v>
      </c>
      <c r="J838" t="str">
        <f t="shared" si="113"/>
        <v>已审核</v>
      </c>
      <c r="K838" t="s">
        <v>725</v>
      </c>
      <c r="L838" s="8">
        <v>1</v>
      </c>
      <c r="M838" s="8">
        <v>1</v>
      </c>
      <c r="O838">
        <f t="shared" si="107"/>
        <v>1</v>
      </c>
      <c r="P838" t="s">
        <v>28</v>
      </c>
      <c r="R838" t="s">
        <v>29</v>
      </c>
      <c r="S838" t="s">
        <v>30</v>
      </c>
    </row>
    <row r="839" spans="1:22" ht="15" customHeight="1" x14ac:dyDescent="0.2">
      <c r="A839" t="str">
        <f t="shared" si="111"/>
        <v>13.01.05.018</v>
      </c>
      <c r="B839" t="str">
        <f t="shared" si="112"/>
        <v>TF03-485(整箱包装)-V1.1</v>
      </c>
      <c r="C839" s="1">
        <v>8</v>
      </c>
      <c r="D839" t="s">
        <v>380</v>
      </c>
      <c r="E839" t="s">
        <v>381</v>
      </c>
      <c r="F839" s="4" t="s">
        <v>658</v>
      </c>
      <c r="G839" t="s">
        <v>24</v>
      </c>
      <c r="H839" t="s">
        <v>382</v>
      </c>
      <c r="I839" t="s">
        <v>38</v>
      </c>
      <c r="J839" t="str">
        <f t="shared" si="113"/>
        <v>已审核</v>
      </c>
      <c r="K839" t="s">
        <v>725</v>
      </c>
      <c r="L839" s="8">
        <v>1</v>
      </c>
      <c r="M839" s="8">
        <v>1</v>
      </c>
      <c r="O839">
        <f t="shared" si="107"/>
        <v>1</v>
      </c>
      <c r="P839" t="s">
        <v>28</v>
      </c>
      <c r="R839" t="s">
        <v>29</v>
      </c>
      <c r="S839" t="s">
        <v>30</v>
      </c>
    </row>
    <row r="840" spans="1:22" ht="15" customHeight="1" x14ac:dyDescent="0.2">
      <c r="A840" t="str">
        <f t="shared" si="111"/>
        <v>13.01.05.018</v>
      </c>
      <c r="B840" t="str">
        <f t="shared" si="112"/>
        <v>TF03-485(整箱包装)-V1.1</v>
      </c>
      <c r="C840" s="1">
        <v>9</v>
      </c>
      <c r="D840" t="s">
        <v>383</v>
      </c>
      <c r="E840" t="s">
        <v>384</v>
      </c>
      <c r="F840" s="4" t="s">
        <v>658</v>
      </c>
      <c r="G840" t="s">
        <v>24</v>
      </c>
      <c r="H840" t="s">
        <v>385</v>
      </c>
      <c r="I840" t="s">
        <v>38</v>
      </c>
      <c r="J840" t="str">
        <f t="shared" si="113"/>
        <v>已审核</v>
      </c>
      <c r="K840" t="s">
        <v>725</v>
      </c>
      <c r="L840" s="8">
        <v>1</v>
      </c>
      <c r="M840" s="8">
        <v>1</v>
      </c>
      <c r="O840">
        <f t="shared" si="107"/>
        <v>1</v>
      </c>
      <c r="P840" t="s">
        <v>28</v>
      </c>
      <c r="R840" t="s">
        <v>29</v>
      </c>
      <c r="S840" t="s">
        <v>30</v>
      </c>
    </row>
    <row r="841" spans="1:22" ht="15" customHeight="1" x14ac:dyDescent="0.2">
      <c r="A841" t="str">
        <f t="shared" si="111"/>
        <v>13.01.05.018</v>
      </c>
      <c r="B841" t="str">
        <f t="shared" si="112"/>
        <v>TF03-485(整箱包装)-V1.1</v>
      </c>
      <c r="C841" s="1">
        <v>10</v>
      </c>
      <c r="D841" t="s">
        <v>287</v>
      </c>
      <c r="E841" t="s">
        <v>288</v>
      </c>
      <c r="F841" s="4" t="s">
        <v>658</v>
      </c>
      <c r="G841" t="s">
        <v>24</v>
      </c>
      <c r="H841" t="s">
        <v>289</v>
      </c>
      <c r="I841" t="s">
        <v>38</v>
      </c>
      <c r="J841" t="str">
        <f t="shared" si="113"/>
        <v>已审核</v>
      </c>
      <c r="K841" t="s">
        <v>725</v>
      </c>
      <c r="L841" s="8">
        <v>1</v>
      </c>
      <c r="M841" s="8">
        <v>1</v>
      </c>
      <c r="O841">
        <f t="shared" si="107"/>
        <v>1</v>
      </c>
      <c r="P841" t="s">
        <v>58</v>
      </c>
      <c r="R841" t="s">
        <v>29</v>
      </c>
      <c r="S841" t="s">
        <v>30</v>
      </c>
    </row>
    <row r="842" spans="1:22" ht="15" customHeight="1" x14ac:dyDescent="0.2">
      <c r="A842" t="str">
        <f t="shared" si="111"/>
        <v>13.01.05.018</v>
      </c>
      <c r="B842" t="str">
        <f t="shared" si="112"/>
        <v>TF03-485(整箱包装)-V1.1</v>
      </c>
      <c r="C842" s="1">
        <v>11</v>
      </c>
      <c r="D842" t="s">
        <v>386</v>
      </c>
      <c r="E842" t="s">
        <v>170</v>
      </c>
      <c r="F842" s="4" t="s">
        <v>658</v>
      </c>
      <c r="G842" t="s">
        <v>24</v>
      </c>
      <c r="H842" t="s">
        <v>387</v>
      </c>
      <c r="I842" t="s">
        <v>38</v>
      </c>
      <c r="J842" t="str">
        <f t="shared" si="113"/>
        <v>已审核</v>
      </c>
      <c r="K842" t="s">
        <v>725</v>
      </c>
      <c r="L842" s="8">
        <v>1</v>
      </c>
      <c r="M842" s="8">
        <v>1</v>
      </c>
      <c r="O842">
        <f t="shared" si="107"/>
        <v>1</v>
      </c>
      <c r="P842" t="s">
        <v>58</v>
      </c>
      <c r="R842" t="s">
        <v>29</v>
      </c>
      <c r="S842" t="s">
        <v>30</v>
      </c>
    </row>
    <row r="843" spans="1:22" ht="15" customHeight="1" x14ac:dyDescent="0.2">
      <c r="A843" t="str">
        <f t="shared" si="111"/>
        <v>13.01.05.018</v>
      </c>
      <c r="B843" t="str">
        <f t="shared" si="112"/>
        <v>TF03-485(整箱包装)-V1.1</v>
      </c>
      <c r="C843" s="1">
        <v>12</v>
      </c>
      <c r="D843" t="s">
        <v>388</v>
      </c>
      <c r="E843" t="s">
        <v>170</v>
      </c>
      <c r="F843" s="4" t="s">
        <v>658</v>
      </c>
      <c r="G843" t="s">
        <v>24</v>
      </c>
      <c r="H843" t="s">
        <v>389</v>
      </c>
      <c r="I843" t="s">
        <v>38</v>
      </c>
      <c r="J843" t="str">
        <f t="shared" si="113"/>
        <v>已审核</v>
      </c>
      <c r="K843" t="s">
        <v>725</v>
      </c>
      <c r="L843" s="8">
        <v>1</v>
      </c>
      <c r="M843" s="8">
        <v>1</v>
      </c>
      <c r="O843">
        <f t="shared" si="107"/>
        <v>1</v>
      </c>
      <c r="P843" t="s">
        <v>58</v>
      </c>
      <c r="R843" t="s">
        <v>29</v>
      </c>
      <c r="S843" t="s">
        <v>30</v>
      </c>
    </row>
    <row r="844" spans="1:22" ht="15" customHeight="1" x14ac:dyDescent="0.2">
      <c r="A844" t="str">
        <f t="shared" si="111"/>
        <v>13.01.05.018</v>
      </c>
      <c r="B844" t="str">
        <f t="shared" si="112"/>
        <v>TF03-485(整箱包装)-V1.1</v>
      </c>
      <c r="C844" s="1">
        <v>13</v>
      </c>
      <c r="D844" t="s">
        <v>390</v>
      </c>
      <c r="E844" t="s">
        <v>391</v>
      </c>
      <c r="F844" s="4" t="s">
        <v>658</v>
      </c>
      <c r="G844" t="s">
        <v>24</v>
      </c>
      <c r="H844" t="s">
        <v>391</v>
      </c>
      <c r="I844" t="s">
        <v>25</v>
      </c>
      <c r="J844" t="str">
        <f t="shared" si="113"/>
        <v>已审核</v>
      </c>
      <c r="K844" t="s">
        <v>723</v>
      </c>
      <c r="L844" s="8">
        <v>1</v>
      </c>
      <c r="M844" s="8">
        <v>1</v>
      </c>
      <c r="O844">
        <f t="shared" si="107"/>
        <v>1</v>
      </c>
      <c r="P844" t="s">
        <v>28</v>
      </c>
      <c r="R844" t="s">
        <v>29</v>
      </c>
      <c r="S844" t="s">
        <v>30</v>
      </c>
      <c r="V844">
        <f t="shared" ref="V844:V872" si="114">V843</f>
        <v>0</v>
      </c>
    </row>
    <row r="845" spans="1:22" ht="15" customHeight="1" x14ac:dyDescent="0.2">
      <c r="A845" t="str">
        <f t="shared" si="111"/>
        <v>13.01.05.018</v>
      </c>
      <c r="B845" t="str">
        <f t="shared" si="112"/>
        <v>TF03-485(整箱包装)-V1.1</v>
      </c>
      <c r="C845" s="1">
        <v>14</v>
      </c>
      <c r="D845" t="s">
        <v>392</v>
      </c>
      <c r="E845" t="s">
        <v>393</v>
      </c>
      <c r="F845" s="4" t="s">
        <v>658</v>
      </c>
      <c r="G845" t="s">
        <v>24</v>
      </c>
      <c r="H845" t="s">
        <v>393</v>
      </c>
      <c r="I845" t="s">
        <v>25</v>
      </c>
      <c r="J845" t="str">
        <f t="shared" si="113"/>
        <v>已审核</v>
      </c>
      <c r="K845" t="s">
        <v>723</v>
      </c>
      <c r="L845" s="8">
        <v>1</v>
      </c>
      <c r="M845" s="8">
        <v>1</v>
      </c>
      <c r="O845">
        <f t="shared" si="107"/>
        <v>1</v>
      </c>
      <c r="P845" t="s">
        <v>28</v>
      </c>
      <c r="R845" t="s">
        <v>241</v>
      </c>
      <c r="S845" t="s">
        <v>30</v>
      </c>
      <c r="V845">
        <f t="shared" si="114"/>
        <v>0</v>
      </c>
    </row>
    <row r="846" spans="1:22" ht="15" customHeight="1" x14ac:dyDescent="0.2">
      <c r="A846" t="str">
        <f t="shared" si="111"/>
        <v>13.01.05.018</v>
      </c>
      <c r="B846" t="str">
        <f t="shared" si="112"/>
        <v>TF03-485(整箱包装)-V1.1</v>
      </c>
      <c r="C846" s="1">
        <v>15</v>
      </c>
      <c r="D846" t="s">
        <v>429</v>
      </c>
      <c r="E846" t="s">
        <v>430</v>
      </c>
      <c r="F846" s="4" t="s">
        <v>658</v>
      </c>
      <c r="G846" t="s">
        <v>24</v>
      </c>
      <c r="H846" t="s">
        <v>430</v>
      </c>
      <c r="I846" t="s">
        <v>25</v>
      </c>
      <c r="J846" t="str">
        <f t="shared" si="113"/>
        <v>已审核</v>
      </c>
      <c r="K846" t="s">
        <v>723</v>
      </c>
      <c r="L846" s="8">
        <v>1</v>
      </c>
      <c r="M846" s="8">
        <v>1</v>
      </c>
      <c r="O846">
        <f t="shared" si="107"/>
        <v>1</v>
      </c>
      <c r="P846" t="s">
        <v>28</v>
      </c>
      <c r="R846" t="s">
        <v>29</v>
      </c>
      <c r="S846" t="s">
        <v>30</v>
      </c>
      <c r="V846">
        <f t="shared" si="114"/>
        <v>0</v>
      </c>
    </row>
    <row r="847" spans="1:22" ht="15" customHeight="1" x14ac:dyDescent="0.2">
      <c r="A847" t="str">
        <f t="shared" si="111"/>
        <v>13.01.05.018</v>
      </c>
      <c r="B847" t="str">
        <f t="shared" si="112"/>
        <v>TF03-485(整箱包装)-V1.1</v>
      </c>
      <c r="C847" s="1">
        <v>16</v>
      </c>
      <c r="D847" t="s">
        <v>396</v>
      </c>
      <c r="E847" t="s">
        <v>397</v>
      </c>
      <c r="F847" s="4" t="s">
        <v>658</v>
      </c>
      <c r="G847" t="s">
        <v>24</v>
      </c>
      <c r="H847" t="s">
        <v>398</v>
      </c>
      <c r="I847" t="s">
        <v>38</v>
      </c>
      <c r="J847" t="str">
        <f t="shared" si="113"/>
        <v>已审核</v>
      </c>
      <c r="K847" t="s">
        <v>725</v>
      </c>
      <c r="L847" s="8">
        <v>3</v>
      </c>
      <c r="M847" s="8">
        <v>1</v>
      </c>
      <c r="O847">
        <f t="shared" si="107"/>
        <v>0.33333333333333331</v>
      </c>
      <c r="P847" t="s">
        <v>28</v>
      </c>
      <c r="R847" t="s">
        <v>29</v>
      </c>
      <c r="S847" t="s">
        <v>30</v>
      </c>
    </row>
    <row r="848" spans="1:22" ht="15" customHeight="1" x14ac:dyDescent="0.2">
      <c r="A848" t="str">
        <f t="shared" si="111"/>
        <v>13.01.05.018</v>
      </c>
      <c r="B848" t="str">
        <f t="shared" si="112"/>
        <v>TF03-485(整箱包装)-V1.1</v>
      </c>
      <c r="C848" s="1">
        <v>17</v>
      </c>
      <c r="D848" t="s">
        <v>399</v>
      </c>
      <c r="E848" t="s">
        <v>400</v>
      </c>
      <c r="F848" s="4" t="s">
        <v>658</v>
      </c>
      <c r="G848" t="s">
        <v>24</v>
      </c>
      <c r="H848" t="s">
        <v>401</v>
      </c>
      <c r="I848" t="s">
        <v>38</v>
      </c>
      <c r="J848" t="str">
        <f t="shared" si="113"/>
        <v>已审核</v>
      </c>
      <c r="K848" t="s">
        <v>725</v>
      </c>
      <c r="L848" s="8">
        <v>4</v>
      </c>
      <c r="M848" s="8">
        <v>1</v>
      </c>
      <c r="O848">
        <f t="shared" si="107"/>
        <v>0.25</v>
      </c>
      <c r="P848" t="s">
        <v>28</v>
      </c>
      <c r="R848" t="s">
        <v>29</v>
      </c>
      <c r="S848" t="s">
        <v>30</v>
      </c>
    </row>
    <row r="849" spans="1:19" ht="15" customHeight="1" x14ac:dyDescent="0.2">
      <c r="A849" t="str">
        <f t="shared" si="111"/>
        <v>13.01.05.018</v>
      </c>
      <c r="B849" t="str">
        <f t="shared" si="112"/>
        <v>TF03-485(整箱包装)-V1.1</v>
      </c>
      <c r="C849" s="1">
        <v>18</v>
      </c>
      <c r="D849" t="s">
        <v>402</v>
      </c>
      <c r="E849" t="s">
        <v>403</v>
      </c>
      <c r="F849" s="4" t="s">
        <v>658</v>
      </c>
      <c r="G849" t="s">
        <v>24</v>
      </c>
      <c r="H849" t="s">
        <v>404</v>
      </c>
      <c r="I849" t="s">
        <v>38</v>
      </c>
      <c r="J849" t="str">
        <f t="shared" si="113"/>
        <v>已审核</v>
      </c>
      <c r="K849" t="s">
        <v>725</v>
      </c>
      <c r="L849" s="8">
        <v>4</v>
      </c>
      <c r="M849" s="8">
        <v>1</v>
      </c>
      <c r="O849">
        <f t="shared" si="107"/>
        <v>0.25</v>
      </c>
      <c r="P849" t="s">
        <v>28</v>
      </c>
      <c r="R849" t="s">
        <v>29</v>
      </c>
      <c r="S849" t="s">
        <v>30</v>
      </c>
    </row>
    <row r="850" spans="1:19" ht="15" customHeight="1" x14ac:dyDescent="0.2">
      <c r="A850" t="str">
        <f t="shared" si="111"/>
        <v>13.01.05.018</v>
      </c>
      <c r="B850" t="str">
        <f t="shared" si="112"/>
        <v>TF03-485(整箱包装)-V1.1</v>
      </c>
      <c r="C850" s="1">
        <v>19</v>
      </c>
      <c r="D850" t="s">
        <v>405</v>
      </c>
      <c r="E850" t="s">
        <v>72</v>
      </c>
      <c r="F850" s="4" t="s">
        <v>658</v>
      </c>
      <c r="G850" t="s">
        <v>24</v>
      </c>
      <c r="H850" t="s">
        <v>406</v>
      </c>
      <c r="I850" t="s">
        <v>38</v>
      </c>
      <c r="J850" t="str">
        <f t="shared" si="113"/>
        <v>已审核</v>
      </c>
      <c r="K850" t="s">
        <v>725</v>
      </c>
      <c r="L850" s="8">
        <v>4</v>
      </c>
      <c r="M850" s="8">
        <v>1</v>
      </c>
      <c r="O850">
        <f t="shared" si="107"/>
        <v>0.25</v>
      </c>
      <c r="P850" t="s">
        <v>28</v>
      </c>
      <c r="R850" t="s">
        <v>29</v>
      </c>
      <c r="S850" t="s">
        <v>30</v>
      </c>
    </row>
    <row r="851" spans="1:19" ht="15" customHeight="1" x14ac:dyDescent="0.2">
      <c r="A851" t="str">
        <f t="shared" si="111"/>
        <v>13.01.05.018</v>
      </c>
      <c r="B851" t="str">
        <f t="shared" si="112"/>
        <v>TF03-485(整箱包装)-V1.1</v>
      </c>
      <c r="C851" s="1">
        <v>20</v>
      </c>
      <c r="D851" t="s">
        <v>407</v>
      </c>
      <c r="E851" t="s">
        <v>295</v>
      </c>
      <c r="F851" s="4" t="s">
        <v>658</v>
      </c>
      <c r="G851" t="s">
        <v>24</v>
      </c>
      <c r="H851" t="s">
        <v>408</v>
      </c>
      <c r="I851" t="s">
        <v>38</v>
      </c>
      <c r="J851" t="str">
        <f t="shared" si="113"/>
        <v>已审核</v>
      </c>
      <c r="K851" t="s">
        <v>725</v>
      </c>
      <c r="L851" s="8">
        <v>1</v>
      </c>
      <c r="M851" s="8">
        <v>1</v>
      </c>
      <c r="O851">
        <f t="shared" si="107"/>
        <v>1</v>
      </c>
      <c r="P851" t="s">
        <v>28</v>
      </c>
      <c r="R851" t="s">
        <v>29</v>
      </c>
      <c r="S851" t="s">
        <v>30</v>
      </c>
    </row>
    <row r="852" spans="1:19" ht="15" customHeight="1" x14ac:dyDescent="0.2">
      <c r="A852" t="str">
        <f t="shared" si="111"/>
        <v>13.01.05.018</v>
      </c>
      <c r="B852" t="str">
        <f t="shared" si="112"/>
        <v>TF03-485(整箱包装)-V1.1</v>
      </c>
      <c r="C852" s="1">
        <v>21</v>
      </c>
      <c r="D852" t="s">
        <v>294</v>
      </c>
      <c r="E852" t="s">
        <v>295</v>
      </c>
      <c r="F852" s="4" t="s">
        <v>658</v>
      </c>
      <c r="G852" t="s">
        <v>24</v>
      </c>
      <c r="H852" t="s">
        <v>296</v>
      </c>
      <c r="I852" t="s">
        <v>38</v>
      </c>
      <c r="J852" t="str">
        <f t="shared" si="113"/>
        <v>已审核</v>
      </c>
      <c r="K852" t="s">
        <v>725</v>
      </c>
      <c r="L852" s="8">
        <v>1</v>
      </c>
      <c r="M852" s="8">
        <v>1</v>
      </c>
      <c r="O852">
        <f t="shared" si="107"/>
        <v>1</v>
      </c>
      <c r="P852" t="s">
        <v>28</v>
      </c>
      <c r="R852" t="s">
        <v>29</v>
      </c>
      <c r="S852" t="s">
        <v>30</v>
      </c>
    </row>
    <row r="853" spans="1:19" ht="15" customHeight="1" x14ac:dyDescent="0.2">
      <c r="A853" t="str">
        <f t="shared" si="111"/>
        <v>13.01.05.018</v>
      </c>
      <c r="B853" t="str">
        <f t="shared" si="112"/>
        <v>TF03-485(整箱包装)-V1.1</v>
      </c>
      <c r="C853" s="1">
        <v>22</v>
      </c>
      <c r="D853" t="s">
        <v>409</v>
      </c>
      <c r="E853" t="s">
        <v>170</v>
      </c>
      <c r="F853" s="4" t="s">
        <v>658</v>
      </c>
      <c r="G853" t="s">
        <v>24</v>
      </c>
      <c r="H853" t="s">
        <v>410</v>
      </c>
      <c r="I853" t="s">
        <v>38</v>
      </c>
      <c r="J853" t="str">
        <f t="shared" si="113"/>
        <v>已审核</v>
      </c>
      <c r="K853" t="s">
        <v>725</v>
      </c>
      <c r="L853" s="8">
        <v>1</v>
      </c>
      <c r="M853" s="8">
        <v>1</v>
      </c>
      <c r="O853">
        <f t="shared" si="107"/>
        <v>1</v>
      </c>
      <c r="P853" t="s">
        <v>58</v>
      </c>
      <c r="R853" t="s">
        <v>29</v>
      </c>
      <c r="S853" t="s">
        <v>30</v>
      </c>
    </row>
    <row r="854" spans="1:19" ht="15" customHeight="1" x14ac:dyDescent="0.2">
      <c r="A854" t="str">
        <f t="shared" si="111"/>
        <v>13.01.05.018</v>
      </c>
      <c r="B854" t="str">
        <f t="shared" si="112"/>
        <v>TF03-485(整箱包装)-V1.1</v>
      </c>
      <c r="C854" s="1">
        <v>23</v>
      </c>
      <c r="D854" t="s">
        <v>411</v>
      </c>
      <c r="E854" t="s">
        <v>412</v>
      </c>
      <c r="F854" s="4" t="s">
        <v>657</v>
      </c>
      <c r="G854" t="s">
        <v>24</v>
      </c>
      <c r="H854" t="s">
        <v>413</v>
      </c>
      <c r="I854" t="s">
        <v>38</v>
      </c>
      <c r="J854" t="str">
        <f t="shared" si="113"/>
        <v>已审核</v>
      </c>
      <c r="K854" t="s">
        <v>725</v>
      </c>
      <c r="L854" s="8">
        <v>1</v>
      </c>
      <c r="M854" s="8">
        <v>1</v>
      </c>
      <c r="O854">
        <f t="shared" si="107"/>
        <v>1</v>
      </c>
      <c r="P854" t="s">
        <v>28</v>
      </c>
      <c r="R854" t="s">
        <v>29</v>
      </c>
      <c r="S854" t="s">
        <v>30</v>
      </c>
    </row>
    <row r="855" spans="1:19" ht="15" customHeight="1" x14ac:dyDescent="0.2">
      <c r="A855" t="str">
        <f t="shared" si="111"/>
        <v>13.01.05.018</v>
      </c>
      <c r="B855" t="str">
        <f t="shared" si="112"/>
        <v>TF03-485(整箱包装)-V1.1</v>
      </c>
      <c r="C855" s="1">
        <v>24</v>
      </c>
      <c r="D855" t="s">
        <v>414</v>
      </c>
      <c r="E855" t="s">
        <v>80</v>
      </c>
      <c r="F855" s="4" t="s">
        <v>655</v>
      </c>
      <c r="G855" t="s">
        <v>24</v>
      </c>
      <c r="H855" t="s">
        <v>415</v>
      </c>
      <c r="I855" t="s">
        <v>38</v>
      </c>
      <c r="J855" t="str">
        <f t="shared" si="113"/>
        <v>已审核</v>
      </c>
      <c r="K855" t="s">
        <v>725</v>
      </c>
      <c r="L855" s="8">
        <v>1</v>
      </c>
      <c r="M855" s="8">
        <v>1</v>
      </c>
      <c r="O855">
        <f t="shared" si="107"/>
        <v>1</v>
      </c>
      <c r="P855" t="s">
        <v>28</v>
      </c>
      <c r="R855" t="s">
        <v>29</v>
      </c>
      <c r="S855" t="s">
        <v>30</v>
      </c>
    </row>
    <row r="856" spans="1:19" ht="15" customHeight="1" x14ac:dyDescent="0.2">
      <c r="A856" t="str">
        <f t="shared" si="111"/>
        <v>13.01.05.018</v>
      </c>
      <c r="B856" t="str">
        <f t="shared" si="112"/>
        <v>TF03-485(整箱包装)-V1.1</v>
      </c>
      <c r="C856" s="1">
        <v>25</v>
      </c>
      <c r="D856" t="s">
        <v>85</v>
      </c>
      <c r="E856" t="s">
        <v>86</v>
      </c>
      <c r="F856" s="4" t="s">
        <v>656</v>
      </c>
      <c r="G856" t="s">
        <v>24</v>
      </c>
      <c r="H856" t="s">
        <v>87</v>
      </c>
      <c r="I856" t="s">
        <v>38</v>
      </c>
      <c r="J856" t="str">
        <f t="shared" si="113"/>
        <v>已审核</v>
      </c>
      <c r="K856" t="s">
        <v>725</v>
      </c>
      <c r="L856" s="8">
        <v>1</v>
      </c>
      <c r="M856" s="8">
        <v>100</v>
      </c>
      <c r="O856">
        <f t="shared" ref="O856:O915" si="115">M856/L856</f>
        <v>100</v>
      </c>
      <c r="P856" t="s">
        <v>28</v>
      </c>
      <c r="R856" t="s">
        <v>29</v>
      </c>
      <c r="S856" t="s">
        <v>30</v>
      </c>
    </row>
    <row r="857" spans="1:19" ht="15" customHeight="1" x14ac:dyDescent="0.2">
      <c r="A857" t="str">
        <f t="shared" si="111"/>
        <v>13.01.05.018</v>
      </c>
      <c r="B857" t="str">
        <f t="shared" si="112"/>
        <v>TF03-485(整箱包装)-V1.1</v>
      </c>
      <c r="C857" s="1">
        <v>26</v>
      </c>
      <c r="D857" t="s">
        <v>439</v>
      </c>
      <c r="E857" t="s">
        <v>440</v>
      </c>
      <c r="F857" s="4" t="s">
        <v>656</v>
      </c>
      <c r="G857" t="s">
        <v>24</v>
      </c>
      <c r="H857" t="s">
        <v>441</v>
      </c>
      <c r="I857" t="s">
        <v>38</v>
      </c>
      <c r="J857" t="str">
        <f t="shared" si="113"/>
        <v>已审核</v>
      </c>
      <c r="K857" t="s">
        <v>725</v>
      </c>
      <c r="L857" s="8">
        <v>4</v>
      </c>
      <c r="M857" s="8">
        <v>100</v>
      </c>
      <c r="O857">
        <f t="shared" si="115"/>
        <v>25</v>
      </c>
      <c r="P857" t="s">
        <v>28</v>
      </c>
      <c r="R857" t="s">
        <v>29</v>
      </c>
      <c r="S857" t="s">
        <v>30</v>
      </c>
    </row>
    <row r="858" spans="1:19" ht="15" customHeight="1" x14ac:dyDescent="0.2">
      <c r="A858" t="str">
        <f t="shared" si="111"/>
        <v>13.01.05.018</v>
      </c>
      <c r="B858" t="str">
        <f t="shared" si="112"/>
        <v>TF03-485(整箱包装)-V1.1</v>
      </c>
      <c r="C858" s="1">
        <v>27</v>
      </c>
      <c r="D858" t="s">
        <v>91</v>
      </c>
      <c r="E858" t="s">
        <v>92</v>
      </c>
      <c r="F858" s="4" t="s">
        <v>657</v>
      </c>
      <c r="G858" t="s">
        <v>24</v>
      </c>
      <c r="H858" t="s">
        <v>93</v>
      </c>
      <c r="I858" t="s">
        <v>38</v>
      </c>
      <c r="J858" t="str">
        <f t="shared" si="113"/>
        <v>已审核</v>
      </c>
      <c r="K858" t="s">
        <v>725</v>
      </c>
      <c r="L858" s="8">
        <v>1</v>
      </c>
      <c r="M858" s="8">
        <v>100</v>
      </c>
      <c r="O858">
        <f t="shared" si="115"/>
        <v>100</v>
      </c>
      <c r="P858" t="s">
        <v>28</v>
      </c>
      <c r="R858" t="s">
        <v>29</v>
      </c>
      <c r="S858" t="s">
        <v>30</v>
      </c>
    </row>
    <row r="859" spans="1:19" ht="15" customHeight="1" x14ac:dyDescent="0.2">
      <c r="A859" t="str">
        <f t="shared" si="111"/>
        <v>13.01.05.018</v>
      </c>
      <c r="B859" t="str">
        <f t="shared" si="112"/>
        <v>TF03-485(整箱包装)-V1.1</v>
      </c>
      <c r="C859" s="1">
        <v>28</v>
      </c>
      <c r="D859" t="s">
        <v>82</v>
      </c>
      <c r="E859" t="s">
        <v>83</v>
      </c>
      <c r="F859" s="4" t="s">
        <v>656</v>
      </c>
      <c r="G859" t="s">
        <v>24</v>
      </c>
      <c r="H859" t="s">
        <v>84</v>
      </c>
      <c r="I859" t="s">
        <v>38</v>
      </c>
      <c r="J859" t="str">
        <f t="shared" si="113"/>
        <v>已审核</v>
      </c>
      <c r="K859" t="s">
        <v>725</v>
      </c>
      <c r="L859" s="8">
        <v>1</v>
      </c>
      <c r="M859" s="8">
        <v>100</v>
      </c>
      <c r="O859">
        <f t="shared" si="115"/>
        <v>100</v>
      </c>
      <c r="P859" t="s">
        <v>28</v>
      </c>
      <c r="R859" t="s">
        <v>29</v>
      </c>
      <c r="S859" t="s">
        <v>30</v>
      </c>
    </row>
    <row r="860" spans="1:19" ht="15" customHeight="1" x14ac:dyDescent="0.2">
      <c r="A860" t="str">
        <f t="shared" si="111"/>
        <v>13.01.05.018</v>
      </c>
      <c r="B860" t="str">
        <f t="shared" si="112"/>
        <v>TF03-485(整箱包装)-V1.1</v>
      </c>
      <c r="C860" s="1">
        <v>30</v>
      </c>
      <c r="D860" t="s">
        <v>422</v>
      </c>
      <c r="E860" t="s">
        <v>423</v>
      </c>
      <c r="F860" s="4" t="s">
        <v>656</v>
      </c>
      <c r="G860" t="s">
        <v>24</v>
      </c>
      <c r="H860" t="s">
        <v>424</v>
      </c>
      <c r="I860" t="s">
        <v>38</v>
      </c>
      <c r="J860" t="str">
        <f t="shared" si="113"/>
        <v>已审核</v>
      </c>
      <c r="K860" t="s">
        <v>725</v>
      </c>
      <c r="L860" s="8">
        <v>1</v>
      </c>
      <c r="M860" s="8">
        <v>1</v>
      </c>
      <c r="O860">
        <f t="shared" si="115"/>
        <v>1</v>
      </c>
      <c r="P860" t="s">
        <v>28</v>
      </c>
      <c r="R860" t="s">
        <v>425</v>
      </c>
      <c r="S860" t="s">
        <v>30</v>
      </c>
    </row>
    <row r="861" spans="1:19" ht="15" customHeight="1" x14ac:dyDescent="0.2">
      <c r="A861" t="str">
        <f t="shared" si="111"/>
        <v>13.01.05.018</v>
      </c>
      <c r="B861" t="str">
        <f t="shared" si="112"/>
        <v>TF03-485(整箱包装)-V1.1</v>
      </c>
      <c r="C861" s="1">
        <v>32</v>
      </c>
      <c r="D861" t="s">
        <v>194</v>
      </c>
      <c r="E861" t="s">
        <v>80</v>
      </c>
      <c r="F861" s="4" t="s">
        <v>655</v>
      </c>
      <c r="G861" t="s">
        <v>24</v>
      </c>
      <c r="H861" t="s">
        <v>195</v>
      </c>
      <c r="I861" t="s">
        <v>38</v>
      </c>
      <c r="J861" t="str">
        <f t="shared" si="113"/>
        <v>已审核</v>
      </c>
      <c r="K861" t="s">
        <v>725</v>
      </c>
      <c r="L861" s="8">
        <v>1</v>
      </c>
      <c r="M861" s="8">
        <v>1</v>
      </c>
      <c r="O861">
        <f t="shared" si="115"/>
        <v>1</v>
      </c>
      <c r="P861" t="s">
        <v>28</v>
      </c>
      <c r="R861" t="s">
        <v>426</v>
      </c>
      <c r="S861" t="s">
        <v>30</v>
      </c>
    </row>
    <row r="862" spans="1:19" ht="15" customHeight="1" x14ac:dyDescent="0.2">
      <c r="A862" t="str">
        <f t="shared" si="111"/>
        <v>13.01.05.018</v>
      </c>
      <c r="B862" t="str">
        <f t="shared" si="112"/>
        <v>TF03-485(整箱包装)-V1.1</v>
      </c>
      <c r="C862" s="1">
        <v>33</v>
      </c>
      <c r="D862" t="s">
        <v>99</v>
      </c>
      <c r="E862" t="s">
        <v>100</v>
      </c>
      <c r="F862" s="4" t="s">
        <v>656</v>
      </c>
      <c r="G862" t="s">
        <v>24</v>
      </c>
      <c r="H862" t="s">
        <v>97</v>
      </c>
      <c r="I862" t="s">
        <v>38</v>
      </c>
      <c r="J862" t="str">
        <f t="shared" si="113"/>
        <v>已审核</v>
      </c>
      <c r="K862" t="s">
        <v>725</v>
      </c>
      <c r="L862" s="8">
        <v>1</v>
      </c>
      <c r="M862" s="8">
        <v>100</v>
      </c>
      <c r="O862">
        <f t="shared" si="115"/>
        <v>100</v>
      </c>
      <c r="P862" t="s">
        <v>28</v>
      </c>
      <c r="R862" t="s">
        <v>98</v>
      </c>
      <c r="S862" t="s">
        <v>30</v>
      </c>
    </row>
    <row r="863" spans="1:19" ht="15" customHeight="1" x14ac:dyDescent="0.2">
      <c r="A863" t="str">
        <f t="shared" si="111"/>
        <v>13.01.05.018</v>
      </c>
      <c r="B863" t="str">
        <f t="shared" si="112"/>
        <v>TF03-485(整箱包装)-V1.1</v>
      </c>
      <c r="C863" s="1">
        <v>34</v>
      </c>
      <c r="D863" t="s">
        <v>304</v>
      </c>
      <c r="E863" t="s">
        <v>305</v>
      </c>
      <c r="F863" s="4" t="s">
        <v>658</v>
      </c>
      <c r="G863" t="s">
        <v>24</v>
      </c>
      <c r="H863" t="s">
        <v>306</v>
      </c>
      <c r="I863" t="s">
        <v>38</v>
      </c>
      <c r="J863" t="str">
        <f t="shared" si="113"/>
        <v>已审核</v>
      </c>
      <c r="K863" t="s">
        <v>725</v>
      </c>
      <c r="L863" s="8">
        <v>1</v>
      </c>
      <c r="M863" s="8">
        <v>1</v>
      </c>
      <c r="O863">
        <f t="shared" si="115"/>
        <v>1</v>
      </c>
      <c r="P863" t="s">
        <v>58</v>
      </c>
      <c r="R863" t="s">
        <v>307</v>
      </c>
      <c r="S863" t="s">
        <v>30</v>
      </c>
    </row>
    <row r="864" spans="1:19" ht="15" customHeight="1" x14ac:dyDescent="0.2">
      <c r="A864" t="s">
        <v>448</v>
      </c>
      <c r="B864" t="s">
        <v>449</v>
      </c>
      <c r="C864" s="1">
        <v>1</v>
      </c>
      <c r="D864" t="s">
        <v>362</v>
      </c>
      <c r="E864" t="s">
        <v>363</v>
      </c>
      <c r="F864" s="4" t="s">
        <v>658</v>
      </c>
      <c r="G864" t="s">
        <v>24</v>
      </c>
      <c r="H864" t="s">
        <v>364</v>
      </c>
      <c r="I864" t="s">
        <v>38</v>
      </c>
      <c r="J864" t="str">
        <f t="shared" si="113"/>
        <v>已审核</v>
      </c>
      <c r="K864" t="s">
        <v>725</v>
      </c>
      <c r="L864" s="8">
        <v>1</v>
      </c>
      <c r="M864" s="8">
        <v>1</v>
      </c>
      <c r="O864">
        <f t="shared" si="115"/>
        <v>1</v>
      </c>
      <c r="P864" t="s">
        <v>28</v>
      </c>
      <c r="R864" t="s">
        <v>450</v>
      </c>
      <c r="S864" t="s">
        <v>30</v>
      </c>
    </row>
    <row r="865" spans="1:22" ht="15" customHeight="1" x14ac:dyDescent="0.2">
      <c r="A865" t="str">
        <f t="shared" ref="A865:A892" si="116">A864</f>
        <v>13.01.05.021</v>
      </c>
      <c r="B865" t="str">
        <f t="shared" ref="B865:B892" si="117">B864</f>
        <v>TF03-V3-MT</v>
      </c>
      <c r="C865" s="1">
        <v>2</v>
      </c>
      <c r="D865" t="s">
        <v>365</v>
      </c>
      <c r="E865" t="s">
        <v>366</v>
      </c>
      <c r="F865" s="4" t="s">
        <v>658</v>
      </c>
      <c r="G865" t="s">
        <v>24</v>
      </c>
      <c r="H865" t="s">
        <v>367</v>
      </c>
      <c r="I865" t="s">
        <v>38</v>
      </c>
      <c r="J865" t="str">
        <f t="shared" si="113"/>
        <v>已审核</v>
      </c>
      <c r="K865" t="s">
        <v>725</v>
      </c>
      <c r="L865" s="8">
        <v>1</v>
      </c>
      <c r="M865" s="8">
        <v>1</v>
      </c>
      <c r="O865">
        <f t="shared" si="115"/>
        <v>1</v>
      </c>
      <c r="P865" t="s">
        <v>28</v>
      </c>
      <c r="R865" t="s">
        <v>450</v>
      </c>
      <c r="S865" t="s">
        <v>30</v>
      </c>
    </row>
    <row r="866" spans="1:22" ht="15" customHeight="1" x14ac:dyDescent="0.2">
      <c r="A866" t="str">
        <f t="shared" si="116"/>
        <v>13.01.05.021</v>
      </c>
      <c r="B866" t="str">
        <f t="shared" si="117"/>
        <v>TF03-V3-MT</v>
      </c>
      <c r="C866" s="1">
        <v>3</v>
      </c>
      <c r="D866" t="s">
        <v>374</v>
      </c>
      <c r="E866" t="s">
        <v>375</v>
      </c>
      <c r="F866" s="4" t="s">
        <v>658</v>
      </c>
      <c r="G866" t="s">
        <v>24</v>
      </c>
      <c r="H866" t="s">
        <v>376</v>
      </c>
      <c r="I866" t="s">
        <v>38</v>
      </c>
      <c r="J866" t="str">
        <f t="shared" si="113"/>
        <v>已审核</v>
      </c>
      <c r="K866" t="s">
        <v>725</v>
      </c>
      <c r="L866" s="8">
        <v>1</v>
      </c>
      <c r="M866" s="8">
        <v>1</v>
      </c>
      <c r="O866">
        <f t="shared" si="115"/>
        <v>1</v>
      </c>
      <c r="P866" t="s">
        <v>28</v>
      </c>
      <c r="R866" t="s">
        <v>450</v>
      </c>
      <c r="S866" t="s">
        <v>30</v>
      </c>
    </row>
    <row r="867" spans="1:22" ht="15" customHeight="1" x14ac:dyDescent="0.2">
      <c r="A867" t="str">
        <f t="shared" si="116"/>
        <v>13.01.05.021</v>
      </c>
      <c r="B867" t="str">
        <f t="shared" si="117"/>
        <v>TF03-V3-MT</v>
      </c>
      <c r="C867" s="1">
        <v>4</v>
      </c>
      <c r="D867" t="s">
        <v>383</v>
      </c>
      <c r="E867" t="s">
        <v>384</v>
      </c>
      <c r="F867" s="4" t="s">
        <v>658</v>
      </c>
      <c r="G867" t="s">
        <v>24</v>
      </c>
      <c r="H867" t="s">
        <v>385</v>
      </c>
      <c r="I867" t="s">
        <v>38</v>
      </c>
      <c r="J867" t="str">
        <f t="shared" si="113"/>
        <v>已审核</v>
      </c>
      <c r="K867" t="s">
        <v>725</v>
      </c>
      <c r="L867" s="8">
        <v>1</v>
      </c>
      <c r="M867" s="8">
        <v>1</v>
      </c>
      <c r="O867">
        <f t="shared" si="115"/>
        <v>1</v>
      </c>
      <c r="P867" t="s">
        <v>28</v>
      </c>
      <c r="R867" t="s">
        <v>450</v>
      </c>
      <c r="S867" t="s">
        <v>30</v>
      </c>
    </row>
    <row r="868" spans="1:22" ht="15" customHeight="1" x14ac:dyDescent="0.2">
      <c r="A868" t="str">
        <f t="shared" si="116"/>
        <v>13.01.05.021</v>
      </c>
      <c r="B868" t="str">
        <f t="shared" si="117"/>
        <v>TF03-V3-MT</v>
      </c>
      <c r="C868" s="1">
        <v>5</v>
      </c>
      <c r="D868" t="s">
        <v>386</v>
      </c>
      <c r="E868" t="s">
        <v>170</v>
      </c>
      <c r="F868" s="4" t="s">
        <v>658</v>
      </c>
      <c r="G868" t="s">
        <v>24</v>
      </c>
      <c r="H868" t="s">
        <v>387</v>
      </c>
      <c r="I868" t="s">
        <v>38</v>
      </c>
      <c r="J868" t="str">
        <f t="shared" si="113"/>
        <v>已审核</v>
      </c>
      <c r="K868" t="s">
        <v>725</v>
      </c>
      <c r="L868" s="8">
        <v>1</v>
      </c>
      <c r="M868" s="8">
        <v>1</v>
      </c>
      <c r="O868">
        <f t="shared" si="115"/>
        <v>1</v>
      </c>
      <c r="P868" t="s">
        <v>58</v>
      </c>
      <c r="R868" t="s">
        <v>450</v>
      </c>
      <c r="S868" t="s">
        <v>30</v>
      </c>
    </row>
    <row r="869" spans="1:22" ht="15" customHeight="1" x14ac:dyDescent="0.2">
      <c r="A869" t="str">
        <f t="shared" si="116"/>
        <v>13.01.05.021</v>
      </c>
      <c r="B869" t="str">
        <f t="shared" si="117"/>
        <v>TF03-V3-MT</v>
      </c>
      <c r="C869" s="1">
        <v>6</v>
      </c>
      <c r="D869" t="s">
        <v>388</v>
      </c>
      <c r="E869" t="s">
        <v>170</v>
      </c>
      <c r="F869" s="4" t="s">
        <v>658</v>
      </c>
      <c r="G869" t="s">
        <v>24</v>
      </c>
      <c r="H869" t="s">
        <v>389</v>
      </c>
      <c r="I869" t="s">
        <v>38</v>
      </c>
      <c r="J869" t="str">
        <f t="shared" si="113"/>
        <v>已审核</v>
      </c>
      <c r="K869" t="s">
        <v>725</v>
      </c>
      <c r="L869" s="8">
        <v>1</v>
      </c>
      <c r="M869" s="8">
        <v>1</v>
      </c>
      <c r="O869">
        <f t="shared" si="115"/>
        <v>1</v>
      </c>
      <c r="P869" t="s">
        <v>58</v>
      </c>
      <c r="R869" t="s">
        <v>450</v>
      </c>
      <c r="S869" t="s">
        <v>30</v>
      </c>
    </row>
    <row r="870" spans="1:22" ht="15" customHeight="1" x14ac:dyDescent="0.2">
      <c r="A870" t="str">
        <f t="shared" si="116"/>
        <v>13.01.05.021</v>
      </c>
      <c r="B870" t="str">
        <f t="shared" si="117"/>
        <v>TF03-V3-MT</v>
      </c>
      <c r="C870" s="1">
        <v>7</v>
      </c>
      <c r="D870" t="s">
        <v>451</v>
      </c>
      <c r="E870" t="s">
        <v>452</v>
      </c>
      <c r="F870" s="4" t="s">
        <v>658</v>
      </c>
      <c r="G870" t="s">
        <v>24</v>
      </c>
      <c r="H870" t="s">
        <v>453</v>
      </c>
      <c r="I870" t="s">
        <v>25</v>
      </c>
      <c r="J870" t="str">
        <f t="shared" si="113"/>
        <v>已审核</v>
      </c>
      <c r="K870" t="s">
        <v>723</v>
      </c>
      <c r="L870" s="8">
        <v>1</v>
      </c>
      <c r="M870" s="8">
        <v>1</v>
      </c>
      <c r="O870">
        <f t="shared" si="115"/>
        <v>1</v>
      </c>
      <c r="P870" t="s">
        <v>28</v>
      </c>
      <c r="R870" t="s">
        <v>450</v>
      </c>
      <c r="S870" t="s">
        <v>30</v>
      </c>
      <c r="V870">
        <f t="shared" si="114"/>
        <v>0</v>
      </c>
    </row>
    <row r="871" spans="1:22" ht="15" customHeight="1" x14ac:dyDescent="0.2">
      <c r="A871" t="str">
        <f t="shared" si="116"/>
        <v>13.01.05.021</v>
      </c>
      <c r="B871" t="str">
        <f t="shared" si="117"/>
        <v>TF03-V3-MT</v>
      </c>
      <c r="C871" s="1">
        <v>8</v>
      </c>
      <c r="D871" t="s">
        <v>392</v>
      </c>
      <c r="E871" t="s">
        <v>393</v>
      </c>
      <c r="F871" s="4" t="s">
        <v>658</v>
      </c>
      <c r="G871" t="s">
        <v>24</v>
      </c>
      <c r="H871" t="s">
        <v>393</v>
      </c>
      <c r="I871" t="s">
        <v>25</v>
      </c>
      <c r="J871" t="str">
        <f t="shared" si="113"/>
        <v>已审核</v>
      </c>
      <c r="K871" t="s">
        <v>723</v>
      </c>
      <c r="L871" s="8">
        <v>1</v>
      </c>
      <c r="M871" s="8">
        <v>1</v>
      </c>
      <c r="O871">
        <f t="shared" si="115"/>
        <v>1</v>
      </c>
      <c r="P871" t="s">
        <v>28</v>
      </c>
      <c r="R871" t="s">
        <v>450</v>
      </c>
      <c r="S871" t="s">
        <v>30</v>
      </c>
      <c r="V871">
        <f t="shared" si="114"/>
        <v>0</v>
      </c>
    </row>
    <row r="872" spans="1:22" ht="15" customHeight="1" x14ac:dyDescent="0.2">
      <c r="A872" t="str">
        <f t="shared" si="116"/>
        <v>13.01.05.021</v>
      </c>
      <c r="B872" t="str">
        <f t="shared" si="117"/>
        <v>TF03-V3-MT</v>
      </c>
      <c r="C872" s="1">
        <v>9</v>
      </c>
      <c r="D872" t="s">
        <v>454</v>
      </c>
      <c r="E872" t="s">
        <v>455</v>
      </c>
      <c r="F872" s="4" t="s">
        <v>658</v>
      </c>
      <c r="G872" t="s">
        <v>24</v>
      </c>
      <c r="H872" t="s">
        <v>456</v>
      </c>
      <c r="I872" t="s">
        <v>25</v>
      </c>
      <c r="J872" t="str">
        <f t="shared" si="113"/>
        <v>已审核</v>
      </c>
      <c r="K872" t="s">
        <v>723</v>
      </c>
      <c r="L872" s="8">
        <v>1</v>
      </c>
      <c r="M872" s="8">
        <v>1</v>
      </c>
      <c r="O872">
        <f t="shared" si="115"/>
        <v>1</v>
      </c>
      <c r="P872" t="s">
        <v>28</v>
      </c>
      <c r="R872" t="s">
        <v>450</v>
      </c>
      <c r="S872" t="s">
        <v>30</v>
      </c>
      <c r="V872">
        <f t="shared" si="114"/>
        <v>0</v>
      </c>
    </row>
    <row r="873" spans="1:22" ht="15" customHeight="1" x14ac:dyDescent="0.2">
      <c r="A873" t="str">
        <f t="shared" si="116"/>
        <v>13.01.05.021</v>
      </c>
      <c r="B873" t="str">
        <f t="shared" si="117"/>
        <v>TF03-V3-MT</v>
      </c>
      <c r="C873" s="1">
        <v>10</v>
      </c>
      <c r="D873" t="s">
        <v>396</v>
      </c>
      <c r="E873" t="s">
        <v>397</v>
      </c>
      <c r="F873" s="4" t="s">
        <v>658</v>
      </c>
      <c r="G873" t="s">
        <v>24</v>
      </c>
      <c r="H873" t="s">
        <v>398</v>
      </c>
      <c r="I873" t="s">
        <v>38</v>
      </c>
      <c r="J873" t="str">
        <f t="shared" si="113"/>
        <v>已审核</v>
      </c>
      <c r="K873" t="s">
        <v>725</v>
      </c>
      <c r="L873" s="8">
        <v>3</v>
      </c>
      <c r="M873" s="8">
        <v>1</v>
      </c>
      <c r="O873">
        <f t="shared" si="115"/>
        <v>0.33333333333333331</v>
      </c>
      <c r="P873" t="s">
        <v>28</v>
      </c>
      <c r="R873" t="s">
        <v>450</v>
      </c>
      <c r="S873" t="s">
        <v>30</v>
      </c>
    </row>
    <row r="874" spans="1:22" ht="15" customHeight="1" x14ac:dyDescent="0.2">
      <c r="A874" t="str">
        <f t="shared" si="116"/>
        <v>13.01.05.021</v>
      </c>
      <c r="B874" t="str">
        <f t="shared" si="117"/>
        <v>TF03-V3-MT</v>
      </c>
      <c r="C874" s="1">
        <v>11</v>
      </c>
      <c r="D874" t="s">
        <v>399</v>
      </c>
      <c r="E874" t="s">
        <v>400</v>
      </c>
      <c r="F874" s="4" t="s">
        <v>658</v>
      </c>
      <c r="G874" t="s">
        <v>24</v>
      </c>
      <c r="H874" t="s">
        <v>401</v>
      </c>
      <c r="I874" t="s">
        <v>38</v>
      </c>
      <c r="J874" t="str">
        <f t="shared" si="113"/>
        <v>已审核</v>
      </c>
      <c r="K874" t="s">
        <v>725</v>
      </c>
      <c r="L874" s="8">
        <v>4</v>
      </c>
      <c r="M874" s="8">
        <v>1</v>
      </c>
      <c r="O874">
        <f t="shared" si="115"/>
        <v>0.25</v>
      </c>
      <c r="P874" t="s">
        <v>28</v>
      </c>
      <c r="R874" t="s">
        <v>450</v>
      </c>
      <c r="S874" t="s">
        <v>30</v>
      </c>
    </row>
    <row r="875" spans="1:22" ht="15" customHeight="1" x14ac:dyDescent="0.2">
      <c r="A875" t="str">
        <f t="shared" si="116"/>
        <v>13.01.05.021</v>
      </c>
      <c r="B875" t="str">
        <f t="shared" si="117"/>
        <v>TF03-V3-MT</v>
      </c>
      <c r="C875" s="1">
        <v>12</v>
      </c>
      <c r="D875" t="s">
        <v>409</v>
      </c>
      <c r="E875" t="s">
        <v>170</v>
      </c>
      <c r="F875" s="4" t="s">
        <v>658</v>
      </c>
      <c r="G875" t="s">
        <v>24</v>
      </c>
      <c r="H875" t="s">
        <v>410</v>
      </c>
      <c r="I875" t="s">
        <v>38</v>
      </c>
      <c r="J875" t="str">
        <f t="shared" si="113"/>
        <v>已审核</v>
      </c>
      <c r="K875" t="s">
        <v>725</v>
      </c>
      <c r="L875" s="8">
        <v>1</v>
      </c>
      <c r="M875" s="8">
        <v>1</v>
      </c>
      <c r="O875">
        <f t="shared" si="115"/>
        <v>1</v>
      </c>
      <c r="P875" t="s">
        <v>58</v>
      </c>
      <c r="R875" t="s">
        <v>450</v>
      </c>
      <c r="S875" t="s">
        <v>30</v>
      </c>
    </row>
    <row r="876" spans="1:22" ht="15" customHeight="1" x14ac:dyDescent="0.2">
      <c r="A876" t="str">
        <f t="shared" si="116"/>
        <v>13.01.05.021</v>
      </c>
      <c r="B876" t="str">
        <f t="shared" si="117"/>
        <v>TF03-V3-MT</v>
      </c>
      <c r="C876" s="1">
        <v>13</v>
      </c>
      <c r="D876" t="s">
        <v>457</v>
      </c>
      <c r="E876" t="s">
        <v>458</v>
      </c>
      <c r="F876" s="4" t="s">
        <v>658</v>
      </c>
      <c r="G876" t="s">
        <v>24</v>
      </c>
      <c r="H876" t="s">
        <v>459</v>
      </c>
      <c r="I876" t="s">
        <v>38</v>
      </c>
      <c r="J876" t="str">
        <f t="shared" si="113"/>
        <v>已审核</v>
      </c>
      <c r="K876" t="s">
        <v>725</v>
      </c>
      <c r="L876" s="8">
        <v>1</v>
      </c>
      <c r="M876" s="8">
        <v>1</v>
      </c>
      <c r="O876">
        <f t="shared" si="115"/>
        <v>1</v>
      </c>
      <c r="P876" t="s">
        <v>58</v>
      </c>
      <c r="R876" t="s">
        <v>450</v>
      </c>
      <c r="S876" t="s">
        <v>30</v>
      </c>
    </row>
    <row r="877" spans="1:22" ht="15" customHeight="1" x14ac:dyDescent="0.2">
      <c r="A877" t="str">
        <f t="shared" si="116"/>
        <v>13.01.05.021</v>
      </c>
      <c r="B877" t="str">
        <f t="shared" si="117"/>
        <v>TF03-V3-MT</v>
      </c>
      <c r="C877" s="1">
        <v>14</v>
      </c>
      <c r="D877" t="s">
        <v>439</v>
      </c>
      <c r="E877" t="s">
        <v>440</v>
      </c>
      <c r="F877" s="4" t="s">
        <v>656</v>
      </c>
      <c r="G877" t="s">
        <v>24</v>
      </c>
      <c r="H877" t="s">
        <v>441</v>
      </c>
      <c r="I877" t="s">
        <v>38</v>
      </c>
      <c r="J877" t="str">
        <f t="shared" si="113"/>
        <v>已审核</v>
      </c>
      <c r="K877" t="s">
        <v>725</v>
      </c>
      <c r="L877" s="8">
        <v>4</v>
      </c>
      <c r="M877" s="8">
        <v>100</v>
      </c>
      <c r="O877">
        <f t="shared" si="115"/>
        <v>25</v>
      </c>
      <c r="P877" t="s">
        <v>28</v>
      </c>
      <c r="R877" t="s">
        <v>450</v>
      </c>
      <c r="S877" t="s">
        <v>30</v>
      </c>
    </row>
    <row r="878" spans="1:22" ht="15" customHeight="1" x14ac:dyDescent="0.2">
      <c r="A878" t="str">
        <f t="shared" si="116"/>
        <v>13.01.05.021</v>
      </c>
      <c r="B878" t="str">
        <f t="shared" si="117"/>
        <v>TF03-V3-MT</v>
      </c>
      <c r="C878" s="1">
        <v>15</v>
      </c>
      <c r="D878" t="s">
        <v>91</v>
      </c>
      <c r="E878" t="s">
        <v>92</v>
      </c>
      <c r="F878" s="4" t="s">
        <v>657</v>
      </c>
      <c r="G878" t="s">
        <v>24</v>
      </c>
      <c r="H878" t="s">
        <v>93</v>
      </c>
      <c r="I878" t="s">
        <v>38</v>
      </c>
      <c r="J878" t="str">
        <f t="shared" si="113"/>
        <v>已审核</v>
      </c>
      <c r="K878" t="s">
        <v>725</v>
      </c>
      <c r="L878" s="8">
        <v>1</v>
      </c>
      <c r="M878" s="8">
        <v>100</v>
      </c>
      <c r="O878">
        <f t="shared" si="115"/>
        <v>100</v>
      </c>
      <c r="P878" t="s">
        <v>28</v>
      </c>
      <c r="R878" t="s">
        <v>450</v>
      </c>
      <c r="S878" t="s">
        <v>30</v>
      </c>
    </row>
    <row r="879" spans="1:22" ht="15" customHeight="1" x14ac:dyDescent="0.2">
      <c r="A879" t="str">
        <f t="shared" si="116"/>
        <v>13.01.05.021</v>
      </c>
      <c r="B879" t="str">
        <f t="shared" si="117"/>
        <v>TF03-V3-MT</v>
      </c>
      <c r="C879" s="1">
        <v>16</v>
      </c>
      <c r="D879" t="s">
        <v>85</v>
      </c>
      <c r="E879" t="s">
        <v>86</v>
      </c>
      <c r="F879" s="4" t="s">
        <v>656</v>
      </c>
      <c r="G879" t="s">
        <v>24</v>
      </c>
      <c r="H879" t="s">
        <v>87</v>
      </c>
      <c r="I879" t="s">
        <v>38</v>
      </c>
      <c r="J879" t="str">
        <f t="shared" si="113"/>
        <v>已审核</v>
      </c>
      <c r="K879" t="s">
        <v>725</v>
      </c>
      <c r="L879" s="8">
        <v>1</v>
      </c>
      <c r="M879" s="8">
        <v>100</v>
      </c>
      <c r="O879">
        <f t="shared" si="115"/>
        <v>100</v>
      </c>
      <c r="P879" t="s">
        <v>28</v>
      </c>
      <c r="R879" t="s">
        <v>450</v>
      </c>
      <c r="S879" t="s">
        <v>30</v>
      </c>
    </row>
    <row r="880" spans="1:22" ht="15" customHeight="1" x14ac:dyDescent="0.2">
      <c r="A880" t="str">
        <f t="shared" si="116"/>
        <v>13.01.05.021</v>
      </c>
      <c r="B880" t="str">
        <f t="shared" si="117"/>
        <v>TF03-V3-MT</v>
      </c>
      <c r="C880" s="1">
        <v>17</v>
      </c>
      <c r="D880" t="s">
        <v>82</v>
      </c>
      <c r="E880" t="s">
        <v>83</v>
      </c>
      <c r="F880" s="4" t="s">
        <v>656</v>
      </c>
      <c r="G880" t="s">
        <v>24</v>
      </c>
      <c r="H880" t="s">
        <v>84</v>
      </c>
      <c r="I880" t="s">
        <v>38</v>
      </c>
      <c r="J880" t="str">
        <f t="shared" si="113"/>
        <v>已审核</v>
      </c>
      <c r="K880" t="s">
        <v>725</v>
      </c>
      <c r="L880" s="8">
        <v>1</v>
      </c>
      <c r="M880" s="8">
        <v>100</v>
      </c>
      <c r="O880">
        <f t="shared" si="115"/>
        <v>100</v>
      </c>
      <c r="P880" t="s">
        <v>28</v>
      </c>
      <c r="R880" t="s">
        <v>450</v>
      </c>
      <c r="S880" t="s">
        <v>30</v>
      </c>
    </row>
    <row r="881" spans="1:22" ht="15" customHeight="1" x14ac:dyDescent="0.2">
      <c r="A881" t="str">
        <f t="shared" si="116"/>
        <v>13.01.05.021</v>
      </c>
      <c r="B881" t="str">
        <f t="shared" si="117"/>
        <v>TF03-V3-MT</v>
      </c>
      <c r="C881" s="1">
        <v>18</v>
      </c>
      <c r="D881" t="s">
        <v>256</v>
      </c>
      <c r="E881" t="s">
        <v>257</v>
      </c>
      <c r="F881" s="4" t="s">
        <v>657</v>
      </c>
      <c r="G881" t="s">
        <v>24</v>
      </c>
      <c r="H881" t="s">
        <v>258</v>
      </c>
      <c r="I881" t="s">
        <v>38</v>
      </c>
      <c r="J881" t="str">
        <f t="shared" si="113"/>
        <v>已审核</v>
      </c>
      <c r="K881" t="s">
        <v>725</v>
      </c>
      <c r="L881" s="8">
        <v>1</v>
      </c>
      <c r="M881" s="8">
        <v>1</v>
      </c>
      <c r="O881">
        <f t="shared" si="115"/>
        <v>1</v>
      </c>
      <c r="P881" t="s">
        <v>28</v>
      </c>
      <c r="R881" t="s">
        <v>450</v>
      </c>
      <c r="S881" t="s">
        <v>30</v>
      </c>
    </row>
    <row r="882" spans="1:22" ht="15" customHeight="1" x14ac:dyDescent="0.2">
      <c r="A882" t="str">
        <f t="shared" si="116"/>
        <v>13.01.05.021</v>
      </c>
      <c r="B882" t="str">
        <f t="shared" si="117"/>
        <v>TF03-V3-MT</v>
      </c>
      <c r="C882" s="1">
        <v>20</v>
      </c>
      <c r="D882" t="s">
        <v>194</v>
      </c>
      <c r="E882" t="s">
        <v>80</v>
      </c>
      <c r="F882" s="4" t="s">
        <v>655</v>
      </c>
      <c r="G882" t="s">
        <v>24</v>
      </c>
      <c r="H882" t="s">
        <v>195</v>
      </c>
      <c r="I882" t="s">
        <v>38</v>
      </c>
      <c r="J882" t="str">
        <f t="shared" si="113"/>
        <v>已审核</v>
      </c>
      <c r="K882" t="s">
        <v>725</v>
      </c>
      <c r="L882" s="8">
        <v>1</v>
      </c>
      <c r="M882" s="8">
        <v>1</v>
      </c>
      <c r="O882">
        <f t="shared" si="115"/>
        <v>1</v>
      </c>
      <c r="P882" t="s">
        <v>28</v>
      </c>
      <c r="R882" t="s">
        <v>450</v>
      </c>
      <c r="S882" t="s">
        <v>30</v>
      </c>
    </row>
    <row r="883" spans="1:22" ht="15" customHeight="1" x14ac:dyDescent="0.2">
      <c r="A883" t="str">
        <f t="shared" si="116"/>
        <v>13.01.05.021</v>
      </c>
      <c r="B883" t="str">
        <f t="shared" si="117"/>
        <v>TF03-V3-MT</v>
      </c>
      <c r="C883" s="1">
        <v>22</v>
      </c>
      <c r="D883" t="s">
        <v>377</v>
      </c>
      <c r="E883" t="s">
        <v>378</v>
      </c>
      <c r="F883" s="4" t="s">
        <v>658</v>
      </c>
      <c r="G883" t="s">
        <v>24</v>
      </c>
      <c r="H883" t="s">
        <v>379</v>
      </c>
      <c r="I883" t="s">
        <v>38</v>
      </c>
      <c r="J883" t="str">
        <f t="shared" si="113"/>
        <v>已审核</v>
      </c>
      <c r="K883" t="s">
        <v>725</v>
      </c>
      <c r="L883" s="8">
        <v>1</v>
      </c>
      <c r="M883" s="8">
        <v>1</v>
      </c>
      <c r="O883">
        <f t="shared" si="115"/>
        <v>1</v>
      </c>
      <c r="P883" t="s">
        <v>28</v>
      </c>
      <c r="R883" t="s">
        <v>460</v>
      </c>
      <c r="S883" t="s">
        <v>30</v>
      </c>
    </row>
    <row r="884" spans="1:22" ht="15" customHeight="1" x14ac:dyDescent="0.2">
      <c r="A884" t="str">
        <f t="shared" si="116"/>
        <v>13.01.05.021</v>
      </c>
      <c r="B884" t="str">
        <f t="shared" si="117"/>
        <v>TF03-V3-MT</v>
      </c>
      <c r="C884" s="1">
        <v>23</v>
      </c>
      <c r="D884" t="s">
        <v>461</v>
      </c>
      <c r="E884" t="s">
        <v>462</v>
      </c>
      <c r="F884" s="4" t="s">
        <v>658</v>
      </c>
      <c r="G884" t="s">
        <v>24</v>
      </c>
      <c r="H884" t="s">
        <v>463</v>
      </c>
      <c r="I884" t="s">
        <v>464</v>
      </c>
      <c r="J884" t="str">
        <f t="shared" si="113"/>
        <v>已审核</v>
      </c>
      <c r="K884" t="str">
        <f t="shared" ref="K884:K890" si="118">K883</f>
        <v>委外</v>
      </c>
      <c r="L884" s="8">
        <v>1</v>
      </c>
      <c r="M884" s="8">
        <v>1</v>
      </c>
      <c r="O884">
        <f t="shared" si="115"/>
        <v>1</v>
      </c>
      <c r="P884" t="s">
        <v>465</v>
      </c>
      <c r="R884" t="s">
        <v>466</v>
      </c>
      <c r="S884" t="s">
        <v>30</v>
      </c>
      <c r="V884">
        <f t="shared" ref="V884:V940" si="119">V883</f>
        <v>0</v>
      </c>
    </row>
    <row r="885" spans="1:22" ht="15" customHeight="1" x14ac:dyDescent="0.2">
      <c r="A885" t="str">
        <f t="shared" si="116"/>
        <v>13.01.05.021</v>
      </c>
      <c r="B885" t="str">
        <f t="shared" si="117"/>
        <v>TF03-V3-MT</v>
      </c>
      <c r="C885" s="1">
        <v>24</v>
      </c>
      <c r="D885" t="s">
        <v>467</v>
      </c>
      <c r="E885" t="s">
        <v>468</v>
      </c>
      <c r="F885" s="4" t="s">
        <v>657</v>
      </c>
      <c r="G885" t="s">
        <v>24</v>
      </c>
      <c r="H885" t="s">
        <v>469</v>
      </c>
      <c r="I885" t="s">
        <v>38</v>
      </c>
      <c r="J885" t="str">
        <f t="shared" si="113"/>
        <v>已审核</v>
      </c>
      <c r="K885" t="s">
        <v>725</v>
      </c>
      <c r="L885" s="8">
        <v>1</v>
      </c>
      <c r="M885" s="8">
        <v>1</v>
      </c>
      <c r="O885">
        <f t="shared" si="115"/>
        <v>1</v>
      </c>
      <c r="P885" t="s">
        <v>28</v>
      </c>
      <c r="R885" t="s">
        <v>470</v>
      </c>
      <c r="S885" t="s">
        <v>30</v>
      </c>
    </row>
    <row r="886" spans="1:22" ht="15" customHeight="1" x14ac:dyDescent="0.2">
      <c r="A886" t="str">
        <f t="shared" si="116"/>
        <v>13.01.05.021</v>
      </c>
      <c r="B886" t="str">
        <f t="shared" si="117"/>
        <v>TF03-V3-MT</v>
      </c>
      <c r="C886" s="1">
        <v>25</v>
      </c>
      <c r="D886" t="s">
        <v>402</v>
      </c>
      <c r="E886" t="s">
        <v>403</v>
      </c>
      <c r="F886" s="4" t="s">
        <v>658</v>
      </c>
      <c r="G886" t="s">
        <v>24</v>
      </c>
      <c r="H886" t="s">
        <v>404</v>
      </c>
      <c r="I886" t="s">
        <v>38</v>
      </c>
      <c r="J886" t="str">
        <f t="shared" si="113"/>
        <v>已审核</v>
      </c>
      <c r="K886" t="s">
        <v>725</v>
      </c>
      <c r="L886" s="8">
        <v>4</v>
      </c>
      <c r="M886" s="8">
        <v>1</v>
      </c>
      <c r="O886">
        <f t="shared" si="115"/>
        <v>0.25</v>
      </c>
      <c r="P886" t="s">
        <v>28</v>
      </c>
      <c r="R886" t="s">
        <v>470</v>
      </c>
      <c r="S886" t="s">
        <v>30</v>
      </c>
    </row>
    <row r="887" spans="1:22" ht="15" customHeight="1" x14ac:dyDescent="0.2">
      <c r="A887" t="str">
        <f t="shared" si="116"/>
        <v>13.01.05.021</v>
      </c>
      <c r="B887" t="str">
        <f t="shared" si="117"/>
        <v>TF03-V3-MT</v>
      </c>
      <c r="C887" s="1">
        <v>26</v>
      </c>
      <c r="D887" t="s">
        <v>471</v>
      </c>
      <c r="E887" t="s">
        <v>472</v>
      </c>
      <c r="F887" s="4" t="s">
        <v>658</v>
      </c>
      <c r="G887" t="s">
        <v>24</v>
      </c>
      <c r="H887" t="s">
        <v>473</v>
      </c>
      <c r="I887" t="s">
        <v>464</v>
      </c>
      <c r="J887" t="str">
        <f t="shared" si="113"/>
        <v>已审核</v>
      </c>
      <c r="K887" t="str">
        <f t="shared" si="118"/>
        <v>委外</v>
      </c>
      <c r="L887" s="8">
        <v>1</v>
      </c>
      <c r="M887" s="8">
        <v>1</v>
      </c>
      <c r="O887">
        <f t="shared" si="115"/>
        <v>1</v>
      </c>
      <c r="P887" t="s">
        <v>465</v>
      </c>
      <c r="R887" t="s">
        <v>470</v>
      </c>
      <c r="S887" t="s">
        <v>30</v>
      </c>
      <c r="V887">
        <f t="shared" si="119"/>
        <v>0</v>
      </c>
    </row>
    <row r="888" spans="1:22" ht="15" customHeight="1" x14ac:dyDescent="0.2">
      <c r="A888" t="str">
        <f t="shared" si="116"/>
        <v>13.01.05.021</v>
      </c>
      <c r="B888" t="str">
        <f t="shared" si="117"/>
        <v>TF03-V3-MT</v>
      </c>
      <c r="C888" s="1">
        <v>27</v>
      </c>
      <c r="D888" t="s">
        <v>474</v>
      </c>
      <c r="E888" t="s">
        <v>475</v>
      </c>
      <c r="F888" s="4" t="s">
        <v>658</v>
      </c>
      <c r="G888" t="s">
        <v>24</v>
      </c>
      <c r="H888" t="s">
        <v>476</v>
      </c>
      <c r="I888" t="s">
        <v>38</v>
      </c>
      <c r="J888" t="str">
        <f t="shared" si="113"/>
        <v>已审核</v>
      </c>
      <c r="K888" t="s">
        <v>725</v>
      </c>
      <c r="L888" s="8">
        <v>2</v>
      </c>
      <c r="M888" s="8">
        <v>1</v>
      </c>
      <c r="O888">
        <f t="shared" si="115"/>
        <v>0.5</v>
      </c>
      <c r="P888" t="s">
        <v>28</v>
      </c>
      <c r="R888" t="s">
        <v>470</v>
      </c>
      <c r="S888" t="s">
        <v>30</v>
      </c>
    </row>
    <row r="889" spans="1:22" ht="15" customHeight="1" x14ac:dyDescent="0.2">
      <c r="A889" t="str">
        <f t="shared" si="116"/>
        <v>13.01.05.021</v>
      </c>
      <c r="B889" t="str">
        <f t="shared" si="117"/>
        <v>TF03-V3-MT</v>
      </c>
      <c r="C889" s="1">
        <v>28</v>
      </c>
      <c r="D889" t="s">
        <v>477</v>
      </c>
      <c r="E889" t="s">
        <v>478</v>
      </c>
      <c r="F889" s="4" t="s">
        <v>658</v>
      </c>
      <c r="G889" t="s">
        <v>24</v>
      </c>
      <c r="H889" t="s">
        <v>479</v>
      </c>
      <c r="I889" t="s">
        <v>464</v>
      </c>
      <c r="J889" t="str">
        <f t="shared" si="113"/>
        <v>已审核</v>
      </c>
      <c r="K889" t="str">
        <f t="shared" si="118"/>
        <v>委外</v>
      </c>
      <c r="L889" s="8">
        <v>1</v>
      </c>
      <c r="M889" s="8">
        <v>100</v>
      </c>
      <c r="O889">
        <f t="shared" si="115"/>
        <v>100</v>
      </c>
      <c r="P889" t="s">
        <v>28</v>
      </c>
      <c r="R889" t="s">
        <v>470</v>
      </c>
      <c r="S889" t="s">
        <v>30</v>
      </c>
      <c r="V889">
        <f t="shared" si="119"/>
        <v>0</v>
      </c>
    </row>
    <row r="890" spans="1:22" ht="15" customHeight="1" x14ac:dyDescent="0.2">
      <c r="A890" t="str">
        <f t="shared" si="116"/>
        <v>13.01.05.021</v>
      </c>
      <c r="B890" t="str">
        <f t="shared" si="117"/>
        <v>TF03-V3-MT</v>
      </c>
      <c r="C890" s="1">
        <v>29</v>
      </c>
      <c r="D890" t="s">
        <v>480</v>
      </c>
      <c r="E890" t="s">
        <v>481</v>
      </c>
      <c r="F890" s="4" t="s">
        <v>658</v>
      </c>
      <c r="G890" t="s">
        <v>24</v>
      </c>
      <c r="H890" t="s">
        <v>482</v>
      </c>
      <c r="I890" t="s">
        <v>464</v>
      </c>
      <c r="J890" t="str">
        <f t="shared" si="113"/>
        <v>已审核</v>
      </c>
      <c r="K890" t="str">
        <f t="shared" si="118"/>
        <v>委外</v>
      </c>
      <c r="L890" s="8">
        <v>1</v>
      </c>
      <c r="M890" s="8">
        <v>1</v>
      </c>
      <c r="O890">
        <f t="shared" si="115"/>
        <v>1</v>
      </c>
      <c r="P890" t="s">
        <v>465</v>
      </c>
      <c r="R890" t="s">
        <v>470</v>
      </c>
      <c r="S890" t="s">
        <v>30</v>
      </c>
      <c r="V890">
        <f t="shared" si="119"/>
        <v>0</v>
      </c>
    </row>
    <row r="891" spans="1:22" ht="15" customHeight="1" x14ac:dyDescent="0.2">
      <c r="A891" t="str">
        <f t="shared" si="116"/>
        <v>13.01.05.021</v>
      </c>
      <c r="B891" t="str">
        <f t="shared" si="117"/>
        <v>TF03-V3-MT</v>
      </c>
      <c r="C891" s="1">
        <v>30</v>
      </c>
      <c r="D891" t="s">
        <v>99</v>
      </c>
      <c r="E891" t="s">
        <v>100</v>
      </c>
      <c r="F891" s="4" t="s">
        <v>656</v>
      </c>
      <c r="G891" t="s">
        <v>24</v>
      </c>
      <c r="H891" t="s">
        <v>97</v>
      </c>
      <c r="I891" t="s">
        <v>38</v>
      </c>
      <c r="J891" t="str">
        <f t="shared" si="113"/>
        <v>已审核</v>
      </c>
      <c r="K891" t="s">
        <v>725</v>
      </c>
      <c r="L891" s="8">
        <v>1</v>
      </c>
      <c r="M891" s="8">
        <v>100</v>
      </c>
      <c r="O891">
        <f t="shared" si="115"/>
        <v>100</v>
      </c>
      <c r="P891" t="s">
        <v>28</v>
      </c>
      <c r="R891" t="s">
        <v>98</v>
      </c>
      <c r="S891" t="s">
        <v>30</v>
      </c>
    </row>
    <row r="892" spans="1:22" ht="15" customHeight="1" x14ac:dyDescent="0.2">
      <c r="A892" t="str">
        <f t="shared" si="116"/>
        <v>13.01.05.021</v>
      </c>
      <c r="B892" t="str">
        <f t="shared" si="117"/>
        <v>TF03-V3-MT</v>
      </c>
      <c r="C892" s="1">
        <v>31</v>
      </c>
      <c r="D892" t="s">
        <v>483</v>
      </c>
      <c r="E892" t="s">
        <v>484</v>
      </c>
      <c r="F892" s="4" t="s">
        <v>658</v>
      </c>
      <c r="G892" t="s">
        <v>24</v>
      </c>
      <c r="H892" t="s">
        <v>485</v>
      </c>
      <c r="I892" t="s">
        <v>38</v>
      </c>
      <c r="J892" t="str">
        <f t="shared" si="113"/>
        <v>已审核</v>
      </c>
      <c r="K892" t="s">
        <v>725</v>
      </c>
      <c r="L892" s="8">
        <v>1</v>
      </c>
      <c r="M892" s="8">
        <v>1</v>
      </c>
      <c r="O892">
        <f t="shared" si="115"/>
        <v>1</v>
      </c>
      <c r="P892" t="s">
        <v>28</v>
      </c>
      <c r="R892" t="s">
        <v>470</v>
      </c>
      <c r="S892" t="s">
        <v>30</v>
      </c>
    </row>
    <row r="893" spans="1:22" ht="15" customHeight="1" x14ac:dyDescent="0.2">
      <c r="A893" t="s">
        <v>486</v>
      </c>
      <c r="B893" t="s">
        <v>487</v>
      </c>
      <c r="C893" s="1">
        <v>1</v>
      </c>
      <c r="D893" t="s">
        <v>359</v>
      </c>
      <c r="E893" t="s">
        <v>360</v>
      </c>
      <c r="F893" s="4" t="s">
        <v>658</v>
      </c>
      <c r="G893" t="s">
        <v>24</v>
      </c>
      <c r="H893" t="s">
        <v>361</v>
      </c>
      <c r="I893" t="s">
        <v>38</v>
      </c>
      <c r="J893" t="str">
        <f t="shared" si="113"/>
        <v>已审核</v>
      </c>
      <c r="K893" t="s">
        <v>725</v>
      </c>
      <c r="L893" s="8">
        <v>1</v>
      </c>
      <c r="M893" s="8">
        <v>1</v>
      </c>
      <c r="O893">
        <f t="shared" si="115"/>
        <v>1</v>
      </c>
      <c r="P893" t="s">
        <v>28</v>
      </c>
      <c r="R893" t="s">
        <v>29</v>
      </c>
      <c r="S893" t="s">
        <v>30</v>
      </c>
    </row>
    <row r="894" spans="1:22" ht="15" customHeight="1" x14ac:dyDescent="0.2">
      <c r="A894" t="str">
        <f t="shared" ref="A894:A925" si="120">A893</f>
        <v>13.01.05.032</v>
      </c>
      <c r="B894" t="str">
        <f t="shared" ref="B894:B925" si="121">B893</f>
        <v>TF03-UART-无LOGO</v>
      </c>
      <c r="C894" s="1">
        <v>2</v>
      </c>
      <c r="D894" t="s">
        <v>362</v>
      </c>
      <c r="E894" t="s">
        <v>363</v>
      </c>
      <c r="F894" s="4" t="s">
        <v>658</v>
      </c>
      <c r="G894" t="s">
        <v>24</v>
      </c>
      <c r="H894" t="s">
        <v>364</v>
      </c>
      <c r="I894" t="s">
        <v>38</v>
      </c>
      <c r="J894" t="str">
        <f t="shared" si="113"/>
        <v>已审核</v>
      </c>
      <c r="K894" t="s">
        <v>725</v>
      </c>
      <c r="L894" s="8">
        <v>1</v>
      </c>
      <c r="M894" s="8">
        <v>1</v>
      </c>
      <c r="O894">
        <f t="shared" si="115"/>
        <v>1</v>
      </c>
      <c r="P894" t="s">
        <v>28</v>
      </c>
      <c r="R894" t="s">
        <v>29</v>
      </c>
      <c r="S894" t="s">
        <v>30</v>
      </c>
    </row>
    <row r="895" spans="1:22" ht="15" customHeight="1" x14ac:dyDescent="0.2">
      <c r="A895" t="str">
        <f t="shared" si="120"/>
        <v>13.01.05.032</v>
      </c>
      <c r="B895" t="str">
        <f t="shared" si="121"/>
        <v>TF03-UART-无LOGO</v>
      </c>
      <c r="C895" s="1">
        <v>3</v>
      </c>
      <c r="D895" t="s">
        <v>365</v>
      </c>
      <c r="E895" t="s">
        <v>366</v>
      </c>
      <c r="F895" s="4" t="s">
        <v>658</v>
      </c>
      <c r="G895" t="s">
        <v>24</v>
      </c>
      <c r="H895" t="s">
        <v>367</v>
      </c>
      <c r="I895" t="s">
        <v>38</v>
      </c>
      <c r="J895" t="str">
        <f t="shared" si="113"/>
        <v>已审核</v>
      </c>
      <c r="K895" t="s">
        <v>725</v>
      </c>
      <c r="L895" s="8">
        <v>1</v>
      </c>
      <c r="M895" s="8">
        <v>1</v>
      </c>
      <c r="O895">
        <f t="shared" si="115"/>
        <v>1</v>
      </c>
      <c r="P895" t="s">
        <v>28</v>
      </c>
      <c r="R895" t="s">
        <v>29</v>
      </c>
      <c r="S895" t="s">
        <v>30</v>
      </c>
    </row>
    <row r="896" spans="1:22" ht="15" customHeight="1" x14ac:dyDescent="0.2">
      <c r="A896" t="str">
        <f t="shared" si="120"/>
        <v>13.01.05.032</v>
      </c>
      <c r="B896" t="str">
        <f t="shared" si="121"/>
        <v>TF03-UART-无LOGO</v>
      </c>
      <c r="C896" s="1">
        <v>4</v>
      </c>
      <c r="D896" t="s">
        <v>488</v>
      </c>
      <c r="E896" t="s">
        <v>489</v>
      </c>
      <c r="F896" s="4" t="s">
        <v>658</v>
      </c>
      <c r="G896" t="s">
        <v>24</v>
      </c>
      <c r="H896" t="s">
        <v>490</v>
      </c>
      <c r="I896" t="s">
        <v>38</v>
      </c>
      <c r="J896" t="str">
        <f t="shared" si="113"/>
        <v>已审核</v>
      </c>
      <c r="K896" t="s">
        <v>725</v>
      </c>
      <c r="L896" s="8">
        <v>1</v>
      </c>
      <c r="M896" s="8">
        <v>1</v>
      </c>
      <c r="O896">
        <f t="shared" si="115"/>
        <v>1</v>
      </c>
      <c r="P896" t="s">
        <v>28</v>
      </c>
      <c r="R896" t="s">
        <v>217</v>
      </c>
      <c r="S896" t="s">
        <v>30</v>
      </c>
    </row>
    <row r="897" spans="1:22" ht="15" customHeight="1" x14ac:dyDescent="0.2">
      <c r="A897" t="str">
        <f t="shared" si="120"/>
        <v>13.01.05.032</v>
      </c>
      <c r="B897" t="str">
        <f t="shared" si="121"/>
        <v>TF03-UART-无LOGO</v>
      </c>
      <c r="C897" s="1">
        <v>5</v>
      </c>
      <c r="D897" t="s">
        <v>371</v>
      </c>
      <c r="E897" t="s">
        <v>372</v>
      </c>
      <c r="F897" s="4" t="s">
        <v>658</v>
      </c>
      <c r="G897" t="s">
        <v>24</v>
      </c>
      <c r="H897" t="s">
        <v>373</v>
      </c>
      <c r="I897" t="s">
        <v>38</v>
      </c>
      <c r="J897" t="str">
        <f t="shared" si="113"/>
        <v>已审核</v>
      </c>
      <c r="K897" t="s">
        <v>725</v>
      </c>
      <c r="L897" s="8">
        <v>1</v>
      </c>
      <c r="M897" s="8">
        <v>1</v>
      </c>
      <c r="O897">
        <f t="shared" si="115"/>
        <v>1</v>
      </c>
      <c r="P897" t="s">
        <v>28</v>
      </c>
      <c r="R897" t="s">
        <v>217</v>
      </c>
      <c r="S897" t="s">
        <v>30</v>
      </c>
    </row>
    <row r="898" spans="1:22" ht="15" customHeight="1" x14ac:dyDescent="0.2">
      <c r="A898" t="str">
        <f t="shared" si="120"/>
        <v>13.01.05.032</v>
      </c>
      <c r="B898" t="str">
        <f t="shared" si="121"/>
        <v>TF03-UART-无LOGO</v>
      </c>
      <c r="C898" s="1">
        <v>6</v>
      </c>
      <c r="D898" t="s">
        <v>374</v>
      </c>
      <c r="E898" t="s">
        <v>375</v>
      </c>
      <c r="F898" s="4" t="s">
        <v>658</v>
      </c>
      <c r="G898" t="s">
        <v>24</v>
      </c>
      <c r="H898" t="s">
        <v>376</v>
      </c>
      <c r="I898" t="s">
        <v>38</v>
      </c>
      <c r="J898" t="str">
        <f t="shared" si="113"/>
        <v>已审核</v>
      </c>
      <c r="K898" t="s">
        <v>725</v>
      </c>
      <c r="L898" s="8">
        <v>1</v>
      </c>
      <c r="M898" s="8">
        <v>1</v>
      </c>
      <c r="O898">
        <f t="shared" si="115"/>
        <v>1</v>
      </c>
      <c r="P898" t="s">
        <v>28</v>
      </c>
      <c r="R898" t="s">
        <v>29</v>
      </c>
      <c r="S898" t="s">
        <v>30</v>
      </c>
    </row>
    <row r="899" spans="1:22" ht="15" customHeight="1" x14ac:dyDescent="0.2">
      <c r="A899" t="str">
        <f t="shared" si="120"/>
        <v>13.01.05.032</v>
      </c>
      <c r="B899" t="str">
        <f t="shared" si="121"/>
        <v>TF03-UART-无LOGO</v>
      </c>
      <c r="C899" s="1">
        <v>7</v>
      </c>
      <c r="D899" t="s">
        <v>377</v>
      </c>
      <c r="E899" t="s">
        <v>378</v>
      </c>
      <c r="F899" s="4" t="s">
        <v>658</v>
      </c>
      <c r="G899" t="s">
        <v>24</v>
      </c>
      <c r="H899" t="s">
        <v>379</v>
      </c>
      <c r="I899" t="s">
        <v>38</v>
      </c>
      <c r="J899" t="str">
        <f t="shared" ref="J899:J962" si="122">J898</f>
        <v>已审核</v>
      </c>
      <c r="K899" t="s">
        <v>725</v>
      </c>
      <c r="L899" s="8">
        <v>1</v>
      </c>
      <c r="M899" s="8">
        <v>1</v>
      </c>
      <c r="O899">
        <f t="shared" si="115"/>
        <v>1</v>
      </c>
      <c r="P899" t="s">
        <v>28</v>
      </c>
      <c r="R899" t="s">
        <v>29</v>
      </c>
      <c r="S899" t="s">
        <v>30</v>
      </c>
    </row>
    <row r="900" spans="1:22" ht="15" customHeight="1" x14ac:dyDescent="0.2">
      <c r="A900" t="str">
        <f t="shared" si="120"/>
        <v>13.01.05.032</v>
      </c>
      <c r="B900" t="str">
        <f t="shared" si="121"/>
        <v>TF03-UART-无LOGO</v>
      </c>
      <c r="C900" s="1">
        <v>8</v>
      </c>
      <c r="D900" t="s">
        <v>380</v>
      </c>
      <c r="E900" t="s">
        <v>381</v>
      </c>
      <c r="F900" s="4" t="s">
        <v>658</v>
      </c>
      <c r="G900" t="s">
        <v>24</v>
      </c>
      <c r="H900" t="s">
        <v>382</v>
      </c>
      <c r="I900" t="s">
        <v>38</v>
      </c>
      <c r="J900" t="str">
        <f t="shared" si="122"/>
        <v>已审核</v>
      </c>
      <c r="K900" t="s">
        <v>725</v>
      </c>
      <c r="L900" s="8">
        <v>1</v>
      </c>
      <c r="M900" s="8">
        <v>1</v>
      </c>
      <c r="O900">
        <f t="shared" si="115"/>
        <v>1</v>
      </c>
      <c r="P900" t="s">
        <v>28</v>
      </c>
      <c r="R900" t="s">
        <v>29</v>
      </c>
      <c r="S900" t="s">
        <v>30</v>
      </c>
    </row>
    <row r="901" spans="1:22" ht="15" customHeight="1" x14ac:dyDescent="0.2">
      <c r="A901" t="str">
        <f t="shared" si="120"/>
        <v>13.01.05.032</v>
      </c>
      <c r="B901" t="str">
        <f t="shared" si="121"/>
        <v>TF03-UART-无LOGO</v>
      </c>
      <c r="C901" s="1">
        <v>9</v>
      </c>
      <c r="D901" t="s">
        <v>383</v>
      </c>
      <c r="E901" t="s">
        <v>384</v>
      </c>
      <c r="F901" s="4" t="s">
        <v>658</v>
      </c>
      <c r="G901" t="s">
        <v>24</v>
      </c>
      <c r="H901" t="s">
        <v>385</v>
      </c>
      <c r="I901" t="s">
        <v>38</v>
      </c>
      <c r="J901" t="str">
        <f t="shared" si="122"/>
        <v>已审核</v>
      </c>
      <c r="K901" t="s">
        <v>725</v>
      </c>
      <c r="L901" s="8">
        <v>1</v>
      </c>
      <c r="M901" s="8">
        <v>1</v>
      </c>
      <c r="O901">
        <f t="shared" si="115"/>
        <v>1</v>
      </c>
      <c r="P901" t="s">
        <v>28</v>
      </c>
      <c r="R901" t="s">
        <v>29</v>
      </c>
      <c r="S901" t="s">
        <v>30</v>
      </c>
    </row>
    <row r="902" spans="1:22" ht="15" customHeight="1" x14ac:dyDescent="0.2">
      <c r="A902" t="str">
        <f t="shared" si="120"/>
        <v>13.01.05.032</v>
      </c>
      <c r="B902" t="str">
        <f t="shared" si="121"/>
        <v>TF03-UART-无LOGO</v>
      </c>
      <c r="C902" s="1">
        <v>10</v>
      </c>
      <c r="D902" t="s">
        <v>287</v>
      </c>
      <c r="E902" t="s">
        <v>288</v>
      </c>
      <c r="F902" s="4" t="s">
        <v>658</v>
      </c>
      <c r="G902" t="s">
        <v>24</v>
      </c>
      <c r="H902" t="s">
        <v>289</v>
      </c>
      <c r="I902" t="s">
        <v>38</v>
      </c>
      <c r="J902" t="str">
        <f t="shared" si="122"/>
        <v>已审核</v>
      </c>
      <c r="K902" t="s">
        <v>725</v>
      </c>
      <c r="L902" s="8">
        <v>1</v>
      </c>
      <c r="M902" s="8">
        <v>1</v>
      </c>
      <c r="O902">
        <f t="shared" si="115"/>
        <v>1</v>
      </c>
      <c r="P902" t="s">
        <v>58</v>
      </c>
      <c r="R902" t="s">
        <v>29</v>
      </c>
      <c r="S902" t="s">
        <v>30</v>
      </c>
    </row>
    <row r="903" spans="1:22" ht="15" customHeight="1" x14ac:dyDescent="0.2">
      <c r="A903" t="str">
        <f t="shared" si="120"/>
        <v>13.01.05.032</v>
      </c>
      <c r="B903" t="str">
        <f t="shared" si="121"/>
        <v>TF03-UART-无LOGO</v>
      </c>
      <c r="C903" s="1">
        <v>11</v>
      </c>
      <c r="D903" t="s">
        <v>386</v>
      </c>
      <c r="E903" t="s">
        <v>170</v>
      </c>
      <c r="F903" s="4" t="s">
        <v>658</v>
      </c>
      <c r="G903" t="s">
        <v>24</v>
      </c>
      <c r="H903" t="s">
        <v>387</v>
      </c>
      <c r="I903" t="s">
        <v>38</v>
      </c>
      <c r="J903" t="str">
        <f t="shared" si="122"/>
        <v>已审核</v>
      </c>
      <c r="K903" t="s">
        <v>725</v>
      </c>
      <c r="L903" s="8">
        <v>1</v>
      </c>
      <c r="M903" s="8">
        <v>1</v>
      </c>
      <c r="O903">
        <f t="shared" si="115"/>
        <v>1</v>
      </c>
      <c r="P903" t="s">
        <v>58</v>
      </c>
      <c r="R903" t="s">
        <v>29</v>
      </c>
      <c r="S903" t="s">
        <v>30</v>
      </c>
    </row>
    <row r="904" spans="1:22" ht="15" customHeight="1" x14ac:dyDescent="0.2">
      <c r="A904" t="str">
        <f t="shared" si="120"/>
        <v>13.01.05.032</v>
      </c>
      <c r="B904" t="str">
        <f t="shared" si="121"/>
        <v>TF03-UART-无LOGO</v>
      </c>
      <c r="C904" s="1">
        <v>12</v>
      </c>
      <c r="D904" t="s">
        <v>388</v>
      </c>
      <c r="E904" t="s">
        <v>170</v>
      </c>
      <c r="F904" s="4" t="s">
        <v>658</v>
      </c>
      <c r="G904" t="s">
        <v>24</v>
      </c>
      <c r="H904" t="s">
        <v>389</v>
      </c>
      <c r="I904" t="s">
        <v>38</v>
      </c>
      <c r="J904" t="str">
        <f t="shared" si="122"/>
        <v>已审核</v>
      </c>
      <c r="K904" t="s">
        <v>725</v>
      </c>
      <c r="L904" s="8">
        <v>1</v>
      </c>
      <c r="M904" s="8">
        <v>1</v>
      </c>
      <c r="O904">
        <f t="shared" si="115"/>
        <v>1</v>
      </c>
      <c r="P904" t="s">
        <v>58</v>
      </c>
      <c r="R904" t="s">
        <v>29</v>
      </c>
      <c r="S904" t="s">
        <v>30</v>
      </c>
    </row>
    <row r="905" spans="1:22" ht="15" customHeight="1" x14ac:dyDescent="0.2">
      <c r="A905" t="str">
        <f t="shared" si="120"/>
        <v>13.01.05.032</v>
      </c>
      <c r="B905" t="str">
        <f t="shared" si="121"/>
        <v>TF03-UART-无LOGO</v>
      </c>
      <c r="C905" s="1">
        <v>13</v>
      </c>
      <c r="D905" t="s">
        <v>390</v>
      </c>
      <c r="E905" t="s">
        <v>391</v>
      </c>
      <c r="F905" s="4" t="s">
        <v>658</v>
      </c>
      <c r="G905" t="s">
        <v>24</v>
      </c>
      <c r="H905" t="s">
        <v>391</v>
      </c>
      <c r="I905" t="s">
        <v>25</v>
      </c>
      <c r="J905" t="str">
        <f t="shared" si="122"/>
        <v>已审核</v>
      </c>
      <c r="K905" t="s">
        <v>723</v>
      </c>
      <c r="L905" s="8">
        <v>1</v>
      </c>
      <c r="M905" s="8">
        <v>1</v>
      </c>
      <c r="O905">
        <f t="shared" si="115"/>
        <v>1</v>
      </c>
      <c r="P905" t="s">
        <v>28</v>
      </c>
      <c r="R905" t="s">
        <v>29</v>
      </c>
      <c r="S905" t="s">
        <v>30</v>
      </c>
      <c r="V905">
        <f t="shared" si="119"/>
        <v>0</v>
      </c>
    </row>
    <row r="906" spans="1:22" ht="15" customHeight="1" x14ac:dyDescent="0.2">
      <c r="A906" t="str">
        <f t="shared" si="120"/>
        <v>13.01.05.032</v>
      </c>
      <c r="B906" t="str">
        <f t="shared" si="121"/>
        <v>TF03-UART-无LOGO</v>
      </c>
      <c r="C906" s="1">
        <v>14</v>
      </c>
      <c r="D906" t="s">
        <v>392</v>
      </c>
      <c r="E906" t="s">
        <v>393</v>
      </c>
      <c r="F906" s="4" t="s">
        <v>658</v>
      </c>
      <c r="G906" t="s">
        <v>24</v>
      </c>
      <c r="H906" t="s">
        <v>393</v>
      </c>
      <c r="I906" t="s">
        <v>25</v>
      </c>
      <c r="J906" t="str">
        <f t="shared" si="122"/>
        <v>已审核</v>
      </c>
      <c r="K906" t="s">
        <v>723</v>
      </c>
      <c r="L906" s="8">
        <v>1</v>
      </c>
      <c r="M906" s="8">
        <v>1</v>
      </c>
      <c r="O906">
        <f t="shared" si="115"/>
        <v>1</v>
      </c>
      <c r="P906" t="s">
        <v>28</v>
      </c>
      <c r="R906" t="s">
        <v>241</v>
      </c>
      <c r="S906" t="s">
        <v>30</v>
      </c>
      <c r="V906">
        <f t="shared" si="119"/>
        <v>0</v>
      </c>
    </row>
    <row r="907" spans="1:22" ht="15" customHeight="1" x14ac:dyDescent="0.2">
      <c r="A907" t="str">
        <f t="shared" si="120"/>
        <v>13.01.05.032</v>
      </c>
      <c r="B907" t="str">
        <f t="shared" si="121"/>
        <v>TF03-UART-无LOGO</v>
      </c>
      <c r="C907" s="1">
        <v>15</v>
      </c>
      <c r="D907" t="s">
        <v>394</v>
      </c>
      <c r="E907" t="s">
        <v>395</v>
      </c>
      <c r="F907" s="4" t="s">
        <v>658</v>
      </c>
      <c r="G907" t="s">
        <v>24</v>
      </c>
      <c r="H907" t="s">
        <v>395</v>
      </c>
      <c r="I907" t="s">
        <v>25</v>
      </c>
      <c r="J907" t="str">
        <f t="shared" si="122"/>
        <v>已审核</v>
      </c>
      <c r="K907" t="s">
        <v>723</v>
      </c>
      <c r="L907" s="8">
        <v>1</v>
      </c>
      <c r="M907" s="8">
        <v>1</v>
      </c>
      <c r="O907">
        <f t="shared" si="115"/>
        <v>1</v>
      </c>
      <c r="P907" t="s">
        <v>28</v>
      </c>
      <c r="R907" t="s">
        <v>29</v>
      </c>
      <c r="S907" t="s">
        <v>30</v>
      </c>
      <c r="V907">
        <f t="shared" si="119"/>
        <v>0</v>
      </c>
    </row>
    <row r="908" spans="1:22" ht="15" customHeight="1" x14ac:dyDescent="0.2">
      <c r="A908" t="str">
        <f t="shared" si="120"/>
        <v>13.01.05.032</v>
      </c>
      <c r="B908" t="str">
        <f t="shared" si="121"/>
        <v>TF03-UART-无LOGO</v>
      </c>
      <c r="C908" s="1">
        <v>16</v>
      </c>
      <c r="D908" t="s">
        <v>396</v>
      </c>
      <c r="E908" t="s">
        <v>397</v>
      </c>
      <c r="F908" s="4" t="s">
        <v>658</v>
      </c>
      <c r="G908" t="s">
        <v>24</v>
      </c>
      <c r="H908" t="s">
        <v>398</v>
      </c>
      <c r="I908" t="s">
        <v>38</v>
      </c>
      <c r="J908" t="str">
        <f t="shared" si="122"/>
        <v>已审核</v>
      </c>
      <c r="K908" t="s">
        <v>725</v>
      </c>
      <c r="L908" s="8">
        <v>3</v>
      </c>
      <c r="M908" s="8">
        <v>1</v>
      </c>
      <c r="O908">
        <f t="shared" si="115"/>
        <v>0.33333333333333331</v>
      </c>
      <c r="P908" t="s">
        <v>28</v>
      </c>
      <c r="R908" t="s">
        <v>29</v>
      </c>
      <c r="S908" t="s">
        <v>30</v>
      </c>
    </row>
    <row r="909" spans="1:22" ht="15" customHeight="1" x14ac:dyDescent="0.2">
      <c r="A909" t="str">
        <f t="shared" si="120"/>
        <v>13.01.05.032</v>
      </c>
      <c r="B909" t="str">
        <f t="shared" si="121"/>
        <v>TF03-UART-无LOGO</v>
      </c>
      <c r="C909" s="1">
        <v>17</v>
      </c>
      <c r="D909" t="s">
        <v>399</v>
      </c>
      <c r="E909" t="s">
        <v>400</v>
      </c>
      <c r="F909" s="4" t="s">
        <v>658</v>
      </c>
      <c r="G909" t="s">
        <v>24</v>
      </c>
      <c r="H909" t="s">
        <v>401</v>
      </c>
      <c r="I909" t="s">
        <v>38</v>
      </c>
      <c r="J909" t="str">
        <f t="shared" si="122"/>
        <v>已审核</v>
      </c>
      <c r="K909" t="s">
        <v>725</v>
      </c>
      <c r="L909" s="8">
        <v>4</v>
      </c>
      <c r="M909" s="8">
        <v>1</v>
      </c>
      <c r="O909">
        <f t="shared" si="115"/>
        <v>0.25</v>
      </c>
      <c r="P909" t="s">
        <v>28</v>
      </c>
      <c r="R909" t="s">
        <v>29</v>
      </c>
      <c r="S909" t="s">
        <v>30</v>
      </c>
    </row>
    <row r="910" spans="1:22" ht="15" customHeight="1" x14ac:dyDescent="0.2">
      <c r="A910" t="str">
        <f t="shared" si="120"/>
        <v>13.01.05.032</v>
      </c>
      <c r="B910" t="str">
        <f t="shared" si="121"/>
        <v>TF03-UART-无LOGO</v>
      </c>
      <c r="C910" s="1">
        <v>18</v>
      </c>
      <c r="D910" t="s">
        <v>402</v>
      </c>
      <c r="E910" t="s">
        <v>403</v>
      </c>
      <c r="F910" s="4" t="s">
        <v>658</v>
      </c>
      <c r="G910" t="s">
        <v>24</v>
      </c>
      <c r="H910" t="s">
        <v>404</v>
      </c>
      <c r="I910" t="s">
        <v>38</v>
      </c>
      <c r="J910" t="str">
        <f t="shared" si="122"/>
        <v>已审核</v>
      </c>
      <c r="K910" t="s">
        <v>725</v>
      </c>
      <c r="L910" s="8">
        <v>4</v>
      </c>
      <c r="M910" s="8">
        <v>1</v>
      </c>
      <c r="O910">
        <f t="shared" si="115"/>
        <v>0.25</v>
      </c>
      <c r="P910" t="s">
        <v>28</v>
      </c>
      <c r="R910" t="s">
        <v>29</v>
      </c>
      <c r="S910" t="s">
        <v>30</v>
      </c>
    </row>
    <row r="911" spans="1:22" ht="15" customHeight="1" x14ac:dyDescent="0.2">
      <c r="A911" t="str">
        <f t="shared" si="120"/>
        <v>13.01.05.032</v>
      </c>
      <c r="B911" t="str">
        <f t="shared" si="121"/>
        <v>TF03-UART-无LOGO</v>
      </c>
      <c r="C911" s="1">
        <v>19</v>
      </c>
      <c r="D911" t="s">
        <v>405</v>
      </c>
      <c r="E911" t="s">
        <v>72</v>
      </c>
      <c r="F911" s="4" t="s">
        <v>658</v>
      </c>
      <c r="G911" t="s">
        <v>24</v>
      </c>
      <c r="H911" t="s">
        <v>406</v>
      </c>
      <c r="I911" t="s">
        <v>38</v>
      </c>
      <c r="J911" t="str">
        <f t="shared" si="122"/>
        <v>已审核</v>
      </c>
      <c r="K911" t="s">
        <v>725</v>
      </c>
      <c r="L911" s="8">
        <v>4</v>
      </c>
      <c r="M911" s="8">
        <v>1</v>
      </c>
      <c r="O911">
        <f t="shared" si="115"/>
        <v>0.25</v>
      </c>
      <c r="P911" t="s">
        <v>28</v>
      </c>
      <c r="R911" t="s">
        <v>29</v>
      </c>
      <c r="S911" t="s">
        <v>30</v>
      </c>
    </row>
    <row r="912" spans="1:22" ht="15" customHeight="1" x14ac:dyDescent="0.2">
      <c r="A912" t="str">
        <f t="shared" si="120"/>
        <v>13.01.05.032</v>
      </c>
      <c r="B912" t="str">
        <f t="shared" si="121"/>
        <v>TF03-UART-无LOGO</v>
      </c>
      <c r="C912" s="1">
        <v>20</v>
      </c>
      <c r="D912" t="s">
        <v>407</v>
      </c>
      <c r="E912" t="s">
        <v>295</v>
      </c>
      <c r="F912" s="4" t="s">
        <v>658</v>
      </c>
      <c r="G912" t="s">
        <v>24</v>
      </c>
      <c r="H912" t="s">
        <v>408</v>
      </c>
      <c r="I912" t="s">
        <v>38</v>
      </c>
      <c r="J912" t="str">
        <f t="shared" si="122"/>
        <v>已审核</v>
      </c>
      <c r="K912" t="s">
        <v>725</v>
      </c>
      <c r="L912" s="8">
        <v>1</v>
      </c>
      <c r="M912" s="8">
        <v>1</v>
      </c>
      <c r="O912">
        <f t="shared" si="115"/>
        <v>1</v>
      </c>
      <c r="P912" t="s">
        <v>28</v>
      </c>
      <c r="R912" t="s">
        <v>29</v>
      </c>
      <c r="S912" t="s">
        <v>30</v>
      </c>
    </row>
    <row r="913" spans="1:19" ht="15" customHeight="1" x14ac:dyDescent="0.2">
      <c r="A913" t="str">
        <f t="shared" si="120"/>
        <v>13.01.05.032</v>
      </c>
      <c r="B913" t="str">
        <f t="shared" si="121"/>
        <v>TF03-UART-无LOGO</v>
      </c>
      <c r="C913" s="1">
        <v>21</v>
      </c>
      <c r="D913" t="s">
        <v>294</v>
      </c>
      <c r="E913" t="s">
        <v>295</v>
      </c>
      <c r="F913" s="4" t="s">
        <v>658</v>
      </c>
      <c r="G913" t="s">
        <v>24</v>
      </c>
      <c r="H913" t="s">
        <v>296</v>
      </c>
      <c r="I913" t="s">
        <v>38</v>
      </c>
      <c r="J913" t="str">
        <f t="shared" si="122"/>
        <v>已审核</v>
      </c>
      <c r="K913" t="s">
        <v>725</v>
      </c>
      <c r="L913" s="8">
        <v>1</v>
      </c>
      <c r="M913" s="8">
        <v>1</v>
      </c>
      <c r="O913">
        <f t="shared" si="115"/>
        <v>1</v>
      </c>
      <c r="P913" t="s">
        <v>28</v>
      </c>
      <c r="R913" t="s">
        <v>29</v>
      </c>
      <c r="S913" t="s">
        <v>30</v>
      </c>
    </row>
    <row r="914" spans="1:19" ht="15" customHeight="1" x14ac:dyDescent="0.2">
      <c r="A914" t="str">
        <f t="shared" si="120"/>
        <v>13.01.05.032</v>
      </c>
      <c r="B914" t="str">
        <f t="shared" si="121"/>
        <v>TF03-UART-无LOGO</v>
      </c>
      <c r="C914" s="1">
        <v>22</v>
      </c>
      <c r="D914" t="s">
        <v>409</v>
      </c>
      <c r="E914" t="s">
        <v>170</v>
      </c>
      <c r="F914" s="4" t="s">
        <v>658</v>
      </c>
      <c r="G914" t="s">
        <v>24</v>
      </c>
      <c r="H914" t="s">
        <v>410</v>
      </c>
      <c r="I914" t="s">
        <v>38</v>
      </c>
      <c r="J914" t="str">
        <f t="shared" si="122"/>
        <v>已审核</v>
      </c>
      <c r="K914" t="s">
        <v>725</v>
      </c>
      <c r="L914" s="8">
        <v>1</v>
      </c>
      <c r="M914" s="8">
        <v>1</v>
      </c>
      <c r="O914">
        <f t="shared" si="115"/>
        <v>1</v>
      </c>
      <c r="P914" t="s">
        <v>58</v>
      </c>
      <c r="R914" t="s">
        <v>29</v>
      </c>
      <c r="S914" t="s">
        <v>30</v>
      </c>
    </row>
    <row r="915" spans="1:19" ht="15" customHeight="1" x14ac:dyDescent="0.2">
      <c r="A915" t="str">
        <f t="shared" si="120"/>
        <v>13.01.05.032</v>
      </c>
      <c r="B915" t="str">
        <f t="shared" si="121"/>
        <v>TF03-UART-无LOGO</v>
      </c>
      <c r="C915" s="1">
        <v>23</v>
      </c>
      <c r="D915" t="s">
        <v>411</v>
      </c>
      <c r="E915" t="s">
        <v>412</v>
      </c>
      <c r="F915" s="4" t="s">
        <v>657</v>
      </c>
      <c r="G915" t="s">
        <v>24</v>
      </c>
      <c r="H915" t="s">
        <v>413</v>
      </c>
      <c r="I915" t="s">
        <v>38</v>
      </c>
      <c r="J915" t="str">
        <f t="shared" si="122"/>
        <v>已审核</v>
      </c>
      <c r="K915" t="s">
        <v>725</v>
      </c>
      <c r="L915" s="8">
        <v>1</v>
      </c>
      <c r="M915" s="8">
        <v>1</v>
      </c>
      <c r="O915">
        <f t="shared" si="115"/>
        <v>1</v>
      </c>
      <c r="P915" t="s">
        <v>28</v>
      </c>
      <c r="R915" t="s">
        <v>29</v>
      </c>
      <c r="S915" t="s">
        <v>30</v>
      </c>
    </row>
    <row r="916" spans="1:19" ht="15" customHeight="1" x14ac:dyDescent="0.2">
      <c r="A916" t="str">
        <f t="shared" si="120"/>
        <v>13.01.05.032</v>
      </c>
      <c r="B916" t="str">
        <f t="shared" si="121"/>
        <v>TF03-UART-无LOGO</v>
      </c>
      <c r="C916" s="1">
        <v>24</v>
      </c>
      <c r="D916" t="s">
        <v>414</v>
      </c>
      <c r="E916" t="s">
        <v>80</v>
      </c>
      <c r="F916" s="4" t="s">
        <v>655</v>
      </c>
      <c r="G916" t="s">
        <v>24</v>
      </c>
      <c r="H916" t="s">
        <v>415</v>
      </c>
      <c r="I916" t="s">
        <v>38</v>
      </c>
      <c r="J916" t="str">
        <f t="shared" si="122"/>
        <v>已审核</v>
      </c>
      <c r="K916" t="s">
        <v>725</v>
      </c>
      <c r="L916" s="8">
        <v>1</v>
      </c>
      <c r="M916" s="8">
        <v>1</v>
      </c>
      <c r="O916">
        <f t="shared" ref="O916:O975" si="123">M916/L916</f>
        <v>1</v>
      </c>
      <c r="P916" t="s">
        <v>28</v>
      </c>
      <c r="R916" t="s">
        <v>29</v>
      </c>
      <c r="S916" t="s">
        <v>30</v>
      </c>
    </row>
    <row r="917" spans="1:19" ht="15" customHeight="1" x14ac:dyDescent="0.2">
      <c r="A917" t="str">
        <f t="shared" si="120"/>
        <v>13.01.05.032</v>
      </c>
      <c r="B917" t="str">
        <f t="shared" si="121"/>
        <v>TF03-UART-无LOGO</v>
      </c>
      <c r="C917" s="1">
        <v>25</v>
      </c>
      <c r="D917" t="s">
        <v>109</v>
      </c>
      <c r="E917" t="s">
        <v>110</v>
      </c>
      <c r="F917" s="4" t="s">
        <v>657</v>
      </c>
      <c r="G917" t="s">
        <v>24</v>
      </c>
      <c r="H917" t="s">
        <v>111</v>
      </c>
      <c r="I917" t="s">
        <v>38</v>
      </c>
      <c r="J917" t="str">
        <f t="shared" si="122"/>
        <v>已审核</v>
      </c>
      <c r="K917" t="s">
        <v>725</v>
      </c>
      <c r="L917" s="8">
        <v>1</v>
      </c>
      <c r="M917" s="8">
        <v>1</v>
      </c>
      <c r="O917">
        <f t="shared" si="123"/>
        <v>1</v>
      </c>
      <c r="P917" t="s">
        <v>28</v>
      </c>
      <c r="R917" t="s">
        <v>29</v>
      </c>
      <c r="S917" t="s">
        <v>30</v>
      </c>
    </row>
    <row r="918" spans="1:19" ht="15" customHeight="1" x14ac:dyDescent="0.2">
      <c r="A918" t="str">
        <f t="shared" si="120"/>
        <v>13.01.05.032</v>
      </c>
      <c r="B918" t="str">
        <f t="shared" si="121"/>
        <v>TF03-UART-无LOGO</v>
      </c>
      <c r="C918" s="1">
        <v>26</v>
      </c>
      <c r="D918" t="s">
        <v>107</v>
      </c>
      <c r="E918" t="s">
        <v>83</v>
      </c>
      <c r="F918" s="4" t="s">
        <v>656</v>
      </c>
      <c r="G918" t="s">
        <v>24</v>
      </c>
      <c r="H918" t="s">
        <v>108</v>
      </c>
      <c r="I918" t="s">
        <v>38</v>
      </c>
      <c r="J918" t="str">
        <f t="shared" si="122"/>
        <v>已审核</v>
      </c>
      <c r="K918" t="s">
        <v>725</v>
      </c>
      <c r="L918" s="8">
        <v>1</v>
      </c>
      <c r="M918" s="8">
        <v>1</v>
      </c>
      <c r="O918">
        <f t="shared" si="123"/>
        <v>1</v>
      </c>
      <c r="P918" t="s">
        <v>28</v>
      </c>
      <c r="R918" t="s">
        <v>29</v>
      </c>
      <c r="S918" t="s">
        <v>30</v>
      </c>
    </row>
    <row r="919" spans="1:19" ht="15" customHeight="1" x14ac:dyDescent="0.2">
      <c r="A919" t="str">
        <f t="shared" si="120"/>
        <v>13.01.05.032</v>
      </c>
      <c r="B919" t="str">
        <f t="shared" si="121"/>
        <v>TF03-UART-无LOGO</v>
      </c>
      <c r="C919" s="1">
        <v>27</v>
      </c>
      <c r="D919" t="s">
        <v>416</v>
      </c>
      <c r="E919" t="s">
        <v>417</v>
      </c>
      <c r="F919" s="4" t="s">
        <v>658</v>
      </c>
      <c r="G919" t="s">
        <v>24</v>
      </c>
      <c r="H919" t="s">
        <v>418</v>
      </c>
      <c r="I919" t="s">
        <v>38</v>
      </c>
      <c r="J919" t="str">
        <f t="shared" si="122"/>
        <v>已审核</v>
      </c>
      <c r="K919" t="s">
        <v>725</v>
      </c>
      <c r="L919" s="8">
        <v>1</v>
      </c>
      <c r="M919" s="8">
        <v>1</v>
      </c>
      <c r="O919">
        <f t="shared" si="123"/>
        <v>1</v>
      </c>
      <c r="P919" t="s">
        <v>28</v>
      </c>
      <c r="R919" t="s">
        <v>29</v>
      </c>
      <c r="S919" t="s">
        <v>30</v>
      </c>
    </row>
    <row r="920" spans="1:19" ht="15" customHeight="1" x14ac:dyDescent="0.2">
      <c r="A920" t="str">
        <f t="shared" si="120"/>
        <v>13.01.05.032</v>
      </c>
      <c r="B920" t="str">
        <f t="shared" si="121"/>
        <v>TF03-UART-无LOGO</v>
      </c>
      <c r="C920" s="1">
        <v>28</v>
      </c>
      <c r="D920" t="s">
        <v>419</v>
      </c>
      <c r="E920" t="s">
        <v>420</v>
      </c>
      <c r="F920" s="4" t="s">
        <v>658</v>
      </c>
      <c r="G920" t="s">
        <v>24</v>
      </c>
      <c r="H920" t="s">
        <v>421</v>
      </c>
      <c r="I920" t="s">
        <v>38</v>
      </c>
      <c r="J920" t="str">
        <f t="shared" si="122"/>
        <v>已审核</v>
      </c>
      <c r="K920" t="s">
        <v>725</v>
      </c>
      <c r="L920" s="8">
        <v>1</v>
      </c>
      <c r="M920" s="8">
        <v>1</v>
      </c>
      <c r="O920">
        <f t="shared" si="123"/>
        <v>1</v>
      </c>
      <c r="P920" t="s">
        <v>28</v>
      </c>
      <c r="R920" t="s">
        <v>29</v>
      </c>
      <c r="S920" t="s">
        <v>30</v>
      </c>
    </row>
    <row r="921" spans="1:19" ht="15" customHeight="1" x14ac:dyDescent="0.2">
      <c r="A921" t="str">
        <f t="shared" si="120"/>
        <v>13.01.05.032</v>
      </c>
      <c r="B921" t="str">
        <f t="shared" si="121"/>
        <v>TF03-UART-无LOGO</v>
      </c>
      <c r="C921" s="1">
        <v>29</v>
      </c>
      <c r="D921" t="s">
        <v>115</v>
      </c>
      <c r="E921" t="s">
        <v>116</v>
      </c>
      <c r="F921" s="4" t="s">
        <v>656</v>
      </c>
      <c r="G921" t="s">
        <v>24</v>
      </c>
      <c r="H921" t="s">
        <v>117</v>
      </c>
      <c r="I921" t="s">
        <v>38</v>
      </c>
      <c r="J921" t="str">
        <f t="shared" si="122"/>
        <v>已审核</v>
      </c>
      <c r="K921" t="s">
        <v>725</v>
      </c>
      <c r="L921" s="8">
        <v>1</v>
      </c>
      <c r="M921" s="8">
        <v>1</v>
      </c>
      <c r="O921">
        <f t="shared" si="123"/>
        <v>1</v>
      </c>
      <c r="P921" t="s">
        <v>28</v>
      </c>
      <c r="R921" t="s">
        <v>29</v>
      </c>
      <c r="S921" t="s">
        <v>30</v>
      </c>
    </row>
    <row r="922" spans="1:19" ht="15" customHeight="1" x14ac:dyDescent="0.2">
      <c r="A922" t="str">
        <f t="shared" si="120"/>
        <v>13.01.05.032</v>
      </c>
      <c r="B922" t="str">
        <f t="shared" si="121"/>
        <v>TF03-UART-无LOGO</v>
      </c>
      <c r="C922" s="1">
        <v>32</v>
      </c>
      <c r="D922" t="s">
        <v>422</v>
      </c>
      <c r="E922" t="s">
        <v>423</v>
      </c>
      <c r="F922" s="4" t="s">
        <v>656</v>
      </c>
      <c r="G922" t="s">
        <v>24</v>
      </c>
      <c r="H922" t="s">
        <v>424</v>
      </c>
      <c r="I922" t="s">
        <v>38</v>
      </c>
      <c r="J922" t="str">
        <f t="shared" si="122"/>
        <v>已审核</v>
      </c>
      <c r="K922" t="s">
        <v>725</v>
      </c>
      <c r="L922" s="8">
        <v>1</v>
      </c>
      <c r="M922" s="8">
        <v>1</v>
      </c>
      <c r="O922">
        <f t="shared" si="123"/>
        <v>1</v>
      </c>
      <c r="P922" t="s">
        <v>28</v>
      </c>
      <c r="R922" t="s">
        <v>425</v>
      </c>
      <c r="S922" t="s">
        <v>30</v>
      </c>
    </row>
    <row r="923" spans="1:19" ht="15" customHeight="1" x14ac:dyDescent="0.2">
      <c r="A923" t="str">
        <f t="shared" si="120"/>
        <v>13.01.05.032</v>
      </c>
      <c r="B923" t="str">
        <f t="shared" si="121"/>
        <v>TF03-UART-无LOGO</v>
      </c>
      <c r="C923" s="1">
        <v>33</v>
      </c>
      <c r="D923" t="s">
        <v>194</v>
      </c>
      <c r="E923" t="s">
        <v>80</v>
      </c>
      <c r="F923" s="4" t="s">
        <v>655</v>
      </c>
      <c r="G923" t="s">
        <v>24</v>
      </c>
      <c r="H923" t="s">
        <v>195</v>
      </c>
      <c r="I923" t="s">
        <v>38</v>
      </c>
      <c r="J923" t="str">
        <f t="shared" si="122"/>
        <v>已审核</v>
      </c>
      <c r="K923" t="s">
        <v>725</v>
      </c>
      <c r="L923" s="8">
        <v>1</v>
      </c>
      <c r="M923" s="8">
        <v>1</v>
      </c>
      <c r="O923">
        <f t="shared" si="123"/>
        <v>1</v>
      </c>
      <c r="P923" t="s">
        <v>28</v>
      </c>
      <c r="R923" t="s">
        <v>426</v>
      </c>
      <c r="S923" t="s">
        <v>30</v>
      </c>
    </row>
    <row r="924" spans="1:19" ht="15" customHeight="1" x14ac:dyDescent="0.2">
      <c r="A924" t="str">
        <f t="shared" si="120"/>
        <v>13.01.05.032</v>
      </c>
      <c r="B924" t="str">
        <f t="shared" si="121"/>
        <v>TF03-UART-无LOGO</v>
      </c>
      <c r="C924" s="1">
        <v>34</v>
      </c>
      <c r="D924" t="s">
        <v>99</v>
      </c>
      <c r="E924" t="s">
        <v>100</v>
      </c>
      <c r="F924" s="4" t="s">
        <v>656</v>
      </c>
      <c r="G924" t="s">
        <v>24</v>
      </c>
      <c r="H924" t="s">
        <v>97</v>
      </c>
      <c r="I924" t="s">
        <v>38</v>
      </c>
      <c r="J924" t="str">
        <f t="shared" si="122"/>
        <v>已审核</v>
      </c>
      <c r="K924" t="s">
        <v>725</v>
      </c>
      <c r="L924" s="8">
        <v>1</v>
      </c>
      <c r="M924" s="8">
        <v>1</v>
      </c>
      <c r="O924">
        <f t="shared" si="123"/>
        <v>1</v>
      </c>
      <c r="P924" t="s">
        <v>28</v>
      </c>
      <c r="R924" t="s">
        <v>98</v>
      </c>
      <c r="S924" t="s">
        <v>30</v>
      </c>
    </row>
    <row r="925" spans="1:19" ht="15" customHeight="1" x14ac:dyDescent="0.2">
      <c r="A925" t="str">
        <f t="shared" si="120"/>
        <v>13.01.05.032</v>
      </c>
      <c r="B925" t="str">
        <f t="shared" si="121"/>
        <v>TF03-UART-无LOGO</v>
      </c>
      <c r="C925" s="1">
        <v>35</v>
      </c>
      <c r="D925" t="s">
        <v>304</v>
      </c>
      <c r="E925" t="s">
        <v>305</v>
      </c>
      <c r="F925" s="4" t="s">
        <v>658</v>
      </c>
      <c r="G925" t="s">
        <v>24</v>
      </c>
      <c r="H925" t="s">
        <v>306</v>
      </c>
      <c r="I925" t="s">
        <v>38</v>
      </c>
      <c r="J925" t="str">
        <f t="shared" si="122"/>
        <v>已审核</v>
      </c>
      <c r="K925" t="s">
        <v>725</v>
      </c>
      <c r="L925" s="8">
        <v>1</v>
      </c>
      <c r="M925" s="8">
        <v>1</v>
      </c>
      <c r="O925">
        <f t="shared" si="123"/>
        <v>1</v>
      </c>
      <c r="P925" t="s">
        <v>58</v>
      </c>
      <c r="R925" t="s">
        <v>307</v>
      </c>
      <c r="S925" t="s">
        <v>30</v>
      </c>
    </row>
    <row r="926" spans="1:19" ht="15" customHeight="1" x14ac:dyDescent="0.2">
      <c r="A926" t="s">
        <v>491</v>
      </c>
      <c r="B926" t="s">
        <v>492</v>
      </c>
      <c r="C926" s="1">
        <v>1</v>
      </c>
      <c r="D926" t="s">
        <v>359</v>
      </c>
      <c r="E926" t="s">
        <v>360</v>
      </c>
      <c r="F926" s="4" t="s">
        <v>658</v>
      </c>
      <c r="G926" t="s">
        <v>24</v>
      </c>
      <c r="H926" t="s">
        <v>361</v>
      </c>
      <c r="I926" t="s">
        <v>38</v>
      </c>
      <c r="J926" t="str">
        <f t="shared" si="122"/>
        <v>已审核</v>
      </c>
      <c r="K926" t="s">
        <v>725</v>
      </c>
      <c r="L926" s="8">
        <v>1</v>
      </c>
      <c r="M926" s="8">
        <v>1</v>
      </c>
      <c r="O926">
        <f t="shared" si="123"/>
        <v>1</v>
      </c>
      <c r="P926" t="s">
        <v>28</v>
      </c>
      <c r="R926" t="s">
        <v>29</v>
      </c>
      <c r="S926" t="s">
        <v>30</v>
      </c>
    </row>
    <row r="927" spans="1:19" ht="15" customHeight="1" x14ac:dyDescent="0.2">
      <c r="A927" t="str">
        <f t="shared" ref="A927:A958" si="124">A926</f>
        <v>13.01.05.033</v>
      </c>
      <c r="B927" t="str">
        <f t="shared" ref="B927:B958" si="125">B926</f>
        <v>TF03-485-无LOGO</v>
      </c>
      <c r="C927" s="1">
        <v>2</v>
      </c>
      <c r="D927" t="s">
        <v>362</v>
      </c>
      <c r="E927" t="s">
        <v>363</v>
      </c>
      <c r="F927" s="4" t="s">
        <v>658</v>
      </c>
      <c r="G927" t="s">
        <v>24</v>
      </c>
      <c r="H927" t="s">
        <v>364</v>
      </c>
      <c r="I927" t="s">
        <v>38</v>
      </c>
      <c r="J927" t="str">
        <f t="shared" si="122"/>
        <v>已审核</v>
      </c>
      <c r="K927" t="s">
        <v>725</v>
      </c>
      <c r="L927" s="8">
        <v>1</v>
      </c>
      <c r="M927" s="8">
        <v>1</v>
      </c>
      <c r="O927">
        <f t="shared" si="123"/>
        <v>1</v>
      </c>
      <c r="P927" t="s">
        <v>28</v>
      </c>
      <c r="R927" t="s">
        <v>29</v>
      </c>
      <c r="S927" t="s">
        <v>30</v>
      </c>
    </row>
    <row r="928" spans="1:19" ht="15" customHeight="1" x14ac:dyDescent="0.2">
      <c r="A928" t="str">
        <f t="shared" si="124"/>
        <v>13.01.05.033</v>
      </c>
      <c r="B928" t="str">
        <f t="shared" si="125"/>
        <v>TF03-485-无LOGO</v>
      </c>
      <c r="C928" s="1">
        <v>3</v>
      </c>
      <c r="D928" t="s">
        <v>365</v>
      </c>
      <c r="E928" t="s">
        <v>366</v>
      </c>
      <c r="F928" s="4" t="s">
        <v>658</v>
      </c>
      <c r="G928" t="s">
        <v>24</v>
      </c>
      <c r="H928" t="s">
        <v>367</v>
      </c>
      <c r="I928" t="s">
        <v>38</v>
      </c>
      <c r="J928" t="str">
        <f t="shared" si="122"/>
        <v>已审核</v>
      </c>
      <c r="K928" t="s">
        <v>725</v>
      </c>
      <c r="L928" s="8">
        <v>1</v>
      </c>
      <c r="M928" s="8">
        <v>1</v>
      </c>
      <c r="O928">
        <f t="shared" si="123"/>
        <v>1</v>
      </c>
      <c r="P928" t="s">
        <v>28</v>
      </c>
      <c r="R928" t="s">
        <v>29</v>
      </c>
      <c r="S928" t="s">
        <v>30</v>
      </c>
    </row>
    <row r="929" spans="1:22" ht="15" customHeight="1" x14ac:dyDescent="0.2">
      <c r="A929" t="str">
        <f t="shared" si="124"/>
        <v>13.01.05.033</v>
      </c>
      <c r="B929" t="str">
        <f t="shared" si="125"/>
        <v>TF03-485-无LOGO</v>
      </c>
      <c r="C929" s="1">
        <v>4</v>
      </c>
      <c r="D929" t="s">
        <v>488</v>
      </c>
      <c r="E929" t="s">
        <v>489</v>
      </c>
      <c r="F929" s="4" t="s">
        <v>658</v>
      </c>
      <c r="G929" t="s">
        <v>24</v>
      </c>
      <c r="H929" t="s">
        <v>490</v>
      </c>
      <c r="I929" t="s">
        <v>38</v>
      </c>
      <c r="J929" t="str">
        <f t="shared" si="122"/>
        <v>已审核</v>
      </c>
      <c r="K929" t="s">
        <v>725</v>
      </c>
      <c r="L929" s="8">
        <v>1</v>
      </c>
      <c r="M929" s="8">
        <v>1</v>
      </c>
      <c r="O929">
        <f t="shared" si="123"/>
        <v>1</v>
      </c>
      <c r="P929" t="s">
        <v>28</v>
      </c>
      <c r="R929" t="s">
        <v>217</v>
      </c>
      <c r="S929" t="s">
        <v>30</v>
      </c>
    </row>
    <row r="930" spans="1:22" ht="15" customHeight="1" x14ac:dyDescent="0.2">
      <c r="A930" t="str">
        <f t="shared" si="124"/>
        <v>13.01.05.033</v>
      </c>
      <c r="B930" t="str">
        <f t="shared" si="125"/>
        <v>TF03-485-无LOGO</v>
      </c>
      <c r="C930" s="1">
        <v>5</v>
      </c>
      <c r="D930" t="s">
        <v>371</v>
      </c>
      <c r="E930" t="s">
        <v>372</v>
      </c>
      <c r="F930" s="4" t="s">
        <v>658</v>
      </c>
      <c r="G930" t="s">
        <v>24</v>
      </c>
      <c r="H930" t="s">
        <v>373</v>
      </c>
      <c r="I930" t="s">
        <v>38</v>
      </c>
      <c r="J930" t="str">
        <f t="shared" si="122"/>
        <v>已审核</v>
      </c>
      <c r="K930" t="s">
        <v>725</v>
      </c>
      <c r="L930" s="8">
        <v>1</v>
      </c>
      <c r="M930" s="8">
        <v>1</v>
      </c>
      <c r="O930">
        <f t="shared" si="123"/>
        <v>1</v>
      </c>
      <c r="P930" t="s">
        <v>28</v>
      </c>
      <c r="R930" t="s">
        <v>217</v>
      </c>
      <c r="S930" t="s">
        <v>30</v>
      </c>
    </row>
    <row r="931" spans="1:22" ht="15" customHeight="1" x14ac:dyDescent="0.2">
      <c r="A931" t="str">
        <f t="shared" si="124"/>
        <v>13.01.05.033</v>
      </c>
      <c r="B931" t="str">
        <f t="shared" si="125"/>
        <v>TF03-485-无LOGO</v>
      </c>
      <c r="C931" s="1">
        <v>6</v>
      </c>
      <c r="D931" t="s">
        <v>374</v>
      </c>
      <c r="E931" t="s">
        <v>375</v>
      </c>
      <c r="F931" s="4" t="s">
        <v>658</v>
      </c>
      <c r="G931" t="s">
        <v>24</v>
      </c>
      <c r="H931" t="s">
        <v>376</v>
      </c>
      <c r="I931" t="s">
        <v>38</v>
      </c>
      <c r="J931" t="str">
        <f t="shared" si="122"/>
        <v>已审核</v>
      </c>
      <c r="K931" t="s">
        <v>725</v>
      </c>
      <c r="L931" s="8">
        <v>1</v>
      </c>
      <c r="M931" s="8">
        <v>1</v>
      </c>
      <c r="O931">
        <f t="shared" si="123"/>
        <v>1</v>
      </c>
      <c r="P931" t="s">
        <v>28</v>
      </c>
      <c r="R931" t="s">
        <v>29</v>
      </c>
      <c r="S931" t="s">
        <v>30</v>
      </c>
    </row>
    <row r="932" spans="1:22" ht="15" customHeight="1" x14ac:dyDescent="0.2">
      <c r="A932" t="str">
        <f t="shared" si="124"/>
        <v>13.01.05.033</v>
      </c>
      <c r="B932" t="str">
        <f t="shared" si="125"/>
        <v>TF03-485-无LOGO</v>
      </c>
      <c r="C932" s="1">
        <v>7</v>
      </c>
      <c r="D932" t="s">
        <v>377</v>
      </c>
      <c r="E932" t="s">
        <v>378</v>
      </c>
      <c r="F932" s="4" t="s">
        <v>658</v>
      </c>
      <c r="G932" t="s">
        <v>24</v>
      </c>
      <c r="H932" t="s">
        <v>379</v>
      </c>
      <c r="I932" t="s">
        <v>38</v>
      </c>
      <c r="J932" t="str">
        <f t="shared" si="122"/>
        <v>已审核</v>
      </c>
      <c r="K932" t="s">
        <v>725</v>
      </c>
      <c r="L932" s="8">
        <v>1</v>
      </c>
      <c r="M932" s="8">
        <v>1</v>
      </c>
      <c r="O932">
        <f t="shared" si="123"/>
        <v>1</v>
      </c>
      <c r="P932" t="s">
        <v>28</v>
      </c>
      <c r="R932" t="s">
        <v>29</v>
      </c>
      <c r="S932" t="s">
        <v>30</v>
      </c>
    </row>
    <row r="933" spans="1:22" ht="15" customHeight="1" x14ac:dyDescent="0.2">
      <c r="A933" t="str">
        <f t="shared" si="124"/>
        <v>13.01.05.033</v>
      </c>
      <c r="B933" t="str">
        <f t="shared" si="125"/>
        <v>TF03-485-无LOGO</v>
      </c>
      <c r="C933" s="1">
        <v>8</v>
      </c>
      <c r="D933" t="s">
        <v>380</v>
      </c>
      <c r="E933" t="s">
        <v>381</v>
      </c>
      <c r="F933" s="4" t="s">
        <v>658</v>
      </c>
      <c r="G933" t="s">
        <v>24</v>
      </c>
      <c r="H933" t="s">
        <v>382</v>
      </c>
      <c r="I933" t="s">
        <v>38</v>
      </c>
      <c r="J933" t="str">
        <f t="shared" si="122"/>
        <v>已审核</v>
      </c>
      <c r="K933" t="s">
        <v>725</v>
      </c>
      <c r="L933" s="8">
        <v>1</v>
      </c>
      <c r="M933" s="8">
        <v>1</v>
      </c>
      <c r="O933">
        <f t="shared" si="123"/>
        <v>1</v>
      </c>
      <c r="P933" t="s">
        <v>28</v>
      </c>
      <c r="R933" t="s">
        <v>29</v>
      </c>
      <c r="S933" t="s">
        <v>30</v>
      </c>
    </row>
    <row r="934" spans="1:22" ht="15" customHeight="1" x14ac:dyDescent="0.2">
      <c r="A934" t="str">
        <f t="shared" si="124"/>
        <v>13.01.05.033</v>
      </c>
      <c r="B934" t="str">
        <f t="shared" si="125"/>
        <v>TF03-485-无LOGO</v>
      </c>
      <c r="C934" s="1">
        <v>9</v>
      </c>
      <c r="D934" t="s">
        <v>383</v>
      </c>
      <c r="E934" t="s">
        <v>384</v>
      </c>
      <c r="F934" s="4" t="s">
        <v>658</v>
      </c>
      <c r="G934" t="s">
        <v>24</v>
      </c>
      <c r="H934" t="s">
        <v>385</v>
      </c>
      <c r="I934" t="s">
        <v>38</v>
      </c>
      <c r="J934" t="str">
        <f t="shared" si="122"/>
        <v>已审核</v>
      </c>
      <c r="K934" t="s">
        <v>725</v>
      </c>
      <c r="L934" s="8">
        <v>1</v>
      </c>
      <c r="M934" s="8">
        <v>1</v>
      </c>
      <c r="O934">
        <f t="shared" si="123"/>
        <v>1</v>
      </c>
      <c r="P934" t="s">
        <v>28</v>
      </c>
      <c r="R934" t="s">
        <v>29</v>
      </c>
      <c r="S934" t="s">
        <v>30</v>
      </c>
    </row>
    <row r="935" spans="1:22" ht="15" customHeight="1" x14ac:dyDescent="0.2">
      <c r="A935" t="str">
        <f t="shared" si="124"/>
        <v>13.01.05.033</v>
      </c>
      <c r="B935" t="str">
        <f t="shared" si="125"/>
        <v>TF03-485-无LOGO</v>
      </c>
      <c r="C935" s="1">
        <v>10</v>
      </c>
      <c r="D935" t="s">
        <v>287</v>
      </c>
      <c r="E935" t="s">
        <v>288</v>
      </c>
      <c r="F935" s="4" t="s">
        <v>658</v>
      </c>
      <c r="G935" t="s">
        <v>24</v>
      </c>
      <c r="H935" t="s">
        <v>289</v>
      </c>
      <c r="I935" t="s">
        <v>38</v>
      </c>
      <c r="J935" t="str">
        <f t="shared" si="122"/>
        <v>已审核</v>
      </c>
      <c r="K935" t="s">
        <v>725</v>
      </c>
      <c r="L935" s="8">
        <v>1</v>
      </c>
      <c r="M935" s="8">
        <v>1</v>
      </c>
      <c r="O935">
        <f t="shared" si="123"/>
        <v>1</v>
      </c>
      <c r="P935" t="s">
        <v>58</v>
      </c>
      <c r="R935" t="s">
        <v>29</v>
      </c>
      <c r="S935" t="s">
        <v>30</v>
      </c>
    </row>
    <row r="936" spans="1:22" ht="15" customHeight="1" x14ac:dyDescent="0.2">
      <c r="A936" t="str">
        <f t="shared" si="124"/>
        <v>13.01.05.033</v>
      </c>
      <c r="B936" t="str">
        <f t="shared" si="125"/>
        <v>TF03-485-无LOGO</v>
      </c>
      <c r="C936" s="1">
        <v>11</v>
      </c>
      <c r="D936" t="s">
        <v>386</v>
      </c>
      <c r="E936" t="s">
        <v>170</v>
      </c>
      <c r="F936" s="4" t="s">
        <v>658</v>
      </c>
      <c r="G936" t="s">
        <v>24</v>
      </c>
      <c r="H936" t="s">
        <v>387</v>
      </c>
      <c r="I936" t="s">
        <v>38</v>
      </c>
      <c r="J936" t="str">
        <f t="shared" si="122"/>
        <v>已审核</v>
      </c>
      <c r="K936" t="s">
        <v>725</v>
      </c>
      <c r="L936" s="8">
        <v>1</v>
      </c>
      <c r="M936" s="8">
        <v>1</v>
      </c>
      <c r="O936">
        <f t="shared" si="123"/>
        <v>1</v>
      </c>
      <c r="P936" t="s">
        <v>58</v>
      </c>
      <c r="R936" t="s">
        <v>29</v>
      </c>
      <c r="S936" t="s">
        <v>30</v>
      </c>
    </row>
    <row r="937" spans="1:22" ht="15" customHeight="1" x14ac:dyDescent="0.2">
      <c r="A937" t="str">
        <f t="shared" si="124"/>
        <v>13.01.05.033</v>
      </c>
      <c r="B937" t="str">
        <f t="shared" si="125"/>
        <v>TF03-485-无LOGO</v>
      </c>
      <c r="C937" s="1">
        <v>12</v>
      </c>
      <c r="D937" t="s">
        <v>388</v>
      </c>
      <c r="E937" t="s">
        <v>170</v>
      </c>
      <c r="F937" s="4" t="s">
        <v>658</v>
      </c>
      <c r="G937" t="s">
        <v>24</v>
      </c>
      <c r="H937" t="s">
        <v>389</v>
      </c>
      <c r="I937" t="s">
        <v>38</v>
      </c>
      <c r="J937" t="str">
        <f t="shared" si="122"/>
        <v>已审核</v>
      </c>
      <c r="K937" t="s">
        <v>725</v>
      </c>
      <c r="L937" s="8">
        <v>1</v>
      </c>
      <c r="M937" s="8">
        <v>1</v>
      </c>
      <c r="O937">
        <f t="shared" si="123"/>
        <v>1</v>
      </c>
      <c r="P937" t="s">
        <v>58</v>
      </c>
      <c r="R937" t="s">
        <v>29</v>
      </c>
      <c r="S937" t="s">
        <v>30</v>
      </c>
    </row>
    <row r="938" spans="1:22" ht="15" customHeight="1" x14ac:dyDescent="0.2">
      <c r="A938" t="str">
        <f t="shared" si="124"/>
        <v>13.01.05.033</v>
      </c>
      <c r="B938" t="str">
        <f t="shared" si="125"/>
        <v>TF03-485-无LOGO</v>
      </c>
      <c r="C938" s="1">
        <v>13</v>
      </c>
      <c r="D938" t="s">
        <v>390</v>
      </c>
      <c r="E938" t="s">
        <v>391</v>
      </c>
      <c r="F938" s="4" t="s">
        <v>658</v>
      </c>
      <c r="G938" t="s">
        <v>24</v>
      </c>
      <c r="H938" t="s">
        <v>391</v>
      </c>
      <c r="I938" t="s">
        <v>25</v>
      </c>
      <c r="J938" t="str">
        <f t="shared" si="122"/>
        <v>已审核</v>
      </c>
      <c r="K938" t="s">
        <v>723</v>
      </c>
      <c r="L938" s="8">
        <v>1</v>
      </c>
      <c r="M938" s="8">
        <v>1</v>
      </c>
      <c r="O938">
        <f t="shared" si="123"/>
        <v>1</v>
      </c>
      <c r="P938" t="s">
        <v>28</v>
      </c>
      <c r="R938" t="s">
        <v>29</v>
      </c>
      <c r="S938" t="s">
        <v>30</v>
      </c>
      <c r="V938">
        <f t="shared" si="119"/>
        <v>0</v>
      </c>
    </row>
    <row r="939" spans="1:22" ht="15" customHeight="1" x14ac:dyDescent="0.2">
      <c r="A939" t="str">
        <f t="shared" si="124"/>
        <v>13.01.05.033</v>
      </c>
      <c r="B939" t="str">
        <f t="shared" si="125"/>
        <v>TF03-485-无LOGO</v>
      </c>
      <c r="C939" s="1">
        <v>14</v>
      </c>
      <c r="D939" t="s">
        <v>392</v>
      </c>
      <c r="E939" t="s">
        <v>393</v>
      </c>
      <c r="F939" s="4" t="s">
        <v>658</v>
      </c>
      <c r="G939" t="s">
        <v>24</v>
      </c>
      <c r="H939" t="s">
        <v>393</v>
      </c>
      <c r="I939" t="s">
        <v>25</v>
      </c>
      <c r="J939" t="str">
        <f t="shared" si="122"/>
        <v>已审核</v>
      </c>
      <c r="K939" t="s">
        <v>723</v>
      </c>
      <c r="L939" s="8">
        <v>1</v>
      </c>
      <c r="M939" s="8">
        <v>1</v>
      </c>
      <c r="O939">
        <f t="shared" si="123"/>
        <v>1</v>
      </c>
      <c r="P939" t="s">
        <v>28</v>
      </c>
      <c r="R939" t="s">
        <v>241</v>
      </c>
      <c r="S939" t="s">
        <v>30</v>
      </c>
      <c r="V939">
        <f t="shared" si="119"/>
        <v>0</v>
      </c>
    </row>
    <row r="940" spans="1:22" ht="15" customHeight="1" x14ac:dyDescent="0.2">
      <c r="A940" t="str">
        <f t="shared" si="124"/>
        <v>13.01.05.033</v>
      </c>
      <c r="B940" t="str">
        <f t="shared" si="125"/>
        <v>TF03-485-无LOGO</v>
      </c>
      <c r="C940" s="1">
        <v>15</v>
      </c>
      <c r="D940" t="s">
        <v>429</v>
      </c>
      <c r="E940" t="s">
        <v>430</v>
      </c>
      <c r="F940" s="4" t="s">
        <v>658</v>
      </c>
      <c r="G940" t="s">
        <v>24</v>
      </c>
      <c r="H940" t="s">
        <v>430</v>
      </c>
      <c r="I940" t="s">
        <v>25</v>
      </c>
      <c r="J940" t="str">
        <f t="shared" si="122"/>
        <v>已审核</v>
      </c>
      <c r="K940" t="s">
        <v>723</v>
      </c>
      <c r="L940" s="8">
        <v>1</v>
      </c>
      <c r="M940" s="8">
        <v>1</v>
      </c>
      <c r="O940">
        <f t="shared" si="123"/>
        <v>1</v>
      </c>
      <c r="P940" t="s">
        <v>28</v>
      </c>
      <c r="R940" t="s">
        <v>29</v>
      </c>
      <c r="S940" t="s">
        <v>30</v>
      </c>
      <c r="V940">
        <f t="shared" si="119"/>
        <v>0</v>
      </c>
    </row>
    <row r="941" spans="1:22" ht="15" customHeight="1" x14ac:dyDescent="0.2">
      <c r="A941" t="str">
        <f t="shared" si="124"/>
        <v>13.01.05.033</v>
      </c>
      <c r="B941" t="str">
        <f t="shared" si="125"/>
        <v>TF03-485-无LOGO</v>
      </c>
      <c r="C941" s="1">
        <v>16</v>
      </c>
      <c r="D941" t="s">
        <v>396</v>
      </c>
      <c r="E941" t="s">
        <v>397</v>
      </c>
      <c r="F941" s="4" t="s">
        <v>658</v>
      </c>
      <c r="G941" t="s">
        <v>24</v>
      </c>
      <c r="H941" t="s">
        <v>398</v>
      </c>
      <c r="I941" t="s">
        <v>38</v>
      </c>
      <c r="J941" t="str">
        <f t="shared" si="122"/>
        <v>已审核</v>
      </c>
      <c r="K941" t="s">
        <v>725</v>
      </c>
      <c r="L941" s="8">
        <v>3</v>
      </c>
      <c r="M941" s="8">
        <v>1</v>
      </c>
      <c r="O941">
        <f t="shared" si="123"/>
        <v>0.33333333333333331</v>
      </c>
      <c r="P941" t="s">
        <v>28</v>
      </c>
      <c r="R941" t="s">
        <v>29</v>
      </c>
      <c r="S941" t="s">
        <v>30</v>
      </c>
    </row>
    <row r="942" spans="1:22" ht="15" customHeight="1" x14ac:dyDescent="0.2">
      <c r="A942" t="str">
        <f t="shared" si="124"/>
        <v>13.01.05.033</v>
      </c>
      <c r="B942" t="str">
        <f t="shared" si="125"/>
        <v>TF03-485-无LOGO</v>
      </c>
      <c r="C942" s="1">
        <v>17</v>
      </c>
      <c r="D942" t="s">
        <v>399</v>
      </c>
      <c r="E942" t="s">
        <v>400</v>
      </c>
      <c r="F942" s="4" t="s">
        <v>658</v>
      </c>
      <c r="G942" t="s">
        <v>24</v>
      </c>
      <c r="H942" t="s">
        <v>401</v>
      </c>
      <c r="I942" t="s">
        <v>38</v>
      </c>
      <c r="J942" t="str">
        <f t="shared" si="122"/>
        <v>已审核</v>
      </c>
      <c r="K942" t="s">
        <v>725</v>
      </c>
      <c r="L942" s="8">
        <v>4</v>
      </c>
      <c r="M942" s="8">
        <v>1</v>
      </c>
      <c r="O942">
        <f t="shared" si="123"/>
        <v>0.25</v>
      </c>
      <c r="P942" t="s">
        <v>28</v>
      </c>
      <c r="R942" t="s">
        <v>29</v>
      </c>
      <c r="S942" t="s">
        <v>30</v>
      </c>
    </row>
    <row r="943" spans="1:22" ht="15" customHeight="1" x14ac:dyDescent="0.2">
      <c r="A943" t="str">
        <f t="shared" si="124"/>
        <v>13.01.05.033</v>
      </c>
      <c r="B943" t="str">
        <f t="shared" si="125"/>
        <v>TF03-485-无LOGO</v>
      </c>
      <c r="C943" s="1">
        <v>18</v>
      </c>
      <c r="D943" t="s">
        <v>402</v>
      </c>
      <c r="E943" t="s">
        <v>403</v>
      </c>
      <c r="F943" s="4" t="s">
        <v>658</v>
      </c>
      <c r="G943" t="s">
        <v>24</v>
      </c>
      <c r="H943" t="s">
        <v>404</v>
      </c>
      <c r="I943" t="s">
        <v>38</v>
      </c>
      <c r="J943" t="str">
        <f t="shared" si="122"/>
        <v>已审核</v>
      </c>
      <c r="K943" t="s">
        <v>725</v>
      </c>
      <c r="L943" s="8">
        <v>4</v>
      </c>
      <c r="M943" s="8">
        <v>1</v>
      </c>
      <c r="O943">
        <f t="shared" si="123"/>
        <v>0.25</v>
      </c>
      <c r="P943" t="s">
        <v>28</v>
      </c>
      <c r="R943" t="s">
        <v>29</v>
      </c>
      <c r="S943" t="s">
        <v>30</v>
      </c>
    </row>
    <row r="944" spans="1:22" ht="15" customHeight="1" x14ac:dyDescent="0.2">
      <c r="A944" t="str">
        <f t="shared" si="124"/>
        <v>13.01.05.033</v>
      </c>
      <c r="B944" t="str">
        <f t="shared" si="125"/>
        <v>TF03-485-无LOGO</v>
      </c>
      <c r="C944" s="1">
        <v>19</v>
      </c>
      <c r="D944" t="s">
        <v>405</v>
      </c>
      <c r="E944" t="s">
        <v>72</v>
      </c>
      <c r="F944" s="4" t="s">
        <v>658</v>
      </c>
      <c r="G944" t="s">
        <v>24</v>
      </c>
      <c r="H944" t="s">
        <v>406</v>
      </c>
      <c r="I944" t="s">
        <v>38</v>
      </c>
      <c r="J944" t="str">
        <f t="shared" si="122"/>
        <v>已审核</v>
      </c>
      <c r="K944" t="s">
        <v>725</v>
      </c>
      <c r="L944" s="8">
        <v>4</v>
      </c>
      <c r="M944" s="8">
        <v>1</v>
      </c>
      <c r="O944">
        <f t="shared" si="123"/>
        <v>0.25</v>
      </c>
      <c r="P944" t="s">
        <v>28</v>
      </c>
      <c r="R944" t="s">
        <v>29</v>
      </c>
      <c r="S944" t="s">
        <v>30</v>
      </c>
    </row>
    <row r="945" spans="1:19" ht="15" customHeight="1" x14ac:dyDescent="0.2">
      <c r="A945" t="str">
        <f t="shared" si="124"/>
        <v>13.01.05.033</v>
      </c>
      <c r="B945" t="str">
        <f t="shared" si="125"/>
        <v>TF03-485-无LOGO</v>
      </c>
      <c r="C945" s="1">
        <v>20</v>
      </c>
      <c r="D945" t="s">
        <v>407</v>
      </c>
      <c r="E945" t="s">
        <v>295</v>
      </c>
      <c r="F945" s="4" t="s">
        <v>658</v>
      </c>
      <c r="G945" t="s">
        <v>24</v>
      </c>
      <c r="H945" t="s">
        <v>408</v>
      </c>
      <c r="I945" t="s">
        <v>38</v>
      </c>
      <c r="J945" t="str">
        <f t="shared" si="122"/>
        <v>已审核</v>
      </c>
      <c r="K945" t="s">
        <v>725</v>
      </c>
      <c r="L945" s="8">
        <v>1</v>
      </c>
      <c r="M945" s="8">
        <v>1</v>
      </c>
      <c r="O945">
        <f t="shared" si="123"/>
        <v>1</v>
      </c>
      <c r="P945" t="s">
        <v>28</v>
      </c>
      <c r="R945" t="s">
        <v>29</v>
      </c>
      <c r="S945" t="s">
        <v>30</v>
      </c>
    </row>
    <row r="946" spans="1:19" ht="15" customHeight="1" x14ac:dyDescent="0.2">
      <c r="A946" t="str">
        <f t="shared" si="124"/>
        <v>13.01.05.033</v>
      </c>
      <c r="B946" t="str">
        <f t="shared" si="125"/>
        <v>TF03-485-无LOGO</v>
      </c>
      <c r="C946" s="1">
        <v>21</v>
      </c>
      <c r="D946" t="s">
        <v>294</v>
      </c>
      <c r="E946" t="s">
        <v>295</v>
      </c>
      <c r="F946" s="4" t="s">
        <v>658</v>
      </c>
      <c r="G946" t="s">
        <v>24</v>
      </c>
      <c r="H946" t="s">
        <v>296</v>
      </c>
      <c r="I946" t="s">
        <v>38</v>
      </c>
      <c r="J946" t="str">
        <f t="shared" si="122"/>
        <v>已审核</v>
      </c>
      <c r="K946" t="s">
        <v>725</v>
      </c>
      <c r="L946" s="8">
        <v>1</v>
      </c>
      <c r="M946" s="8">
        <v>1</v>
      </c>
      <c r="O946">
        <f t="shared" si="123"/>
        <v>1</v>
      </c>
      <c r="P946" t="s">
        <v>28</v>
      </c>
      <c r="R946" t="s">
        <v>29</v>
      </c>
      <c r="S946" t="s">
        <v>30</v>
      </c>
    </row>
    <row r="947" spans="1:19" ht="15" customHeight="1" x14ac:dyDescent="0.2">
      <c r="A947" t="str">
        <f t="shared" si="124"/>
        <v>13.01.05.033</v>
      </c>
      <c r="B947" t="str">
        <f t="shared" si="125"/>
        <v>TF03-485-无LOGO</v>
      </c>
      <c r="C947" s="1">
        <v>22</v>
      </c>
      <c r="D947" t="s">
        <v>409</v>
      </c>
      <c r="E947" t="s">
        <v>170</v>
      </c>
      <c r="F947" s="4" t="s">
        <v>658</v>
      </c>
      <c r="G947" t="s">
        <v>24</v>
      </c>
      <c r="H947" t="s">
        <v>410</v>
      </c>
      <c r="I947" t="s">
        <v>38</v>
      </c>
      <c r="J947" t="str">
        <f t="shared" si="122"/>
        <v>已审核</v>
      </c>
      <c r="K947" t="s">
        <v>725</v>
      </c>
      <c r="L947" s="8">
        <v>1</v>
      </c>
      <c r="M947" s="8">
        <v>1</v>
      </c>
      <c r="O947">
        <f t="shared" si="123"/>
        <v>1</v>
      </c>
      <c r="P947" t="s">
        <v>58</v>
      </c>
      <c r="R947" t="s">
        <v>29</v>
      </c>
      <c r="S947" t="s">
        <v>30</v>
      </c>
    </row>
    <row r="948" spans="1:19" ht="15" customHeight="1" x14ac:dyDescent="0.2">
      <c r="A948" t="str">
        <f t="shared" si="124"/>
        <v>13.01.05.033</v>
      </c>
      <c r="B948" t="str">
        <f t="shared" si="125"/>
        <v>TF03-485-无LOGO</v>
      </c>
      <c r="C948" s="1">
        <v>23</v>
      </c>
      <c r="D948" t="s">
        <v>411</v>
      </c>
      <c r="E948" t="s">
        <v>412</v>
      </c>
      <c r="F948" s="4" t="s">
        <v>657</v>
      </c>
      <c r="G948" t="s">
        <v>24</v>
      </c>
      <c r="H948" t="s">
        <v>413</v>
      </c>
      <c r="I948" t="s">
        <v>38</v>
      </c>
      <c r="J948" t="str">
        <f t="shared" si="122"/>
        <v>已审核</v>
      </c>
      <c r="K948" t="s">
        <v>725</v>
      </c>
      <c r="L948" s="8">
        <v>1</v>
      </c>
      <c r="M948" s="8">
        <v>1</v>
      </c>
      <c r="O948">
        <f t="shared" si="123"/>
        <v>1</v>
      </c>
      <c r="P948" t="s">
        <v>28</v>
      </c>
      <c r="R948" t="s">
        <v>29</v>
      </c>
      <c r="S948" t="s">
        <v>30</v>
      </c>
    </row>
    <row r="949" spans="1:19" ht="15" customHeight="1" x14ac:dyDescent="0.2">
      <c r="A949" t="str">
        <f t="shared" si="124"/>
        <v>13.01.05.033</v>
      </c>
      <c r="B949" t="str">
        <f t="shared" si="125"/>
        <v>TF03-485-无LOGO</v>
      </c>
      <c r="C949" s="1">
        <v>24</v>
      </c>
      <c r="D949" t="s">
        <v>414</v>
      </c>
      <c r="E949" t="s">
        <v>80</v>
      </c>
      <c r="F949" s="4" t="s">
        <v>655</v>
      </c>
      <c r="G949" t="s">
        <v>24</v>
      </c>
      <c r="H949" t="s">
        <v>415</v>
      </c>
      <c r="I949" t="s">
        <v>38</v>
      </c>
      <c r="J949" t="str">
        <f t="shared" si="122"/>
        <v>已审核</v>
      </c>
      <c r="K949" t="s">
        <v>725</v>
      </c>
      <c r="L949" s="8">
        <v>1</v>
      </c>
      <c r="M949" s="8">
        <v>1</v>
      </c>
      <c r="O949">
        <f t="shared" si="123"/>
        <v>1</v>
      </c>
      <c r="P949" t="s">
        <v>28</v>
      </c>
      <c r="R949" t="s">
        <v>29</v>
      </c>
      <c r="S949" t="s">
        <v>30</v>
      </c>
    </row>
    <row r="950" spans="1:19" ht="15" customHeight="1" x14ac:dyDescent="0.2">
      <c r="A950" t="str">
        <f t="shared" si="124"/>
        <v>13.01.05.033</v>
      </c>
      <c r="B950" t="str">
        <f t="shared" si="125"/>
        <v>TF03-485-无LOGO</v>
      </c>
      <c r="C950" s="1">
        <v>25</v>
      </c>
      <c r="D950" t="s">
        <v>109</v>
      </c>
      <c r="E950" t="s">
        <v>110</v>
      </c>
      <c r="F950" s="4" t="s">
        <v>657</v>
      </c>
      <c r="G950" t="s">
        <v>24</v>
      </c>
      <c r="H950" t="s">
        <v>111</v>
      </c>
      <c r="I950" t="s">
        <v>38</v>
      </c>
      <c r="J950" t="str">
        <f t="shared" si="122"/>
        <v>已审核</v>
      </c>
      <c r="K950" t="s">
        <v>725</v>
      </c>
      <c r="L950" s="8">
        <v>1</v>
      </c>
      <c r="M950" s="8">
        <v>1</v>
      </c>
      <c r="O950">
        <f t="shared" si="123"/>
        <v>1</v>
      </c>
      <c r="P950" t="s">
        <v>28</v>
      </c>
      <c r="R950" t="s">
        <v>29</v>
      </c>
      <c r="S950" t="s">
        <v>30</v>
      </c>
    </row>
    <row r="951" spans="1:19" ht="15" customHeight="1" x14ac:dyDescent="0.2">
      <c r="A951" t="str">
        <f t="shared" si="124"/>
        <v>13.01.05.033</v>
      </c>
      <c r="B951" t="str">
        <f t="shared" si="125"/>
        <v>TF03-485-无LOGO</v>
      </c>
      <c r="C951" s="1">
        <v>26</v>
      </c>
      <c r="D951" t="s">
        <v>107</v>
      </c>
      <c r="E951" t="s">
        <v>83</v>
      </c>
      <c r="F951" s="4" t="s">
        <v>656</v>
      </c>
      <c r="G951" t="s">
        <v>24</v>
      </c>
      <c r="H951" t="s">
        <v>108</v>
      </c>
      <c r="I951" t="s">
        <v>38</v>
      </c>
      <c r="J951" t="str">
        <f t="shared" si="122"/>
        <v>已审核</v>
      </c>
      <c r="K951" t="s">
        <v>725</v>
      </c>
      <c r="L951" s="8">
        <v>1</v>
      </c>
      <c r="M951" s="8">
        <v>1</v>
      </c>
      <c r="O951">
        <f t="shared" si="123"/>
        <v>1</v>
      </c>
      <c r="P951" t="s">
        <v>28</v>
      </c>
      <c r="R951" t="s">
        <v>29</v>
      </c>
      <c r="S951" t="s">
        <v>30</v>
      </c>
    </row>
    <row r="952" spans="1:19" ht="15" customHeight="1" x14ac:dyDescent="0.2">
      <c r="A952" t="str">
        <f t="shared" si="124"/>
        <v>13.01.05.033</v>
      </c>
      <c r="B952" t="str">
        <f t="shared" si="125"/>
        <v>TF03-485-无LOGO</v>
      </c>
      <c r="C952" s="1">
        <v>27</v>
      </c>
      <c r="D952" t="s">
        <v>416</v>
      </c>
      <c r="E952" t="s">
        <v>417</v>
      </c>
      <c r="F952" s="4" t="s">
        <v>658</v>
      </c>
      <c r="G952" t="s">
        <v>24</v>
      </c>
      <c r="H952" t="s">
        <v>418</v>
      </c>
      <c r="I952" t="s">
        <v>38</v>
      </c>
      <c r="J952" t="str">
        <f t="shared" si="122"/>
        <v>已审核</v>
      </c>
      <c r="K952" t="s">
        <v>725</v>
      </c>
      <c r="L952" s="8">
        <v>1</v>
      </c>
      <c r="M952" s="8">
        <v>1</v>
      </c>
      <c r="O952">
        <f t="shared" si="123"/>
        <v>1</v>
      </c>
      <c r="P952" t="s">
        <v>28</v>
      </c>
      <c r="R952" t="s">
        <v>29</v>
      </c>
      <c r="S952" t="s">
        <v>30</v>
      </c>
    </row>
    <row r="953" spans="1:19" ht="15" customHeight="1" x14ac:dyDescent="0.2">
      <c r="A953" t="str">
        <f t="shared" si="124"/>
        <v>13.01.05.033</v>
      </c>
      <c r="B953" t="str">
        <f t="shared" si="125"/>
        <v>TF03-485-无LOGO</v>
      </c>
      <c r="C953" s="1">
        <v>28</v>
      </c>
      <c r="D953" t="s">
        <v>419</v>
      </c>
      <c r="E953" t="s">
        <v>420</v>
      </c>
      <c r="F953" s="4" t="s">
        <v>658</v>
      </c>
      <c r="G953" t="s">
        <v>24</v>
      </c>
      <c r="H953" t="s">
        <v>421</v>
      </c>
      <c r="I953" t="s">
        <v>38</v>
      </c>
      <c r="J953" t="str">
        <f t="shared" si="122"/>
        <v>已审核</v>
      </c>
      <c r="K953" t="s">
        <v>725</v>
      </c>
      <c r="L953" s="8">
        <v>1</v>
      </c>
      <c r="M953" s="8">
        <v>1</v>
      </c>
      <c r="O953">
        <f t="shared" si="123"/>
        <v>1</v>
      </c>
      <c r="P953" t="s">
        <v>28</v>
      </c>
      <c r="R953" t="s">
        <v>29</v>
      </c>
      <c r="S953" t="s">
        <v>30</v>
      </c>
    </row>
    <row r="954" spans="1:19" ht="15" customHeight="1" x14ac:dyDescent="0.2">
      <c r="A954" t="str">
        <f t="shared" si="124"/>
        <v>13.01.05.033</v>
      </c>
      <c r="B954" t="str">
        <f t="shared" si="125"/>
        <v>TF03-485-无LOGO</v>
      </c>
      <c r="C954" s="1">
        <v>29</v>
      </c>
      <c r="D954" t="s">
        <v>115</v>
      </c>
      <c r="E954" t="s">
        <v>116</v>
      </c>
      <c r="F954" s="4" t="s">
        <v>656</v>
      </c>
      <c r="G954" t="s">
        <v>24</v>
      </c>
      <c r="H954" t="s">
        <v>117</v>
      </c>
      <c r="I954" t="s">
        <v>38</v>
      </c>
      <c r="J954" t="str">
        <f t="shared" si="122"/>
        <v>已审核</v>
      </c>
      <c r="K954" t="s">
        <v>725</v>
      </c>
      <c r="L954" s="8">
        <v>1</v>
      </c>
      <c r="M954" s="8">
        <v>1</v>
      </c>
      <c r="O954">
        <f t="shared" si="123"/>
        <v>1</v>
      </c>
      <c r="P954" t="s">
        <v>28</v>
      </c>
      <c r="R954" t="s">
        <v>29</v>
      </c>
      <c r="S954" t="s">
        <v>30</v>
      </c>
    </row>
    <row r="955" spans="1:19" ht="15" customHeight="1" x14ac:dyDescent="0.2">
      <c r="A955" t="str">
        <f t="shared" si="124"/>
        <v>13.01.05.033</v>
      </c>
      <c r="B955" t="str">
        <f t="shared" si="125"/>
        <v>TF03-485-无LOGO</v>
      </c>
      <c r="C955" s="1">
        <v>32</v>
      </c>
      <c r="D955" t="s">
        <v>422</v>
      </c>
      <c r="E955" t="s">
        <v>423</v>
      </c>
      <c r="F955" s="4" t="s">
        <v>656</v>
      </c>
      <c r="G955" t="s">
        <v>24</v>
      </c>
      <c r="H955" t="s">
        <v>424</v>
      </c>
      <c r="I955" t="s">
        <v>38</v>
      </c>
      <c r="J955" t="str">
        <f t="shared" si="122"/>
        <v>已审核</v>
      </c>
      <c r="K955" t="s">
        <v>725</v>
      </c>
      <c r="L955" s="8">
        <v>1</v>
      </c>
      <c r="M955" s="8">
        <v>1</v>
      </c>
      <c r="O955">
        <f t="shared" si="123"/>
        <v>1</v>
      </c>
      <c r="P955" t="s">
        <v>28</v>
      </c>
      <c r="R955" t="s">
        <v>425</v>
      </c>
      <c r="S955" t="s">
        <v>30</v>
      </c>
    </row>
    <row r="956" spans="1:19" ht="15" customHeight="1" x14ac:dyDescent="0.2">
      <c r="A956" t="str">
        <f t="shared" si="124"/>
        <v>13.01.05.033</v>
      </c>
      <c r="B956" t="str">
        <f t="shared" si="125"/>
        <v>TF03-485-无LOGO</v>
      </c>
      <c r="C956" s="1">
        <v>33</v>
      </c>
      <c r="D956" t="s">
        <v>194</v>
      </c>
      <c r="E956" t="s">
        <v>80</v>
      </c>
      <c r="F956" s="4" t="s">
        <v>655</v>
      </c>
      <c r="G956" t="s">
        <v>24</v>
      </c>
      <c r="H956" t="s">
        <v>195</v>
      </c>
      <c r="I956" t="s">
        <v>38</v>
      </c>
      <c r="J956" t="str">
        <f t="shared" si="122"/>
        <v>已审核</v>
      </c>
      <c r="K956" t="s">
        <v>725</v>
      </c>
      <c r="L956" s="8">
        <v>1</v>
      </c>
      <c r="M956" s="8">
        <v>1</v>
      </c>
      <c r="O956">
        <f t="shared" si="123"/>
        <v>1</v>
      </c>
      <c r="P956" t="s">
        <v>28</v>
      </c>
      <c r="R956" t="s">
        <v>426</v>
      </c>
      <c r="S956" t="s">
        <v>30</v>
      </c>
    </row>
    <row r="957" spans="1:19" ht="15" customHeight="1" x14ac:dyDescent="0.2">
      <c r="A957" t="str">
        <f t="shared" si="124"/>
        <v>13.01.05.033</v>
      </c>
      <c r="B957" t="str">
        <f t="shared" si="125"/>
        <v>TF03-485-无LOGO</v>
      </c>
      <c r="C957" s="1">
        <v>34</v>
      </c>
      <c r="D957" t="s">
        <v>99</v>
      </c>
      <c r="E957" t="s">
        <v>100</v>
      </c>
      <c r="F957" s="4" t="s">
        <v>656</v>
      </c>
      <c r="G957" t="s">
        <v>24</v>
      </c>
      <c r="H957" t="s">
        <v>97</v>
      </c>
      <c r="I957" t="s">
        <v>38</v>
      </c>
      <c r="J957" t="str">
        <f t="shared" si="122"/>
        <v>已审核</v>
      </c>
      <c r="K957" t="s">
        <v>725</v>
      </c>
      <c r="L957" s="8">
        <v>1</v>
      </c>
      <c r="M957" s="8">
        <v>1</v>
      </c>
      <c r="O957">
        <f t="shared" si="123"/>
        <v>1</v>
      </c>
      <c r="P957" t="s">
        <v>28</v>
      </c>
      <c r="R957" t="s">
        <v>98</v>
      </c>
      <c r="S957" t="s">
        <v>30</v>
      </c>
    </row>
    <row r="958" spans="1:19" ht="15" customHeight="1" x14ac:dyDescent="0.2">
      <c r="A958" t="str">
        <f t="shared" si="124"/>
        <v>13.01.05.033</v>
      </c>
      <c r="B958" t="str">
        <f t="shared" si="125"/>
        <v>TF03-485-无LOGO</v>
      </c>
      <c r="C958" s="1">
        <v>35</v>
      </c>
      <c r="D958" t="s">
        <v>304</v>
      </c>
      <c r="E958" t="s">
        <v>305</v>
      </c>
      <c r="F958" s="4" t="s">
        <v>658</v>
      </c>
      <c r="G958" t="s">
        <v>24</v>
      </c>
      <c r="H958" t="s">
        <v>306</v>
      </c>
      <c r="I958" t="s">
        <v>38</v>
      </c>
      <c r="J958" t="str">
        <f t="shared" si="122"/>
        <v>已审核</v>
      </c>
      <c r="K958" t="s">
        <v>725</v>
      </c>
      <c r="L958" s="8">
        <v>1</v>
      </c>
      <c r="M958" s="8">
        <v>1</v>
      </c>
      <c r="O958">
        <f t="shared" si="123"/>
        <v>1</v>
      </c>
      <c r="P958" t="s">
        <v>58</v>
      </c>
      <c r="R958" t="s">
        <v>307</v>
      </c>
      <c r="S958" t="s">
        <v>30</v>
      </c>
    </row>
    <row r="959" spans="1:19" ht="15" customHeight="1" x14ac:dyDescent="0.2">
      <c r="A959" t="s">
        <v>493</v>
      </c>
      <c r="B959" t="s">
        <v>494</v>
      </c>
      <c r="C959" s="1">
        <v>1</v>
      </c>
      <c r="D959" t="s">
        <v>359</v>
      </c>
      <c r="E959" t="s">
        <v>360</v>
      </c>
      <c r="F959" s="4" t="s">
        <v>658</v>
      </c>
      <c r="G959" t="s">
        <v>24</v>
      </c>
      <c r="H959" t="s">
        <v>361</v>
      </c>
      <c r="I959" t="s">
        <v>38</v>
      </c>
      <c r="J959" t="str">
        <f t="shared" si="122"/>
        <v>已审核</v>
      </c>
      <c r="K959" t="s">
        <v>725</v>
      </c>
      <c r="L959" s="8">
        <v>1</v>
      </c>
      <c r="M959" s="8">
        <v>1</v>
      </c>
      <c r="O959">
        <f t="shared" si="123"/>
        <v>1</v>
      </c>
      <c r="P959" t="s">
        <v>28</v>
      </c>
      <c r="R959" t="s">
        <v>29</v>
      </c>
      <c r="S959" t="s">
        <v>30</v>
      </c>
    </row>
    <row r="960" spans="1:19" ht="15" customHeight="1" x14ac:dyDescent="0.2">
      <c r="A960" t="str">
        <f t="shared" ref="A960:A991" si="126">A959</f>
        <v>13.01.05.034</v>
      </c>
      <c r="B960" t="str">
        <f t="shared" ref="B960:B991" si="127">B959</f>
        <v>TF03-CAN</v>
      </c>
      <c r="C960" s="1">
        <v>2</v>
      </c>
      <c r="D960" t="s">
        <v>362</v>
      </c>
      <c r="E960" t="s">
        <v>363</v>
      </c>
      <c r="F960" s="4" t="s">
        <v>658</v>
      </c>
      <c r="G960" t="s">
        <v>24</v>
      </c>
      <c r="H960" t="s">
        <v>364</v>
      </c>
      <c r="I960" t="s">
        <v>38</v>
      </c>
      <c r="J960" t="str">
        <f t="shared" si="122"/>
        <v>已审核</v>
      </c>
      <c r="K960" t="s">
        <v>725</v>
      </c>
      <c r="L960" s="8">
        <v>1</v>
      </c>
      <c r="M960" s="8">
        <v>1</v>
      </c>
      <c r="O960">
        <f t="shared" si="123"/>
        <v>1</v>
      </c>
      <c r="P960" t="s">
        <v>28</v>
      </c>
      <c r="R960" t="s">
        <v>29</v>
      </c>
      <c r="S960" t="s">
        <v>30</v>
      </c>
    </row>
    <row r="961" spans="1:22" ht="15" customHeight="1" x14ac:dyDescent="0.2">
      <c r="A961" t="str">
        <f t="shared" si="126"/>
        <v>13.01.05.034</v>
      </c>
      <c r="B961" t="str">
        <f t="shared" si="127"/>
        <v>TF03-CAN</v>
      </c>
      <c r="C961" s="1">
        <v>3</v>
      </c>
      <c r="D961" t="s">
        <v>365</v>
      </c>
      <c r="E961" t="s">
        <v>366</v>
      </c>
      <c r="F961" s="4" t="s">
        <v>658</v>
      </c>
      <c r="G961" t="s">
        <v>24</v>
      </c>
      <c r="H961" t="s">
        <v>367</v>
      </c>
      <c r="I961" t="s">
        <v>38</v>
      </c>
      <c r="J961" t="str">
        <f t="shared" si="122"/>
        <v>已审核</v>
      </c>
      <c r="K961" t="s">
        <v>725</v>
      </c>
      <c r="L961" s="8">
        <v>1</v>
      </c>
      <c r="M961" s="8">
        <v>1</v>
      </c>
      <c r="O961">
        <f t="shared" si="123"/>
        <v>1</v>
      </c>
      <c r="P961" t="s">
        <v>28</v>
      </c>
      <c r="R961" t="s">
        <v>29</v>
      </c>
      <c r="S961" t="s">
        <v>30</v>
      </c>
    </row>
    <row r="962" spans="1:22" ht="15" customHeight="1" x14ac:dyDescent="0.2">
      <c r="A962" t="str">
        <f t="shared" si="126"/>
        <v>13.01.05.034</v>
      </c>
      <c r="B962" t="str">
        <f t="shared" si="127"/>
        <v>TF03-CAN</v>
      </c>
      <c r="C962" s="1">
        <v>4</v>
      </c>
      <c r="D962" t="s">
        <v>368</v>
      </c>
      <c r="E962" t="s">
        <v>369</v>
      </c>
      <c r="F962" s="4" t="s">
        <v>658</v>
      </c>
      <c r="G962" t="s">
        <v>24</v>
      </c>
      <c r="H962" t="s">
        <v>370</v>
      </c>
      <c r="I962" t="s">
        <v>38</v>
      </c>
      <c r="J962" t="str">
        <f t="shared" si="122"/>
        <v>已审核</v>
      </c>
      <c r="K962" t="s">
        <v>725</v>
      </c>
      <c r="L962" s="8">
        <v>1</v>
      </c>
      <c r="M962" s="8">
        <v>1</v>
      </c>
      <c r="O962">
        <f t="shared" si="123"/>
        <v>1</v>
      </c>
      <c r="P962" t="s">
        <v>28</v>
      </c>
      <c r="R962" t="s">
        <v>29</v>
      </c>
      <c r="S962" t="s">
        <v>30</v>
      </c>
    </row>
    <row r="963" spans="1:22" ht="15" customHeight="1" x14ac:dyDescent="0.2">
      <c r="A963" t="str">
        <f t="shared" si="126"/>
        <v>13.01.05.034</v>
      </c>
      <c r="B963" t="str">
        <f t="shared" si="127"/>
        <v>TF03-CAN</v>
      </c>
      <c r="C963" s="1">
        <v>5</v>
      </c>
      <c r="D963" t="s">
        <v>371</v>
      </c>
      <c r="E963" t="s">
        <v>372</v>
      </c>
      <c r="F963" s="4" t="s">
        <v>658</v>
      </c>
      <c r="G963" t="s">
        <v>24</v>
      </c>
      <c r="H963" t="s">
        <v>373</v>
      </c>
      <c r="I963" t="s">
        <v>38</v>
      </c>
      <c r="J963" t="str">
        <f t="shared" ref="J963:J1026" si="128">J962</f>
        <v>已审核</v>
      </c>
      <c r="K963" t="s">
        <v>725</v>
      </c>
      <c r="L963" s="8">
        <v>1</v>
      </c>
      <c r="M963" s="8">
        <v>1</v>
      </c>
      <c r="O963">
        <f t="shared" si="123"/>
        <v>1</v>
      </c>
      <c r="P963" t="s">
        <v>28</v>
      </c>
      <c r="R963" t="s">
        <v>29</v>
      </c>
      <c r="S963" t="s">
        <v>30</v>
      </c>
    </row>
    <row r="964" spans="1:22" ht="15" customHeight="1" x14ac:dyDescent="0.2">
      <c r="A964" t="str">
        <f t="shared" si="126"/>
        <v>13.01.05.034</v>
      </c>
      <c r="B964" t="str">
        <f t="shared" si="127"/>
        <v>TF03-CAN</v>
      </c>
      <c r="C964" s="1">
        <v>6</v>
      </c>
      <c r="D964" t="s">
        <v>374</v>
      </c>
      <c r="E964" t="s">
        <v>375</v>
      </c>
      <c r="F964" s="4" t="s">
        <v>658</v>
      </c>
      <c r="G964" t="s">
        <v>24</v>
      </c>
      <c r="H964" t="s">
        <v>376</v>
      </c>
      <c r="I964" t="s">
        <v>38</v>
      </c>
      <c r="J964" t="str">
        <f t="shared" si="128"/>
        <v>已审核</v>
      </c>
      <c r="K964" t="s">
        <v>725</v>
      </c>
      <c r="L964" s="8">
        <v>1</v>
      </c>
      <c r="M964" s="8">
        <v>1</v>
      </c>
      <c r="O964">
        <f t="shared" si="123"/>
        <v>1</v>
      </c>
      <c r="P964" t="s">
        <v>28</v>
      </c>
      <c r="R964" t="s">
        <v>29</v>
      </c>
      <c r="S964" t="s">
        <v>30</v>
      </c>
    </row>
    <row r="965" spans="1:22" ht="15" customHeight="1" x14ac:dyDescent="0.2">
      <c r="A965" t="str">
        <f t="shared" si="126"/>
        <v>13.01.05.034</v>
      </c>
      <c r="B965" t="str">
        <f t="shared" si="127"/>
        <v>TF03-CAN</v>
      </c>
      <c r="C965" s="1">
        <v>7</v>
      </c>
      <c r="D965" t="s">
        <v>377</v>
      </c>
      <c r="E965" t="s">
        <v>378</v>
      </c>
      <c r="F965" s="4" t="s">
        <v>658</v>
      </c>
      <c r="G965" t="s">
        <v>24</v>
      </c>
      <c r="H965" t="s">
        <v>379</v>
      </c>
      <c r="I965" t="s">
        <v>38</v>
      </c>
      <c r="J965" t="str">
        <f t="shared" si="128"/>
        <v>已审核</v>
      </c>
      <c r="K965" t="s">
        <v>725</v>
      </c>
      <c r="L965" s="8">
        <v>1</v>
      </c>
      <c r="M965" s="8">
        <v>1</v>
      </c>
      <c r="O965">
        <f t="shared" si="123"/>
        <v>1</v>
      </c>
      <c r="P965" t="s">
        <v>28</v>
      </c>
      <c r="R965" t="s">
        <v>29</v>
      </c>
      <c r="S965" t="s">
        <v>30</v>
      </c>
    </row>
    <row r="966" spans="1:22" ht="15" customHeight="1" x14ac:dyDescent="0.2">
      <c r="A966" t="str">
        <f t="shared" si="126"/>
        <v>13.01.05.034</v>
      </c>
      <c r="B966" t="str">
        <f t="shared" si="127"/>
        <v>TF03-CAN</v>
      </c>
      <c r="C966" s="1">
        <v>8</v>
      </c>
      <c r="D966" t="s">
        <v>380</v>
      </c>
      <c r="E966" t="s">
        <v>381</v>
      </c>
      <c r="F966" s="4" t="s">
        <v>658</v>
      </c>
      <c r="G966" t="s">
        <v>24</v>
      </c>
      <c r="H966" t="s">
        <v>382</v>
      </c>
      <c r="I966" t="s">
        <v>38</v>
      </c>
      <c r="J966" t="str">
        <f t="shared" si="128"/>
        <v>已审核</v>
      </c>
      <c r="K966" t="s">
        <v>725</v>
      </c>
      <c r="L966" s="8">
        <v>1</v>
      </c>
      <c r="M966" s="8">
        <v>1</v>
      </c>
      <c r="O966">
        <f t="shared" si="123"/>
        <v>1</v>
      </c>
      <c r="P966" t="s">
        <v>28</v>
      </c>
      <c r="R966" t="s">
        <v>29</v>
      </c>
      <c r="S966" t="s">
        <v>30</v>
      </c>
    </row>
    <row r="967" spans="1:22" ht="15" customHeight="1" x14ac:dyDescent="0.2">
      <c r="A967" t="str">
        <f t="shared" si="126"/>
        <v>13.01.05.034</v>
      </c>
      <c r="B967" t="str">
        <f t="shared" si="127"/>
        <v>TF03-CAN</v>
      </c>
      <c r="C967" s="1">
        <v>9</v>
      </c>
      <c r="D967" t="s">
        <v>383</v>
      </c>
      <c r="E967" t="s">
        <v>384</v>
      </c>
      <c r="F967" s="4" t="s">
        <v>658</v>
      </c>
      <c r="G967" t="s">
        <v>24</v>
      </c>
      <c r="H967" t="s">
        <v>385</v>
      </c>
      <c r="I967" t="s">
        <v>38</v>
      </c>
      <c r="J967" t="str">
        <f t="shared" si="128"/>
        <v>已审核</v>
      </c>
      <c r="K967" t="s">
        <v>725</v>
      </c>
      <c r="L967" s="8">
        <v>1</v>
      </c>
      <c r="M967" s="8">
        <v>1</v>
      </c>
      <c r="O967">
        <f t="shared" si="123"/>
        <v>1</v>
      </c>
      <c r="P967" t="s">
        <v>28</v>
      </c>
      <c r="R967" t="s">
        <v>29</v>
      </c>
      <c r="S967" t="s">
        <v>30</v>
      </c>
    </row>
    <row r="968" spans="1:22" ht="15" customHeight="1" x14ac:dyDescent="0.2">
      <c r="A968" t="str">
        <f t="shared" si="126"/>
        <v>13.01.05.034</v>
      </c>
      <c r="B968" t="str">
        <f t="shared" si="127"/>
        <v>TF03-CAN</v>
      </c>
      <c r="C968" s="1">
        <v>10</v>
      </c>
      <c r="D968" t="s">
        <v>287</v>
      </c>
      <c r="E968" t="s">
        <v>288</v>
      </c>
      <c r="F968" s="4" t="s">
        <v>658</v>
      </c>
      <c r="G968" t="s">
        <v>24</v>
      </c>
      <c r="H968" t="s">
        <v>289</v>
      </c>
      <c r="I968" t="s">
        <v>38</v>
      </c>
      <c r="J968" t="str">
        <f t="shared" si="128"/>
        <v>已审核</v>
      </c>
      <c r="K968" t="s">
        <v>725</v>
      </c>
      <c r="L968" s="8">
        <v>1</v>
      </c>
      <c r="M968" s="8">
        <v>1</v>
      </c>
      <c r="O968">
        <f t="shared" si="123"/>
        <v>1</v>
      </c>
      <c r="P968" t="s">
        <v>58</v>
      </c>
      <c r="R968" t="s">
        <v>29</v>
      </c>
      <c r="S968" t="s">
        <v>30</v>
      </c>
    </row>
    <row r="969" spans="1:22" ht="15" customHeight="1" x14ac:dyDescent="0.2">
      <c r="A969" t="str">
        <f t="shared" si="126"/>
        <v>13.01.05.034</v>
      </c>
      <c r="B969" t="str">
        <f t="shared" si="127"/>
        <v>TF03-CAN</v>
      </c>
      <c r="C969" s="1">
        <v>11</v>
      </c>
      <c r="D969" t="s">
        <v>386</v>
      </c>
      <c r="E969" t="s">
        <v>170</v>
      </c>
      <c r="F969" s="4" t="s">
        <v>658</v>
      </c>
      <c r="G969" t="s">
        <v>24</v>
      </c>
      <c r="H969" t="s">
        <v>387</v>
      </c>
      <c r="I969" t="s">
        <v>38</v>
      </c>
      <c r="J969" t="str">
        <f t="shared" si="128"/>
        <v>已审核</v>
      </c>
      <c r="K969" t="s">
        <v>725</v>
      </c>
      <c r="L969" s="8">
        <v>1</v>
      </c>
      <c r="M969" s="8">
        <v>1</v>
      </c>
      <c r="O969">
        <f t="shared" si="123"/>
        <v>1</v>
      </c>
      <c r="P969" t="s">
        <v>58</v>
      </c>
      <c r="R969" t="s">
        <v>29</v>
      </c>
      <c r="S969" t="s">
        <v>30</v>
      </c>
    </row>
    <row r="970" spans="1:22" ht="15" customHeight="1" x14ac:dyDescent="0.2">
      <c r="A970" t="str">
        <f t="shared" si="126"/>
        <v>13.01.05.034</v>
      </c>
      <c r="B970" t="str">
        <f t="shared" si="127"/>
        <v>TF03-CAN</v>
      </c>
      <c r="C970" s="1">
        <v>12</v>
      </c>
      <c r="D970" t="s">
        <v>388</v>
      </c>
      <c r="E970" t="s">
        <v>170</v>
      </c>
      <c r="F970" s="4" t="s">
        <v>658</v>
      </c>
      <c r="G970" t="s">
        <v>24</v>
      </c>
      <c r="H970" t="s">
        <v>389</v>
      </c>
      <c r="I970" t="s">
        <v>38</v>
      </c>
      <c r="J970" t="str">
        <f t="shared" si="128"/>
        <v>已审核</v>
      </c>
      <c r="K970" t="s">
        <v>725</v>
      </c>
      <c r="L970" s="8">
        <v>1</v>
      </c>
      <c r="M970" s="8">
        <v>1</v>
      </c>
      <c r="O970">
        <f t="shared" si="123"/>
        <v>1</v>
      </c>
      <c r="P970" t="s">
        <v>58</v>
      </c>
      <c r="R970" t="s">
        <v>29</v>
      </c>
      <c r="S970" t="s">
        <v>30</v>
      </c>
    </row>
    <row r="971" spans="1:22" ht="15" customHeight="1" x14ac:dyDescent="0.2">
      <c r="A971" t="str">
        <f t="shared" si="126"/>
        <v>13.01.05.034</v>
      </c>
      <c r="B971" t="str">
        <f t="shared" si="127"/>
        <v>TF03-CAN</v>
      </c>
      <c r="C971" s="1">
        <v>13</v>
      </c>
      <c r="D971" t="s">
        <v>390</v>
      </c>
      <c r="E971" t="s">
        <v>391</v>
      </c>
      <c r="F971" s="4" t="s">
        <v>658</v>
      </c>
      <c r="G971" t="s">
        <v>24</v>
      </c>
      <c r="H971" t="s">
        <v>391</v>
      </c>
      <c r="I971" t="s">
        <v>25</v>
      </c>
      <c r="J971" t="str">
        <f t="shared" si="128"/>
        <v>已审核</v>
      </c>
      <c r="K971" t="s">
        <v>723</v>
      </c>
      <c r="L971" s="8">
        <v>1</v>
      </c>
      <c r="M971" s="8">
        <v>1</v>
      </c>
      <c r="O971">
        <f t="shared" si="123"/>
        <v>1</v>
      </c>
      <c r="P971" t="s">
        <v>28</v>
      </c>
      <c r="R971" t="s">
        <v>29</v>
      </c>
      <c r="S971" t="s">
        <v>30</v>
      </c>
      <c r="V971">
        <f t="shared" ref="V971:V1005" si="129">V970</f>
        <v>0</v>
      </c>
    </row>
    <row r="972" spans="1:22" ht="15" customHeight="1" x14ac:dyDescent="0.2">
      <c r="A972" t="str">
        <f t="shared" si="126"/>
        <v>13.01.05.034</v>
      </c>
      <c r="B972" t="str">
        <f t="shared" si="127"/>
        <v>TF03-CAN</v>
      </c>
      <c r="C972" s="1">
        <v>14</v>
      </c>
      <c r="D972" t="s">
        <v>392</v>
      </c>
      <c r="E972" t="s">
        <v>393</v>
      </c>
      <c r="F972" s="4" t="s">
        <v>658</v>
      </c>
      <c r="G972" t="s">
        <v>24</v>
      </c>
      <c r="H972" t="s">
        <v>393</v>
      </c>
      <c r="I972" t="s">
        <v>25</v>
      </c>
      <c r="J972" t="str">
        <f t="shared" si="128"/>
        <v>已审核</v>
      </c>
      <c r="K972" t="s">
        <v>723</v>
      </c>
      <c r="L972" s="8">
        <v>1</v>
      </c>
      <c r="M972" s="8">
        <v>1</v>
      </c>
      <c r="O972">
        <f t="shared" si="123"/>
        <v>1</v>
      </c>
      <c r="P972" t="s">
        <v>28</v>
      </c>
      <c r="R972" t="s">
        <v>241</v>
      </c>
      <c r="S972" t="s">
        <v>30</v>
      </c>
      <c r="V972">
        <f t="shared" si="129"/>
        <v>0</v>
      </c>
    </row>
    <row r="973" spans="1:22" ht="15" customHeight="1" x14ac:dyDescent="0.2">
      <c r="A973" t="str">
        <f t="shared" si="126"/>
        <v>13.01.05.034</v>
      </c>
      <c r="B973" t="str">
        <f t="shared" si="127"/>
        <v>TF03-CAN</v>
      </c>
      <c r="C973" s="1">
        <v>15</v>
      </c>
      <c r="D973" t="s">
        <v>394</v>
      </c>
      <c r="E973" t="s">
        <v>395</v>
      </c>
      <c r="F973" s="4" t="s">
        <v>658</v>
      </c>
      <c r="G973" t="s">
        <v>24</v>
      </c>
      <c r="H973" t="s">
        <v>395</v>
      </c>
      <c r="I973" t="s">
        <v>25</v>
      </c>
      <c r="J973" t="str">
        <f t="shared" si="128"/>
        <v>已审核</v>
      </c>
      <c r="K973" t="s">
        <v>723</v>
      </c>
      <c r="L973" s="8">
        <v>1</v>
      </c>
      <c r="M973" s="8">
        <v>1</v>
      </c>
      <c r="O973">
        <f t="shared" si="123"/>
        <v>1</v>
      </c>
      <c r="P973" t="s">
        <v>28</v>
      </c>
      <c r="R973" t="s">
        <v>29</v>
      </c>
      <c r="S973" t="s">
        <v>30</v>
      </c>
      <c r="V973">
        <f t="shared" si="129"/>
        <v>0</v>
      </c>
    </row>
    <row r="974" spans="1:22" ht="15" customHeight="1" x14ac:dyDescent="0.2">
      <c r="A974" t="str">
        <f t="shared" si="126"/>
        <v>13.01.05.034</v>
      </c>
      <c r="B974" t="str">
        <f t="shared" si="127"/>
        <v>TF03-CAN</v>
      </c>
      <c r="C974" s="1">
        <v>16</v>
      </c>
      <c r="D974" t="s">
        <v>396</v>
      </c>
      <c r="E974" t="s">
        <v>397</v>
      </c>
      <c r="F974" s="4" t="s">
        <v>658</v>
      </c>
      <c r="G974" t="s">
        <v>24</v>
      </c>
      <c r="H974" t="s">
        <v>398</v>
      </c>
      <c r="I974" t="s">
        <v>38</v>
      </c>
      <c r="J974" t="str">
        <f t="shared" si="128"/>
        <v>已审核</v>
      </c>
      <c r="K974" t="s">
        <v>725</v>
      </c>
      <c r="L974" s="8">
        <v>3</v>
      </c>
      <c r="M974" s="8">
        <v>1</v>
      </c>
      <c r="O974">
        <f t="shared" si="123"/>
        <v>0.33333333333333331</v>
      </c>
      <c r="P974" t="s">
        <v>28</v>
      </c>
      <c r="R974" t="s">
        <v>29</v>
      </c>
      <c r="S974" t="s">
        <v>30</v>
      </c>
    </row>
    <row r="975" spans="1:22" ht="15" customHeight="1" x14ac:dyDescent="0.2">
      <c r="A975" t="str">
        <f t="shared" si="126"/>
        <v>13.01.05.034</v>
      </c>
      <c r="B975" t="str">
        <f t="shared" si="127"/>
        <v>TF03-CAN</v>
      </c>
      <c r="C975" s="1">
        <v>17</v>
      </c>
      <c r="D975" t="s">
        <v>399</v>
      </c>
      <c r="E975" t="s">
        <v>400</v>
      </c>
      <c r="F975" s="4" t="s">
        <v>658</v>
      </c>
      <c r="G975" t="s">
        <v>24</v>
      </c>
      <c r="H975" t="s">
        <v>401</v>
      </c>
      <c r="I975" t="s">
        <v>38</v>
      </c>
      <c r="J975" t="str">
        <f t="shared" si="128"/>
        <v>已审核</v>
      </c>
      <c r="K975" t="s">
        <v>725</v>
      </c>
      <c r="L975" s="8">
        <v>4</v>
      </c>
      <c r="M975" s="8">
        <v>1</v>
      </c>
      <c r="O975">
        <f t="shared" si="123"/>
        <v>0.25</v>
      </c>
      <c r="P975" t="s">
        <v>28</v>
      </c>
      <c r="R975" t="s">
        <v>29</v>
      </c>
      <c r="S975" t="s">
        <v>30</v>
      </c>
    </row>
    <row r="976" spans="1:22" ht="15" customHeight="1" x14ac:dyDescent="0.2">
      <c r="A976" t="str">
        <f t="shared" si="126"/>
        <v>13.01.05.034</v>
      </c>
      <c r="B976" t="str">
        <f t="shared" si="127"/>
        <v>TF03-CAN</v>
      </c>
      <c r="C976" s="1">
        <v>18</v>
      </c>
      <c r="D976" t="s">
        <v>402</v>
      </c>
      <c r="E976" t="s">
        <v>403</v>
      </c>
      <c r="F976" s="4" t="s">
        <v>658</v>
      </c>
      <c r="G976" t="s">
        <v>24</v>
      </c>
      <c r="H976" t="s">
        <v>404</v>
      </c>
      <c r="I976" t="s">
        <v>38</v>
      </c>
      <c r="J976" t="str">
        <f t="shared" si="128"/>
        <v>已审核</v>
      </c>
      <c r="K976" t="s">
        <v>725</v>
      </c>
      <c r="L976" s="8">
        <v>4</v>
      </c>
      <c r="M976" s="8">
        <v>1</v>
      </c>
      <c r="O976">
        <f t="shared" ref="O976:O1034" si="130">M976/L976</f>
        <v>0.25</v>
      </c>
      <c r="P976" t="s">
        <v>28</v>
      </c>
      <c r="R976" t="s">
        <v>29</v>
      </c>
      <c r="S976" t="s">
        <v>30</v>
      </c>
    </row>
    <row r="977" spans="1:19" ht="15" customHeight="1" x14ac:dyDescent="0.2">
      <c r="A977" t="str">
        <f t="shared" si="126"/>
        <v>13.01.05.034</v>
      </c>
      <c r="B977" t="str">
        <f t="shared" si="127"/>
        <v>TF03-CAN</v>
      </c>
      <c r="C977" s="1">
        <v>19</v>
      </c>
      <c r="D977" t="s">
        <v>405</v>
      </c>
      <c r="E977" t="s">
        <v>72</v>
      </c>
      <c r="F977" s="4" t="s">
        <v>658</v>
      </c>
      <c r="G977" t="s">
        <v>24</v>
      </c>
      <c r="H977" t="s">
        <v>406</v>
      </c>
      <c r="I977" t="s">
        <v>38</v>
      </c>
      <c r="J977" t="str">
        <f t="shared" si="128"/>
        <v>已审核</v>
      </c>
      <c r="K977" t="s">
        <v>725</v>
      </c>
      <c r="L977" s="8">
        <v>4</v>
      </c>
      <c r="M977" s="8">
        <v>1</v>
      </c>
      <c r="O977">
        <f t="shared" si="130"/>
        <v>0.25</v>
      </c>
      <c r="P977" t="s">
        <v>28</v>
      </c>
      <c r="R977" t="s">
        <v>29</v>
      </c>
      <c r="S977" t="s">
        <v>30</v>
      </c>
    </row>
    <row r="978" spans="1:19" ht="15" customHeight="1" x14ac:dyDescent="0.2">
      <c r="A978" t="str">
        <f t="shared" si="126"/>
        <v>13.01.05.034</v>
      </c>
      <c r="B978" t="str">
        <f t="shared" si="127"/>
        <v>TF03-CAN</v>
      </c>
      <c r="C978" s="1">
        <v>20</v>
      </c>
      <c r="D978" t="s">
        <v>407</v>
      </c>
      <c r="E978" t="s">
        <v>295</v>
      </c>
      <c r="F978" s="4" t="s">
        <v>658</v>
      </c>
      <c r="G978" t="s">
        <v>24</v>
      </c>
      <c r="H978" t="s">
        <v>408</v>
      </c>
      <c r="I978" t="s">
        <v>38</v>
      </c>
      <c r="J978" t="str">
        <f t="shared" si="128"/>
        <v>已审核</v>
      </c>
      <c r="K978" t="s">
        <v>725</v>
      </c>
      <c r="L978" s="8">
        <v>1</v>
      </c>
      <c r="M978" s="8">
        <v>1</v>
      </c>
      <c r="O978">
        <f t="shared" si="130"/>
        <v>1</v>
      </c>
      <c r="P978" t="s">
        <v>28</v>
      </c>
      <c r="R978" t="s">
        <v>29</v>
      </c>
      <c r="S978" t="s">
        <v>30</v>
      </c>
    </row>
    <row r="979" spans="1:19" ht="15" customHeight="1" x14ac:dyDescent="0.2">
      <c r="A979" t="str">
        <f t="shared" si="126"/>
        <v>13.01.05.034</v>
      </c>
      <c r="B979" t="str">
        <f t="shared" si="127"/>
        <v>TF03-CAN</v>
      </c>
      <c r="C979" s="1">
        <v>21</v>
      </c>
      <c r="D979" t="s">
        <v>294</v>
      </c>
      <c r="E979" t="s">
        <v>295</v>
      </c>
      <c r="F979" s="4" t="s">
        <v>658</v>
      </c>
      <c r="G979" t="s">
        <v>24</v>
      </c>
      <c r="H979" t="s">
        <v>296</v>
      </c>
      <c r="I979" t="s">
        <v>38</v>
      </c>
      <c r="J979" t="str">
        <f t="shared" si="128"/>
        <v>已审核</v>
      </c>
      <c r="K979" t="s">
        <v>725</v>
      </c>
      <c r="L979" s="8">
        <v>1</v>
      </c>
      <c r="M979" s="8">
        <v>1</v>
      </c>
      <c r="O979">
        <f t="shared" si="130"/>
        <v>1</v>
      </c>
      <c r="P979" t="s">
        <v>28</v>
      </c>
      <c r="R979" t="s">
        <v>29</v>
      </c>
      <c r="S979" t="s">
        <v>30</v>
      </c>
    </row>
    <row r="980" spans="1:19" ht="15" customHeight="1" x14ac:dyDescent="0.2">
      <c r="A980" t="str">
        <f t="shared" si="126"/>
        <v>13.01.05.034</v>
      </c>
      <c r="B980" t="str">
        <f t="shared" si="127"/>
        <v>TF03-CAN</v>
      </c>
      <c r="C980" s="1">
        <v>22</v>
      </c>
      <c r="D980" t="s">
        <v>409</v>
      </c>
      <c r="E980" t="s">
        <v>170</v>
      </c>
      <c r="F980" s="4" t="s">
        <v>658</v>
      </c>
      <c r="G980" t="s">
        <v>24</v>
      </c>
      <c r="H980" t="s">
        <v>410</v>
      </c>
      <c r="I980" t="s">
        <v>38</v>
      </c>
      <c r="J980" t="str">
        <f t="shared" si="128"/>
        <v>已审核</v>
      </c>
      <c r="K980" t="s">
        <v>725</v>
      </c>
      <c r="L980" s="8">
        <v>1</v>
      </c>
      <c r="M980" s="8">
        <v>1</v>
      </c>
      <c r="O980">
        <f t="shared" si="130"/>
        <v>1</v>
      </c>
      <c r="P980" t="s">
        <v>58</v>
      </c>
      <c r="R980" t="s">
        <v>29</v>
      </c>
      <c r="S980" t="s">
        <v>30</v>
      </c>
    </row>
    <row r="981" spans="1:19" ht="15" customHeight="1" x14ac:dyDescent="0.2">
      <c r="A981" t="str">
        <f t="shared" si="126"/>
        <v>13.01.05.034</v>
      </c>
      <c r="B981" t="str">
        <f t="shared" si="127"/>
        <v>TF03-CAN</v>
      </c>
      <c r="C981" s="1">
        <v>23</v>
      </c>
      <c r="D981" t="s">
        <v>411</v>
      </c>
      <c r="E981" t="s">
        <v>412</v>
      </c>
      <c r="F981" s="4" t="s">
        <v>657</v>
      </c>
      <c r="G981" t="s">
        <v>24</v>
      </c>
      <c r="H981" t="s">
        <v>413</v>
      </c>
      <c r="I981" t="s">
        <v>38</v>
      </c>
      <c r="J981" t="str">
        <f t="shared" si="128"/>
        <v>已审核</v>
      </c>
      <c r="K981" t="s">
        <v>725</v>
      </c>
      <c r="L981" s="8">
        <v>1</v>
      </c>
      <c r="M981" s="8">
        <v>1</v>
      </c>
      <c r="O981">
        <f t="shared" si="130"/>
        <v>1</v>
      </c>
      <c r="P981" t="s">
        <v>28</v>
      </c>
      <c r="R981" t="s">
        <v>29</v>
      </c>
      <c r="S981" t="s">
        <v>30</v>
      </c>
    </row>
    <row r="982" spans="1:19" ht="15" customHeight="1" x14ac:dyDescent="0.2">
      <c r="A982" t="str">
        <f t="shared" si="126"/>
        <v>13.01.05.034</v>
      </c>
      <c r="B982" t="str">
        <f t="shared" si="127"/>
        <v>TF03-CAN</v>
      </c>
      <c r="C982" s="1">
        <v>24</v>
      </c>
      <c r="D982" t="s">
        <v>414</v>
      </c>
      <c r="E982" t="s">
        <v>80</v>
      </c>
      <c r="F982" s="4" t="s">
        <v>655</v>
      </c>
      <c r="G982" t="s">
        <v>24</v>
      </c>
      <c r="H982" t="s">
        <v>415</v>
      </c>
      <c r="I982" t="s">
        <v>38</v>
      </c>
      <c r="J982" t="str">
        <f t="shared" si="128"/>
        <v>已审核</v>
      </c>
      <c r="K982" t="s">
        <v>725</v>
      </c>
      <c r="L982" s="8">
        <v>1</v>
      </c>
      <c r="M982" s="8">
        <v>1</v>
      </c>
      <c r="O982">
        <f t="shared" si="130"/>
        <v>1</v>
      </c>
      <c r="P982" t="s">
        <v>28</v>
      </c>
      <c r="R982" t="s">
        <v>29</v>
      </c>
      <c r="S982" t="s">
        <v>30</v>
      </c>
    </row>
    <row r="983" spans="1:19" ht="15" customHeight="1" x14ac:dyDescent="0.2">
      <c r="A983" t="str">
        <f t="shared" si="126"/>
        <v>13.01.05.034</v>
      </c>
      <c r="B983" t="str">
        <f t="shared" si="127"/>
        <v>TF03-CAN</v>
      </c>
      <c r="C983" s="1">
        <v>25</v>
      </c>
      <c r="D983" t="s">
        <v>109</v>
      </c>
      <c r="E983" t="s">
        <v>110</v>
      </c>
      <c r="F983" s="4" t="s">
        <v>657</v>
      </c>
      <c r="G983" t="s">
        <v>24</v>
      </c>
      <c r="H983" t="s">
        <v>111</v>
      </c>
      <c r="I983" t="s">
        <v>38</v>
      </c>
      <c r="J983" t="str">
        <f t="shared" si="128"/>
        <v>已审核</v>
      </c>
      <c r="K983" t="s">
        <v>725</v>
      </c>
      <c r="L983" s="8">
        <v>1</v>
      </c>
      <c r="M983" s="8">
        <v>1</v>
      </c>
      <c r="O983">
        <f t="shared" si="130"/>
        <v>1</v>
      </c>
      <c r="P983" t="s">
        <v>28</v>
      </c>
      <c r="R983" t="s">
        <v>29</v>
      </c>
      <c r="S983" t="s">
        <v>30</v>
      </c>
    </row>
    <row r="984" spans="1:19" ht="15" customHeight="1" x14ac:dyDescent="0.2">
      <c r="A984" t="str">
        <f t="shared" si="126"/>
        <v>13.01.05.034</v>
      </c>
      <c r="B984" t="str">
        <f t="shared" si="127"/>
        <v>TF03-CAN</v>
      </c>
      <c r="C984" s="1">
        <v>26</v>
      </c>
      <c r="D984" t="s">
        <v>107</v>
      </c>
      <c r="E984" t="s">
        <v>83</v>
      </c>
      <c r="F984" s="4" t="s">
        <v>656</v>
      </c>
      <c r="G984" t="s">
        <v>24</v>
      </c>
      <c r="H984" t="s">
        <v>108</v>
      </c>
      <c r="I984" t="s">
        <v>38</v>
      </c>
      <c r="J984" t="str">
        <f t="shared" si="128"/>
        <v>已审核</v>
      </c>
      <c r="K984" t="s">
        <v>725</v>
      </c>
      <c r="L984" s="8">
        <v>1</v>
      </c>
      <c r="M984" s="8">
        <v>1</v>
      </c>
      <c r="O984">
        <f t="shared" si="130"/>
        <v>1</v>
      </c>
      <c r="P984" t="s">
        <v>28</v>
      </c>
      <c r="R984" t="s">
        <v>29</v>
      </c>
      <c r="S984" t="s">
        <v>30</v>
      </c>
    </row>
    <row r="985" spans="1:19" ht="15" customHeight="1" x14ac:dyDescent="0.2">
      <c r="A985" t="str">
        <f t="shared" si="126"/>
        <v>13.01.05.034</v>
      </c>
      <c r="B985" t="str">
        <f t="shared" si="127"/>
        <v>TF03-CAN</v>
      </c>
      <c r="C985" s="1">
        <v>27</v>
      </c>
      <c r="D985" t="s">
        <v>416</v>
      </c>
      <c r="E985" t="s">
        <v>417</v>
      </c>
      <c r="F985" s="4" t="s">
        <v>658</v>
      </c>
      <c r="G985" t="s">
        <v>24</v>
      </c>
      <c r="H985" t="s">
        <v>418</v>
      </c>
      <c r="I985" t="s">
        <v>38</v>
      </c>
      <c r="J985" t="str">
        <f t="shared" si="128"/>
        <v>已审核</v>
      </c>
      <c r="K985" t="s">
        <v>725</v>
      </c>
      <c r="L985" s="8">
        <v>1</v>
      </c>
      <c r="M985" s="8">
        <v>1</v>
      </c>
      <c r="O985">
        <f t="shared" si="130"/>
        <v>1</v>
      </c>
      <c r="P985" t="s">
        <v>28</v>
      </c>
      <c r="R985" t="s">
        <v>29</v>
      </c>
      <c r="S985" t="s">
        <v>30</v>
      </c>
    </row>
    <row r="986" spans="1:19" ht="15" customHeight="1" x14ac:dyDescent="0.2">
      <c r="A986" t="str">
        <f t="shared" si="126"/>
        <v>13.01.05.034</v>
      </c>
      <c r="B986" t="str">
        <f t="shared" si="127"/>
        <v>TF03-CAN</v>
      </c>
      <c r="C986" s="1">
        <v>28</v>
      </c>
      <c r="D986" t="s">
        <v>419</v>
      </c>
      <c r="E986" t="s">
        <v>420</v>
      </c>
      <c r="F986" s="4" t="s">
        <v>658</v>
      </c>
      <c r="G986" t="s">
        <v>24</v>
      </c>
      <c r="H986" t="s">
        <v>421</v>
      </c>
      <c r="I986" t="s">
        <v>38</v>
      </c>
      <c r="J986" t="str">
        <f t="shared" si="128"/>
        <v>已审核</v>
      </c>
      <c r="K986" t="s">
        <v>725</v>
      </c>
      <c r="L986" s="8">
        <v>1</v>
      </c>
      <c r="M986" s="8">
        <v>1</v>
      </c>
      <c r="O986">
        <f t="shared" si="130"/>
        <v>1</v>
      </c>
      <c r="P986" t="s">
        <v>28</v>
      </c>
      <c r="R986" t="s">
        <v>29</v>
      </c>
      <c r="S986" t="s">
        <v>30</v>
      </c>
    </row>
    <row r="987" spans="1:19" ht="15" customHeight="1" x14ac:dyDescent="0.2">
      <c r="A987" t="str">
        <f t="shared" si="126"/>
        <v>13.01.05.034</v>
      </c>
      <c r="B987" t="str">
        <f t="shared" si="127"/>
        <v>TF03-CAN</v>
      </c>
      <c r="C987" s="1">
        <v>29</v>
      </c>
      <c r="D987" t="s">
        <v>115</v>
      </c>
      <c r="E987" t="s">
        <v>116</v>
      </c>
      <c r="F987" s="4" t="s">
        <v>656</v>
      </c>
      <c r="G987" t="s">
        <v>24</v>
      </c>
      <c r="H987" t="s">
        <v>117</v>
      </c>
      <c r="I987" t="s">
        <v>38</v>
      </c>
      <c r="J987" t="str">
        <f t="shared" si="128"/>
        <v>已审核</v>
      </c>
      <c r="K987" t="s">
        <v>725</v>
      </c>
      <c r="L987" s="8">
        <v>1</v>
      </c>
      <c r="M987" s="8">
        <v>1</v>
      </c>
      <c r="O987">
        <f t="shared" si="130"/>
        <v>1</v>
      </c>
      <c r="P987" t="s">
        <v>28</v>
      </c>
      <c r="R987" t="s">
        <v>29</v>
      </c>
      <c r="S987" t="s">
        <v>30</v>
      </c>
    </row>
    <row r="988" spans="1:19" ht="15" customHeight="1" x14ac:dyDescent="0.2">
      <c r="A988" t="str">
        <f t="shared" si="126"/>
        <v>13.01.05.034</v>
      </c>
      <c r="B988" t="str">
        <f t="shared" si="127"/>
        <v>TF03-CAN</v>
      </c>
      <c r="C988" s="1">
        <v>32</v>
      </c>
      <c r="D988" t="s">
        <v>422</v>
      </c>
      <c r="E988" t="s">
        <v>423</v>
      </c>
      <c r="F988" s="4" t="s">
        <v>656</v>
      </c>
      <c r="G988" t="s">
        <v>24</v>
      </c>
      <c r="H988" t="s">
        <v>424</v>
      </c>
      <c r="I988" t="s">
        <v>38</v>
      </c>
      <c r="J988" t="str">
        <f t="shared" si="128"/>
        <v>已审核</v>
      </c>
      <c r="K988" t="s">
        <v>725</v>
      </c>
      <c r="L988" s="8">
        <v>1</v>
      </c>
      <c r="M988" s="8">
        <v>1</v>
      </c>
      <c r="O988">
        <f t="shared" si="130"/>
        <v>1</v>
      </c>
      <c r="P988" t="s">
        <v>28</v>
      </c>
      <c r="R988" t="s">
        <v>425</v>
      </c>
      <c r="S988" t="s">
        <v>30</v>
      </c>
    </row>
    <row r="989" spans="1:19" ht="15" customHeight="1" x14ac:dyDescent="0.2">
      <c r="A989" t="str">
        <f t="shared" si="126"/>
        <v>13.01.05.034</v>
      </c>
      <c r="B989" t="str">
        <f t="shared" si="127"/>
        <v>TF03-CAN</v>
      </c>
      <c r="C989" s="1">
        <v>33</v>
      </c>
      <c r="D989" t="s">
        <v>194</v>
      </c>
      <c r="E989" t="s">
        <v>80</v>
      </c>
      <c r="F989" s="4" t="s">
        <v>655</v>
      </c>
      <c r="G989" t="s">
        <v>24</v>
      </c>
      <c r="H989" t="s">
        <v>195</v>
      </c>
      <c r="I989" t="s">
        <v>38</v>
      </c>
      <c r="J989" t="str">
        <f t="shared" si="128"/>
        <v>已审核</v>
      </c>
      <c r="K989" t="s">
        <v>725</v>
      </c>
      <c r="L989" s="8">
        <v>1</v>
      </c>
      <c r="M989" s="8">
        <v>1</v>
      </c>
      <c r="O989">
        <f t="shared" si="130"/>
        <v>1</v>
      </c>
      <c r="P989" t="s">
        <v>28</v>
      </c>
      <c r="R989" t="s">
        <v>426</v>
      </c>
      <c r="S989" t="s">
        <v>30</v>
      </c>
    </row>
    <row r="990" spans="1:19" ht="15" customHeight="1" x14ac:dyDescent="0.2">
      <c r="A990" t="str">
        <f t="shared" si="126"/>
        <v>13.01.05.034</v>
      </c>
      <c r="B990" t="str">
        <f t="shared" si="127"/>
        <v>TF03-CAN</v>
      </c>
      <c r="C990" s="1">
        <v>34</v>
      </c>
      <c r="D990" t="s">
        <v>99</v>
      </c>
      <c r="E990" t="s">
        <v>100</v>
      </c>
      <c r="F990" s="4" t="s">
        <v>656</v>
      </c>
      <c r="G990" t="s">
        <v>24</v>
      </c>
      <c r="H990" t="s">
        <v>97</v>
      </c>
      <c r="I990" t="s">
        <v>38</v>
      </c>
      <c r="J990" t="str">
        <f t="shared" si="128"/>
        <v>已审核</v>
      </c>
      <c r="K990" t="s">
        <v>725</v>
      </c>
      <c r="L990" s="8">
        <v>1</v>
      </c>
      <c r="M990" s="8">
        <v>1</v>
      </c>
      <c r="O990">
        <f t="shared" si="130"/>
        <v>1</v>
      </c>
      <c r="P990" t="s">
        <v>28</v>
      </c>
      <c r="R990" t="s">
        <v>98</v>
      </c>
      <c r="S990" t="s">
        <v>30</v>
      </c>
    </row>
    <row r="991" spans="1:19" ht="15" customHeight="1" x14ac:dyDescent="0.2">
      <c r="A991" t="str">
        <f t="shared" si="126"/>
        <v>13.01.05.034</v>
      </c>
      <c r="B991" t="str">
        <f t="shared" si="127"/>
        <v>TF03-CAN</v>
      </c>
      <c r="C991" s="1">
        <v>35</v>
      </c>
      <c r="D991" t="s">
        <v>304</v>
      </c>
      <c r="E991" t="s">
        <v>305</v>
      </c>
      <c r="F991" s="4" t="s">
        <v>658</v>
      </c>
      <c r="G991" t="s">
        <v>24</v>
      </c>
      <c r="H991" t="s">
        <v>306</v>
      </c>
      <c r="I991" t="s">
        <v>38</v>
      </c>
      <c r="J991" t="str">
        <f t="shared" si="128"/>
        <v>已审核</v>
      </c>
      <c r="K991" t="s">
        <v>725</v>
      </c>
      <c r="L991" s="8">
        <v>1</v>
      </c>
      <c r="M991" s="8">
        <v>1</v>
      </c>
      <c r="O991">
        <f t="shared" si="130"/>
        <v>1</v>
      </c>
      <c r="P991" t="s">
        <v>58</v>
      </c>
      <c r="R991" t="s">
        <v>307</v>
      </c>
      <c r="S991" t="s">
        <v>30</v>
      </c>
    </row>
    <row r="992" spans="1:19" ht="15" customHeight="1" x14ac:dyDescent="0.2">
      <c r="A992" t="s">
        <v>495</v>
      </c>
      <c r="B992" t="s">
        <v>496</v>
      </c>
      <c r="C992" s="1">
        <v>1</v>
      </c>
      <c r="D992" t="s">
        <v>359</v>
      </c>
      <c r="E992" t="s">
        <v>360</v>
      </c>
      <c r="F992" s="4" t="s">
        <v>658</v>
      </c>
      <c r="G992" t="s">
        <v>24</v>
      </c>
      <c r="H992" t="s">
        <v>361</v>
      </c>
      <c r="I992" t="s">
        <v>38</v>
      </c>
      <c r="J992" t="str">
        <f t="shared" si="128"/>
        <v>已审核</v>
      </c>
      <c r="K992" t="s">
        <v>725</v>
      </c>
      <c r="L992" s="8">
        <v>1</v>
      </c>
      <c r="M992" s="8">
        <v>1</v>
      </c>
      <c r="O992">
        <f t="shared" si="130"/>
        <v>1</v>
      </c>
      <c r="P992" t="s">
        <v>28</v>
      </c>
      <c r="R992" t="s">
        <v>29</v>
      </c>
      <c r="S992" t="s">
        <v>30</v>
      </c>
    </row>
    <row r="993" spans="1:22" ht="15" customHeight="1" x14ac:dyDescent="0.2">
      <c r="A993" t="str">
        <f t="shared" ref="A993:A1023" si="131">A992</f>
        <v>13.01.05.035</v>
      </c>
      <c r="B993" t="str">
        <f t="shared" ref="B993:B1023" si="132">B992</f>
        <v>TF03-100-CAN-无logo-SDJL(整箱包装)</v>
      </c>
      <c r="C993" s="1">
        <v>2</v>
      </c>
      <c r="D993" t="s">
        <v>362</v>
      </c>
      <c r="E993" t="s">
        <v>363</v>
      </c>
      <c r="F993" s="4" t="s">
        <v>658</v>
      </c>
      <c r="G993" t="s">
        <v>24</v>
      </c>
      <c r="H993" t="s">
        <v>364</v>
      </c>
      <c r="I993" t="s">
        <v>38</v>
      </c>
      <c r="J993" t="str">
        <f t="shared" si="128"/>
        <v>已审核</v>
      </c>
      <c r="K993" t="s">
        <v>725</v>
      </c>
      <c r="L993" s="8">
        <v>1</v>
      </c>
      <c r="M993" s="8">
        <v>1</v>
      </c>
      <c r="O993">
        <f t="shared" si="130"/>
        <v>1</v>
      </c>
      <c r="P993" t="s">
        <v>28</v>
      </c>
      <c r="R993" t="s">
        <v>29</v>
      </c>
      <c r="S993" t="s">
        <v>30</v>
      </c>
    </row>
    <row r="994" spans="1:22" ht="15" customHeight="1" x14ac:dyDescent="0.2">
      <c r="A994" t="str">
        <f t="shared" si="131"/>
        <v>13.01.05.035</v>
      </c>
      <c r="B994" t="str">
        <f t="shared" si="132"/>
        <v>TF03-100-CAN-无logo-SDJL(整箱包装)</v>
      </c>
      <c r="C994" s="1">
        <v>3</v>
      </c>
      <c r="D994" t="s">
        <v>365</v>
      </c>
      <c r="E994" t="s">
        <v>366</v>
      </c>
      <c r="F994" s="4" t="s">
        <v>658</v>
      </c>
      <c r="G994" t="s">
        <v>24</v>
      </c>
      <c r="H994" t="s">
        <v>367</v>
      </c>
      <c r="I994" t="s">
        <v>38</v>
      </c>
      <c r="J994" t="str">
        <f t="shared" si="128"/>
        <v>已审核</v>
      </c>
      <c r="K994" t="s">
        <v>725</v>
      </c>
      <c r="L994" s="8">
        <v>1</v>
      </c>
      <c r="M994" s="8">
        <v>1</v>
      </c>
      <c r="O994">
        <f t="shared" si="130"/>
        <v>1</v>
      </c>
      <c r="P994" t="s">
        <v>28</v>
      </c>
      <c r="R994" t="s">
        <v>29</v>
      </c>
      <c r="S994" t="s">
        <v>30</v>
      </c>
    </row>
    <row r="995" spans="1:22" ht="15" customHeight="1" x14ac:dyDescent="0.2">
      <c r="A995" t="str">
        <f t="shared" si="131"/>
        <v>13.01.05.035</v>
      </c>
      <c r="B995" t="str">
        <f t="shared" si="132"/>
        <v>TF03-100-CAN-无logo-SDJL(整箱包装)</v>
      </c>
      <c r="C995" s="1">
        <v>4</v>
      </c>
      <c r="D995" t="s">
        <v>488</v>
      </c>
      <c r="E995" t="s">
        <v>489</v>
      </c>
      <c r="F995" s="4" t="s">
        <v>658</v>
      </c>
      <c r="G995" t="s">
        <v>24</v>
      </c>
      <c r="H995" t="s">
        <v>490</v>
      </c>
      <c r="I995" t="s">
        <v>38</v>
      </c>
      <c r="J995" t="str">
        <f t="shared" si="128"/>
        <v>已审核</v>
      </c>
      <c r="K995" t="s">
        <v>725</v>
      </c>
      <c r="L995" s="8">
        <v>1</v>
      </c>
      <c r="M995" s="8">
        <v>1</v>
      </c>
      <c r="O995">
        <f t="shared" si="130"/>
        <v>1</v>
      </c>
      <c r="P995" t="s">
        <v>28</v>
      </c>
      <c r="R995" t="s">
        <v>497</v>
      </c>
      <c r="S995" t="s">
        <v>30</v>
      </c>
    </row>
    <row r="996" spans="1:22" ht="15" customHeight="1" x14ac:dyDescent="0.2">
      <c r="A996" t="str">
        <f t="shared" si="131"/>
        <v>13.01.05.035</v>
      </c>
      <c r="B996" t="str">
        <f t="shared" si="132"/>
        <v>TF03-100-CAN-无logo-SDJL(整箱包装)</v>
      </c>
      <c r="C996" s="1">
        <v>5</v>
      </c>
      <c r="D996" t="s">
        <v>371</v>
      </c>
      <c r="E996" t="s">
        <v>372</v>
      </c>
      <c r="F996" s="4" t="s">
        <v>658</v>
      </c>
      <c r="G996" t="s">
        <v>24</v>
      </c>
      <c r="H996" t="s">
        <v>373</v>
      </c>
      <c r="I996" t="s">
        <v>38</v>
      </c>
      <c r="J996" t="str">
        <f t="shared" si="128"/>
        <v>已审核</v>
      </c>
      <c r="K996" t="s">
        <v>725</v>
      </c>
      <c r="L996" s="8">
        <v>1</v>
      </c>
      <c r="M996" s="8">
        <v>1</v>
      </c>
      <c r="O996">
        <f t="shared" si="130"/>
        <v>1</v>
      </c>
      <c r="P996" t="s">
        <v>28</v>
      </c>
      <c r="R996" t="s">
        <v>29</v>
      </c>
      <c r="S996" t="s">
        <v>30</v>
      </c>
    </row>
    <row r="997" spans="1:22" ht="15" customHeight="1" x14ac:dyDescent="0.2">
      <c r="A997" t="str">
        <f t="shared" si="131"/>
        <v>13.01.05.035</v>
      </c>
      <c r="B997" t="str">
        <f t="shared" si="132"/>
        <v>TF03-100-CAN-无logo-SDJL(整箱包装)</v>
      </c>
      <c r="C997" s="1">
        <v>6</v>
      </c>
      <c r="D997" t="s">
        <v>374</v>
      </c>
      <c r="E997" t="s">
        <v>375</v>
      </c>
      <c r="F997" s="4" t="s">
        <v>658</v>
      </c>
      <c r="G997" t="s">
        <v>24</v>
      </c>
      <c r="H997" t="s">
        <v>376</v>
      </c>
      <c r="I997" t="s">
        <v>38</v>
      </c>
      <c r="J997" t="str">
        <f t="shared" si="128"/>
        <v>已审核</v>
      </c>
      <c r="K997" t="s">
        <v>725</v>
      </c>
      <c r="L997" s="8">
        <v>1</v>
      </c>
      <c r="M997" s="8">
        <v>1</v>
      </c>
      <c r="O997">
        <f t="shared" si="130"/>
        <v>1</v>
      </c>
      <c r="P997" t="s">
        <v>28</v>
      </c>
      <c r="R997" t="s">
        <v>29</v>
      </c>
      <c r="S997" t="s">
        <v>30</v>
      </c>
    </row>
    <row r="998" spans="1:22" ht="15" customHeight="1" x14ac:dyDescent="0.2">
      <c r="A998" t="str">
        <f t="shared" si="131"/>
        <v>13.01.05.035</v>
      </c>
      <c r="B998" t="str">
        <f t="shared" si="132"/>
        <v>TF03-100-CAN-无logo-SDJL(整箱包装)</v>
      </c>
      <c r="C998" s="1">
        <v>7</v>
      </c>
      <c r="D998" t="s">
        <v>377</v>
      </c>
      <c r="E998" t="s">
        <v>378</v>
      </c>
      <c r="F998" s="4" t="s">
        <v>658</v>
      </c>
      <c r="G998" t="s">
        <v>24</v>
      </c>
      <c r="H998" t="s">
        <v>379</v>
      </c>
      <c r="I998" t="s">
        <v>38</v>
      </c>
      <c r="J998" t="str">
        <f t="shared" si="128"/>
        <v>已审核</v>
      </c>
      <c r="K998" t="s">
        <v>725</v>
      </c>
      <c r="L998" s="8">
        <v>1</v>
      </c>
      <c r="M998" s="8">
        <v>1</v>
      </c>
      <c r="O998">
        <f t="shared" si="130"/>
        <v>1</v>
      </c>
      <c r="P998" t="s">
        <v>28</v>
      </c>
      <c r="R998" t="s">
        <v>29</v>
      </c>
      <c r="S998" t="s">
        <v>30</v>
      </c>
    </row>
    <row r="999" spans="1:22" ht="15" customHeight="1" x14ac:dyDescent="0.2">
      <c r="A999" t="str">
        <f t="shared" si="131"/>
        <v>13.01.05.035</v>
      </c>
      <c r="B999" t="str">
        <f t="shared" si="132"/>
        <v>TF03-100-CAN-无logo-SDJL(整箱包装)</v>
      </c>
      <c r="C999" s="1">
        <v>8</v>
      </c>
      <c r="D999" t="s">
        <v>380</v>
      </c>
      <c r="E999" t="s">
        <v>381</v>
      </c>
      <c r="F999" s="4" t="s">
        <v>658</v>
      </c>
      <c r="G999" t="s">
        <v>24</v>
      </c>
      <c r="H999" t="s">
        <v>382</v>
      </c>
      <c r="I999" t="s">
        <v>38</v>
      </c>
      <c r="J999" t="str">
        <f t="shared" si="128"/>
        <v>已审核</v>
      </c>
      <c r="K999" t="s">
        <v>725</v>
      </c>
      <c r="L999" s="8">
        <v>1</v>
      </c>
      <c r="M999" s="8">
        <v>1</v>
      </c>
      <c r="O999">
        <f t="shared" si="130"/>
        <v>1</v>
      </c>
      <c r="P999" t="s">
        <v>28</v>
      </c>
      <c r="R999" t="s">
        <v>29</v>
      </c>
      <c r="S999" t="s">
        <v>30</v>
      </c>
    </row>
    <row r="1000" spans="1:22" ht="15" customHeight="1" x14ac:dyDescent="0.2">
      <c r="A1000" t="str">
        <f t="shared" si="131"/>
        <v>13.01.05.035</v>
      </c>
      <c r="B1000" t="str">
        <f t="shared" si="132"/>
        <v>TF03-100-CAN-无logo-SDJL(整箱包装)</v>
      </c>
      <c r="C1000" s="1">
        <v>9</v>
      </c>
      <c r="D1000" t="s">
        <v>383</v>
      </c>
      <c r="E1000" t="s">
        <v>384</v>
      </c>
      <c r="F1000" s="4" t="s">
        <v>658</v>
      </c>
      <c r="G1000" t="s">
        <v>24</v>
      </c>
      <c r="H1000" t="s">
        <v>385</v>
      </c>
      <c r="I1000" t="s">
        <v>38</v>
      </c>
      <c r="J1000" t="str">
        <f t="shared" si="128"/>
        <v>已审核</v>
      </c>
      <c r="K1000" t="s">
        <v>725</v>
      </c>
      <c r="L1000" s="8">
        <v>1</v>
      </c>
      <c r="M1000" s="8">
        <v>1</v>
      </c>
      <c r="O1000">
        <f t="shared" si="130"/>
        <v>1</v>
      </c>
      <c r="P1000" t="s">
        <v>28</v>
      </c>
      <c r="R1000" t="s">
        <v>29</v>
      </c>
      <c r="S1000" t="s">
        <v>30</v>
      </c>
    </row>
    <row r="1001" spans="1:22" ht="15" customHeight="1" x14ac:dyDescent="0.2">
      <c r="A1001" t="str">
        <f t="shared" si="131"/>
        <v>13.01.05.035</v>
      </c>
      <c r="B1001" t="str">
        <f t="shared" si="132"/>
        <v>TF03-100-CAN-无logo-SDJL(整箱包装)</v>
      </c>
      <c r="C1001" s="1">
        <v>10</v>
      </c>
      <c r="D1001" t="s">
        <v>287</v>
      </c>
      <c r="E1001" t="s">
        <v>288</v>
      </c>
      <c r="F1001" s="4" t="s">
        <v>658</v>
      </c>
      <c r="G1001" t="s">
        <v>24</v>
      </c>
      <c r="H1001" t="s">
        <v>289</v>
      </c>
      <c r="I1001" t="s">
        <v>38</v>
      </c>
      <c r="J1001" t="str">
        <f t="shared" si="128"/>
        <v>已审核</v>
      </c>
      <c r="K1001" t="s">
        <v>725</v>
      </c>
      <c r="L1001" s="8">
        <v>1</v>
      </c>
      <c r="M1001" s="8">
        <v>1</v>
      </c>
      <c r="O1001">
        <f t="shared" si="130"/>
        <v>1</v>
      </c>
      <c r="P1001" t="s">
        <v>58</v>
      </c>
      <c r="R1001" t="s">
        <v>29</v>
      </c>
      <c r="S1001" t="s">
        <v>30</v>
      </c>
    </row>
    <row r="1002" spans="1:22" ht="15" customHeight="1" x14ac:dyDescent="0.2">
      <c r="A1002" t="str">
        <f t="shared" si="131"/>
        <v>13.01.05.035</v>
      </c>
      <c r="B1002" t="str">
        <f t="shared" si="132"/>
        <v>TF03-100-CAN-无logo-SDJL(整箱包装)</v>
      </c>
      <c r="C1002" s="1">
        <v>11</v>
      </c>
      <c r="D1002" t="s">
        <v>386</v>
      </c>
      <c r="E1002" t="s">
        <v>170</v>
      </c>
      <c r="F1002" s="4" t="s">
        <v>658</v>
      </c>
      <c r="G1002" t="s">
        <v>24</v>
      </c>
      <c r="H1002" t="s">
        <v>387</v>
      </c>
      <c r="I1002" t="s">
        <v>38</v>
      </c>
      <c r="J1002" t="str">
        <f t="shared" si="128"/>
        <v>已审核</v>
      </c>
      <c r="K1002" t="s">
        <v>725</v>
      </c>
      <c r="L1002" s="8">
        <v>1</v>
      </c>
      <c r="M1002" s="8">
        <v>1</v>
      </c>
      <c r="O1002">
        <f t="shared" si="130"/>
        <v>1</v>
      </c>
      <c r="P1002" t="s">
        <v>58</v>
      </c>
      <c r="R1002" t="s">
        <v>29</v>
      </c>
      <c r="S1002" t="s">
        <v>30</v>
      </c>
    </row>
    <row r="1003" spans="1:22" ht="15" customHeight="1" x14ac:dyDescent="0.2">
      <c r="A1003" t="str">
        <f t="shared" si="131"/>
        <v>13.01.05.035</v>
      </c>
      <c r="B1003" t="str">
        <f t="shared" si="132"/>
        <v>TF03-100-CAN-无logo-SDJL(整箱包装)</v>
      </c>
      <c r="C1003" s="1">
        <v>12</v>
      </c>
      <c r="D1003" t="s">
        <v>388</v>
      </c>
      <c r="E1003" t="s">
        <v>170</v>
      </c>
      <c r="F1003" s="4" t="s">
        <v>658</v>
      </c>
      <c r="G1003" t="s">
        <v>24</v>
      </c>
      <c r="H1003" t="s">
        <v>389</v>
      </c>
      <c r="I1003" t="s">
        <v>38</v>
      </c>
      <c r="J1003" t="str">
        <f t="shared" si="128"/>
        <v>已审核</v>
      </c>
      <c r="K1003" t="s">
        <v>725</v>
      </c>
      <c r="L1003" s="8">
        <v>1</v>
      </c>
      <c r="M1003" s="8">
        <v>1</v>
      </c>
      <c r="O1003">
        <f t="shared" si="130"/>
        <v>1</v>
      </c>
      <c r="P1003" t="s">
        <v>58</v>
      </c>
      <c r="R1003" t="s">
        <v>29</v>
      </c>
      <c r="S1003" t="s">
        <v>30</v>
      </c>
    </row>
    <row r="1004" spans="1:22" ht="15" customHeight="1" x14ac:dyDescent="0.2">
      <c r="A1004" t="str">
        <f t="shared" si="131"/>
        <v>13.01.05.035</v>
      </c>
      <c r="B1004" t="str">
        <f t="shared" si="132"/>
        <v>TF03-100-CAN-无logo-SDJL(整箱包装)</v>
      </c>
      <c r="C1004" s="1">
        <v>13</v>
      </c>
      <c r="D1004" t="s">
        <v>390</v>
      </c>
      <c r="E1004" t="s">
        <v>391</v>
      </c>
      <c r="F1004" s="4" t="s">
        <v>658</v>
      </c>
      <c r="G1004" t="s">
        <v>24</v>
      </c>
      <c r="H1004" t="s">
        <v>391</v>
      </c>
      <c r="I1004" t="s">
        <v>25</v>
      </c>
      <c r="J1004" t="str">
        <f t="shared" si="128"/>
        <v>已审核</v>
      </c>
      <c r="K1004" t="s">
        <v>723</v>
      </c>
      <c r="L1004" s="8">
        <v>1</v>
      </c>
      <c r="M1004" s="8">
        <v>1</v>
      </c>
      <c r="O1004">
        <f t="shared" si="130"/>
        <v>1</v>
      </c>
      <c r="P1004" t="s">
        <v>28</v>
      </c>
      <c r="R1004" t="s">
        <v>29</v>
      </c>
      <c r="S1004" t="s">
        <v>30</v>
      </c>
      <c r="V1004">
        <f t="shared" si="129"/>
        <v>0</v>
      </c>
    </row>
    <row r="1005" spans="1:22" ht="15" customHeight="1" x14ac:dyDescent="0.2">
      <c r="A1005" t="str">
        <f t="shared" si="131"/>
        <v>13.01.05.035</v>
      </c>
      <c r="B1005" t="str">
        <f t="shared" si="132"/>
        <v>TF03-100-CAN-无logo-SDJL(整箱包装)</v>
      </c>
      <c r="C1005" s="1">
        <v>14</v>
      </c>
      <c r="D1005" t="s">
        <v>392</v>
      </c>
      <c r="E1005" t="s">
        <v>393</v>
      </c>
      <c r="F1005" s="4" t="s">
        <v>658</v>
      </c>
      <c r="G1005" t="s">
        <v>24</v>
      </c>
      <c r="H1005" t="s">
        <v>393</v>
      </c>
      <c r="I1005" t="s">
        <v>25</v>
      </c>
      <c r="J1005" t="str">
        <f t="shared" si="128"/>
        <v>已审核</v>
      </c>
      <c r="K1005" t="s">
        <v>723</v>
      </c>
      <c r="L1005" s="8">
        <v>1</v>
      </c>
      <c r="M1005" s="8">
        <v>1</v>
      </c>
      <c r="O1005">
        <f t="shared" si="130"/>
        <v>1</v>
      </c>
      <c r="P1005" t="s">
        <v>28</v>
      </c>
      <c r="R1005" t="s">
        <v>241</v>
      </c>
      <c r="S1005" t="s">
        <v>30</v>
      </c>
      <c r="V1005">
        <f t="shared" si="129"/>
        <v>0</v>
      </c>
    </row>
    <row r="1006" spans="1:22" ht="15" customHeight="1" x14ac:dyDescent="0.2">
      <c r="A1006" t="str">
        <f t="shared" si="131"/>
        <v>13.01.05.035</v>
      </c>
      <c r="B1006" t="str">
        <f t="shared" si="132"/>
        <v>TF03-100-CAN-无logo-SDJL(整箱包装)</v>
      </c>
      <c r="C1006" s="1">
        <v>15</v>
      </c>
      <c r="D1006" t="s">
        <v>394</v>
      </c>
      <c r="E1006" t="s">
        <v>395</v>
      </c>
      <c r="F1006" s="4" t="s">
        <v>658</v>
      </c>
      <c r="G1006" t="s">
        <v>24</v>
      </c>
      <c r="H1006" t="s">
        <v>395</v>
      </c>
      <c r="I1006" t="s">
        <v>25</v>
      </c>
      <c r="J1006" t="str">
        <f t="shared" si="128"/>
        <v>已审核</v>
      </c>
      <c r="K1006" t="s">
        <v>723</v>
      </c>
      <c r="L1006" s="8">
        <v>1</v>
      </c>
      <c r="M1006" s="8">
        <v>1</v>
      </c>
      <c r="O1006">
        <f t="shared" si="130"/>
        <v>1</v>
      </c>
      <c r="P1006" t="s">
        <v>28</v>
      </c>
      <c r="R1006" t="s">
        <v>29</v>
      </c>
      <c r="S1006" t="s">
        <v>30</v>
      </c>
      <c r="V1006">
        <f t="shared" ref="V1006:V1059" si="133">V1005</f>
        <v>0</v>
      </c>
    </row>
    <row r="1007" spans="1:22" ht="15" customHeight="1" x14ac:dyDescent="0.2">
      <c r="A1007" t="str">
        <f t="shared" si="131"/>
        <v>13.01.05.035</v>
      </c>
      <c r="B1007" t="str">
        <f t="shared" si="132"/>
        <v>TF03-100-CAN-无logo-SDJL(整箱包装)</v>
      </c>
      <c r="C1007" s="1">
        <v>16</v>
      </c>
      <c r="D1007" t="s">
        <v>396</v>
      </c>
      <c r="E1007" t="s">
        <v>397</v>
      </c>
      <c r="F1007" s="4" t="s">
        <v>658</v>
      </c>
      <c r="G1007" t="s">
        <v>24</v>
      </c>
      <c r="H1007" t="s">
        <v>398</v>
      </c>
      <c r="I1007" t="s">
        <v>38</v>
      </c>
      <c r="J1007" t="str">
        <f t="shared" si="128"/>
        <v>已审核</v>
      </c>
      <c r="K1007" t="s">
        <v>725</v>
      </c>
      <c r="L1007" s="8">
        <v>3</v>
      </c>
      <c r="M1007" s="8">
        <v>1</v>
      </c>
      <c r="O1007">
        <f t="shared" si="130"/>
        <v>0.33333333333333331</v>
      </c>
      <c r="P1007" t="s">
        <v>28</v>
      </c>
      <c r="R1007" t="s">
        <v>29</v>
      </c>
      <c r="S1007" t="s">
        <v>30</v>
      </c>
    </row>
    <row r="1008" spans="1:22" ht="15" customHeight="1" x14ac:dyDescent="0.2">
      <c r="A1008" t="str">
        <f t="shared" si="131"/>
        <v>13.01.05.035</v>
      </c>
      <c r="B1008" t="str">
        <f t="shared" si="132"/>
        <v>TF03-100-CAN-无logo-SDJL(整箱包装)</v>
      </c>
      <c r="C1008" s="1">
        <v>17</v>
      </c>
      <c r="D1008" t="s">
        <v>399</v>
      </c>
      <c r="E1008" t="s">
        <v>400</v>
      </c>
      <c r="F1008" s="4" t="s">
        <v>658</v>
      </c>
      <c r="G1008" t="s">
        <v>24</v>
      </c>
      <c r="H1008" t="s">
        <v>401</v>
      </c>
      <c r="I1008" t="s">
        <v>38</v>
      </c>
      <c r="J1008" t="str">
        <f t="shared" si="128"/>
        <v>已审核</v>
      </c>
      <c r="K1008" t="s">
        <v>725</v>
      </c>
      <c r="L1008" s="8">
        <v>4</v>
      </c>
      <c r="M1008" s="8">
        <v>1</v>
      </c>
      <c r="O1008">
        <f t="shared" si="130"/>
        <v>0.25</v>
      </c>
      <c r="P1008" t="s">
        <v>28</v>
      </c>
      <c r="R1008" t="s">
        <v>29</v>
      </c>
      <c r="S1008" t="s">
        <v>30</v>
      </c>
    </row>
    <row r="1009" spans="1:19" ht="15" customHeight="1" x14ac:dyDescent="0.2">
      <c r="A1009" t="str">
        <f t="shared" si="131"/>
        <v>13.01.05.035</v>
      </c>
      <c r="B1009" t="str">
        <f t="shared" si="132"/>
        <v>TF03-100-CAN-无logo-SDJL(整箱包装)</v>
      </c>
      <c r="C1009" s="1">
        <v>18</v>
      </c>
      <c r="D1009" t="s">
        <v>402</v>
      </c>
      <c r="E1009" t="s">
        <v>403</v>
      </c>
      <c r="F1009" s="4" t="s">
        <v>658</v>
      </c>
      <c r="G1009" t="s">
        <v>24</v>
      </c>
      <c r="H1009" t="s">
        <v>404</v>
      </c>
      <c r="I1009" t="s">
        <v>38</v>
      </c>
      <c r="J1009" t="str">
        <f t="shared" si="128"/>
        <v>已审核</v>
      </c>
      <c r="K1009" t="s">
        <v>725</v>
      </c>
      <c r="L1009" s="8">
        <v>4</v>
      </c>
      <c r="M1009" s="8">
        <v>1</v>
      </c>
      <c r="O1009">
        <f t="shared" si="130"/>
        <v>0.25</v>
      </c>
      <c r="P1009" t="s">
        <v>28</v>
      </c>
      <c r="R1009" t="s">
        <v>29</v>
      </c>
      <c r="S1009" t="s">
        <v>30</v>
      </c>
    </row>
    <row r="1010" spans="1:19" ht="15" customHeight="1" x14ac:dyDescent="0.2">
      <c r="A1010" t="str">
        <f t="shared" si="131"/>
        <v>13.01.05.035</v>
      </c>
      <c r="B1010" t="str">
        <f t="shared" si="132"/>
        <v>TF03-100-CAN-无logo-SDJL(整箱包装)</v>
      </c>
      <c r="C1010" s="1">
        <v>19</v>
      </c>
      <c r="D1010" t="s">
        <v>405</v>
      </c>
      <c r="E1010" t="s">
        <v>72</v>
      </c>
      <c r="F1010" s="4" t="s">
        <v>658</v>
      </c>
      <c r="G1010" t="s">
        <v>24</v>
      </c>
      <c r="H1010" t="s">
        <v>406</v>
      </c>
      <c r="I1010" t="s">
        <v>38</v>
      </c>
      <c r="J1010" t="str">
        <f t="shared" si="128"/>
        <v>已审核</v>
      </c>
      <c r="K1010" t="s">
        <v>725</v>
      </c>
      <c r="L1010" s="8">
        <v>4</v>
      </c>
      <c r="M1010" s="8">
        <v>1</v>
      </c>
      <c r="O1010">
        <f t="shared" si="130"/>
        <v>0.25</v>
      </c>
      <c r="P1010" t="s">
        <v>28</v>
      </c>
      <c r="R1010" t="s">
        <v>29</v>
      </c>
      <c r="S1010" t="s">
        <v>30</v>
      </c>
    </row>
    <row r="1011" spans="1:19" ht="15" customHeight="1" x14ac:dyDescent="0.2">
      <c r="A1011" t="str">
        <f t="shared" si="131"/>
        <v>13.01.05.035</v>
      </c>
      <c r="B1011" t="str">
        <f t="shared" si="132"/>
        <v>TF03-100-CAN-无logo-SDJL(整箱包装)</v>
      </c>
      <c r="C1011" s="1">
        <v>20</v>
      </c>
      <c r="D1011" t="s">
        <v>407</v>
      </c>
      <c r="E1011" t="s">
        <v>295</v>
      </c>
      <c r="F1011" s="4" t="s">
        <v>658</v>
      </c>
      <c r="G1011" t="s">
        <v>24</v>
      </c>
      <c r="H1011" t="s">
        <v>408</v>
      </c>
      <c r="I1011" t="s">
        <v>38</v>
      </c>
      <c r="J1011" t="str">
        <f t="shared" si="128"/>
        <v>已审核</v>
      </c>
      <c r="K1011" t="s">
        <v>725</v>
      </c>
      <c r="L1011" s="8">
        <v>1</v>
      </c>
      <c r="M1011" s="8">
        <v>1</v>
      </c>
      <c r="O1011">
        <f t="shared" si="130"/>
        <v>1</v>
      </c>
      <c r="P1011" t="s">
        <v>28</v>
      </c>
      <c r="R1011" t="s">
        <v>29</v>
      </c>
      <c r="S1011" t="s">
        <v>30</v>
      </c>
    </row>
    <row r="1012" spans="1:19" ht="15" customHeight="1" x14ac:dyDescent="0.2">
      <c r="A1012" t="str">
        <f t="shared" si="131"/>
        <v>13.01.05.035</v>
      </c>
      <c r="B1012" t="str">
        <f t="shared" si="132"/>
        <v>TF03-100-CAN-无logo-SDJL(整箱包装)</v>
      </c>
      <c r="C1012" s="1">
        <v>21</v>
      </c>
      <c r="D1012" t="s">
        <v>294</v>
      </c>
      <c r="E1012" t="s">
        <v>295</v>
      </c>
      <c r="F1012" s="4" t="s">
        <v>658</v>
      </c>
      <c r="G1012" t="s">
        <v>24</v>
      </c>
      <c r="H1012" t="s">
        <v>296</v>
      </c>
      <c r="I1012" t="s">
        <v>38</v>
      </c>
      <c r="J1012" t="str">
        <f t="shared" si="128"/>
        <v>已审核</v>
      </c>
      <c r="K1012" t="s">
        <v>725</v>
      </c>
      <c r="L1012" s="8">
        <v>1</v>
      </c>
      <c r="M1012" s="8">
        <v>1</v>
      </c>
      <c r="O1012">
        <f t="shared" si="130"/>
        <v>1</v>
      </c>
      <c r="P1012" t="s">
        <v>28</v>
      </c>
      <c r="R1012" t="s">
        <v>29</v>
      </c>
      <c r="S1012" t="s">
        <v>30</v>
      </c>
    </row>
    <row r="1013" spans="1:19" ht="15" customHeight="1" x14ac:dyDescent="0.2">
      <c r="A1013" t="str">
        <f t="shared" si="131"/>
        <v>13.01.05.035</v>
      </c>
      <c r="B1013" t="str">
        <f t="shared" si="132"/>
        <v>TF03-100-CAN-无logo-SDJL(整箱包装)</v>
      </c>
      <c r="C1013" s="1">
        <v>22</v>
      </c>
      <c r="D1013" t="s">
        <v>409</v>
      </c>
      <c r="E1013" t="s">
        <v>170</v>
      </c>
      <c r="F1013" s="4" t="s">
        <v>658</v>
      </c>
      <c r="G1013" t="s">
        <v>24</v>
      </c>
      <c r="H1013" t="s">
        <v>410</v>
      </c>
      <c r="I1013" t="s">
        <v>38</v>
      </c>
      <c r="J1013" t="str">
        <f t="shared" si="128"/>
        <v>已审核</v>
      </c>
      <c r="K1013" t="s">
        <v>725</v>
      </c>
      <c r="L1013" s="8">
        <v>1</v>
      </c>
      <c r="M1013" s="8">
        <v>1</v>
      </c>
      <c r="O1013">
        <f t="shared" si="130"/>
        <v>1</v>
      </c>
      <c r="P1013" t="s">
        <v>58</v>
      </c>
      <c r="R1013" t="s">
        <v>29</v>
      </c>
      <c r="S1013" t="s">
        <v>30</v>
      </c>
    </row>
    <row r="1014" spans="1:19" ht="15" customHeight="1" x14ac:dyDescent="0.2">
      <c r="A1014" t="str">
        <f t="shared" si="131"/>
        <v>13.01.05.035</v>
      </c>
      <c r="B1014" t="str">
        <f t="shared" si="132"/>
        <v>TF03-100-CAN-无logo-SDJL(整箱包装)</v>
      </c>
      <c r="C1014" s="1">
        <v>23</v>
      </c>
      <c r="D1014" t="s">
        <v>411</v>
      </c>
      <c r="E1014" t="s">
        <v>412</v>
      </c>
      <c r="F1014" s="4" t="s">
        <v>657</v>
      </c>
      <c r="G1014" t="s">
        <v>24</v>
      </c>
      <c r="H1014" t="s">
        <v>413</v>
      </c>
      <c r="I1014" t="s">
        <v>38</v>
      </c>
      <c r="J1014" t="str">
        <f t="shared" si="128"/>
        <v>已审核</v>
      </c>
      <c r="K1014" t="s">
        <v>725</v>
      </c>
      <c r="L1014" s="8">
        <v>1</v>
      </c>
      <c r="M1014" s="8">
        <v>1</v>
      </c>
      <c r="O1014">
        <f t="shared" si="130"/>
        <v>1</v>
      </c>
      <c r="P1014" t="s">
        <v>28</v>
      </c>
      <c r="R1014" t="s">
        <v>29</v>
      </c>
      <c r="S1014" t="s">
        <v>30</v>
      </c>
    </row>
    <row r="1015" spans="1:19" ht="15" customHeight="1" x14ac:dyDescent="0.2">
      <c r="A1015" t="str">
        <f t="shared" si="131"/>
        <v>13.01.05.035</v>
      </c>
      <c r="B1015" t="str">
        <f t="shared" si="132"/>
        <v>TF03-100-CAN-无logo-SDJL(整箱包装)</v>
      </c>
      <c r="C1015" s="1">
        <v>24</v>
      </c>
      <c r="D1015" t="s">
        <v>414</v>
      </c>
      <c r="E1015" t="s">
        <v>80</v>
      </c>
      <c r="F1015" s="4" t="s">
        <v>655</v>
      </c>
      <c r="G1015" t="s">
        <v>24</v>
      </c>
      <c r="H1015" t="s">
        <v>415</v>
      </c>
      <c r="I1015" t="s">
        <v>38</v>
      </c>
      <c r="J1015" t="str">
        <f t="shared" si="128"/>
        <v>已审核</v>
      </c>
      <c r="K1015" t="s">
        <v>725</v>
      </c>
      <c r="L1015" s="8">
        <v>1</v>
      </c>
      <c r="M1015" s="8">
        <v>1</v>
      </c>
      <c r="O1015">
        <f t="shared" si="130"/>
        <v>1</v>
      </c>
      <c r="P1015" t="s">
        <v>28</v>
      </c>
      <c r="R1015" t="s">
        <v>29</v>
      </c>
      <c r="S1015" t="s">
        <v>30</v>
      </c>
    </row>
    <row r="1016" spans="1:19" ht="15" customHeight="1" x14ac:dyDescent="0.2">
      <c r="A1016" t="str">
        <f t="shared" si="131"/>
        <v>13.01.05.035</v>
      </c>
      <c r="B1016" t="str">
        <f t="shared" si="132"/>
        <v>TF03-100-CAN-无logo-SDJL(整箱包装)</v>
      </c>
      <c r="C1016" s="1">
        <v>25</v>
      </c>
      <c r="D1016" t="s">
        <v>85</v>
      </c>
      <c r="E1016" t="s">
        <v>86</v>
      </c>
      <c r="F1016" s="4" t="s">
        <v>656</v>
      </c>
      <c r="G1016" t="s">
        <v>24</v>
      </c>
      <c r="H1016" t="s">
        <v>87</v>
      </c>
      <c r="I1016" t="s">
        <v>38</v>
      </c>
      <c r="J1016" t="str">
        <f t="shared" si="128"/>
        <v>已审核</v>
      </c>
      <c r="K1016" t="s">
        <v>725</v>
      </c>
      <c r="L1016" s="8">
        <v>1</v>
      </c>
      <c r="M1016" s="8">
        <v>100</v>
      </c>
      <c r="O1016">
        <f t="shared" si="130"/>
        <v>100</v>
      </c>
      <c r="P1016" t="s">
        <v>28</v>
      </c>
      <c r="R1016" t="s">
        <v>29</v>
      </c>
      <c r="S1016" t="s">
        <v>30</v>
      </c>
    </row>
    <row r="1017" spans="1:19" ht="15" customHeight="1" x14ac:dyDescent="0.2">
      <c r="A1017" t="str">
        <f t="shared" si="131"/>
        <v>13.01.05.035</v>
      </c>
      <c r="B1017" t="str">
        <f t="shared" si="132"/>
        <v>TF03-100-CAN-无logo-SDJL(整箱包装)</v>
      </c>
      <c r="C1017" s="1">
        <v>26</v>
      </c>
      <c r="D1017" t="s">
        <v>439</v>
      </c>
      <c r="E1017" t="s">
        <v>440</v>
      </c>
      <c r="F1017" s="4" t="s">
        <v>656</v>
      </c>
      <c r="G1017" t="s">
        <v>24</v>
      </c>
      <c r="H1017" t="s">
        <v>441</v>
      </c>
      <c r="I1017" t="s">
        <v>38</v>
      </c>
      <c r="J1017" t="str">
        <f t="shared" si="128"/>
        <v>已审核</v>
      </c>
      <c r="K1017" t="s">
        <v>725</v>
      </c>
      <c r="L1017" s="8">
        <v>4</v>
      </c>
      <c r="M1017" s="8">
        <v>100</v>
      </c>
      <c r="O1017">
        <f t="shared" si="130"/>
        <v>25</v>
      </c>
      <c r="P1017" t="s">
        <v>28</v>
      </c>
      <c r="R1017" t="s">
        <v>29</v>
      </c>
      <c r="S1017" t="s">
        <v>30</v>
      </c>
    </row>
    <row r="1018" spans="1:19" ht="15" customHeight="1" x14ac:dyDescent="0.2">
      <c r="A1018" t="str">
        <f t="shared" si="131"/>
        <v>13.01.05.035</v>
      </c>
      <c r="B1018" t="str">
        <f t="shared" si="132"/>
        <v>TF03-100-CAN-无logo-SDJL(整箱包装)</v>
      </c>
      <c r="C1018" s="1">
        <v>27</v>
      </c>
      <c r="D1018" t="s">
        <v>91</v>
      </c>
      <c r="E1018" t="s">
        <v>92</v>
      </c>
      <c r="F1018" s="4" t="s">
        <v>657</v>
      </c>
      <c r="G1018" t="s">
        <v>24</v>
      </c>
      <c r="H1018" t="s">
        <v>93</v>
      </c>
      <c r="I1018" t="s">
        <v>38</v>
      </c>
      <c r="J1018" t="str">
        <f t="shared" si="128"/>
        <v>已审核</v>
      </c>
      <c r="K1018" t="s">
        <v>725</v>
      </c>
      <c r="L1018" s="8">
        <v>1</v>
      </c>
      <c r="M1018" s="8">
        <v>100</v>
      </c>
      <c r="O1018">
        <f t="shared" si="130"/>
        <v>100</v>
      </c>
      <c r="P1018" t="s">
        <v>28</v>
      </c>
      <c r="R1018" t="s">
        <v>29</v>
      </c>
      <c r="S1018" t="s">
        <v>30</v>
      </c>
    </row>
    <row r="1019" spans="1:19" ht="15" customHeight="1" x14ac:dyDescent="0.2">
      <c r="A1019" t="str">
        <f t="shared" si="131"/>
        <v>13.01.05.035</v>
      </c>
      <c r="B1019" t="str">
        <f t="shared" si="132"/>
        <v>TF03-100-CAN-无logo-SDJL(整箱包装)</v>
      </c>
      <c r="C1019" s="1">
        <v>28</v>
      </c>
      <c r="D1019" t="s">
        <v>82</v>
      </c>
      <c r="E1019" t="s">
        <v>83</v>
      </c>
      <c r="F1019" s="4" t="s">
        <v>656</v>
      </c>
      <c r="G1019" t="s">
        <v>24</v>
      </c>
      <c r="H1019" t="s">
        <v>84</v>
      </c>
      <c r="I1019" t="s">
        <v>38</v>
      </c>
      <c r="J1019" t="str">
        <f t="shared" si="128"/>
        <v>已审核</v>
      </c>
      <c r="K1019" t="s">
        <v>725</v>
      </c>
      <c r="L1019" s="8">
        <v>1</v>
      </c>
      <c r="M1019" s="8">
        <v>100</v>
      </c>
      <c r="O1019">
        <f t="shared" si="130"/>
        <v>100</v>
      </c>
      <c r="P1019" t="s">
        <v>28</v>
      </c>
      <c r="R1019" t="s">
        <v>29</v>
      </c>
      <c r="S1019" t="s">
        <v>30</v>
      </c>
    </row>
    <row r="1020" spans="1:19" ht="15" customHeight="1" x14ac:dyDescent="0.2">
      <c r="A1020" t="str">
        <f t="shared" si="131"/>
        <v>13.01.05.035</v>
      </c>
      <c r="B1020" t="str">
        <f t="shared" si="132"/>
        <v>TF03-100-CAN-无logo-SDJL(整箱包装)</v>
      </c>
      <c r="C1020" s="1">
        <v>30</v>
      </c>
      <c r="D1020" t="s">
        <v>422</v>
      </c>
      <c r="E1020" t="s">
        <v>423</v>
      </c>
      <c r="F1020" s="4" t="s">
        <v>656</v>
      </c>
      <c r="G1020" t="s">
        <v>24</v>
      </c>
      <c r="H1020" t="s">
        <v>424</v>
      </c>
      <c r="I1020" t="s">
        <v>38</v>
      </c>
      <c r="J1020" t="str">
        <f t="shared" si="128"/>
        <v>已审核</v>
      </c>
      <c r="K1020" t="s">
        <v>725</v>
      </c>
      <c r="L1020" s="8">
        <v>1</v>
      </c>
      <c r="M1020" s="8">
        <v>1</v>
      </c>
      <c r="O1020">
        <f t="shared" si="130"/>
        <v>1</v>
      </c>
      <c r="P1020" t="s">
        <v>28</v>
      </c>
      <c r="R1020" t="s">
        <v>425</v>
      </c>
      <c r="S1020" t="s">
        <v>30</v>
      </c>
    </row>
    <row r="1021" spans="1:19" ht="15" customHeight="1" x14ac:dyDescent="0.2">
      <c r="A1021" t="str">
        <f t="shared" si="131"/>
        <v>13.01.05.035</v>
      </c>
      <c r="B1021" t="str">
        <f t="shared" si="132"/>
        <v>TF03-100-CAN-无logo-SDJL(整箱包装)</v>
      </c>
      <c r="C1021" s="1">
        <v>31</v>
      </c>
      <c r="D1021" t="s">
        <v>194</v>
      </c>
      <c r="E1021" t="s">
        <v>80</v>
      </c>
      <c r="F1021" s="4" t="s">
        <v>655</v>
      </c>
      <c r="G1021" t="s">
        <v>24</v>
      </c>
      <c r="H1021" t="s">
        <v>195</v>
      </c>
      <c r="I1021" t="s">
        <v>38</v>
      </c>
      <c r="J1021" t="str">
        <f t="shared" si="128"/>
        <v>已审核</v>
      </c>
      <c r="K1021" t="s">
        <v>725</v>
      </c>
      <c r="L1021" s="8">
        <v>1</v>
      </c>
      <c r="M1021" s="8">
        <v>1</v>
      </c>
      <c r="O1021">
        <f t="shared" si="130"/>
        <v>1</v>
      </c>
      <c r="P1021" t="s">
        <v>28</v>
      </c>
      <c r="R1021" t="s">
        <v>426</v>
      </c>
      <c r="S1021" t="s">
        <v>30</v>
      </c>
    </row>
    <row r="1022" spans="1:19" ht="15" customHeight="1" x14ac:dyDescent="0.2">
      <c r="A1022" t="str">
        <f t="shared" si="131"/>
        <v>13.01.05.035</v>
      </c>
      <c r="B1022" t="str">
        <f t="shared" si="132"/>
        <v>TF03-100-CAN-无logo-SDJL(整箱包装)</v>
      </c>
      <c r="C1022" s="1">
        <v>32</v>
      </c>
      <c r="D1022" t="s">
        <v>99</v>
      </c>
      <c r="E1022" t="s">
        <v>100</v>
      </c>
      <c r="F1022" s="4" t="s">
        <v>656</v>
      </c>
      <c r="G1022" t="s">
        <v>24</v>
      </c>
      <c r="H1022" t="s">
        <v>97</v>
      </c>
      <c r="I1022" t="s">
        <v>38</v>
      </c>
      <c r="J1022" t="str">
        <f t="shared" si="128"/>
        <v>已审核</v>
      </c>
      <c r="K1022" t="s">
        <v>725</v>
      </c>
      <c r="L1022" s="8">
        <v>1</v>
      </c>
      <c r="M1022" s="8">
        <v>100</v>
      </c>
      <c r="O1022">
        <f t="shared" si="130"/>
        <v>100</v>
      </c>
      <c r="P1022" t="s">
        <v>28</v>
      </c>
      <c r="R1022" t="s">
        <v>98</v>
      </c>
      <c r="S1022" t="s">
        <v>30</v>
      </c>
    </row>
    <row r="1023" spans="1:19" ht="15" customHeight="1" x14ac:dyDescent="0.2">
      <c r="A1023" t="str">
        <f t="shared" si="131"/>
        <v>13.01.05.035</v>
      </c>
      <c r="B1023" t="str">
        <f t="shared" si="132"/>
        <v>TF03-100-CAN-无logo-SDJL(整箱包装)</v>
      </c>
      <c r="C1023" s="1">
        <v>33</v>
      </c>
      <c r="D1023" t="s">
        <v>304</v>
      </c>
      <c r="E1023" t="s">
        <v>305</v>
      </c>
      <c r="F1023" s="4" t="s">
        <v>658</v>
      </c>
      <c r="G1023" t="s">
        <v>24</v>
      </c>
      <c r="H1023" t="s">
        <v>306</v>
      </c>
      <c r="I1023" t="s">
        <v>38</v>
      </c>
      <c r="J1023" t="str">
        <f t="shared" si="128"/>
        <v>已审核</v>
      </c>
      <c r="K1023" t="s">
        <v>725</v>
      </c>
      <c r="L1023" s="8">
        <v>1</v>
      </c>
      <c r="M1023" s="8">
        <v>1</v>
      </c>
      <c r="O1023">
        <f t="shared" si="130"/>
        <v>1</v>
      </c>
      <c r="P1023" t="s">
        <v>58</v>
      </c>
      <c r="R1023" t="s">
        <v>307</v>
      </c>
      <c r="S1023" t="s">
        <v>30</v>
      </c>
    </row>
    <row r="1024" spans="1:19" ht="15" customHeight="1" x14ac:dyDescent="0.2">
      <c r="A1024" t="s">
        <v>498</v>
      </c>
      <c r="B1024" t="s">
        <v>499</v>
      </c>
      <c r="C1024" s="1">
        <v>1</v>
      </c>
      <c r="D1024" t="s">
        <v>500</v>
      </c>
      <c r="E1024" t="s">
        <v>499</v>
      </c>
      <c r="F1024" s="4" t="s">
        <v>658</v>
      </c>
      <c r="G1024" t="s">
        <v>24</v>
      </c>
      <c r="H1024" t="s">
        <v>501</v>
      </c>
      <c r="I1024" t="s">
        <v>25</v>
      </c>
      <c r="J1024" t="str">
        <f t="shared" si="128"/>
        <v>已审核</v>
      </c>
      <c r="K1024" t="s">
        <v>723</v>
      </c>
      <c r="L1024" s="8">
        <v>1</v>
      </c>
      <c r="M1024" s="8">
        <v>1</v>
      </c>
      <c r="O1024">
        <f t="shared" si="130"/>
        <v>1</v>
      </c>
      <c r="P1024" t="s">
        <v>28</v>
      </c>
      <c r="R1024" t="s">
        <v>29</v>
      </c>
      <c r="S1024" t="s">
        <v>30</v>
      </c>
    </row>
    <row r="1025" spans="1:22" ht="15" customHeight="1" x14ac:dyDescent="0.2">
      <c r="A1025" t="s">
        <v>498</v>
      </c>
      <c r="B1025" t="s">
        <v>499</v>
      </c>
      <c r="C1025" s="1">
        <v>3</v>
      </c>
      <c r="D1025" t="s">
        <v>502</v>
      </c>
      <c r="E1025" t="s">
        <v>503</v>
      </c>
      <c r="F1025" s="4" t="s">
        <v>657</v>
      </c>
      <c r="G1025" t="s">
        <v>24</v>
      </c>
      <c r="H1025" t="s">
        <v>504</v>
      </c>
      <c r="I1025" t="s">
        <v>38</v>
      </c>
      <c r="J1025" t="str">
        <f t="shared" si="128"/>
        <v>已审核</v>
      </c>
      <c r="K1025" t="s">
        <v>725</v>
      </c>
      <c r="L1025" s="8">
        <v>1</v>
      </c>
      <c r="M1025" s="8">
        <v>1</v>
      </c>
      <c r="O1025">
        <f t="shared" si="130"/>
        <v>1</v>
      </c>
      <c r="P1025" t="s">
        <v>28</v>
      </c>
      <c r="R1025" t="s">
        <v>29</v>
      </c>
      <c r="S1025" t="s">
        <v>30</v>
      </c>
    </row>
    <row r="1026" spans="1:22" ht="15" customHeight="1" x14ac:dyDescent="0.2">
      <c r="A1026" t="s">
        <v>498</v>
      </c>
      <c r="B1026" t="s">
        <v>499</v>
      </c>
      <c r="C1026" s="1">
        <v>4</v>
      </c>
      <c r="D1026" t="s">
        <v>107</v>
      </c>
      <c r="E1026" t="s">
        <v>83</v>
      </c>
      <c r="F1026" s="4" t="s">
        <v>656</v>
      </c>
      <c r="G1026" t="s">
        <v>24</v>
      </c>
      <c r="H1026" t="s">
        <v>108</v>
      </c>
      <c r="I1026" t="s">
        <v>38</v>
      </c>
      <c r="J1026" t="str">
        <f t="shared" si="128"/>
        <v>已审核</v>
      </c>
      <c r="K1026" t="s">
        <v>725</v>
      </c>
      <c r="L1026" s="8">
        <v>1</v>
      </c>
      <c r="M1026" s="8">
        <v>1</v>
      </c>
      <c r="O1026">
        <f t="shared" si="130"/>
        <v>1</v>
      </c>
      <c r="P1026" t="s">
        <v>28</v>
      </c>
      <c r="R1026" t="s">
        <v>29</v>
      </c>
      <c r="S1026" t="s">
        <v>30</v>
      </c>
    </row>
    <row r="1027" spans="1:22" ht="15" customHeight="1" x14ac:dyDescent="0.2">
      <c r="A1027" t="s">
        <v>498</v>
      </c>
      <c r="B1027" t="s">
        <v>499</v>
      </c>
      <c r="C1027" s="1">
        <v>5</v>
      </c>
      <c r="D1027" t="s">
        <v>505</v>
      </c>
      <c r="E1027" t="s">
        <v>506</v>
      </c>
      <c r="F1027" s="4" t="s">
        <v>658</v>
      </c>
      <c r="G1027" t="s">
        <v>24</v>
      </c>
      <c r="H1027" t="s">
        <v>507</v>
      </c>
      <c r="I1027" t="s">
        <v>38</v>
      </c>
      <c r="J1027" t="str">
        <f t="shared" ref="J1027:J1090" si="134">J1026</f>
        <v>已审核</v>
      </c>
      <c r="K1027" t="s">
        <v>725</v>
      </c>
      <c r="L1027" s="8">
        <v>1</v>
      </c>
      <c r="M1027" s="8">
        <v>1</v>
      </c>
      <c r="O1027">
        <f t="shared" si="130"/>
        <v>1</v>
      </c>
      <c r="P1027" t="s">
        <v>28</v>
      </c>
      <c r="R1027" t="s">
        <v>508</v>
      </c>
      <c r="S1027" t="s">
        <v>30</v>
      </c>
    </row>
    <row r="1028" spans="1:22" ht="15" customHeight="1" x14ac:dyDescent="0.2">
      <c r="A1028" t="s">
        <v>498</v>
      </c>
      <c r="B1028" t="s">
        <v>499</v>
      </c>
      <c r="C1028" s="1">
        <v>6</v>
      </c>
      <c r="D1028" t="s">
        <v>194</v>
      </c>
      <c r="E1028" t="s">
        <v>80</v>
      </c>
      <c r="F1028" s="4" t="s">
        <v>655</v>
      </c>
      <c r="G1028" t="s">
        <v>24</v>
      </c>
      <c r="H1028" t="s">
        <v>195</v>
      </c>
      <c r="I1028" t="s">
        <v>38</v>
      </c>
      <c r="J1028" t="str">
        <f t="shared" si="134"/>
        <v>已审核</v>
      </c>
      <c r="K1028" t="s">
        <v>725</v>
      </c>
      <c r="L1028" s="8">
        <v>1</v>
      </c>
      <c r="M1028" s="8">
        <v>1</v>
      </c>
      <c r="O1028">
        <f t="shared" si="130"/>
        <v>1</v>
      </c>
      <c r="P1028" t="s">
        <v>28</v>
      </c>
      <c r="R1028" t="s">
        <v>509</v>
      </c>
      <c r="S1028" t="s">
        <v>30</v>
      </c>
    </row>
    <row r="1029" spans="1:22" ht="15" customHeight="1" x14ac:dyDescent="0.2">
      <c r="A1029" t="s">
        <v>510</v>
      </c>
      <c r="B1029" t="s">
        <v>511</v>
      </c>
      <c r="C1029" s="1">
        <v>1</v>
      </c>
      <c r="D1029" t="s">
        <v>512</v>
      </c>
      <c r="E1029" t="s">
        <v>513</v>
      </c>
      <c r="F1029" s="4" t="s">
        <v>658</v>
      </c>
      <c r="G1029" t="s">
        <v>24</v>
      </c>
      <c r="H1029" t="s">
        <v>514</v>
      </c>
      <c r="I1029" t="s">
        <v>25</v>
      </c>
      <c r="J1029" t="str">
        <f t="shared" si="134"/>
        <v>已审核</v>
      </c>
      <c r="K1029" t="s">
        <v>723</v>
      </c>
      <c r="L1029" s="8">
        <v>1</v>
      </c>
      <c r="M1029" s="8">
        <v>1</v>
      </c>
      <c r="O1029">
        <f t="shared" si="130"/>
        <v>1</v>
      </c>
      <c r="P1029" t="s">
        <v>28</v>
      </c>
      <c r="R1029" t="s">
        <v>29</v>
      </c>
      <c r="S1029" t="s">
        <v>30</v>
      </c>
      <c r="V1029">
        <f t="shared" si="133"/>
        <v>0</v>
      </c>
    </row>
    <row r="1030" spans="1:22" ht="15" customHeight="1" x14ac:dyDescent="0.2">
      <c r="A1030" t="str">
        <f t="shared" ref="A1030:A1037" si="135">A1029</f>
        <v>13.01.07.001</v>
      </c>
      <c r="B1030" t="str">
        <f t="shared" ref="B1030:B1037" si="136">B1029</f>
        <v>TF-Luna(标品/单品包装)-V1.0</v>
      </c>
      <c r="C1030" s="1">
        <v>2</v>
      </c>
      <c r="D1030" t="s">
        <v>515</v>
      </c>
      <c r="E1030" t="s">
        <v>516</v>
      </c>
      <c r="F1030" s="4" t="s">
        <v>658</v>
      </c>
      <c r="G1030" t="s">
        <v>24</v>
      </c>
      <c r="H1030" t="s">
        <v>517</v>
      </c>
      <c r="I1030" t="s">
        <v>38</v>
      </c>
      <c r="J1030" t="str">
        <f t="shared" si="134"/>
        <v>已审核</v>
      </c>
      <c r="K1030" t="s">
        <v>725</v>
      </c>
      <c r="L1030" s="8">
        <v>1</v>
      </c>
      <c r="M1030" s="8">
        <v>1</v>
      </c>
      <c r="O1030">
        <f t="shared" si="130"/>
        <v>1</v>
      </c>
      <c r="P1030" t="s">
        <v>28</v>
      </c>
      <c r="R1030" t="s">
        <v>29</v>
      </c>
      <c r="S1030" t="s">
        <v>30</v>
      </c>
    </row>
    <row r="1031" spans="1:22" ht="15" customHeight="1" x14ac:dyDescent="0.2">
      <c r="A1031" t="str">
        <f t="shared" si="135"/>
        <v>13.01.07.001</v>
      </c>
      <c r="B1031" t="str">
        <f t="shared" si="136"/>
        <v>TF-Luna(标品/单品包装)-V1.0</v>
      </c>
      <c r="C1031" s="1">
        <v>3</v>
      </c>
      <c r="D1031" t="s">
        <v>194</v>
      </c>
      <c r="E1031" t="s">
        <v>80</v>
      </c>
      <c r="F1031" s="4" t="s">
        <v>655</v>
      </c>
      <c r="G1031" t="s">
        <v>24</v>
      </c>
      <c r="H1031" t="s">
        <v>195</v>
      </c>
      <c r="I1031" t="s">
        <v>38</v>
      </c>
      <c r="J1031" t="str">
        <f t="shared" si="134"/>
        <v>已审核</v>
      </c>
      <c r="K1031" t="s">
        <v>725</v>
      </c>
      <c r="L1031" s="8">
        <v>1</v>
      </c>
      <c r="M1031" s="8">
        <v>1</v>
      </c>
      <c r="O1031">
        <f t="shared" si="130"/>
        <v>1</v>
      </c>
      <c r="P1031" t="s">
        <v>28</v>
      </c>
      <c r="R1031" t="s">
        <v>29</v>
      </c>
      <c r="S1031" t="s">
        <v>30</v>
      </c>
    </row>
    <row r="1032" spans="1:22" ht="15" customHeight="1" x14ac:dyDescent="0.2">
      <c r="A1032" t="str">
        <f t="shared" si="135"/>
        <v>13.01.07.001</v>
      </c>
      <c r="B1032" t="str">
        <f t="shared" si="136"/>
        <v>TF-Luna(标品/单品包装)-V1.0</v>
      </c>
      <c r="C1032" s="1">
        <v>4</v>
      </c>
      <c r="D1032" t="s">
        <v>518</v>
      </c>
      <c r="E1032" t="s">
        <v>167</v>
      </c>
      <c r="F1032" s="4" t="s">
        <v>658</v>
      </c>
      <c r="G1032" t="s">
        <v>24</v>
      </c>
      <c r="H1032" t="s">
        <v>519</v>
      </c>
      <c r="I1032" t="s">
        <v>38</v>
      </c>
      <c r="J1032" t="str">
        <f t="shared" si="134"/>
        <v>已审核</v>
      </c>
      <c r="K1032" t="s">
        <v>725</v>
      </c>
      <c r="L1032" s="8">
        <v>3</v>
      </c>
      <c r="M1032" s="8">
        <v>1</v>
      </c>
      <c r="O1032">
        <f t="shared" si="130"/>
        <v>0.33333333333333331</v>
      </c>
      <c r="P1032" t="s">
        <v>28</v>
      </c>
      <c r="R1032" t="s">
        <v>29</v>
      </c>
      <c r="S1032" t="s">
        <v>30</v>
      </c>
    </row>
    <row r="1033" spans="1:22" ht="15" customHeight="1" x14ac:dyDescent="0.2">
      <c r="A1033" t="str">
        <f t="shared" si="135"/>
        <v>13.01.07.001</v>
      </c>
      <c r="B1033" t="str">
        <f t="shared" si="136"/>
        <v>TF-Luna(标品/单品包装)-V1.0</v>
      </c>
      <c r="C1033" s="1">
        <v>5</v>
      </c>
      <c r="D1033" t="s">
        <v>520</v>
      </c>
      <c r="E1033" t="s">
        <v>521</v>
      </c>
      <c r="F1033" s="4" t="s">
        <v>658</v>
      </c>
      <c r="G1033" t="s">
        <v>24</v>
      </c>
      <c r="H1033" t="s">
        <v>522</v>
      </c>
      <c r="I1033" t="s">
        <v>38</v>
      </c>
      <c r="J1033" t="str">
        <f t="shared" si="134"/>
        <v>已审核</v>
      </c>
      <c r="K1033" t="s">
        <v>725</v>
      </c>
      <c r="L1033" s="8">
        <v>1</v>
      </c>
      <c r="M1033" s="8">
        <v>1</v>
      </c>
      <c r="O1033">
        <f t="shared" si="130"/>
        <v>1</v>
      </c>
      <c r="P1033" t="s">
        <v>58</v>
      </c>
      <c r="R1033" t="s">
        <v>29</v>
      </c>
      <c r="S1033" t="s">
        <v>30</v>
      </c>
    </row>
    <row r="1034" spans="1:22" ht="15" customHeight="1" x14ac:dyDescent="0.2">
      <c r="A1034" t="str">
        <f t="shared" si="135"/>
        <v>13.01.07.001</v>
      </c>
      <c r="B1034" t="str">
        <f t="shared" si="136"/>
        <v>TF-Luna(标品/单品包装)-V1.0</v>
      </c>
      <c r="C1034" s="1">
        <v>6</v>
      </c>
      <c r="D1034" t="s">
        <v>523</v>
      </c>
      <c r="E1034" t="s">
        <v>524</v>
      </c>
      <c r="F1034" s="4" t="s">
        <v>657</v>
      </c>
      <c r="G1034" t="s">
        <v>24</v>
      </c>
      <c r="H1034" t="s">
        <v>525</v>
      </c>
      <c r="I1034" t="s">
        <v>38</v>
      </c>
      <c r="J1034" t="str">
        <f t="shared" si="134"/>
        <v>已审核</v>
      </c>
      <c r="K1034" t="s">
        <v>725</v>
      </c>
      <c r="L1034" s="8">
        <v>1</v>
      </c>
      <c r="M1034" s="8">
        <v>1</v>
      </c>
      <c r="O1034">
        <f t="shared" si="130"/>
        <v>1</v>
      </c>
      <c r="P1034" t="s">
        <v>28</v>
      </c>
      <c r="R1034" t="s">
        <v>29</v>
      </c>
      <c r="S1034" t="s">
        <v>30</v>
      </c>
    </row>
    <row r="1035" spans="1:22" ht="15" customHeight="1" x14ac:dyDescent="0.2">
      <c r="A1035" t="str">
        <f t="shared" si="135"/>
        <v>13.01.07.001</v>
      </c>
      <c r="B1035" t="str">
        <f t="shared" si="136"/>
        <v>TF-Luna(标品/单品包装)-V1.0</v>
      </c>
      <c r="C1035" s="1">
        <v>7</v>
      </c>
      <c r="D1035" t="s">
        <v>107</v>
      </c>
      <c r="E1035" t="s">
        <v>83</v>
      </c>
      <c r="F1035" s="4" t="s">
        <v>656</v>
      </c>
      <c r="G1035" t="s">
        <v>24</v>
      </c>
      <c r="H1035" t="s">
        <v>108</v>
      </c>
      <c r="I1035" t="s">
        <v>38</v>
      </c>
      <c r="J1035" t="str">
        <f t="shared" si="134"/>
        <v>已审核</v>
      </c>
      <c r="K1035" t="s">
        <v>725</v>
      </c>
      <c r="L1035" s="8">
        <v>51</v>
      </c>
      <c r="M1035" s="8">
        <v>50</v>
      </c>
      <c r="O1035">
        <f t="shared" ref="O1035:O1087" si="137">M1035/L1035</f>
        <v>0.98039215686274506</v>
      </c>
      <c r="P1035" t="s">
        <v>28</v>
      </c>
      <c r="R1035" t="s">
        <v>29</v>
      </c>
      <c r="S1035" t="s">
        <v>526</v>
      </c>
    </row>
    <row r="1036" spans="1:22" ht="15" customHeight="1" x14ac:dyDescent="0.2">
      <c r="A1036" t="str">
        <f t="shared" si="135"/>
        <v>13.01.07.001</v>
      </c>
      <c r="B1036" t="str">
        <f t="shared" si="136"/>
        <v>TF-Luna(标品/单品包装)-V1.0</v>
      </c>
      <c r="C1036" s="1">
        <v>9</v>
      </c>
      <c r="D1036" t="s">
        <v>107</v>
      </c>
      <c r="E1036" t="s">
        <v>83</v>
      </c>
      <c r="F1036" s="4" t="s">
        <v>656</v>
      </c>
      <c r="G1036" t="s">
        <v>24</v>
      </c>
      <c r="H1036" t="s">
        <v>108</v>
      </c>
      <c r="I1036" t="s">
        <v>38</v>
      </c>
      <c r="J1036" t="str">
        <f t="shared" si="134"/>
        <v>已审核</v>
      </c>
      <c r="K1036" t="s">
        <v>725</v>
      </c>
      <c r="L1036" s="8">
        <v>101</v>
      </c>
      <c r="M1036" s="8">
        <v>50</v>
      </c>
      <c r="O1036">
        <f t="shared" si="137"/>
        <v>0.49504950495049505</v>
      </c>
      <c r="P1036" t="s">
        <v>28</v>
      </c>
      <c r="R1036" t="s">
        <v>526</v>
      </c>
      <c r="S1036" t="s">
        <v>30</v>
      </c>
    </row>
    <row r="1037" spans="1:22" ht="15" customHeight="1" x14ac:dyDescent="0.2">
      <c r="A1037" t="str">
        <f t="shared" si="135"/>
        <v>13.01.07.001</v>
      </c>
      <c r="B1037" t="str">
        <f t="shared" si="136"/>
        <v>TF-Luna(标品/单品包装)-V1.0</v>
      </c>
      <c r="C1037" s="1">
        <v>10</v>
      </c>
      <c r="D1037" t="s">
        <v>527</v>
      </c>
      <c r="E1037" t="s">
        <v>260</v>
      </c>
      <c r="F1037" s="4" t="s">
        <v>657</v>
      </c>
      <c r="G1037" t="s">
        <v>24</v>
      </c>
      <c r="H1037" t="s">
        <v>528</v>
      </c>
      <c r="I1037" t="s">
        <v>38</v>
      </c>
      <c r="J1037" t="str">
        <f t="shared" si="134"/>
        <v>已审核</v>
      </c>
      <c r="K1037" t="s">
        <v>725</v>
      </c>
      <c r="L1037" s="8">
        <v>1</v>
      </c>
      <c r="M1037" s="8">
        <v>50</v>
      </c>
      <c r="O1037">
        <f t="shared" si="137"/>
        <v>50</v>
      </c>
      <c r="P1037" t="s">
        <v>28</v>
      </c>
      <c r="R1037" t="s">
        <v>529</v>
      </c>
      <c r="S1037" t="s">
        <v>30</v>
      </c>
    </row>
    <row r="1038" spans="1:22" ht="15" customHeight="1" x14ac:dyDescent="0.2">
      <c r="A1038" t="s">
        <v>530</v>
      </c>
      <c r="B1038" t="s">
        <v>531</v>
      </c>
      <c r="C1038" s="1">
        <v>1</v>
      </c>
      <c r="D1038" t="s">
        <v>512</v>
      </c>
      <c r="E1038" t="s">
        <v>513</v>
      </c>
      <c r="F1038" s="4" t="s">
        <v>658</v>
      </c>
      <c r="G1038" t="s">
        <v>24</v>
      </c>
      <c r="H1038" t="s">
        <v>514</v>
      </c>
      <c r="I1038" t="s">
        <v>25</v>
      </c>
      <c r="J1038" t="str">
        <f t="shared" si="134"/>
        <v>已审核</v>
      </c>
      <c r="K1038" t="s">
        <v>723</v>
      </c>
      <c r="L1038" s="8">
        <v>1</v>
      </c>
      <c r="M1038" s="8">
        <v>1</v>
      </c>
      <c r="O1038">
        <f t="shared" si="137"/>
        <v>1</v>
      </c>
      <c r="P1038" t="s">
        <v>28</v>
      </c>
      <c r="R1038" t="s">
        <v>29</v>
      </c>
      <c r="S1038" t="s">
        <v>30</v>
      </c>
      <c r="V1038">
        <f t="shared" si="133"/>
        <v>0</v>
      </c>
    </row>
    <row r="1039" spans="1:22" ht="15" customHeight="1" x14ac:dyDescent="0.2">
      <c r="A1039" t="str">
        <f t="shared" ref="A1039:A1047" si="138">A1038</f>
        <v>13.01.07.002</v>
      </c>
      <c r="B1039" t="str">
        <f t="shared" ref="B1039:B1047" si="139">B1038</f>
        <v>TF-Luna(标品/整箱包装)-V1.0</v>
      </c>
      <c r="C1039" s="1">
        <v>2</v>
      </c>
      <c r="D1039" t="s">
        <v>515</v>
      </c>
      <c r="E1039" t="s">
        <v>516</v>
      </c>
      <c r="F1039" s="4" t="s">
        <v>658</v>
      </c>
      <c r="G1039" t="s">
        <v>24</v>
      </c>
      <c r="H1039" t="s">
        <v>517</v>
      </c>
      <c r="I1039" t="s">
        <v>38</v>
      </c>
      <c r="J1039" t="str">
        <f t="shared" si="134"/>
        <v>已审核</v>
      </c>
      <c r="K1039" t="s">
        <v>725</v>
      </c>
      <c r="L1039" s="8">
        <v>1</v>
      </c>
      <c r="M1039" s="8">
        <v>1</v>
      </c>
      <c r="O1039">
        <f t="shared" si="137"/>
        <v>1</v>
      </c>
      <c r="P1039" t="s">
        <v>28</v>
      </c>
      <c r="R1039" t="s">
        <v>29</v>
      </c>
      <c r="S1039" t="s">
        <v>30</v>
      </c>
    </row>
    <row r="1040" spans="1:22" ht="15" customHeight="1" x14ac:dyDescent="0.2">
      <c r="A1040" t="str">
        <f t="shared" si="138"/>
        <v>13.01.07.002</v>
      </c>
      <c r="B1040" t="str">
        <f t="shared" si="139"/>
        <v>TF-Luna(标品/整箱包装)-V1.0</v>
      </c>
      <c r="C1040" s="1">
        <v>3</v>
      </c>
      <c r="D1040" t="s">
        <v>194</v>
      </c>
      <c r="E1040" t="s">
        <v>80</v>
      </c>
      <c r="F1040" s="4" t="s">
        <v>655</v>
      </c>
      <c r="G1040" t="s">
        <v>24</v>
      </c>
      <c r="H1040" t="s">
        <v>195</v>
      </c>
      <c r="I1040" t="s">
        <v>38</v>
      </c>
      <c r="J1040" t="str">
        <f t="shared" si="134"/>
        <v>已审核</v>
      </c>
      <c r="K1040" t="s">
        <v>725</v>
      </c>
      <c r="L1040" s="8">
        <v>1</v>
      </c>
      <c r="M1040" s="8">
        <v>1</v>
      </c>
      <c r="O1040">
        <f t="shared" si="137"/>
        <v>1</v>
      </c>
      <c r="P1040" t="s">
        <v>28</v>
      </c>
      <c r="R1040" t="s">
        <v>29</v>
      </c>
      <c r="S1040" t="s">
        <v>30</v>
      </c>
    </row>
    <row r="1041" spans="1:22" ht="15" customHeight="1" x14ac:dyDescent="0.2">
      <c r="A1041" t="str">
        <f t="shared" si="138"/>
        <v>13.01.07.002</v>
      </c>
      <c r="B1041" t="str">
        <f t="shared" si="139"/>
        <v>TF-Luna(标品/整箱包装)-V1.0</v>
      </c>
      <c r="C1041" s="1">
        <v>4</v>
      </c>
      <c r="D1041" t="s">
        <v>518</v>
      </c>
      <c r="E1041" t="s">
        <v>167</v>
      </c>
      <c r="F1041" s="4" t="s">
        <v>658</v>
      </c>
      <c r="G1041" t="s">
        <v>24</v>
      </c>
      <c r="H1041" t="s">
        <v>519</v>
      </c>
      <c r="I1041" t="s">
        <v>38</v>
      </c>
      <c r="J1041" t="str">
        <f t="shared" si="134"/>
        <v>已审核</v>
      </c>
      <c r="K1041" t="s">
        <v>725</v>
      </c>
      <c r="L1041" s="8">
        <v>3</v>
      </c>
      <c r="M1041" s="8">
        <v>1</v>
      </c>
      <c r="O1041">
        <f t="shared" si="137"/>
        <v>0.33333333333333331</v>
      </c>
      <c r="P1041" t="s">
        <v>28</v>
      </c>
      <c r="R1041" t="s">
        <v>29</v>
      </c>
      <c r="S1041" t="s">
        <v>30</v>
      </c>
    </row>
    <row r="1042" spans="1:22" ht="15" customHeight="1" x14ac:dyDescent="0.2">
      <c r="A1042" t="str">
        <f t="shared" si="138"/>
        <v>13.01.07.002</v>
      </c>
      <c r="B1042" t="str">
        <f t="shared" si="139"/>
        <v>TF-Luna(标品/整箱包装)-V1.0</v>
      </c>
      <c r="C1042" s="1">
        <v>5</v>
      </c>
      <c r="D1042" t="s">
        <v>520</v>
      </c>
      <c r="E1042" t="s">
        <v>521</v>
      </c>
      <c r="F1042" s="4" t="s">
        <v>658</v>
      </c>
      <c r="G1042" t="s">
        <v>24</v>
      </c>
      <c r="H1042" t="s">
        <v>522</v>
      </c>
      <c r="I1042" t="s">
        <v>38</v>
      </c>
      <c r="J1042" t="str">
        <f t="shared" si="134"/>
        <v>已审核</v>
      </c>
      <c r="K1042" t="s">
        <v>725</v>
      </c>
      <c r="L1042" s="8">
        <v>1</v>
      </c>
      <c r="M1042" s="8">
        <v>1</v>
      </c>
      <c r="O1042">
        <f t="shared" si="137"/>
        <v>1</v>
      </c>
      <c r="P1042" t="s">
        <v>58</v>
      </c>
      <c r="R1042" t="s">
        <v>29</v>
      </c>
      <c r="S1042" t="s">
        <v>30</v>
      </c>
    </row>
    <row r="1043" spans="1:22" ht="15" customHeight="1" x14ac:dyDescent="0.2">
      <c r="A1043" t="str">
        <f t="shared" si="138"/>
        <v>13.01.07.002</v>
      </c>
      <c r="B1043" t="str">
        <f t="shared" si="139"/>
        <v>TF-Luna(标品/整箱包装)-V1.0</v>
      </c>
      <c r="C1043" s="1">
        <v>6</v>
      </c>
      <c r="D1043" t="s">
        <v>532</v>
      </c>
      <c r="E1043" t="s">
        <v>233</v>
      </c>
      <c r="F1043" s="4" t="s">
        <v>656</v>
      </c>
      <c r="G1043" t="s">
        <v>24</v>
      </c>
      <c r="H1043" t="s">
        <v>533</v>
      </c>
      <c r="I1043" t="s">
        <v>38</v>
      </c>
      <c r="J1043" t="str">
        <f t="shared" si="134"/>
        <v>已审核</v>
      </c>
      <c r="K1043" t="s">
        <v>725</v>
      </c>
      <c r="L1043" s="8">
        <v>6</v>
      </c>
      <c r="M1043" s="8">
        <v>300</v>
      </c>
      <c r="O1043">
        <f t="shared" si="137"/>
        <v>50</v>
      </c>
      <c r="P1043" t="s">
        <v>28</v>
      </c>
      <c r="R1043" t="s">
        <v>29</v>
      </c>
      <c r="S1043" t="s">
        <v>30</v>
      </c>
    </row>
    <row r="1044" spans="1:22" ht="15" customHeight="1" x14ac:dyDescent="0.2">
      <c r="A1044" t="str">
        <f t="shared" si="138"/>
        <v>13.01.07.002</v>
      </c>
      <c r="B1044" t="str">
        <f t="shared" si="139"/>
        <v>TF-Luna(标品/整箱包装)-V1.0</v>
      </c>
      <c r="C1044" s="1">
        <v>7</v>
      </c>
      <c r="D1044" t="s">
        <v>534</v>
      </c>
      <c r="E1044" t="s">
        <v>230</v>
      </c>
      <c r="F1044" s="4" t="s">
        <v>656</v>
      </c>
      <c r="G1044" t="s">
        <v>24</v>
      </c>
      <c r="H1044" t="s">
        <v>535</v>
      </c>
      <c r="I1044" t="s">
        <v>38</v>
      </c>
      <c r="J1044" t="str">
        <f t="shared" si="134"/>
        <v>已审核</v>
      </c>
      <c r="K1044" t="s">
        <v>725</v>
      </c>
      <c r="L1044" s="8">
        <v>1</v>
      </c>
      <c r="M1044" s="8">
        <v>300</v>
      </c>
      <c r="O1044">
        <f t="shared" si="137"/>
        <v>300</v>
      </c>
      <c r="P1044" t="s">
        <v>28</v>
      </c>
      <c r="R1044" t="s">
        <v>29</v>
      </c>
      <c r="S1044" t="s">
        <v>30</v>
      </c>
    </row>
    <row r="1045" spans="1:22" ht="15" customHeight="1" x14ac:dyDescent="0.2">
      <c r="A1045" t="str">
        <f t="shared" si="138"/>
        <v>13.01.07.002</v>
      </c>
      <c r="B1045" t="str">
        <f t="shared" si="139"/>
        <v>TF-Luna(标品/整箱包装)-V1.0</v>
      </c>
      <c r="C1045" s="1">
        <v>8</v>
      </c>
      <c r="D1045" t="s">
        <v>536</v>
      </c>
      <c r="E1045" t="s">
        <v>236</v>
      </c>
      <c r="F1045" s="4" t="s">
        <v>657</v>
      </c>
      <c r="G1045" t="s">
        <v>24</v>
      </c>
      <c r="H1045" t="s">
        <v>537</v>
      </c>
      <c r="I1045" t="s">
        <v>38</v>
      </c>
      <c r="J1045" t="str">
        <f t="shared" si="134"/>
        <v>已审核</v>
      </c>
      <c r="K1045" t="s">
        <v>725</v>
      </c>
      <c r="L1045" s="8">
        <v>1</v>
      </c>
      <c r="M1045" s="8">
        <v>300</v>
      </c>
      <c r="O1045">
        <f t="shared" si="137"/>
        <v>300</v>
      </c>
      <c r="P1045" t="s">
        <v>28</v>
      </c>
      <c r="R1045" t="s">
        <v>29</v>
      </c>
      <c r="S1045" t="s">
        <v>30</v>
      </c>
    </row>
    <row r="1046" spans="1:22" ht="15" customHeight="1" x14ac:dyDescent="0.2">
      <c r="A1046" t="str">
        <f t="shared" si="138"/>
        <v>13.01.07.002</v>
      </c>
      <c r="B1046" t="str">
        <f t="shared" si="139"/>
        <v>TF-Luna(标品/整箱包装)-V1.0</v>
      </c>
      <c r="C1046" s="1">
        <v>9</v>
      </c>
      <c r="D1046" t="s">
        <v>82</v>
      </c>
      <c r="E1046" t="s">
        <v>83</v>
      </c>
      <c r="F1046" s="4" t="s">
        <v>656</v>
      </c>
      <c r="G1046" t="s">
        <v>24</v>
      </c>
      <c r="H1046" t="s">
        <v>84</v>
      </c>
      <c r="I1046" t="s">
        <v>38</v>
      </c>
      <c r="J1046" t="str">
        <f t="shared" si="134"/>
        <v>已审核</v>
      </c>
      <c r="K1046" t="s">
        <v>725</v>
      </c>
      <c r="L1046" s="8">
        <v>1</v>
      </c>
      <c r="M1046" s="8">
        <v>300</v>
      </c>
      <c r="O1046">
        <f t="shared" si="137"/>
        <v>300</v>
      </c>
      <c r="P1046" t="s">
        <v>28</v>
      </c>
      <c r="R1046" t="s">
        <v>29</v>
      </c>
      <c r="S1046" t="s">
        <v>30</v>
      </c>
    </row>
    <row r="1047" spans="1:22" ht="15" customHeight="1" x14ac:dyDescent="0.2">
      <c r="A1047" t="str">
        <f t="shared" si="138"/>
        <v>13.01.07.002</v>
      </c>
      <c r="B1047" t="str">
        <f t="shared" si="139"/>
        <v>TF-Luna(标品/整箱包装)-V1.0</v>
      </c>
      <c r="C1047" s="1">
        <v>12</v>
      </c>
      <c r="D1047" t="s">
        <v>99</v>
      </c>
      <c r="E1047" t="s">
        <v>100</v>
      </c>
      <c r="F1047" s="4" t="s">
        <v>656</v>
      </c>
      <c r="G1047" t="s">
        <v>24</v>
      </c>
      <c r="H1047" t="s">
        <v>97</v>
      </c>
      <c r="I1047" t="s">
        <v>38</v>
      </c>
      <c r="J1047" t="str">
        <f t="shared" si="134"/>
        <v>已审核</v>
      </c>
      <c r="K1047" t="s">
        <v>725</v>
      </c>
      <c r="L1047" s="8">
        <v>1</v>
      </c>
      <c r="M1047" s="8">
        <v>300</v>
      </c>
      <c r="O1047">
        <f t="shared" si="137"/>
        <v>300</v>
      </c>
      <c r="P1047" t="s">
        <v>28</v>
      </c>
      <c r="R1047" t="s">
        <v>98</v>
      </c>
      <c r="S1047" t="s">
        <v>30</v>
      </c>
    </row>
    <row r="1048" spans="1:22" ht="15" customHeight="1" x14ac:dyDescent="0.2">
      <c r="A1048" t="s">
        <v>538</v>
      </c>
      <c r="B1048" t="s">
        <v>539</v>
      </c>
      <c r="C1048" s="1">
        <v>1</v>
      </c>
      <c r="D1048" t="s">
        <v>512</v>
      </c>
      <c r="E1048" t="s">
        <v>513</v>
      </c>
      <c r="F1048" s="4" t="s">
        <v>658</v>
      </c>
      <c r="G1048" t="s">
        <v>24</v>
      </c>
      <c r="H1048" t="s">
        <v>514</v>
      </c>
      <c r="I1048" t="s">
        <v>25</v>
      </c>
      <c r="J1048" t="str">
        <f t="shared" si="134"/>
        <v>已审核</v>
      </c>
      <c r="K1048" t="s">
        <v>723</v>
      </c>
      <c r="L1048" s="8">
        <v>1</v>
      </c>
      <c r="M1048" s="8">
        <v>1</v>
      </c>
      <c r="O1048">
        <f t="shared" si="137"/>
        <v>1</v>
      </c>
      <c r="P1048" t="s">
        <v>28</v>
      </c>
      <c r="R1048" t="s">
        <v>29</v>
      </c>
      <c r="S1048" t="s">
        <v>30</v>
      </c>
      <c r="V1048">
        <f t="shared" si="133"/>
        <v>0</v>
      </c>
    </row>
    <row r="1049" spans="1:22" ht="15" customHeight="1" x14ac:dyDescent="0.2">
      <c r="A1049" t="str">
        <f t="shared" ref="A1049:A1057" si="140">A1048</f>
        <v>13.01.07.003</v>
      </c>
      <c r="B1049" t="str">
        <f t="shared" ref="B1049:B1057" si="141">B1048</f>
        <v>TF-Luna(LT/整箱包装)-V1.0</v>
      </c>
      <c r="C1049" s="1">
        <v>2</v>
      </c>
      <c r="D1049" t="s">
        <v>515</v>
      </c>
      <c r="E1049" t="s">
        <v>516</v>
      </c>
      <c r="F1049" s="4" t="s">
        <v>658</v>
      </c>
      <c r="G1049" t="s">
        <v>24</v>
      </c>
      <c r="H1049" t="s">
        <v>517</v>
      </c>
      <c r="I1049" t="s">
        <v>38</v>
      </c>
      <c r="J1049" t="str">
        <f t="shared" si="134"/>
        <v>已审核</v>
      </c>
      <c r="K1049" t="s">
        <v>725</v>
      </c>
      <c r="L1049" s="8">
        <v>1</v>
      </c>
      <c r="M1049" s="8">
        <v>1</v>
      </c>
      <c r="O1049">
        <f t="shared" si="137"/>
        <v>1</v>
      </c>
      <c r="P1049" t="s">
        <v>28</v>
      </c>
      <c r="R1049" t="s">
        <v>29</v>
      </c>
      <c r="S1049" t="s">
        <v>30</v>
      </c>
    </row>
    <row r="1050" spans="1:22" ht="15" customHeight="1" x14ac:dyDescent="0.2">
      <c r="A1050" t="str">
        <f t="shared" si="140"/>
        <v>13.01.07.003</v>
      </c>
      <c r="B1050" t="str">
        <f t="shared" si="141"/>
        <v>TF-Luna(LT/整箱包装)-V1.0</v>
      </c>
      <c r="C1050" s="1">
        <v>3</v>
      </c>
      <c r="D1050" t="s">
        <v>194</v>
      </c>
      <c r="E1050" t="s">
        <v>80</v>
      </c>
      <c r="F1050" s="4" t="s">
        <v>655</v>
      </c>
      <c r="G1050" t="s">
        <v>24</v>
      </c>
      <c r="H1050" t="s">
        <v>195</v>
      </c>
      <c r="I1050" t="s">
        <v>38</v>
      </c>
      <c r="J1050" t="str">
        <f t="shared" si="134"/>
        <v>已审核</v>
      </c>
      <c r="K1050" t="s">
        <v>725</v>
      </c>
      <c r="L1050" s="8">
        <v>1</v>
      </c>
      <c r="M1050" s="8">
        <v>1</v>
      </c>
      <c r="O1050">
        <f t="shared" si="137"/>
        <v>1</v>
      </c>
      <c r="P1050" t="s">
        <v>28</v>
      </c>
      <c r="R1050" t="s">
        <v>29</v>
      </c>
      <c r="S1050" t="s">
        <v>30</v>
      </c>
    </row>
    <row r="1051" spans="1:22" ht="15" customHeight="1" x14ac:dyDescent="0.2">
      <c r="A1051" t="str">
        <f t="shared" si="140"/>
        <v>13.01.07.003</v>
      </c>
      <c r="B1051" t="str">
        <f t="shared" si="141"/>
        <v>TF-Luna(LT/整箱包装)-V1.0</v>
      </c>
      <c r="C1051" s="1">
        <v>4</v>
      </c>
      <c r="D1051" t="s">
        <v>518</v>
      </c>
      <c r="E1051" t="s">
        <v>167</v>
      </c>
      <c r="F1051" s="4" t="s">
        <v>658</v>
      </c>
      <c r="G1051" t="s">
        <v>24</v>
      </c>
      <c r="H1051" t="s">
        <v>519</v>
      </c>
      <c r="I1051" t="s">
        <v>38</v>
      </c>
      <c r="J1051" t="str">
        <f t="shared" si="134"/>
        <v>已审核</v>
      </c>
      <c r="K1051" t="s">
        <v>725</v>
      </c>
      <c r="L1051" s="8">
        <v>3</v>
      </c>
      <c r="M1051" s="8">
        <v>1</v>
      </c>
      <c r="O1051">
        <f t="shared" si="137"/>
        <v>0.33333333333333331</v>
      </c>
      <c r="P1051" t="s">
        <v>28</v>
      </c>
      <c r="R1051" t="s">
        <v>29</v>
      </c>
      <c r="S1051" t="s">
        <v>30</v>
      </c>
    </row>
    <row r="1052" spans="1:22" ht="15" customHeight="1" x14ac:dyDescent="0.2">
      <c r="A1052" t="str">
        <f t="shared" si="140"/>
        <v>13.01.07.003</v>
      </c>
      <c r="B1052" t="str">
        <f t="shared" si="141"/>
        <v>TF-Luna(LT/整箱包装)-V1.0</v>
      </c>
      <c r="C1052" s="1">
        <v>5</v>
      </c>
      <c r="D1052" t="s">
        <v>520</v>
      </c>
      <c r="E1052" t="s">
        <v>521</v>
      </c>
      <c r="F1052" s="4" t="s">
        <v>658</v>
      </c>
      <c r="G1052" t="s">
        <v>24</v>
      </c>
      <c r="H1052" t="s">
        <v>522</v>
      </c>
      <c r="I1052" t="s">
        <v>38</v>
      </c>
      <c r="J1052" t="str">
        <f t="shared" si="134"/>
        <v>已审核</v>
      </c>
      <c r="K1052" t="s">
        <v>725</v>
      </c>
      <c r="L1052" s="8">
        <v>1</v>
      </c>
      <c r="M1052" s="8">
        <v>1</v>
      </c>
      <c r="O1052">
        <f t="shared" si="137"/>
        <v>1</v>
      </c>
      <c r="P1052" t="s">
        <v>58</v>
      </c>
      <c r="R1052" t="s">
        <v>29</v>
      </c>
      <c r="S1052" t="s">
        <v>30</v>
      </c>
    </row>
    <row r="1053" spans="1:22" ht="15" customHeight="1" x14ac:dyDescent="0.2">
      <c r="A1053" t="str">
        <f t="shared" si="140"/>
        <v>13.01.07.003</v>
      </c>
      <c r="B1053" t="str">
        <f t="shared" si="141"/>
        <v>TF-Luna(LT/整箱包装)-V1.0</v>
      </c>
      <c r="C1053" s="1">
        <v>6</v>
      </c>
      <c r="D1053" t="s">
        <v>532</v>
      </c>
      <c r="E1053" t="s">
        <v>233</v>
      </c>
      <c r="F1053" s="4" t="s">
        <v>656</v>
      </c>
      <c r="G1053" t="s">
        <v>24</v>
      </c>
      <c r="H1053" t="s">
        <v>533</v>
      </c>
      <c r="I1053" t="s">
        <v>38</v>
      </c>
      <c r="J1053" t="str">
        <f t="shared" si="134"/>
        <v>已审核</v>
      </c>
      <c r="K1053" t="s">
        <v>725</v>
      </c>
      <c r="L1053" s="8">
        <v>6</v>
      </c>
      <c r="M1053" s="8">
        <v>300</v>
      </c>
      <c r="O1053">
        <f t="shared" si="137"/>
        <v>50</v>
      </c>
      <c r="P1053" t="s">
        <v>28</v>
      </c>
      <c r="R1053" t="s">
        <v>29</v>
      </c>
      <c r="S1053" t="s">
        <v>30</v>
      </c>
    </row>
    <row r="1054" spans="1:22" ht="15" customHeight="1" x14ac:dyDescent="0.2">
      <c r="A1054" t="str">
        <f t="shared" si="140"/>
        <v>13.01.07.003</v>
      </c>
      <c r="B1054" t="str">
        <f t="shared" si="141"/>
        <v>TF-Luna(LT/整箱包装)-V1.0</v>
      </c>
      <c r="C1054" s="1">
        <v>7</v>
      </c>
      <c r="D1054" t="s">
        <v>534</v>
      </c>
      <c r="E1054" t="s">
        <v>230</v>
      </c>
      <c r="F1054" s="4" t="s">
        <v>656</v>
      </c>
      <c r="G1054" t="s">
        <v>24</v>
      </c>
      <c r="H1054" t="s">
        <v>535</v>
      </c>
      <c r="I1054" t="s">
        <v>38</v>
      </c>
      <c r="J1054" t="str">
        <f t="shared" si="134"/>
        <v>已审核</v>
      </c>
      <c r="K1054" t="s">
        <v>725</v>
      </c>
      <c r="L1054" s="8">
        <v>1</v>
      </c>
      <c r="M1054" s="8">
        <v>300</v>
      </c>
      <c r="O1054">
        <f t="shared" si="137"/>
        <v>300</v>
      </c>
      <c r="P1054" t="s">
        <v>28</v>
      </c>
      <c r="R1054" t="s">
        <v>29</v>
      </c>
      <c r="S1054" t="s">
        <v>30</v>
      </c>
    </row>
    <row r="1055" spans="1:22" ht="15" customHeight="1" x14ac:dyDescent="0.2">
      <c r="A1055" t="str">
        <f t="shared" si="140"/>
        <v>13.01.07.003</v>
      </c>
      <c r="B1055" t="str">
        <f t="shared" si="141"/>
        <v>TF-Luna(LT/整箱包装)-V1.0</v>
      </c>
      <c r="C1055" s="1">
        <v>8</v>
      </c>
      <c r="D1055" t="s">
        <v>536</v>
      </c>
      <c r="E1055" t="s">
        <v>236</v>
      </c>
      <c r="F1055" s="4" t="s">
        <v>657</v>
      </c>
      <c r="G1055" t="s">
        <v>24</v>
      </c>
      <c r="H1055" t="s">
        <v>537</v>
      </c>
      <c r="I1055" t="s">
        <v>38</v>
      </c>
      <c r="J1055" t="str">
        <f t="shared" si="134"/>
        <v>已审核</v>
      </c>
      <c r="K1055" t="s">
        <v>725</v>
      </c>
      <c r="L1055" s="8">
        <v>1</v>
      </c>
      <c r="M1055" s="8">
        <v>300</v>
      </c>
      <c r="O1055">
        <f t="shared" si="137"/>
        <v>300</v>
      </c>
      <c r="P1055" t="s">
        <v>28</v>
      </c>
      <c r="R1055" t="s">
        <v>29</v>
      </c>
      <c r="S1055" t="s">
        <v>30</v>
      </c>
    </row>
    <row r="1056" spans="1:22" ht="15" customHeight="1" x14ac:dyDescent="0.2">
      <c r="A1056" t="str">
        <f t="shared" si="140"/>
        <v>13.01.07.003</v>
      </c>
      <c r="B1056" t="str">
        <f t="shared" si="141"/>
        <v>TF-Luna(LT/整箱包装)-V1.0</v>
      </c>
      <c r="C1056" s="1">
        <v>9</v>
      </c>
      <c r="D1056" t="s">
        <v>82</v>
      </c>
      <c r="E1056" t="s">
        <v>83</v>
      </c>
      <c r="F1056" s="4" t="s">
        <v>656</v>
      </c>
      <c r="G1056" t="s">
        <v>24</v>
      </c>
      <c r="H1056" t="s">
        <v>84</v>
      </c>
      <c r="I1056" t="s">
        <v>38</v>
      </c>
      <c r="J1056" t="str">
        <f t="shared" si="134"/>
        <v>已审核</v>
      </c>
      <c r="K1056" t="s">
        <v>725</v>
      </c>
      <c r="L1056" s="8">
        <v>1</v>
      </c>
      <c r="M1056" s="8">
        <v>300</v>
      </c>
      <c r="O1056">
        <f t="shared" si="137"/>
        <v>300</v>
      </c>
      <c r="P1056" t="s">
        <v>28</v>
      </c>
      <c r="R1056" t="s">
        <v>29</v>
      </c>
      <c r="S1056" t="s">
        <v>30</v>
      </c>
    </row>
    <row r="1057" spans="1:22" ht="15" customHeight="1" x14ac:dyDescent="0.2">
      <c r="A1057" t="str">
        <f t="shared" si="140"/>
        <v>13.01.07.003</v>
      </c>
      <c r="B1057" t="str">
        <f t="shared" si="141"/>
        <v>TF-Luna(LT/整箱包装)-V1.0</v>
      </c>
      <c r="C1057" s="1">
        <v>13</v>
      </c>
      <c r="D1057" t="s">
        <v>99</v>
      </c>
      <c r="E1057" t="s">
        <v>100</v>
      </c>
      <c r="F1057" s="4" t="s">
        <v>656</v>
      </c>
      <c r="G1057" t="s">
        <v>24</v>
      </c>
      <c r="H1057" t="s">
        <v>97</v>
      </c>
      <c r="I1057" t="s">
        <v>38</v>
      </c>
      <c r="J1057" t="str">
        <f t="shared" si="134"/>
        <v>已审核</v>
      </c>
      <c r="K1057" t="s">
        <v>725</v>
      </c>
      <c r="L1057" s="8">
        <v>1</v>
      </c>
      <c r="M1057" s="8">
        <v>300</v>
      </c>
      <c r="O1057">
        <f t="shared" si="137"/>
        <v>300</v>
      </c>
      <c r="P1057" t="s">
        <v>28</v>
      </c>
      <c r="R1057" t="s">
        <v>98</v>
      </c>
      <c r="S1057" t="s">
        <v>30</v>
      </c>
    </row>
    <row r="1058" spans="1:22" ht="15" customHeight="1" x14ac:dyDescent="0.2">
      <c r="A1058" t="s">
        <v>540</v>
      </c>
      <c r="B1058" t="s">
        <v>541</v>
      </c>
      <c r="C1058" s="1">
        <v>1</v>
      </c>
      <c r="D1058" t="s">
        <v>542</v>
      </c>
      <c r="E1058" t="s">
        <v>543</v>
      </c>
      <c r="F1058" s="4" t="s">
        <v>658</v>
      </c>
      <c r="G1058" t="s">
        <v>24</v>
      </c>
      <c r="H1058" t="s">
        <v>517</v>
      </c>
      <c r="I1058" t="s">
        <v>38</v>
      </c>
      <c r="J1058" t="str">
        <f t="shared" si="134"/>
        <v>已审核</v>
      </c>
      <c r="K1058" t="s">
        <v>725</v>
      </c>
      <c r="L1058" s="8">
        <v>1</v>
      </c>
      <c r="M1058" s="8">
        <v>1</v>
      </c>
      <c r="O1058">
        <f t="shared" si="137"/>
        <v>1</v>
      </c>
      <c r="P1058" t="s">
        <v>28</v>
      </c>
      <c r="R1058" t="s">
        <v>544</v>
      </c>
      <c r="S1058" t="s">
        <v>30</v>
      </c>
    </row>
    <row r="1059" spans="1:22" ht="15" customHeight="1" x14ac:dyDescent="0.2">
      <c r="A1059" t="str">
        <f t="shared" ref="A1059:A1066" si="142">A1058</f>
        <v>13.01.07.005</v>
      </c>
      <c r="B1059" t="str">
        <f t="shared" ref="B1059:B1066" si="143">B1058</f>
        <v>MCC-0100D</v>
      </c>
      <c r="C1059" s="1">
        <v>2</v>
      </c>
      <c r="D1059" t="s">
        <v>512</v>
      </c>
      <c r="E1059" t="s">
        <v>513</v>
      </c>
      <c r="F1059" s="4" t="s">
        <v>658</v>
      </c>
      <c r="G1059" t="s">
        <v>24</v>
      </c>
      <c r="H1059" t="s">
        <v>514</v>
      </c>
      <c r="I1059" t="s">
        <v>25</v>
      </c>
      <c r="J1059" t="str">
        <f t="shared" si="134"/>
        <v>已审核</v>
      </c>
      <c r="K1059" t="s">
        <v>723</v>
      </c>
      <c r="L1059" s="8">
        <v>1</v>
      </c>
      <c r="M1059" s="8">
        <v>1</v>
      </c>
      <c r="O1059">
        <f t="shared" si="137"/>
        <v>1</v>
      </c>
      <c r="P1059" t="s">
        <v>28</v>
      </c>
      <c r="R1059" t="s">
        <v>29</v>
      </c>
      <c r="S1059" t="s">
        <v>30</v>
      </c>
      <c r="V1059">
        <f t="shared" si="133"/>
        <v>0</v>
      </c>
    </row>
    <row r="1060" spans="1:22" ht="15" customHeight="1" x14ac:dyDescent="0.2">
      <c r="A1060" t="str">
        <f t="shared" si="142"/>
        <v>13.01.07.005</v>
      </c>
      <c r="B1060" t="str">
        <f t="shared" si="143"/>
        <v>MCC-0100D</v>
      </c>
      <c r="C1060" s="1">
        <v>3</v>
      </c>
      <c r="D1060" t="s">
        <v>518</v>
      </c>
      <c r="E1060" t="s">
        <v>167</v>
      </c>
      <c r="F1060" s="4" t="s">
        <v>658</v>
      </c>
      <c r="G1060" t="s">
        <v>24</v>
      </c>
      <c r="H1060" t="s">
        <v>519</v>
      </c>
      <c r="I1060" t="s">
        <v>38</v>
      </c>
      <c r="J1060" t="str">
        <f t="shared" si="134"/>
        <v>已审核</v>
      </c>
      <c r="K1060" t="s">
        <v>725</v>
      </c>
      <c r="L1060" s="8">
        <v>3</v>
      </c>
      <c r="M1060" s="8">
        <v>1</v>
      </c>
      <c r="O1060">
        <f t="shared" si="137"/>
        <v>0.33333333333333331</v>
      </c>
      <c r="P1060" t="s">
        <v>28</v>
      </c>
      <c r="R1060" t="s">
        <v>29</v>
      </c>
      <c r="S1060" t="s">
        <v>30</v>
      </c>
    </row>
    <row r="1061" spans="1:22" ht="15" customHeight="1" x14ac:dyDescent="0.2">
      <c r="A1061" t="str">
        <f t="shared" si="142"/>
        <v>13.01.07.005</v>
      </c>
      <c r="B1061" t="str">
        <f t="shared" si="143"/>
        <v>MCC-0100D</v>
      </c>
      <c r="C1061" s="1">
        <v>4</v>
      </c>
      <c r="D1061" t="s">
        <v>194</v>
      </c>
      <c r="E1061" t="s">
        <v>80</v>
      </c>
      <c r="F1061" s="4" t="s">
        <v>655</v>
      </c>
      <c r="G1061" t="s">
        <v>24</v>
      </c>
      <c r="H1061" t="s">
        <v>195</v>
      </c>
      <c r="I1061" t="s">
        <v>38</v>
      </c>
      <c r="J1061" t="str">
        <f t="shared" si="134"/>
        <v>已审核</v>
      </c>
      <c r="K1061" t="s">
        <v>725</v>
      </c>
      <c r="L1061" s="8">
        <v>1</v>
      </c>
      <c r="M1061" s="8">
        <v>1</v>
      </c>
      <c r="O1061">
        <f t="shared" si="137"/>
        <v>1</v>
      </c>
      <c r="P1061" t="s">
        <v>28</v>
      </c>
      <c r="R1061" t="s">
        <v>29</v>
      </c>
      <c r="S1061" t="s">
        <v>30</v>
      </c>
    </row>
    <row r="1062" spans="1:22" ht="15" customHeight="1" x14ac:dyDescent="0.2">
      <c r="A1062" t="str">
        <f t="shared" si="142"/>
        <v>13.01.07.005</v>
      </c>
      <c r="B1062" t="str">
        <f t="shared" si="143"/>
        <v>MCC-0100D</v>
      </c>
      <c r="C1062" s="1">
        <v>5</v>
      </c>
      <c r="D1062" t="s">
        <v>532</v>
      </c>
      <c r="E1062" t="s">
        <v>233</v>
      </c>
      <c r="F1062" s="4" t="s">
        <v>656</v>
      </c>
      <c r="G1062" t="s">
        <v>24</v>
      </c>
      <c r="H1062" t="s">
        <v>533</v>
      </c>
      <c r="I1062" t="s">
        <v>38</v>
      </c>
      <c r="J1062" t="str">
        <f t="shared" si="134"/>
        <v>已审核</v>
      </c>
      <c r="K1062" t="s">
        <v>725</v>
      </c>
      <c r="L1062" s="8">
        <v>6</v>
      </c>
      <c r="M1062" s="8">
        <v>300</v>
      </c>
      <c r="O1062">
        <f t="shared" si="137"/>
        <v>50</v>
      </c>
      <c r="P1062" t="s">
        <v>28</v>
      </c>
      <c r="R1062" t="s">
        <v>544</v>
      </c>
      <c r="S1062" t="s">
        <v>30</v>
      </c>
    </row>
    <row r="1063" spans="1:22" ht="15" customHeight="1" x14ac:dyDescent="0.2">
      <c r="A1063" t="str">
        <f t="shared" si="142"/>
        <v>13.01.07.005</v>
      </c>
      <c r="B1063" t="str">
        <f t="shared" si="143"/>
        <v>MCC-0100D</v>
      </c>
      <c r="C1063" s="1">
        <v>6</v>
      </c>
      <c r="D1063" t="s">
        <v>534</v>
      </c>
      <c r="E1063" t="s">
        <v>230</v>
      </c>
      <c r="F1063" s="4" t="s">
        <v>656</v>
      </c>
      <c r="G1063" t="s">
        <v>24</v>
      </c>
      <c r="H1063" t="s">
        <v>535</v>
      </c>
      <c r="I1063" t="s">
        <v>38</v>
      </c>
      <c r="J1063" t="str">
        <f t="shared" si="134"/>
        <v>已审核</v>
      </c>
      <c r="K1063" t="s">
        <v>725</v>
      </c>
      <c r="L1063" s="8">
        <v>1</v>
      </c>
      <c r="M1063" s="8">
        <v>300</v>
      </c>
      <c r="O1063">
        <f t="shared" si="137"/>
        <v>300</v>
      </c>
      <c r="P1063" t="s">
        <v>28</v>
      </c>
      <c r="R1063" t="s">
        <v>544</v>
      </c>
      <c r="S1063" t="s">
        <v>30</v>
      </c>
    </row>
    <row r="1064" spans="1:22" ht="15" customHeight="1" x14ac:dyDescent="0.2">
      <c r="A1064" t="str">
        <f t="shared" si="142"/>
        <v>13.01.07.005</v>
      </c>
      <c r="B1064" t="str">
        <f t="shared" si="143"/>
        <v>MCC-0100D</v>
      </c>
      <c r="C1064" s="1">
        <v>7</v>
      </c>
      <c r="D1064" t="s">
        <v>536</v>
      </c>
      <c r="E1064" t="s">
        <v>236</v>
      </c>
      <c r="F1064" s="4" t="s">
        <v>657</v>
      </c>
      <c r="G1064" t="s">
        <v>24</v>
      </c>
      <c r="H1064" t="s">
        <v>537</v>
      </c>
      <c r="I1064" t="s">
        <v>38</v>
      </c>
      <c r="J1064" t="str">
        <f t="shared" si="134"/>
        <v>已审核</v>
      </c>
      <c r="K1064" t="s">
        <v>725</v>
      </c>
      <c r="L1064" s="8">
        <v>1</v>
      </c>
      <c r="M1064" s="8">
        <v>300</v>
      </c>
      <c r="O1064">
        <f t="shared" si="137"/>
        <v>300</v>
      </c>
      <c r="P1064" t="s">
        <v>28</v>
      </c>
      <c r="R1064" t="s">
        <v>544</v>
      </c>
      <c r="S1064" t="s">
        <v>30</v>
      </c>
    </row>
    <row r="1065" spans="1:22" ht="15" customHeight="1" x14ac:dyDescent="0.2">
      <c r="A1065" t="str">
        <f t="shared" si="142"/>
        <v>13.01.07.005</v>
      </c>
      <c r="B1065" t="str">
        <f t="shared" si="143"/>
        <v>MCC-0100D</v>
      </c>
      <c r="C1065" s="1">
        <v>8</v>
      </c>
      <c r="D1065" t="s">
        <v>82</v>
      </c>
      <c r="E1065" t="s">
        <v>83</v>
      </c>
      <c r="F1065" s="4" t="s">
        <v>656</v>
      </c>
      <c r="G1065" t="s">
        <v>24</v>
      </c>
      <c r="H1065" t="s">
        <v>84</v>
      </c>
      <c r="I1065" t="s">
        <v>38</v>
      </c>
      <c r="J1065" t="str">
        <f t="shared" si="134"/>
        <v>已审核</v>
      </c>
      <c r="K1065" t="s">
        <v>725</v>
      </c>
      <c r="L1065" s="8">
        <v>1</v>
      </c>
      <c r="M1065" s="8">
        <v>300</v>
      </c>
      <c r="O1065">
        <f t="shared" si="137"/>
        <v>300</v>
      </c>
      <c r="P1065" t="s">
        <v>28</v>
      </c>
      <c r="R1065" t="s">
        <v>544</v>
      </c>
      <c r="S1065" t="s">
        <v>30</v>
      </c>
    </row>
    <row r="1066" spans="1:22" ht="15" customHeight="1" x14ac:dyDescent="0.2">
      <c r="A1066" t="str">
        <f t="shared" si="142"/>
        <v>13.01.07.005</v>
      </c>
      <c r="B1066" t="str">
        <f t="shared" si="143"/>
        <v>MCC-0100D</v>
      </c>
      <c r="C1066" s="1">
        <v>11</v>
      </c>
      <c r="D1066" t="s">
        <v>99</v>
      </c>
      <c r="E1066" t="s">
        <v>100</v>
      </c>
      <c r="F1066" s="4" t="s">
        <v>656</v>
      </c>
      <c r="G1066" t="s">
        <v>24</v>
      </c>
      <c r="H1066" t="s">
        <v>97</v>
      </c>
      <c r="I1066" t="s">
        <v>38</v>
      </c>
      <c r="J1066" t="str">
        <f t="shared" si="134"/>
        <v>已审核</v>
      </c>
      <c r="K1066" t="s">
        <v>725</v>
      </c>
      <c r="L1066" s="8">
        <v>1</v>
      </c>
      <c r="M1066" s="8">
        <v>300</v>
      </c>
      <c r="O1066">
        <f t="shared" si="137"/>
        <v>300</v>
      </c>
      <c r="P1066" t="s">
        <v>28</v>
      </c>
      <c r="R1066" t="s">
        <v>98</v>
      </c>
      <c r="S1066" t="s">
        <v>30</v>
      </c>
    </row>
    <row r="1067" spans="1:22" ht="15" customHeight="1" x14ac:dyDescent="0.2">
      <c r="A1067" t="s">
        <v>545</v>
      </c>
      <c r="B1067" t="s">
        <v>546</v>
      </c>
      <c r="C1067" s="1">
        <v>1</v>
      </c>
      <c r="D1067" t="s">
        <v>542</v>
      </c>
      <c r="E1067" t="s">
        <v>543</v>
      </c>
      <c r="F1067" s="4" t="s">
        <v>658</v>
      </c>
      <c r="G1067" t="s">
        <v>24</v>
      </c>
      <c r="H1067" t="s">
        <v>517</v>
      </c>
      <c r="I1067" t="s">
        <v>38</v>
      </c>
      <c r="J1067" t="str">
        <f t="shared" si="134"/>
        <v>已审核</v>
      </c>
      <c r="K1067" t="s">
        <v>725</v>
      </c>
      <c r="L1067" s="8">
        <v>1</v>
      </c>
      <c r="M1067" s="8">
        <v>1</v>
      </c>
      <c r="O1067">
        <f t="shared" si="137"/>
        <v>1</v>
      </c>
      <c r="P1067" t="s">
        <v>28</v>
      </c>
      <c r="R1067" t="s">
        <v>544</v>
      </c>
      <c r="S1067" t="s">
        <v>30</v>
      </c>
    </row>
    <row r="1068" spans="1:22" ht="15" customHeight="1" x14ac:dyDescent="0.2">
      <c r="A1068" t="str">
        <f t="shared" ref="A1068:A1076" si="144">A1067</f>
        <v>13.01.07.006</v>
      </c>
      <c r="B1068" t="str">
        <f t="shared" ref="B1068:B1076" si="145">B1067</f>
        <v>TF-Luna-N(整箱包装)</v>
      </c>
      <c r="C1068" s="1">
        <v>2</v>
      </c>
      <c r="D1068" t="s">
        <v>512</v>
      </c>
      <c r="E1068" t="s">
        <v>513</v>
      </c>
      <c r="F1068" s="4" t="s">
        <v>658</v>
      </c>
      <c r="G1068" t="s">
        <v>24</v>
      </c>
      <c r="H1068" t="s">
        <v>514</v>
      </c>
      <c r="I1068" t="s">
        <v>25</v>
      </c>
      <c r="J1068" t="str">
        <f t="shared" si="134"/>
        <v>已审核</v>
      </c>
      <c r="K1068" t="s">
        <v>723</v>
      </c>
      <c r="L1068" s="8">
        <v>1</v>
      </c>
      <c r="M1068" s="8">
        <v>1</v>
      </c>
      <c r="O1068">
        <f t="shared" si="137"/>
        <v>1</v>
      </c>
      <c r="P1068" t="s">
        <v>28</v>
      </c>
      <c r="R1068" t="s">
        <v>29</v>
      </c>
      <c r="S1068" t="s">
        <v>30</v>
      </c>
      <c r="V1068">
        <f t="shared" ref="V1068:V1115" si="146">V1067</f>
        <v>0</v>
      </c>
    </row>
    <row r="1069" spans="1:22" ht="15" customHeight="1" x14ac:dyDescent="0.2">
      <c r="A1069" t="str">
        <f t="shared" si="144"/>
        <v>13.01.07.006</v>
      </c>
      <c r="B1069" t="str">
        <f t="shared" si="145"/>
        <v>TF-Luna-N(整箱包装)</v>
      </c>
      <c r="C1069" s="1">
        <v>3</v>
      </c>
      <c r="D1069" t="s">
        <v>518</v>
      </c>
      <c r="E1069" t="s">
        <v>167</v>
      </c>
      <c r="F1069" s="4" t="s">
        <v>658</v>
      </c>
      <c r="G1069" t="s">
        <v>24</v>
      </c>
      <c r="H1069" t="s">
        <v>519</v>
      </c>
      <c r="I1069" t="s">
        <v>38</v>
      </c>
      <c r="J1069" t="str">
        <f t="shared" si="134"/>
        <v>已审核</v>
      </c>
      <c r="K1069" t="s">
        <v>725</v>
      </c>
      <c r="L1069" s="8">
        <v>3</v>
      </c>
      <c r="M1069" s="8">
        <v>1</v>
      </c>
      <c r="O1069">
        <f t="shared" si="137"/>
        <v>0.33333333333333331</v>
      </c>
      <c r="P1069" t="s">
        <v>28</v>
      </c>
      <c r="R1069" t="s">
        <v>29</v>
      </c>
      <c r="S1069" t="s">
        <v>30</v>
      </c>
    </row>
    <row r="1070" spans="1:22" ht="15" customHeight="1" x14ac:dyDescent="0.2">
      <c r="A1070" t="str">
        <f t="shared" si="144"/>
        <v>13.01.07.006</v>
      </c>
      <c r="B1070" t="str">
        <f t="shared" si="145"/>
        <v>TF-Luna-N(整箱包装)</v>
      </c>
      <c r="C1070" s="1">
        <v>4</v>
      </c>
      <c r="D1070" t="s">
        <v>194</v>
      </c>
      <c r="E1070" t="s">
        <v>80</v>
      </c>
      <c r="F1070" s="4" t="s">
        <v>655</v>
      </c>
      <c r="G1070" t="s">
        <v>24</v>
      </c>
      <c r="H1070" t="s">
        <v>195</v>
      </c>
      <c r="I1070" t="s">
        <v>38</v>
      </c>
      <c r="J1070" t="str">
        <f t="shared" si="134"/>
        <v>已审核</v>
      </c>
      <c r="K1070" t="s">
        <v>725</v>
      </c>
      <c r="L1070" s="8">
        <v>1</v>
      </c>
      <c r="M1070" s="8">
        <v>1</v>
      </c>
      <c r="O1070">
        <f t="shared" si="137"/>
        <v>1</v>
      </c>
      <c r="P1070" t="s">
        <v>28</v>
      </c>
      <c r="R1070" t="s">
        <v>29</v>
      </c>
      <c r="S1070" t="s">
        <v>30</v>
      </c>
    </row>
    <row r="1071" spans="1:22" ht="15" customHeight="1" x14ac:dyDescent="0.2">
      <c r="A1071" t="str">
        <f t="shared" si="144"/>
        <v>13.01.07.006</v>
      </c>
      <c r="B1071" t="str">
        <f t="shared" si="145"/>
        <v>TF-Luna-N(整箱包装)</v>
      </c>
      <c r="C1071" s="1">
        <v>5</v>
      </c>
      <c r="D1071" t="s">
        <v>532</v>
      </c>
      <c r="E1071" t="s">
        <v>233</v>
      </c>
      <c r="F1071" s="4" t="s">
        <v>656</v>
      </c>
      <c r="G1071" t="s">
        <v>24</v>
      </c>
      <c r="H1071" t="s">
        <v>533</v>
      </c>
      <c r="I1071" t="s">
        <v>38</v>
      </c>
      <c r="J1071" t="str">
        <f t="shared" si="134"/>
        <v>已审核</v>
      </c>
      <c r="K1071" t="s">
        <v>725</v>
      </c>
      <c r="L1071" s="8">
        <v>6</v>
      </c>
      <c r="M1071" s="8">
        <v>300</v>
      </c>
      <c r="O1071">
        <f t="shared" si="137"/>
        <v>50</v>
      </c>
      <c r="P1071" t="s">
        <v>28</v>
      </c>
      <c r="R1071" t="s">
        <v>544</v>
      </c>
      <c r="S1071" t="s">
        <v>30</v>
      </c>
    </row>
    <row r="1072" spans="1:22" ht="15" customHeight="1" x14ac:dyDescent="0.2">
      <c r="A1072" t="str">
        <f t="shared" si="144"/>
        <v>13.01.07.006</v>
      </c>
      <c r="B1072" t="str">
        <f t="shared" si="145"/>
        <v>TF-Luna-N(整箱包装)</v>
      </c>
      <c r="C1072" s="1">
        <v>6</v>
      </c>
      <c r="D1072" t="s">
        <v>534</v>
      </c>
      <c r="E1072" t="s">
        <v>230</v>
      </c>
      <c r="F1072" s="4" t="s">
        <v>656</v>
      </c>
      <c r="G1072" t="s">
        <v>24</v>
      </c>
      <c r="H1072" t="s">
        <v>535</v>
      </c>
      <c r="I1072" t="s">
        <v>38</v>
      </c>
      <c r="J1072" t="str">
        <f t="shared" si="134"/>
        <v>已审核</v>
      </c>
      <c r="K1072" t="s">
        <v>725</v>
      </c>
      <c r="L1072" s="8">
        <v>1</v>
      </c>
      <c r="M1072" s="8">
        <v>300</v>
      </c>
      <c r="O1072">
        <f t="shared" si="137"/>
        <v>300</v>
      </c>
      <c r="P1072" t="s">
        <v>28</v>
      </c>
      <c r="R1072" t="s">
        <v>544</v>
      </c>
      <c r="S1072" t="s">
        <v>30</v>
      </c>
    </row>
    <row r="1073" spans="1:22" ht="15" customHeight="1" x14ac:dyDescent="0.2">
      <c r="A1073" t="str">
        <f t="shared" si="144"/>
        <v>13.01.07.006</v>
      </c>
      <c r="B1073" t="str">
        <f t="shared" si="145"/>
        <v>TF-Luna-N(整箱包装)</v>
      </c>
      <c r="C1073" s="1">
        <v>7</v>
      </c>
      <c r="D1073" t="s">
        <v>536</v>
      </c>
      <c r="E1073" t="s">
        <v>236</v>
      </c>
      <c r="F1073" s="4" t="s">
        <v>657</v>
      </c>
      <c r="G1073" t="s">
        <v>24</v>
      </c>
      <c r="H1073" t="s">
        <v>537</v>
      </c>
      <c r="I1073" t="s">
        <v>38</v>
      </c>
      <c r="J1073" t="str">
        <f t="shared" si="134"/>
        <v>已审核</v>
      </c>
      <c r="K1073" t="s">
        <v>725</v>
      </c>
      <c r="L1073" s="8">
        <v>1</v>
      </c>
      <c r="M1073" s="8">
        <v>300</v>
      </c>
      <c r="O1073">
        <f t="shared" si="137"/>
        <v>300</v>
      </c>
      <c r="P1073" t="s">
        <v>28</v>
      </c>
      <c r="R1073" t="s">
        <v>544</v>
      </c>
      <c r="S1073" t="s">
        <v>30</v>
      </c>
    </row>
    <row r="1074" spans="1:22" ht="15" customHeight="1" x14ac:dyDescent="0.2">
      <c r="A1074" t="str">
        <f t="shared" si="144"/>
        <v>13.01.07.006</v>
      </c>
      <c r="B1074" t="str">
        <f t="shared" si="145"/>
        <v>TF-Luna-N(整箱包装)</v>
      </c>
      <c r="C1074" s="1">
        <v>8</v>
      </c>
      <c r="D1074" t="s">
        <v>82</v>
      </c>
      <c r="E1074" t="s">
        <v>83</v>
      </c>
      <c r="F1074" s="4" t="s">
        <v>656</v>
      </c>
      <c r="G1074" t="s">
        <v>24</v>
      </c>
      <c r="H1074" t="s">
        <v>84</v>
      </c>
      <c r="I1074" t="s">
        <v>38</v>
      </c>
      <c r="J1074" t="str">
        <f t="shared" si="134"/>
        <v>已审核</v>
      </c>
      <c r="K1074" t="s">
        <v>725</v>
      </c>
      <c r="L1074" s="8">
        <v>1</v>
      </c>
      <c r="M1074" s="8">
        <v>300</v>
      </c>
      <c r="O1074">
        <f t="shared" si="137"/>
        <v>300</v>
      </c>
      <c r="P1074" t="s">
        <v>28</v>
      </c>
      <c r="R1074" t="s">
        <v>544</v>
      </c>
      <c r="S1074" t="s">
        <v>30</v>
      </c>
    </row>
    <row r="1075" spans="1:22" ht="15" customHeight="1" x14ac:dyDescent="0.2">
      <c r="A1075" t="str">
        <f t="shared" si="144"/>
        <v>13.01.07.006</v>
      </c>
      <c r="B1075" t="str">
        <f t="shared" si="145"/>
        <v>TF-Luna-N(整箱包装)</v>
      </c>
      <c r="C1075" s="1">
        <v>11</v>
      </c>
      <c r="D1075" t="s">
        <v>99</v>
      </c>
      <c r="E1075" t="s">
        <v>100</v>
      </c>
      <c r="F1075" s="4" t="s">
        <v>656</v>
      </c>
      <c r="G1075" t="s">
        <v>24</v>
      </c>
      <c r="H1075" t="s">
        <v>97</v>
      </c>
      <c r="I1075" t="s">
        <v>38</v>
      </c>
      <c r="J1075" t="str">
        <f t="shared" si="134"/>
        <v>已审核</v>
      </c>
      <c r="K1075" t="s">
        <v>725</v>
      </c>
      <c r="L1075" s="8">
        <v>1</v>
      </c>
      <c r="M1075" s="8">
        <v>300</v>
      </c>
      <c r="O1075">
        <f t="shared" si="137"/>
        <v>300</v>
      </c>
      <c r="P1075" t="s">
        <v>28</v>
      </c>
      <c r="R1075" t="s">
        <v>98</v>
      </c>
      <c r="S1075" t="s">
        <v>30</v>
      </c>
    </row>
    <row r="1076" spans="1:22" ht="15" customHeight="1" x14ac:dyDescent="0.2">
      <c r="A1076" t="str">
        <f t="shared" si="144"/>
        <v>13.01.07.006</v>
      </c>
      <c r="B1076" t="str">
        <f t="shared" si="145"/>
        <v>TF-Luna-N(整箱包装)</v>
      </c>
      <c r="C1076" s="1">
        <v>12</v>
      </c>
      <c r="D1076" t="s">
        <v>520</v>
      </c>
      <c r="E1076" t="s">
        <v>521</v>
      </c>
      <c r="F1076" s="4" t="s">
        <v>658</v>
      </c>
      <c r="G1076" t="s">
        <v>24</v>
      </c>
      <c r="H1076" t="s">
        <v>522</v>
      </c>
      <c r="I1076" t="s">
        <v>38</v>
      </c>
      <c r="J1076" t="str">
        <f t="shared" si="134"/>
        <v>已审核</v>
      </c>
      <c r="K1076" t="s">
        <v>725</v>
      </c>
      <c r="L1076" s="8">
        <v>1</v>
      </c>
      <c r="M1076" s="8">
        <v>1</v>
      </c>
      <c r="O1076">
        <f t="shared" si="137"/>
        <v>1</v>
      </c>
      <c r="P1076" t="s">
        <v>58</v>
      </c>
      <c r="R1076" t="s">
        <v>547</v>
      </c>
      <c r="S1076" t="s">
        <v>30</v>
      </c>
    </row>
    <row r="1077" spans="1:22" ht="15" customHeight="1" x14ac:dyDescent="0.2">
      <c r="A1077" t="s">
        <v>548</v>
      </c>
      <c r="B1077" t="s">
        <v>549</v>
      </c>
      <c r="C1077" s="1">
        <v>1</v>
      </c>
      <c r="D1077" t="s">
        <v>542</v>
      </c>
      <c r="E1077" t="s">
        <v>543</v>
      </c>
      <c r="F1077" s="4" t="s">
        <v>658</v>
      </c>
      <c r="G1077" t="s">
        <v>24</v>
      </c>
      <c r="H1077" t="s">
        <v>517</v>
      </c>
      <c r="I1077" t="s">
        <v>38</v>
      </c>
      <c r="J1077" t="str">
        <f t="shared" si="134"/>
        <v>已审核</v>
      </c>
      <c r="K1077" t="s">
        <v>725</v>
      </c>
      <c r="L1077" s="8">
        <v>1</v>
      </c>
      <c r="M1077" s="8">
        <v>1</v>
      </c>
      <c r="O1077">
        <f t="shared" si="137"/>
        <v>1</v>
      </c>
      <c r="P1077" t="s">
        <v>28</v>
      </c>
      <c r="R1077" t="s">
        <v>544</v>
      </c>
      <c r="S1077" t="s">
        <v>30</v>
      </c>
    </row>
    <row r="1078" spans="1:22" ht="15" customHeight="1" x14ac:dyDescent="0.2">
      <c r="A1078" t="str">
        <f t="shared" ref="A1078:A1085" si="147">A1077</f>
        <v>13.01.07.007</v>
      </c>
      <c r="B1078" t="str">
        <f t="shared" ref="B1078:B1085" si="148">B1077</f>
        <v>TF-Luna-N(单品包装)</v>
      </c>
      <c r="C1078" s="1">
        <v>2</v>
      </c>
      <c r="D1078" t="s">
        <v>512</v>
      </c>
      <c r="E1078" t="s">
        <v>513</v>
      </c>
      <c r="F1078" s="4" t="s">
        <v>658</v>
      </c>
      <c r="G1078" t="s">
        <v>24</v>
      </c>
      <c r="H1078" t="s">
        <v>514</v>
      </c>
      <c r="I1078" t="s">
        <v>25</v>
      </c>
      <c r="J1078" t="str">
        <f t="shared" si="134"/>
        <v>已审核</v>
      </c>
      <c r="K1078" t="s">
        <v>723</v>
      </c>
      <c r="L1078" s="8">
        <v>1</v>
      </c>
      <c r="M1078" s="8">
        <v>1</v>
      </c>
      <c r="O1078">
        <f t="shared" si="137"/>
        <v>1</v>
      </c>
      <c r="P1078" t="s">
        <v>28</v>
      </c>
      <c r="R1078" t="s">
        <v>29</v>
      </c>
      <c r="S1078" t="s">
        <v>30</v>
      </c>
      <c r="V1078">
        <f t="shared" si="146"/>
        <v>0</v>
      </c>
    </row>
    <row r="1079" spans="1:22" ht="15" customHeight="1" x14ac:dyDescent="0.2">
      <c r="A1079" t="str">
        <f t="shared" si="147"/>
        <v>13.01.07.007</v>
      </c>
      <c r="B1079" t="str">
        <f t="shared" si="148"/>
        <v>TF-Luna-N(单品包装)</v>
      </c>
      <c r="C1079" s="1">
        <v>3</v>
      </c>
      <c r="D1079" t="s">
        <v>518</v>
      </c>
      <c r="E1079" t="s">
        <v>167</v>
      </c>
      <c r="F1079" s="4" t="s">
        <v>658</v>
      </c>
      <c r="G1079" t="s">
        <v>24</v>
      </c>
      <c r="H1079" t="s">
        <v>519</v>
      </c>
      <c r="I1079" t="s">
        <v>38</v>
      </c>
      <c r="J1079" t="str">
        <f t="shared" si="134"/>
        <v>已审核</v>
      </c>
      <c r="K1079" t="s">
        <v>725</v>
      </c>
      <c r="L1079" s="8">
        <v>3</v>
      </c>
      <c r="M1079" s="8">
        <v>1</v>
      </c>
      <c r="O1079">
        <f t="shared" si="137"/>
        <v>0.33333333333333331</v>
      </c>
      <c r="P1079" t="s">
        <v>28</v>
      </c>
      <c r="R1079" t="s">
        <v>29</v>
      </c>
      <c r="S1079" t="s">
        <v>30</v>
      </c>
    </row>
    <row r="1080" spans="1:22" ht="15" customHeight="1" x14ac:dyDescent="0.2">
      <c r="A1080" t="str">
        <f t="shared" si="147"/>
        <v>13.01.07.007</v>
      </c>
      <c r="B1080" t="str">
        <f t="shared" si="148"/>
        <v>TF-Luna-N(单品包装)</v>
      </c>
      <c r="C1080" s="1">
        <v>4</v>
      </c>
      <c r="D1080" t="s">
        <v>194</v>
      </c>
      <c r="E1080" t="s">
        <v>80</v>
      </c>
      <c r="F1080" s="4" t="s">
        <v>655</v>
      </c>
      <c r="G1080" t="s">
        <v>24</v>
      </c>
      <c r="H1080" t="s">
        <v>195</v>
      </c>
      <c r="I1080" t="s">
        <v>38</v>
      </c>
      <c r="J1080" t="str">
        <f t="shared" si="134"/>
        <v>已审核</v>
      </c>
      <c r="K1080" t="s">
        <v>725</v>
      </c>
      <c r="L1080" s="8">
        <v>1</v>
      </c>
      <c r="M1080" s="8">
        <v>1</v>
      </c>
      <c r="O1080">
        <f t="shared" si="137"/>
        <v>1</v>
      </c>
      <c r="P1080" t="s">
        <v>28</v>
      </c>
      <c r="R1080" t="s">
        <v>29</v>
      </c>
      <c r="S1080" t="s">
        <v>30</v>
      </c>
    </row>
    <row r="1081" spans="1:22" ht="15" customHeight="1" x14ac:dyDescent="0.2">
      <c r="A1081" t="str">
        <f t="shared" si="147"/>
        <v>13.01.07.007</v>
      </c>
      <c r="B1081" t="str">
        <f t="shared" si="148"/>
        <v>TF-Luna-N(单品包装)</v>
      </c>
      <c r="C1081" s="1">
        <v>5</v>
      </c>
      <c r="D1081" t="s">
        <v>523</v>
      </c>
      <c r="E1081" t="s">
        <v>524</v>
      </c>
      <c r="F1081" s="4" t="s">
        <v>657</v>
      </c>
      <c r="G1081" t="s">
        <v>24</v>
      </c>
      <c r="H1081" t="s">
        <v>525</v>
      </c>
      <c r="I1081" t="s">
        <v>38</v>
      </c>
      <c r="J1081" t="str">
        <f t="shared" si="134"/>
        <v>已审核</v>
      </c>
      <c r="K1081" t="s">
        <v>725</v>
      </c>
      <c r="L1081" s="8">
        <v>1</v>
      </c>
      <c r="M1081" s="8">
        <v>1</v>
      </c>
      <c r="O1081">
        <f t="shared" si="137"/>
        <v>1</v>
      </c>
      <c r="P1081" t="s">
        <v>28</v>
      </c>
      <c r="R1081" t="s">
        <v>547</v>
      </c>
      <c r="S1081" t="s">
        <v>30</v>
      </c>
    </row>
    <row r="1082" spans="1:22" ht="15" customHeight="1" x14ac:dyDescent="0.2">
      <c r="A1082" t="str">
        <f t="shared" si="147"/>
        <v>13.01.07.007</v>
      </c>
      <c r="B1082" t="str">
        <f t="shared" si="148"/>
        <v>TF-Luna-N(单品包装)</v>
      </c>
      <c r="C1082" s="1">
        <v>6</v>
      </c>
      <c r="D1082" t="s">
        <v>107</v>
      </c>
      <c r="E1082" t="s">
        <v>83</v>
      </c>
      <c r="F1082" s="4" t="s">
        <v>656</v>
      </c>
      <c r="G1082" t="s">
        <v>24</v>
      </c>
      <c r="H1082" t="s">
        <v>108</v>
      </c>
      <c r="I1082" t="s">
        <v>38</v>
      </c>
      <c r="J1082" t="str">
        <f t="shared" si="134"/>
        <v>已审核</v>
      </c>
      <c r="K1082" t="s">
        <v>725</v>
      </c>
      <c r="L1082" s="8">
        <v>51</v>
      </c>
      <c r="M1082" s="8">
        <v>50</v>
      </c>
      <c r="O1082">
        <f t="shared" si="137"/>
        <v>0.98039215686274506</v>
      </c>
      <c r="P1082" t="s">
        <v>28</v>
      </c>
      <c r="R1082" t="s">
        <v>547</v>
      </c>
      <c r="S1082" t="s">
        <v>526</v>
      </c>
    </row>
    <row r="1083" spans="1:22" ht="15" customHeight="1" x14ac:dyDescent="0.2">
      <c r="A1083" t="str">
        <f t="shared" si="147"/>
        <v>13.01.07.007</v>
      </c>
      <c r="B1083" t="str">
        <f t="shared" si="148"/>
        <v>TF-Luna-N(单品包装)</v>
      </c>
      <c r="C1083" s="1">
        <v>8</v>
      </c>
      <c r="D1083" t="s">
        <v>520</v>
      </c>
      <c r="E1083" t="s">
        <v>521</v>
      </c>
      <c r="F1083" s="4" t="s">
        <v>658</v>
      </c>
      <c r="G1083" t="s">
        <v>24</v>
      </c>
      <c r="H1083" t="s">
        <v>522</v>
      </c>
      <c r="I1083" t="s">
        <v>38</v>
      </c>
      <c r="J1083" t="str">
        <f t="shared" si="134"/>
        <v>已审核</v>
      </c>
      <c r="K1083" t="s">
        <v>725</v>
      </c>
      <c r="L1083" s="8">
        <v>1</v>
      </c>
      <c r="M1083" s="8">
        <v>1</v>
      </c>
      <c r="O1083">
        <f t="shared" si="137"/>
        <v>1</v>
      </c>
      <c r="P1083" t="s">
        <v>58</v>
      </c>
      <c r="R1083" t="s">
        <v>547</v>
      </c>
      <c r="S1083" t="s">
        <v>30</v>
      </c>
    </row>
    <row r="1084" spans="1:22" ht="15" customHeight="1" x14ac:dyDescent="0.2">
      <c r="A1084" t="str">
        <f t="shared" si="147"/>
        <v>13.01.07.007</v>
      </c>
      <c r="B1084" t="str">
        <f t="shared" si="148"/>
        <v>TF-Luna-N(单品包装)</v>
      </c>
      <c r="C1084" s="1">
        <v>9</v>
      </c>
      <c r="D1084" t="s">
        <v>107</v>
      </c>
      <c r="E1084" t="s">
        <v>83</v>
      </c>
      <c r="F1084" s="4" t="s">
        <v>656</v>
      </c>
      <c r="G1084" t="s">
        <v>24</v>
      </c>
      <c r="H1084" t="s">
        <v>108</v>
      </c>
      <c r="I1084" t="s">
        <v>38</v>
      </c>
      <c r="J1084" t="str">
        <f t="shared" si="134"/>
        <v>已审核</v>
      </c>
      <c r="K1084" t="s">
        <v>725</v>
      </c>
      <c r="L1084" s="8">
        <v>101</v>
      </c>
      <c r="M1084" s="8">
        <v>50</v>
      </c>
      <c r="O1084">
        <f t="shared" si="137"/>
        <v>0.49504950495049505</v>
      </c>
      <c r="P1084" t="s">
        <v>28</v>
      </c>
      <c r="R1084" t="s">
        <v>526</v>
      </c>
      <c r="S1084" t="s">
        <v>30</v>
      </c>
    </row>
    <row r="1085" spans="1:22" ht="15" customHeight="1" x14ac:dyDescent="0.2">
      <c r="A1085" t="str">
        <f t="shared" si="147"/>
        <v>13.01.07.007</v>
      </c>
      <c r="B1085" t="str">
        <f t="shared" si="148"/>
        <v>TF-Luna-N(单品包装)</v>
      </c>
      <c r="C1085" s="1">
        <v>10</v>
      </c>
      <c r="D1085" t="s">
        <v>527</v>
      </c>
      <c r="E1085" t="s">
        <v>260</v>
      </c>
      <c r="F1085" s="4" t="s">
        <v>657</v>
      </c>
      <c r="G1085" t="s">
        <v>24</v>
      </c>
      <c r="H1085" t="s">
        <v>528</v>
      </c>
      <c r="I1085" t="s">
        <v>38</v>
      </c>
      <c r="J1085" t="str">
        <f t="shared" si="134"/>
        <v>已审核</v>
      </c>
      <c r="K1085" t="s">
        <v>725</v>
      </c>
      <c r="L1085" s="8">
        <v>1</v>
      </c>
      <c r="M1085" s="8">
        <v>50</v>
      </c>
      <c r="O1085">
        <f t="shared" si="137"/>
        <v>50</v>
      </c>
      <c r="P1085" t="s">
        <v>28</v>
      </c>
      <c r="R1085" t="s">
        <v>529</v>
      </c>
      <c r="S1085" t="s">
        <v>30</v>
      </c>
    </row>
    <row r="1086" spans="1:22" ht="15" customHeight="1" x14ac:dyDescent="0.2">
      <c r="A1086" t="s">
        <v>550</v>
      </c>
      <c r="B1086" t="s">
        <v>551</v>
      </c>
      <c r="C1086" s="1">
        <v>1</v>
      </c>
      <c r="D1086" t="s">
        <v>512</v>
      </c>
      <c r="E1086" t="s">
        <v>513</v>
      </c>
      <c r="F1086" s="4" t="s">
        <v>658</v>
      </c>
      <c r="G1086" t="s">
        <v>24</v>
      </c>
      <c r="H1086" t="s">
        <v>514</v>
      </c>
      <c r="I1086" t="s">
        <v>25</v>
      </c>
      <c r="J1086" t="str">
        <f t="shared" si="134"/>
        <v>已审核</v>
      </c>
      <c r="K1086" t="s">
        <v>723</v>
      </c>
      <c r="L1086" s="8">
        <v>1</v>
      </c>
      <c r="M1086" s="8">
        <v>1</v>
      </c>
      <c r="O1086">
        <f t="shared" si="137"/>
        <v>1</v>
      </c>
      <c r="P1086" t="s">
        <v>28</v>
      </c>
      <c r="R1086" t="s">
        <v>29</v>
      </c>
      <c r="S1086" t="s">
        <v>30</v>
      </c>
      <c r="V1086">
        <f t="shared" si="146"/>
        <v>0</v>
      </c>
    </row>
    <row r="1087" spans="1:22" ht="15" customHeight="1" x14ac:dyDescent="0.2">
      <c r="A1087" t="str">
        <f t="shared" ref="A1087:A1094" si="149">A1086</f>
        <v>13.01.07.008</v>
      </c>
      <c r="B1087" t="str">
        <f t="shared" ref="B1087:B1094" si="150">B1086</f>
        <v>TF-Luna-ASU</v>
      </c>
      <c r="C1087" s="1">
        <v>2</v>
      </c>
      <c r="D1087" t="s">
        <v>515</v>
      </c>
      <c r="E1087" t="s">
        <v>516</v>
      </c>
      <c r="F1087" s="4" t="s">
        <v>658</v>
      </c>
      <c r="G1087" t="s">
        <v>24</v>
      </c>
      <c r="H1087" t="s">
        <v>517</v>
      </c>
      <c r="I1087" t="s">
        <v>38</v>
      </c>
      <c r="J1087" t="str">
        <f t="shared" si="134"/>
        <v>已审核</v>
      </c>
      <c r="K1087" t="s">
        <v>725</v>
      </c>
      <c r="L1087" s="8">
        <v>1</v>
      </c>
      <c r="M1087" s="8">
        <v>1</v>
      </c>
      <c r="O1087">
        <f t="shared" si="137"/>
        <v>1</v>
      </c>
      <c r="P1087" t="s">
        <v>28</v>
      </c>
      <c r="R1087" t="s">
        <v>29</v>
      </c>
      <c r="S1087" t="s">
        <v>30</v>
      </c>
    </row>
    <row r="1088" spans="1:22" ht="15" customHeight="1" x14ac:dyDescent="0.2">
      <c r="A1088" t="str">
        <f t="shared" si="149"/>
        <v>13.01.07.008</v>
      </c>
      <c r="B1088" t="str">
        <f t="shared" si="150"/>
        <v>TF-Luna-ASU</v>
      </c>
      <c r="C1088" s="1">
        <v>3</v>
      </c>
      <c r="D1088" t="s">
        <v>194</v>
      </c>
      <c r="E1088" t="s">
        <v>80</v>
      </c>
      <c r="F1088" s="4" t="s">
        <v>655</v>
      </c>
      <c r="G1088" t="s">
        <v>24</v>
      </c>
      <c r="H1088" t="s">
        <v>195</v>
      </c>
      <c r="I1088" t="s">
        <v>38</v>
      </c>
      <c r="J1088" t="str">
        <f t="shared" si="134"/>
        <v>已审核</v>
      </c>
      <c r="K1088" t="s">
        <v>725</v>
      </c>
      <c r="L1088" s="8">
        <v>1</v>
      </c>
      <c r="M1088" s="8">
        <v>1</v>
      </c>
      <c r="O1088">
        <f t="shared" ref="O1088:O1143" si="151">M1088/L1088</f>
        <v>1</v>
      </c>
      <c r="P1088" t="s">
        <v>28</v>
      </c>
      <c r="R1088" t="s">
        <v>29</v>
      </c>
      <c r="S1088" t="s">
        <v>30</v>
      </c>
    </row>
    <row r="1089" spans="1:22" ht="15" customHeight="1" x14ac:dyDescent="0.2">
      <c r="A1089" t="str">
        <f t="shared" si="149"/>
        <v>13.01.07.008</v>
      </c>
      <c r="B1089" t="str">
        <f t="shared" si="150"/>
        <v>TF-Luna-ASU</v>
      </c>
      <c r="C1089" s="1">
        <v>4</v>
      </c>
      <c r="D1089" t="s">
        <v>518</v>
      </c>
      <c r="E1089" t="s">
        <v>167</v>
      </c>
      <c r="F1089" s="4" t="s">
        <v>658</v>
      </c>
      <c r="G1089" t="s">
        <v>24</v>
      </c>
      <c r="H1089" t="s">
        <v>519</v>
      </c>
      <c r="I1089" t="s">
        <v>38</v>
      </c>
      <c r="J1089" t="str">
        <f t="shared" si="134"/>
        <v>已审核</v>
      </c>
      <c r="K1089" t="s">
        <v>725</v>
      </c>
      <c r="L1089" s="8">
        <v>3</v>
      </c>
      <c r="M1089" s="8">
        <v>1</v>
      </c>
      <c r="O1089">
        <f t="shared" si="151"/>
        <v>0.33333333333333331</v>
      </c>
      <c r="P1089" t="s">
        <v>28</v>
      </c>
      <c r="R1089" t="s">
        <v>29</v>
      </c>
      <c r="S1089" t="s">
        <v>30</v>
      </c>
    </row>
    <row r="1090" spans="1:22" ht="15" customHeight="1" x14ac:dyDescent="0.2">
      <c r="A1090" t="str">
        <f t="shared" si="149"/>
        <v>13.01.07.008</v>
      </c>
      <c r="B1090" t="str">
        <f t="shared" si="150"/>
        <v>TF-Luna-ASU</v>
      </c>
      <c r="C1090" s="1">
        <v>5</v>
      </c>
      <c r="D1090" t="s">
        <v>532</v>
      </c>
      <c r="E1090" t="s">
        <v>233</v>
      </c>
      <c r="F1090" s="4" t="s">
        <v>656</v>
      </c>
      <c r="G1090" t="s">
        <v>24</v>
      </c>
      <c r="H1090" t="s">
        <v>533</v>
      </c>
      <c r="I1090" t="s">
        <v>38</v>
      </c>
      <c r="J1090" t="str">
        <f t="shared" si="134"/>
        <v>已审核</v>
      </c>
      <c r="K1090" t="s">
        <v>725</v>
      </c>
      <c r="L1090" s="8">
        <v>6</v>
      </c>
      <c r="M1090" s="8">
        <v>300</v>
      </c>
      <c r="O1090">
        <f t="shared" si="151"/>
        <v>50</v>
      </c>
      <c r="P1090" t="s">
        <v>28</v>
      </c>
      <c r="R1090" t="s">
        <v>29</v>
      </c>
      <c r="S1090" t="s">
        <v>30</v>
      </c>
    </row>
    <row r="1091" spans="1:22" ht="15" customHeight="1" x14ac:dyDescent="0.2">
      <c r="A1091" t="str">
        <f t="shared" si="149"/>
        <v>13.01.07.008</v>
      </c>
      <c r="B1091" t="str">
        <f t="shared" si="150"/>
        <v>TF-Luna-ASU</v>
      </c>
      <c r="C1091" s="1">
        <v>6</v>
      </c>
      <c r="D1091" t="s">
        <v>534</v>
      </c>
      <c r="E1091" t="s">
        <v>230</v>
      </c>
      <c r="F1091" s="4" t="s">
        <v>656</v>
      </c>
      <c r="G1091" t="s">
        <v>24</v>
      </c>
      <c r="H1091" t="s">
        <v>535</v>
      </c>
      <c r="I1091" t="s">
        <v>38</v>
      </c>
      <c r="J1091" t="str">
        <f t="shared" ref="J1091:J1154" si="152">J1090</f>
        <v>已审核</v>
      </c>
      <c r="K1091" t="s">
        <v>725</v>
      </c>
      <c r="L1091" s="8">
        <v>1</v>
      </c>
      <c r="M1091" s="8">
        <v>300</v>
      </c>
      <c r="O1091">
        <f t="shared" si="151"/>
        <v>300</v>
      </c>
      <c r="P1091" t="s">
        <v>28</v>
      </c>
      <c r="R1091" t="s">
        <v>29</v>
      </c>
      <c r="S1091" t="s">
        <v>30</v>
      </c>
    </row>
    <row r="1092" spans="1:22" ht="15" customHeight="1" x14ac:dyDescent="0.2">
      <c r="A1092" t="str">
        <f t="shared" si="149"/>
        <v>13.01.07.008</v>
      </c>
      <c r="B1092" t="str">
        <f t="shared" si="150"/>
        <v>TF-Luna-ASU</v>
      </c>
      <c r="C1092" s="1">
        <v>7</v>
      </c>
      <c r="D1092" t="s">
        <v>536</v>
      </c>
      <c r="E1092" t="s">
        <v>236</v>
      </c>
      <c r="F1092" s="4" t="s">
        <v>657</v>
      </c>
      <c r="G1092" t="s">
        <v>24</v>
      </c>
      <c r="H1092" t="s">
        <v>537</v>
      </c>
      <c r="I1092" t="s">
        <v>38</v>
      </c>
      <c r="J1092" t="str">
        <f t="shared" si="152"/>
        <v>已审核</v>
      </c>
      <c r="K1092" t="s">
        <v>725</v>
      </c>
      <c r="L1092" s="8">
        <v>1</v>
      </c>
      <c r="M1092" s="8">
        <v>300</v>
      </c>
      <c r="O1092">
        <f t="shared" si="151"/>
        <v>300</v>
      </c>
      <c r="P1092" t="s">
        <v>28</v>
      </c>
      <c r="R1092" t="s">
        <v>29</v>
      </c>
      <c r="S1092" t="s">
        <v>30</v>
      </c>
    </row>
    <row r="1093" spans="1:22" ht="15" customHeight="1" x14ac:dyDescent="0.2">
      <c r="A1093" t="str">
        <f t="shared" si="149"/>
        <v>13.01.07.008</v>
      </c>
      <c r="B1093" t="str">
        <f t="shared" si="150"/>
        <v>TF-Luna-ASU</v>
      </c>
      <c r="C1093" s="1">
        <v>8</v>
      </c>
      <c r="D1093" t="s">
        <v>82</v>
      </c>
      <c r="E1093" t="s">
        <v>83</v>
      </c>
      <c r="F1093" s="4" t="s">
        <v>656</v>
      </c>
      <c r="G1093" t="s">
        <v>24</v>
      </c>
      <c r="H1093" t="s">
        <v>84</v>
      </c>
      <c r="I1093" t="s">
        <v>38</v>
      </c>
      <c r="J1093" t="str">
        <f t="shared" si="152"/>
        <v>已审核</v>
      </c>
      <c r="K1093" t="s">
        <v>725</v>
      </c>
      <c r="L1093" s="8">
        <v>1</v>
      </c>
      <c r="M1093" s="8">
        <v>300</v>
      </c>
      <c r="O1093">
        <f t="shared" si="151"/>
        <v>300</v>
      </c>
      <c r="P1093" t="s">
        <v>28</v>
      </c>
      <c r="R1093" t="s">
        <v>29</v>
      </c>
      <c r="S1093" t="s">
        <v>30</v>
      </c>
    </row>
    <row r="1094" spans="1:22" ht="15" customHeight="1" x14ac:dyDescent="0.2">
      <c r="A1094" t="str">
        <f t="shared" si="149"/>
        <v>13.01.07.008</v>
      </c>
      <c r="B1094" t="str">
        <f t="shared" si="150"/>
        <v>TF-Luna-ASU</v>
      </c>
      <c r="C1094" s="1">
        <v>11</v>
      </c>
      <c r="D1094" t="s">
        <v>99</v>
      </c>
      <c r="E1094" t="s">
        <v>100</v>
      </c>
      <c r="F1094" s="4" t="s">
        <v>656</v>
      </c>
      <c r="G1094" t="s">
        <v>24</v>
      </c>
      <c r="H1094" t="s">
        <v>97</v>
      </c>
      <c r="I1094" t="s">
        <v>38</v>
      </c>
      <c r="J1094" t="str">
        <f t="shared" si="152"/>
        <v>已审核</v>
      </c>
      <c r="K1094" t="s">
        <v>725</v>
      </c>
      <c r="L1094" s="8">
        <v>1</v>
      </c>
      <c r="M1094" s="8">
        <v>300</v>
      </c>
      <c r="O1094">
        <f t="shared" si="151"/>
        <v>300</v>
      </c>
      <c r="P1094" t="s">
        <v>28</v>
      </c>
      <c r="R1094" t="s">
        <v>98</v>
      </c>
      <c r="S1094" t="s">
        <v>30</v>
      </c>
    </row>
    <row r="1095" spans="1:22" ht="15" customHeight="1" x14ac:dyDescent="0.2">
      <c r="A1095" t="s">
        <v>552</v>
      </c>
      <c r="B1095" t="s">
        <v>553</v>
      </c>
      <c r="C1095" s="1">
        <v>1</v>
      </c>
      <c r="D1095" t="s">
        <v>542</v>
      </c>
      <c r="E1095" t="s">
        <v>543</v>
      </c>
      <c r="F1095" s="4" t="s">
        <v>658</v>
      </c>
      <c r="G1095" t="s">
        <v>24</v>
      </c>
      <c r="H1095" t="s">
        <v>517</v>
      </c>
      <c r="I1095" t="s">
        <v>38</v>
      </c>
      <c r="J1095" t="str">
        <f t="shared" si="152"/>
        <v>已审核</v>
      </c>
      <c r="K1095" t="s">
        <v>725</v>
      </c>
      <c r="L1095" s="8">
        <v>1</v>
      </c>
      <c r="M1095" s="8">
        <v>1</v>
      </c>
      <c r="O1095">
        <f t="shared" si="151"/>
        <v>1</v>
      </c>
      <c r="P1095" t="s">
        <v>28</v>
      </c>
      <c r="R1095" t="s">
        <v>544</v>
      </c>
      <c r="S1095" t="s">
        <v>30</v>
      </c>
    </row>
    <row r="1096" spans="1:22" ht="15" customHeight="1" x14ac:dyDescent="0.2">
      <c r="A1096" t="str">
        <f t="shared" ref="A1096:A1103" si="153">A1095</f>
        <v>13.01.07.009</v>
      </c>
      <c r="B1096" t="str">
        <f t="shared" ref="B1096:B1103" si="154">B1095</f>
        <v>TF-Luna-M-ASU</v>
      </c>
      <c r="C1096" s="1">
        <v>2</v>
      </c>
      <c r="D1096" t="s">
        <v>512</v>
      </c>
      <c r="E1096" t="s">
        <v>513</v>
      </c>
      <c r="F1096" s="4" t="s">
        <v>658</v>
      </c>
      <c r="G1096" t="s">
        <v>24</v>
      </c>
      <c r="H1096" t="s">
        <v>514</v>
      </c>
      <c r="I1096" t="s">
        <v>25</v>
      </c>
      <c r="J1096" t="str">
        <f t="shared" si="152"/>
        <v>已审核</v>
      </c>
      <c r="K1096" t="s">
        <v>723</v>
      </c>
      <c r="L1096" s="8">
        <v>1</v>
      </c>
      <c r="M1096" s="8">
        <v>1</v>
      </c>
      <c r="O1096">
        <f t="shared" si="151"/>
        <v>1</v>
      </c>
      <c r="P1096" t="s">
        <v>28</v>
      </c>
      <c r="R1096" t="s">
        <v>29</v>
      </c>
      <c r="S1096" t="s">
        <v>30</v>
      </c>
      <c r="V1096">
        <f t="shared" si="146"/>
        <v>0</v>
      </c>
    </row>
    <row r="1097" spans="1:22" ht="15" customHeight="1" x14ac:dyDescent="0.2">
      <c r="A1097" t="str">
        <f t="shared" si="153"/>
        <v>13.01.07.009</v>
      </c>
      <c r="B1097" t="str">
        <f t="shared" si="154"/>
        <v>TF-Luna-M-ASU</v>
      </c>
      <c r="C1097" s="1">
        <v>3</v>
      </c>
      <c r="D1097" t="s">
        <v>518</v>
      </c>
      <c r="E1097" t="s">
        <v>167</v>
      </c>
      <c r="F1097" s="4" t="s">
        <v>658</v>
      </c>
      <c r="G1097" t="s">
        <v>24</v>
      </c>
      <c r="H1097" t="s">
        <v>519</v>
      </c>
      <c r="I1097" t="s">
        <v>38</v>
      </c>
      <c r="J1097" t="str">
        <f t="shared" si="152"/>
        <v>已审核</v>
      </c>
      <c r="K1097" t="s">
        <v>725</v>
      </c>
      <c r="L1097" s="8">
        <v>3</v>
      </c>
      <c r="M1097" s="8">
        <v>1</v>
      </c>
      <c r="O1097">
        <f t="shared" si="151"/>
        <v>0.33333333333333331</v>
      </c>
      <c r="P1097" t="s">
        <v>28</v>
      </c>
      <c r="R1097" t="s">
        <v>29</v>
      </c>
      <c r="S1097" t="s">
        <v>30</v>
      </c>
    </row>
    <row r="1098" spans="1:22" ht="15" customHeight="1" x14ac:dyDescent="0.2">
      <c r="A1098" t="str">
        <f t="shared" si="153"/>
        <v>13.01.07.009</v>
      </c>
      <c r="B1098" t="str">
        <f t="shared" si="154"/>
        <v>TF-Luna-M-ASU</v>
      </c>
      <c r="C1098" s="1">
        <v>4</v>
      </c>
      <c r="D1098" t="s">
        <v>194</v>
      </c>
      <c r="E1098" t="s">
        <v>80</v>
      </c>
      <c r="F1098" s="4" t="s">
        <v>655</v>
      </c>
      <c r="G1098" t="s">
        <v>24</v>
      </c>
      <c r="H1098" t="s">
        <v>195</v>
      </c>
      <c r="I1098" t="s">
        <v>38</v>
      </c>
      <c r="J1098" t="str">
        <f t="shared" si="152"/>
        <v>已审核</v>
      </c>
      <c r="K1098" t="s">
        <v>725</v>
      </c>
      <c r="L1098" s="8">
        <v>1</v>
      </c>
      <c r="M1098" s="8">
        <v>1</v>
      </c>
      <c r="O1098">
        <f t="shared" si="151"/>
        <v>1</v>
      </c>
      <c r="P1098" t="s">
        <v>28</v>
      </c>
      <c r="R1098" t="s">
        <v>29</v>
      </c>
      <c r="S1098" t="s">
        <v>30</v>
      </c>
    </row>
    <row r="1099" spans="1:22" ht="15" customHeight="1" x14ac:dyDescent="0.2">
      <c r="A1099" t="str">
        <f t="shared" si="153"/>
        <v>13.01.07.009</v>
      </c>
      <c r="B1099" t="str">
        <f t="shared" si="154"/>
        <v>TF-Luna-M-ASU</v>
      </c>
      <c r="C1099" s="1">
        <v>5</v>
      </c>
      <c r="D1099" t="s">
        <v>532</v>
      </c>
      <c r="E1099" t="s">
        <v>233</v>
      </c>
      <c r="F1099" s="4" t="s">
        <v>656</v>
      </c>
      <c r="G1099" t="s">
        <v>24</v>
      </c>
      <c r="H1099" t="s">
        <v>533</v>
      </c>
      <c r="I1099" t="s">
        <v>38</v>
      </c>
      <c r="J1099" t="str">
        <f t="shared" si="152"/>
        <v>已审核</v>
      </c>
      <c r="K1099" t="s">
        <v>725</v>
      </c>
      <c r="L1099" s="8">
        <v>6</v>
      </c>
      <c r="M1099" s="8">
        <v>300</v>
      </c>
      <c r="O1099">
        <f t="shared" si="151"/>
        <v>50</v>
      </c>
      <c r="P1099" t="s">
        <v>28</v>
      </c>
      <c r="R1099" t="s">
        <v>544</v>
      </c>
      <c r="S1099" t="s">
        <v>30</v>
      </c>
    </row>
    <row r="1100" spans="1:22" ht="15" customHeight="1" x14ac:dyDescent="0.2">
      <c r="A1100" t="str">
        <f t="shared" si="153"/>
        <v>13.01.07.009</v>
      </c>
      <c r="B1100" t="str">
        <f t="shared" si="154"/>
        <v>TF-Luna-M-ASU</v>
      </c>
      <c r="C1100" s="1">
        <v>6</v>
      </c>
      <c r="D1100" t="s">
        <v>534</v>
      </c>
      <c r="E1100" t="s">
        <v>230</v>
      </c>
      <c r="F1100" s="4" t="s">
        <v>656</v>
      </c>
      <c r="G1100" t="s">
        <v>24</v>
      </c>
      <c r="H1100" t="s">
        <v>535</v>
      </c>
      <c r="I1100" t="s">
        <v>38</v>
      </c>
      <c r="J1100" t="str">
        <f t="shared" si="152"/>
        <v>已审核</v>
      </c>
      <c r="K1100" t="s">
        <v>725</v>
      </c>
      <c r="L1100" s="8">
        <v>1</v>
      </c>
      <c r="M1100" s="8">
        <v>300</v>
      </c>
      <c r="O1100">
        <f t="shared" si="151"/>
        <v>300</v>
      </c>
      <c r="P1100" t="s">
        <v>28</v>
      </c>
      <c r="R1100" t="s">
        <v>544</v>
      </c>
      <c r="S1100" t="s">
        <v>30</v>
      </c>
    </row>
    <row r="1101" spans="1:22" ht="15" customHeight="1" x14ac:dyDescent="0.2">
      <c r="A1101" t="str">
        <f t="shared" si="153"/>
        <v>13.01.07.009</v>
      </c>
      <c r="B1101" t="str">
        <f t="shared" si="154"/>
        <v>TF-Luna-M-ASU</v>
      </c>
      <c r="C1101" s="1">
        <v>7</v>
      </c>
      <c r="D1101" t="s">
        <v>536</v>
      </c>
      <c r="E1101" t="s">
        <v>236</v>
      </c>
      <c r="F1101" s="4" t="s">
        <v>657</v>
      </c>
      <c r="G1101" t="s">
        <v>24</v>
      </c>
      <c r="H1101" t="s">
        <v>537</v>
      </c>
      <c r="I1101" t="s">
        <v>38</v>
      </c>
      <c r="J1101" t="str">
        <f t="shared" si="152"/>
        <v>已审核</v>
      </c>
      <c r="K1101" t="s">
        <v>725</v>
      </c>
      <c r="L1101" s="8">
        <v>1</v>
      </c>
      <c r="M1101" s="8">
        <v>300</v>
      </c>
      <c r="O1101">
        <f t="shared" si="151"/>
        <v>300</v>
      </c>
      <c r="P1101" t="s">
        <v>28</v>
      </c>
      <c r="R1101" t="s">
        <v>544</v>
      </c>
      <c r="S1101" t="s">
        <v>30</v>
      </c>
    </row>
    <row r="1102" spans="1:22" ht="15" customHeight="1" x14ac:dyDescent="0.2">
      <c r="A1102" t="str">
        <f t="shared" si="153"/>
        <v>13.01.07.009</v>
      </c>
      <c r="B1102" t="str">
        <f t="shared" si="154"/>
        <v>TF-Luna-M-ASU</v>
      </c>
      <c r="C1102" s="1">
        <v>8</v>
      </c>
      <c r="D1102" t="s">
        <v>82</v>
      </c>
      <c r="E1102" t="s">
        <v>83</v>
      </c>
      <c r="F1102" s="4" t="s">
        <v>656</v>
      </c>
      <c r="G1102" t="s">
        <v>24</v>
      </c>
      <c r="H1102" t="s">
        <v>84</v>
      </c>
      <c r="I1102" t="s">
        <v>38</v>
      </c>
      <c r="J1102" t="str">
        <f t="shared" si="152"/>
        <v>已审核</v>
      </c>
      <c r="K1102" t="s">
        <v>725</v>
      </c>
      <c r="L1102" s="8">
        <v>1</v>
      </c>
      <c r="M1102" s="8">
        <v>300</v>
      </c>
      <c r="O1102">
        <f t="shared" si="151"/>
        <v>300</v>
      </c>
      <c r="P1102" t="s">
        <v>28</v>
      </c>
      <c r="R1102" t="s">
        <v>544</v>
      </c>
      <c r="S1102" t="s">
        <v>30</v>
      </c>
    </row>
    <row r="1103" spans="1:22" ht="15" customHeight="1" x14ac:dyDescent="0.2">
      <c r="A1103" t="str">
        <f t="shared" si="153"/>
        <v>13.01.07.009</v>
      </c>
      <c r="B1103" t="str">
        <f t="shared" si="154"/>
        <v>TF-Luna-M-ASU</v>
      </c>
      <c r="C1103" s="1">
        <v>11</v>
      </c>
      <c r="D1103" t="s">
        <v>99</v>
      </c>
      <c r="E1103" t="s">
        <v>100</v>
      </c>
      <c r="F1103" s="4" t="s">
        <v>656</v>
      </c>
      <c r="G1103" t="s">
        <v>24</v>
      </c>
      <c r="H1103" t="s">
        <v>97</v>
      </c>
      <c r="I1103" t="s">
        <v>38</v>
      </c>
      <c r="J1103" t="str">
        <f t="shared" si="152"/>
        <v>已审核</v>
      </c>
      <c r="K1103" t="s">
        <v>725</v>
      </c>
      <c r="L1103" s="8">
        <v>1</v>
      </c>
      <c r="M1103" s="8">
        <v>300</v>
      </c>
      <c r="O1103">
        <f t="shared" si="151"/>
        <v>300</v>
      </c>
      <c r="P1103" t="s">
        <v>28</v>
      </c>
      <c r="R1103" t="s">
        <v>98</v>
      </c>
      <c r="S1103" t="s">
        <v>30</v>
      </c>
    </row>
    <row r="1104" spans="1:22" ht="15" customHeight="1" x14ac:dyDescent="0.2">
      <c r="A1104" t="s">
        <v>554</v>
      </c>
      <c r="B1104" t="s">
        <v>555</v>
      </c>
      <c r="C1104" s="1">
        <v>1</v>
      </c>
      <c r="D1104" t="s">
        <v>512</v>
      </c>
      <c r="E1104" t="s">
        <v>513</v>
      </c>
      <c r="F1104" s="4" t="s">
        <v>658</v>
      </c>
      <c r="G1104" t="s">
        <v>24</v>
      </c>
      <c r="H1104" t="s">
        <v>514</v>
      </c>
      <c r="I1104" t="s">
        <v>25</v>
      </c>
      <c r="J1104" t="str">
        <f t="shared" si="152"/>
        <v>已审核</v>
      </c>
      <c r="K1104" t="s">
        <v>723</v>
      </c>
      <c r="L1104" s="8">
        <v>1</v>
      </c>
      <c r="M1104" s="8">
        <v>1</v>
      </c>
      <c r="O1104">
        <f t="shared" si="151"/>
        <v>1</v>
      </c>
      <c r="P1104" t="s">
        <v>28</v>
      </c>
      <c r="R1104" t="s">
        <v>556</v>
      </c>
      <c r="S1104" t="s">
        <v>30</v>
      </c>
      <c r="V1104">
        <f t="shared" si="146"/>
        <v>0</v>
      </c>
    </row>
    <row r="1105" spans="1:22" ht="15" customHeight="1" x14ac:dyDescent="0.2">
      <c r="A1105" t="str">
        <f t="shared" ref="A1105:A1114" si="155">A1104</f>
        <v>13.01.07.010</v>
      </c>
      <c r="B1105" t="str">
        <f t="shared" ref="B1105:B1114" si="156">B1104</f>
        <v>TF-Luna-OW</v>
      </c>
      <c r="C1105" s="1">
        <v>2</v>
      </c>
      <c r="D1105" t="s">
        <v>515</v>
      </c>
      <c r="E1105" t="s">
        <v>516</v>
      </c>
      <c r="F1105" s="4" t="s">
        <v>658</v>
      </c>
      <c r="G1105" t="s">
        <v>24</v>
      </c>
      <c r="H1105" t="s">
        <v>517</v>
      </c>
      <c r="I1105" t="s">
        <v>38</v>
      </c>
      <c r="J1105" t="str">
        <f t="shared" si="152"/>
        <v>已审核</v>
      </c>
      <c r="K1105" t="s">
        <v>725</v>
      </c>
      <c r="L1105" s="8">
        <v>1</v>
      </c>
      <c r="M1105" s="8">
        <v>1</v>
      </c>
      <c r="O1105">
        <f t="shared" si="151"/>
        <v>1</v>
      </c>
      <c r="P1105" t="s">
        <v>28</v>
      </c>
      <c r="R1105" t="s">
        <v>29</v>
      </c>
      <c r="S1105" t="s">
        <v>30</v>
      </c>
    </row>
    <row r="1106" spans="1:22" ht="15" customHeight="1" x14ac:dyDescent="0.2">
      <c r="A1106" t="str">
        <f t="shared" si="155"/>
        <v>13.01.07.010</v>
      </c>
      <c r="B1106" t="str">
        <f t="shared" si="156"/>
        <v>TF-Luna-OW</v>
      </c>
      <c r="C1106" s="1">
        <v>3</v>
      </c>
      <c r="D1106" t="s">
        <v>194</v>
      </c>
      <c r="E1106" t="s">
        <v>80</v>
      </c>
      <c r="F1106" s="4" t="s">
        <v>655</v>
      </c>
      <c r="G1106" t="s">
        <v>24</v>
      </c>
      <c r="H1106" t="s">
        <v>195</v>
      </c>
      <c r="I1106" t="s">
        <v>38</v>
      </c>
      <c r="J1106" t="str">
        <f t="shared" si="152"/>
        <v>已审核</v>
      </c>
      <c r="K1106" t="s">
        <v>725</v>
      </c>
      <c r="L1106" s="8">
        <v>1</v>
      </c>
      <c r="M1106" s="8">
        <v>1</v>
      </c>
      <c r="O1106">
        <f t="shared" si="151"/>
        <v>1</v>
      </c>
      <c r="P1106" t="s">
        <v>28</v>
      </c>
      <c r="R1106" t="s">
        <v>29</v>
      </c>
      <c r="S1106" t="s">
        <v>30</v>
      </c>
    </row>
    <row r="1107" spans="1:22" ht="15" customHeight="1" x14ac:dyDescent="0.2">
      <c r="A1107" t="str">
        <f t="shared" si="155"/>
        <v>13.01.07.010</v>
      </c>
      <c r="B1107" t="str">
        <f t="shared" si="156"/>
        <v>TF-Luna-OW</v>
      </c>
      <c r="C1107" s="1">
        <v>4</v>
      </c>
      <c r="D1107" t="s">
        <v>518</v>
      </c>
      <c r="E1107" t="s">
        <v>167</v>
      </c>
      <c r="F1107" s="4" t="s">
        <v>658</v>
      </c>
      <c r="G1107" t="s">
        <v>24</v>
      </c>
      <c r="H1107" t="s">
        <v>519</v>
      </c>
      <c r="I1107" t="s">
        <v>38</v>
      </c>
      <c r="J1107" t="str">
        <f t="shared" si="152"/>
        <v>已审核</v>
      </c>
      <c r="K1107" t="s">
        <v>725</v>
      </c>
      <c r="L1107" s="8">
        <v>3</v>
      </c>
      <c r="M1107" s="8">
        <v>1</v>
      </c>
      <c r="O1107">
        <f t="shared" si="151"/>
        <v>0.33333333333333331</v>
      </c>
      <c r="P1107" t="s">
        <v>28</v>
      </c>
      <c r="R1107" t="s">
        <v>29</v>
      </c>
      <c r="S1107" t="s">
        <v>30</v>
      </c>
    </row>
    <row r="1108" spans="1:22" ht="15" customHeight="1" x14ac:dyDescent="0.2">
      <c r="A1108" t="str">
        <f t="shared" si="155"/>
        <v>13.01.07.010</v>
      </c>
      <c r="B1108" t="str">
        <f t="shared" si="156"/>
        <v>TF-Luna-OW</v>
      </c>
      <c r="C1108" s="1">
        <v>5</v>
      </c>
      <c r="D1108" t="s">
        <v>520</v>
      </c>
      <c r="E1108" t="s">
        <v>521</v>
      </c>
      <c r="F1108" s="4" t="s">
        <v>658</v>
      </c>
      <c r="G1108" t="s">
        <v>24</v>
      </c>
      <c r="H1108" t="s">
        <v>522</v>
      </c>
      <c r="I1108" t="s">
        <v>38</v>
      </c>
      <c r="J1108" t="str">
        <f t="shared" si="152"/>
        <v>已审核</v>
      </c>
      <c r="K1108" t="s">
        <v>725</v>
      </c>
      <c r="L1108" s="8">
        <v>1</v>
      </c>
      <c r="M1108" s="8">
        <v>1</v>
      </c>
      <c r="O1108">
        <f t="shared" si="151"/>
        <v>1</v>
      </c>
      <c r="P1108" t="s">
        <v>58</v>
      </c>
      <c r="R1108" t="s">
        <v>29</v>
      </c>
      <c r="S1108" t="s">
        <v>30</v>
      </c>
    </row>
    <row r="1109" spans="1:22" ht="15" customHeight="1" x14ac:dyDescent="0.2">
      <c r="A1109" t="str">
        <f t="shared" si="155"/>
        <v>13.01.07.010</v>
      </c>
      <c r="B1109" t="str">
        <f t="shared" si="156"/>
        <v>TF-Luna-OW</v>
      </c>
      <c r="C1109" s="1">
        <v>6</v>
      </c>
      <c r="D1109" t="s">
        <v>532</v>
      </c>
      <c r="E1109" t="s">
        <v>233</v>
      </c>
      <c r="F1109" s="4" t="s">
        <v>656</v>
      </c>
      <c r="G1109" t="s">
        <v>24</v>
      </c>
      <c r="H1109" t="s">
        <v>533</v>
      </c>
      <c r="I1109" t="s">
        <v>38</v>
      </c>
      <c r="J1109" t="str">
        <f t="shared" si="152"/>
        <v>已审核</v>
      </c>
      <c r="K1109" t="s">
        <v>725</v>
      </c>
      <c r="L1109" s="8">
        <v>6</v>
      </c>
      <c r="M1109" s="8">
        <v>300</v>
      </c>
      <c r="O1109">
        <f t="shared" si="151"/>
        <v>50</v>
      </c>
      <c r="P1109" t="s">
        <v>28</v>
      </c>
      <c r="R1109" t="s">
        <v>29</v>
      </c>
      <c r="S1109" t="s">
        <v>30</v>
      </c>
    </row>
    <row r="1110" spans="1:22" ht="15" customHeight="1" x14ac:dyDescent="0.2">
      <c r="A1110" t="str">
        <f t="shared" si="155"/>
        <v>13.01.07.010</v>
      </c>
      <c r="B1110" t="str">
        <f t="shared" si="156"/>
        <v>TF-Luna-OW</v>
      </c>
      <c r="C1110" s="1">
        <v>7</v>
      </c>
      <c r="D1110" t="s">
        <v>534</v>
      </c>
      <c r="E1110" t="s">
        <v>230</v>
      </c>
      <c r="F1110" s="4" t="s">
        <v>656</v>
      </c>
      <c r="G1110" t="s">
        <v>24</v>
      </c>
      <c r="H1110" t="s">
        <v>535</v>
      </c>
      <c r="I1110" t="s">
        <v>38</v>
      </c>
      <c r="J1110" t="str">
        <f t="shared" si="152"/>
        <v>已审核</v>
      </c>
      <c r="K1110" t="s">
        <v>725</v>
      </c>
      <c r="L1110" s="8">
        <v>1</v>
      </c>
      <c r="M1110" s="8">
        <v>300</v>
      </c>
      <c r="O1110">
        <f t="shared" si="151"/>
        <v>300</v>
      </c>
      <c r="P1110" t="s">
        <v>28</v>
      </c>
      <c r="R1110" t="s">
        <v>29</v>
      </c>
      <c r="S1110" t="s">
        <v>30</v>
      </c>
    </row>
    <row r="1111" spans="1:22" ht="15" customHeight="1" x14ac:dyDescent="0.2">
      <c r="A1111" t="str">
        <f t="shared" si="155"/>
        <v>13.01.07.010</v>
      </c>
      <c r="B1111" t="str">
        <f t="shared" si="156"/>
        <v>TF-Luna-OW</v>
      </c>
      <c r="C1111" s="1">
        <v>8</v>
      </c>
      <c r="D1111" t="s">
        <v>536</v>
      </c>
      <c r="E1111" t="s">
        <v>236</v>
      </c>
      <c r="F1111" s="4" t="s">
        <v>657</v>
      </c>
      <c r="G1111" t="s">
        <v>24</v>
      </c>
      <c r="H1111" t="s">
        <v>537</v>
      </c>
      <c r="I1111" t="s">
        <v>38</v>
      </c>
      <c r="J1111" t="str">
        <f t="shared" si="152"/>
        <v>已审核</v>
      </c>
      <c r="K1111" t="s">
        <v>725</v>
      </c>
      <c r="L1111" s="8">
        <v>1</v>
      </c>
      <c r="M1111" s="8">
        <v>300</v>
      </c>
      <c r="O1111">
        <f t="shared" si="151"/>
        <v>300</v>
      </c>
      <c r="P1111" t="s">
        <v>28</v>
      </c>
      <c r="R1111" t="s">
        <v>29</v>
      </c>
      <c r="S1111" t="s">
        <v>30</v>
      </c>
    </row>
    <row r="1112" spans="1:22" ht="15" customHeight="1" x14ac:dyDescent="0.2">
      <c r="A1112" t="str">
        <f t="shared" si="155"/>
        <v>13.01.07.010</v>
      </c>
      <c r="B1112" t="str">
        <f t="shared" si="156"/>
        <v>TF-Luna-OW</v>
      </c>
      <c r="C1112" s="1">
        <v>9</v>
      </c>
      <c r="D1112" t="s">
        <v>82</v>
      </c>
      <c r="E1112" t="s">
        <v>83</v>
      </c>
      <c r="F1112" s="4" t="s">
        <v>656</v>
      </c>
      <c r="G1112" t="s">
        <v>24</v>
      </c>
      <c r="H1112" t="s">
        <v>84</v>
      </c>
      <c r="I1112" t="s">
        <v>38</v>
      </c>
      <c r="J1112" t="str">
        <f t="shared" si="152"/>
        <v>已审核</v>
      </c>
      <c r="K1112" t="s">
        <v>725</v>
      </c>
      <c r="L1112" s="8">
        <v>1</v>
      </c>
      <c r="M1112" s="8">
        <v>300</v>
      </c>
      <c r="O1112">
        <f t="shared" si="151"/>
        <v>300</v>
      </c>
      <c r="P1112" t="s">
        <v>28</v>
      </c>
      <c r="R1112" t="s">
        <v>29</v>
      </c>
      <c r="S1112" t="s">
        <v>30</v>
      </c>
    </row>
    <row r="1113" spans="1:22" ht="15" customHeight="1" x14ac:dyDescent="0.2">
      <c r="A1113" t="str">
        <f t="shared" si="155"/>
        <v>13.01.07.010</v>
      </c>
      <c r="B1113" t="str">
        <f t="shared" si="156"/>
        <v>TF-Luna-OW</v>
      </c>
      <c r="C1113" s="1">
        <v>11</v>
      </c>
      <c r="D1113" t="s">
        <v>99</v>
      </c>
      <c r="E1113" t="s">
        <v>100</v>
      </c>
      <c r="F1113" s="4" t="s">
        <v>656</v>
      </c>
      <c r="G1113" t="s">
        <v>24</v>
      </c>
      <c r="H1113" t="s">
        <v>97</v>
      </c>
      <c r="I1113" t="s">
        <v>38</v>
      </c>
      <c r="J1113" t="str">
        <f t="shared" si="152"/>
        <v>已审核</v>
      </c>
      <c r="K1113" t="s">
        <v>725</v>
      </c>
      <c r="L1113" s="8">
        <v>1</v>
      </c>
      <c r="M1113" s="8">
        <v>300</v>
      </c>
      <c r="O1113">
        <f t="shared" si="151"/>
        <v>300</v>
      </c>
      <c r="P1113" t="s">
        <v>28</v>
      </c>
      <c r="R1113" t="s">
        <v>98</v>
      </c>
      <c r="S1113" t="s">
        <v>30</v>
      </c>
    </row>
    <row r="1114" spans="1:22" ht="15" customHeight="1" x14ac:dyDescent="0.2">
      <c r="A1114" t="str">
        <f t="shared" si="155"/>
        <v>13.01.07.010</v>
      </c>
      <c r="B1114" t="str">
        <f t="shared" si="156"/>
        <v>TF-Luna-OW</v>
      </c>
      <c r="C1114" s="1">
        <v>12</v>
      </c>
      <c r="D1114" t="s">
        <v>557</v>
      </c>
      <c r="E1114" t="s">
        <v>558</v>
      </c>
      <c r="F1114" s="4" t="s">
        <v>656</v>
      </c>
      <c r="G1114" t="s">
        <v>24</v>
      </c>
      <c r="H1114" t="s">
        <v>559</v>
      </c>
      <c r="I1114" t="s">
        <v>38</v>
      </c>
      <c r="J1114" t="str">
        <f t="shared" si="152"/>
        <v>已审核</v>
      </c>
      <c r="K1114" t="s">
        <v>725</v>
      </c>
      <c r="L1114" s="8">
        <v>1</v>
      </c>
      <c r="M1114" s="8">
        <v>1</v>
      </c>
      <c r="O1114">
        <f t="shared" si="151"/>
        <v>1</v>
      </c>
      <c r="P1114" t="s">
        <v>28</v>
      </c>
      <c r="R1114" t="s">
        <v>556</v>
      </c>
      <c r="S1114" t="s">
        <v>30</v>
      </c>
    </row>
    <row r="1115" spans="1:22" ht="15" customHeight="1" x14ac:dyDescent="0.2">
      <c r="A1115" t="s">
        <v>560</v>
      </c>
      <c r="B1115" t="s">
        <v>561</v>
      </c>
      <c r="C1115" s="1">
        <v>1</v>
      </c>
      <c r="D1115" t="s">
        <v>512</v>
      </c>
      <c r="E1115" t="s">
        <v>513</v>
      </c>
      <c r="F1115" s="4" t="s">
        <v>658</v>
      </c>
      <c r="G1115" t="s">
        <v>24</v>
      </c>
      <c r="H1115" t="s">
        <v>514</v>
      </c>
      <c r="I1115" t="s">
        <v>25</v>
      </c>
      <c r="J1115" t="str">
        <f t="shared" si="152"/>
        <v>已审核</v>
      </c>
      <c r="K1115" t="s">
        <v>723</v>
      </c>
      <c r="L1115" s="8">
        <v>1</v>
      </c>
      <c r="M1115" s="8">
        <v>1</v>
      </c>
      <c r="O1115">
        <f t="shared" si="151"/>
        <v>1</v>
      </c>
      <c r="P1115" t="s">
        <v>28</v>
      </c>
      <c r="R1115" t="s">
        <v>29</v>
      </c>
      <c r="S1115" t="s">
        <v>30</v>
      </c>
      <c r="V1115">
        <f t="shared" si="146"/>
        <v>0</v>
      </c>
    </row>
    <row r="1116" spans="1:22" ht="15" customHeight="1" x14ac:dyDescent="0.2">
      <c r="A1116" t="str">
        <f t="shared" ref="A1116:A1123" si="157">A1115</f>
        <v>13.01.07.011</v>
      </c>
      <c r="B1116" t="str">
        <f t="shared" ref="B1116:B1123" si="158">B1115</f>
        <v>TF-Luna-OW1</v>
      </c>
      <c r="C1116" s="1">
        <v>2</v>
      </c>
      <c r="D1116" t="s">
        <v>515</v>
      </c>
      <c r="E1116" t="s">
        <v>516</v>
      </c>
      <c r="F1116" s="4" t="s">
        <v>658</v>
      </c>
      <c r="G1116" t="s">
        <v>24</v>
      </c>
      <c r="H1116" t="s">
        <v>517</v>
      </c>
      <c r="I1116" t="s">
        <v>38</v>
      </c>
      <c r="J1116" t="str">
        <f t="shared" si="152"/>
        <v>已审核</v>
      </c>
      <c r="K1116" t="s">
        <v>725</v>
      </c>
      <c r="L1116" s="8">
        <v>1</v>
      </c>
      <c r="M1116" s="8">
        <v>1</v>
      </c>
      <c r="O1116">
        <f t="shared" si="151"/>
        <v>1</v>
      </c>
      <c r="P1116" t="s">
        <v>28</v>
      </c>
      <c r="R1116" t="s">
        <v>29</v>
      </c>
      <c r="S1116" t="s">
        <v>30</v>
      </c>
    </row>
    <row r="1117" spans="1:22" ht="15" customHeight="1" x14ac:dyDescent="0.2">
      <c r="A1117" t="str">
        <f t="shared" si="157"/>
        <v>13.01.07.011</v>
      </c>
      <c r="B1117" t="str">
        <f t="shared" si="158"/>
        <v>TF-Luna-OW1</v>
      </c>
      <c r="C1117" s="1">
        <v>3</v>
      </c>
      <c r="D1117" t="s">
        <v>194</v>
      </c>
      <c r="E1117" t="s">
        <v>80</v>
      </c>
      <c r="F1117" s="4" t="s">
        <v>655</v>
      </c>
      <c r="G1117" t="s">
        <v>24</v>
      </c>
      <c r="H1117" t="s">
        <v>195</v>
      </c>
      <c r="I1117" t="s">
        <v>38</v>
      </c>
      <c r="J1117" t="str">
        <f t="shared" si="152"/>
        <v>已审核</v>
      </c>
      <c r="K1117" t="s">
        <v>725</v>
      </c>
      <c r="L1117" s="8">
        <v>1</v>
      </c>
      <c r="M1117" s="8">
        <v>1</v>
      </c>
      <c r="O1117">
        <f t="shared" si="151"/>
        <v>1</v>
      </c>
      <c r="P1117" t="s">
        <v>28</v>
      </c>
      <c r="R1117" t="s">
        <v>29</v>
      </c>
      <c r="S1117" t="s">
        <v>30</v>
      </c>
    </row>
    <row r="1118" spans="1:22" ht="15" customHeight="1" x14ac:dyDescent="0.2">
      <c r="A1118" t="str">
        <f t="shared" si="157"/>
        <v>13.01.07.011</v>
      </c>
      <c r="B1118" t="str">
        <f t="shared" si="158"/>
        <v>TF-Luna-OW1</v>
      </c>
      <c r="C1118" s="1">
        <v>4</v>
      </c>
      <c r="D1118" t="s">
        <v>518</v>
      </c>
      <c r="E1118" t="s">
        <v>167</v>
      </c>
      <c r="F1118" s="4" t="s">
        <v>658</v>
      </c>
      <c r="G1118" t="s">
        <v>24</v>
      </c>
      <c r="H1118" t="s">
        <v>519</v>
      </c>
      <c r="I1118" t="s">
        <v>38</v>
      </c>
      <c r="J1118" t="str">
        <f t="shared" si="152"/>
        <v>已审核</v>
      </c>
      <c r="K1118" t="s">
        <v>725</v>
      </c>
      <c r="L1118" s="8">
        <v>3</v>
      </c>
      <c r="M1118" s="8">
        <v>1</v>
      </c>
      <c r="O1118">
        <f t="shared" si="151"/>
        <v>0.33333333333333331</v>
      </c>
      <c r="P1118" t="s">
        <v>28</v>
      </c>
      <c r="R1118" t="s">
        <v>29</v>
      </c>
      <c r="S1118" t="s">
        <v>30</v>
      </c>
    </row>
    <row r="1119" spans="1:22" ht="15" customHeight="1" x14ac:dyDescent="0.2">
      <c r="A1119" t="str">
        <f t="shared" si="157"/>
        <v>13.01.07.011</v>
      </c>
      <c r="B1119" t="str">
        <f t="shared" si="158"/>
        <v>TF-Luna-OW1</v>
      </c>
      <c r="C1119" s="1">
        <v>5</v>
      </c>
      <c r="D1119" t="s">
        <v>532</v>
      </c>
      <c r="E1119" t="s">
        <v>233</v>
      </c>
      <c r="F1119" s="4" t="s">
        <v>656</v>
      </c>
      <c r="G1119" t="s">
        <v>24</v>
      </c>
      <c r="H1119" t="s">
        <v>533</v>
      </c>
      <c r="I1119" t="s">
        <v>38</v>
      </c>
      <c r="J1119" t="str">
        <f t="shared" si="152"/>
        <v>已审核</v>
      </c>
      <c r="K1119" t="s">
        <v>725</v>
      </c>
      <c r="L1119" s="8">
        <v>6</v>
      </c>
      <c r="M1119" s="8">
        <v>300</v>
      </c>
      <c r="O1119">
        <f t="shared" si="151"/>
        <v>50</v>
      </c>
      <c r="P1119" t="s">
        <v>28</v>
      </c>
      <c r="R1119" t="s">
        <v>29</v>
      </c>
      <c r="S1119" t="s">
        <v>30</v>
      </c>
    </row>
    <row r="1120" spans="1:22" ht="15" customHeight="1" x14ac:dyDescent="0.2">
      <c r="A1120" t="str">
        <f t="shared" si="157"/>
        <v>13.01.07.011</v>
      </c>
      <c r="B1120" t="str">
        <f t="shared" si="158"/>
        <v>TF-Luna-OW1</v>
      </c>
      <c r="C1120" s="1">
        <v>6</v>
      </c>
      <c r="D1120" t="s">
        <v>534</v>
      </c>
      <c r="E1120" t="s">
        <v>230</v>
      </c>
      <c r="F1120" s="4" t="s">
        <v>656</v>
      </c>
      <c r="G1120" t="s">
        <v>24</v>
      </c>
      <c r="H1120" t="s">
        <v>535</v>
      </c>
      <c r="I1120" t="s">
        <v>38</v>
      </c>
      <c r="J1120" t="str">
        <f t="shared" si="152"/>
        <v>已审核</v>
      </c>
      <c r="K1120" t="s">
        <v>725</v>
      </c>
      <c r="L1120" s="8">
        <v>1</v>
      </c>
      <c r="M1120" s="8">
        <v>300</v>
      </c>
      <c r="O1120">
        <f t="shared" si="151"/>
        <v>300</v>
      </c>
      <c r="P1120" t="s">
        <v>28</v>
      </c>
      <c r="R1120" t="s">
        <v>29</v>
      </c>
      <c r="S1120" t="s">
        <v>30</v>
      </c>
    </row>
    <row r="1121" spans="1:22" ht="15" customHeight="1" x14ac:dyDescent="0.2">
      <c r="A1121" t="str">
        <f t="shared" si="157"/>
        <v>13.01.07.011</v>
      </c>
      <c r="B1121" t="str">
        <f t="shared" si="158"/>
        <v>TF-Luna-OW1</v>
      </c>
      <c r="C1121" s="1">
        <v>7</v>
      </c>
      <c r="D1121" t="s">
        <v>536</v>
      </c>
      <c r="E1121" t="s">
        <v>236</v>
      </c>
      <c r="F1121" s="4" t="s">
        <v>657</v>
      </c>
      <c r="G1121" t="s">
        <v>24</v>
      </c>
      <c r="H1121" t="s">
        <v>537</v>
      </c>
      <c r="I1121" t="s">
        <v>38</v>
      </c>
      <c r="J1121" t="str">
        <f t="shared" si="152"/>
        <v>已审核</v>
      </c>
      <c r="K1121" t="s">
        <v>725</v>
      </c>
      <c r="L1121" s="8">
        <v>1</v>
      </c>
      <c r="M1121" s="8">
        <v>300</v>
      </c>
      <c r="O1121">
        <f t="shared" si="151"/>
        <v>300</v>
      </c>
      <c r="P1121" t="s">
        <v>28</v>
      </c>
      <c r="R1121" t="s">
        <v>29</v>
      </c>
      <c r="S1121" t="s">
        <v>30</v>
      </c>
    </row>
    <row r="1122" spans="1:22" ht="15" customHeight="1" x14ac:dyDescent="0.2">
      <c r="A1122" t="str">
        <f t="shared" si="157"/>
        <v>13.01.07.011</v>
      </c>
      <c r="B1122" t="str">
        <f t="shared" si="158"/>
        <v>TF-Luna-OW1</v>
      </c>
      <c r="C1122" s="1">
        <v>8</v>
      </c>
      <c r="D1122" t="s">
        <v>82</v>
      </c>
      <c r="E1122" t="s">
        <v>83</v>
      </c>
      <c r="F1122" s="4" t="s">
        <v>656</v>
      </c>
      <c r="G1122" t="s">
        <v>24</v>
      </c>
      <c r="H1122" t="s">
        <v>84</v>
      </c>
      <c r="I1122" t="s">
        <v>38</v>
      </c>
      <c r="J1122" t="str">
        <f t="shared" si="152"/>
        <v>已审核</v>
      </c>
      <c r="K1122" t="s">
        <v>725</v>
      </c>
      <c r="L1122" s="8">
        <v>1</v>
      </c>
      <c r="M1122" s="8">
        <v>300</v>
      </c>
      <c r="O1122">
        <f t="shared" si="151"/>
        <v>300</v>
      </c>
      <c r="P1122" t="s">
        <v>28</v>
      </c>
      <c r="R1122" t="s">
        <v>29</v>
      </c>
      <c r="S1122" t="s">
        <v>30</v>
      </c>
    </row>
    <row r="1123" spans="1:22" ht="15" customHeight="1" x14ac:dyDescent="0.2">
      <c r="A1123" t="str">
        <f t="shared" si="157"/>
        <v>13.01.07.011</v>
      </c>
      <c r="B1123" t="str">
        <f t="shared" si="158"/>
        <v>TF-Luna-OW1</v>
      </c>
      <c r="C1123" s="1">
        <v>10</v>
      </c>
      <c r="D1123" t="s">
        <v>99</v>
      </c>
      <c r="E1123" t="s">
        <v>100</v>
      </c>
      <c r="F1123" s="4" t="s">
        <v>656</v>
      </c>
      <c r="G1123" t="s">
        <v>24</v>
      </c>
      <c r="H1123" t="s">
        <v>97</v>
      </c>
      <c r="I1123" t="s">
        <v>38</v>
      </c>
      <c r="J1123" t="str">
        <f t="shared" si="152"/>
        <v>已审核</v>
      </c>
      <c r="K1123" t="s">
        <v>725</v>
      </c>
      <c r="L1123" s="8">
        <v>1</v>
      </c>
      <c r="M1123" s="8">
        <v>300</v>
      </c>
      <c r="O1123">
        <f t="shared" si="151"/>
        <v>300</v>
      </c>
      <c r="P1123" t="s">
        <v>28</v>
      </c>
      <c r="R1123" t="s">
        <v>98</v>
      </c>
      <c r="S1123" t="s">
        <v>30</v>
      </c>
    </row>
    <row r="1124" spans="1:22" ht="15" customHeight="1" x14ac:dyDescent="0.2">
      <c r="A1124" t="s">
        <v>562</v>
      </c>
      <c r="B1124" t="s">
        <v>563</v>
      </c>
      <c r="C1124" s="1">
        <v>1</v>
      </c>
      <c r="D1124" t="s">
        <v>564</v>
      </c>
      <c r="E1124" t="s">
        <v>565</v>
      </c>
      <c r="F1124" s="4" t="s">
        <v>658</v>
      </c>
      <c r="G1124" t="s">
        <v>24</v>
      </c>
      <c r="H1124" t="s">
        <v>565</v>
      </c>
      <c r="I1124" t="s">
        <v>25</v>
      </c>
      <c r="J1124" t="str">
        <f t="shared" si="152"/>
        <v>已审核</v>
      </c>
      <c r="K1124" t="s">
        <v>723</v>
      </c>
      <c r="L1124" s="8">
        <v>1</v>
      </c>
      <c r="M1124" s="8">
        <v>1</v>
      </c>
      <c r="O1124">
        <f t="shared" si="151"/>
        <v>1</v>
      </c>
      <c r="P1124" t="s">
        <v>28</v>
      </c>
      <c r="R1124" t="s">
        <v>29</v>
      </c>
      <c r="S1124" t="s">
        <v>30</v>
      </c>
      <c r="V1124">
        <f t="shared" ref="V1124:V1174" si="159">V1123</f>
        <v>0</v>
      </c>
    </row>
    <row r="1125" spans="1:22" ht="15" customHeight="1" x14ac:dyDescent="0.2">
      <c r="A1125" t="str">
        <f t="shared" ref="A1125:A1141" si="160">A1124</f>
        <v>13.01.08.005</v>
      </c>
      <c r="B1125" t="str">
        <f t="shared" ref="B1125:B1141" si="161">B1124</f>
        <v>TFmini Plus-2400标品(单品包装)-V1.0</v>
      </c>
      <c r="C1125" s="1">
        <v>2</v>
      </c>
      <c r="D1125" t="s">
        <v>566</v>
      </c>
      <c r="E1125" t="s">
        <v>567</v>
      </c>
      <c r="F1125" s="4" t="s">
        <v>658</v>
      </c>
      <c r="G1125" t="s">
        <v>24</v>
      </c>
      <c r="H1125" t="s">
        <v>568</v>
      </c>
      <c r="I1125" t="s">
        <v>38</v>
      </c>
      <c r="J1125" t="str">
        <f t="shared" si="152"/>
        <v>已审核</v>
      </c>
      <c r="K1125" t="s">
        <v>725</v>
      </c>
      <c r="L1125" s="8">
        <v>1</v>
      </c>
      <c r="M1125" s="8">
        <v>1</v>
      </c>
      <c r="O1125">
        <f t="shared" si="151"/>
        <v>1</v>
      </c>
      <c r="P1125" t="s">
        <v>28</v>
      </c>
      <c r="R1125" t="s">
        <v>29</v>
      </c>
      <c r="S1125" t="s">
        <v>30</v>
      </c>
    </row>
    <row r="1126" spans="1:22" ht="15" customHeight="1" x14ac:dyDescent="0.2">
      <c r="A1126" t="str">
        <f t="shared" si="160"/>
        <v>13.01.08.005</v>
      </c>
      <c r="B1126" t="str">
        <f t="shared" si="161"/>
        <v>TFmini Plus-2400标品(单品包装)-V1.0</v>
      </c>
      <c r="C1126" s="1">
        <v>3</v>
      </c>
      <c r="D1126" t="s">
        <v>569</v>
      </c>
      <c r="E1126" t="s">
        <v>570</v>
      </c>
      <c r="F1126" s="4" t="s">
        <v>658</v>
      </c>
      <c r="G1126" t="s">
        <v>24</v>
      </c>
      <c r="H1126" t="s">
        <v>571</v>
      </c>
      <c r="I1126" t="s">
        <v>38</v>
      </c>
      <c r="J1126" t="str">
        <f t="shared" si="152"/>
        <v>已审核</v>
      </c>
      <c r="K1126" t="s">
        <v>725</v>
      </c>
      <c r="L1126" s="8">
        <v>1</v>
      </c>
      <c r="M1126" s="8">
        <v>1</v>
      </c>
      <c r="O1126">
        <f t="shared" si="151"/>
        <v>1</v>
      </c>
      <c r="P1126" t="s">
        <v>28</v>
      </c>
      <c r="R1126" t="s">
        <v>29</v>
      </c>
      <c r="S1126" t="s">
        <v>30</v>
      </c>
    </row>
    <row r="1127" spans="1:22" ht="15" customHeight="1" x14ac:dyDescent="0.2">
      <c r="A1127" t="str">
        <f t="shared" si="160"/>
        <v>13.01.08.005</v>
      </c>
      <c r="B1127" t="str">
        <f t="shared" si="161"/>
        <v>TFmini Plus-2400标品(单品包装)-V1.0</v>
      </c>
      <c r="C1127" s="1">
        <v>4</v>
      </c>
      <c r="D1127" t="s">
        <v>572</v>
      </c>
      <c r="E1127" t="s">
        <v>573</v>
      </c>
      <c r="F1127" s="4" t="s">
        <v>658</v>
      </c>
      <c r="G1127" t="s">
        <v>24</v>
      </c>
      <c r="H1127" t="s">
        <v>574</v>
      </c>
      <c r="I1127" t="s">
        <v>38</v>
      </c>
      <c r="J1127" t="str">
        <f t="shared" si="152"/>
        <v>已审核</v>
      </c>
      <c r="K1127" t="s">
        <v>725</v>
      </c>
      <c r="L1127" s="8">
        <v>1</v>
      </c>
      <c r="M1127" s="8">
        <v>1</v>
      </c>
      <c r="O1127">
        <f t="shared" si="151"/>
        <v>1</v>
      </c>
      <c r="P1127" t="s">
        <v>58</v>
      </c>
      <c r="R1127" t="s">
        <v>29</v>
      </c>
      <c r="S1127" t="s">
        <v>30</v>
      </c>
    </row>
    <row r="1128" spans="1:22" ht="15" customHeight="1" x14ac:dyDescent="0.2">
      <c r="A1128" t="str">
        <f t="shared" si="160"/>
        <v>13.01.08.005</v>
      </c>
      <c r="B1128" t="str">
        <f t="shared" si="161"/>
        <v>TFmini Plus-2400标品(单品包装)-V1.0</v>
      </c>
      <c r="C1128" s="1">
        <v>5</v>
      </c>
      <c r="D1128" t="s">
        <v>575</v>
      </c>
      <c r="E1128" t="s">
        <v>75</v>
      </c>
      <c r="F1128" s="4" t="s">
        <v>658</v>
      </c>
      <c r="G1128" t="s">
        <v>24</v>
      </c>
      <c r="H1128" t="s">
        <v>576</v>
      </c>
      <c r="I1128" t="s">
        <v>38</v>
      </c>
      <c r="J1128" t="str">
        <f t="shared" si="152"/>
        <v>已审核</v>
      </c>
      <c r="K1128" t="s">
        <v>725</v>
      </c>
      <c r="L1128" s="8">
        <v>2</v>
      </c>
      <c r="M1128" s="8">
        <v>1</v>
      </c>
      <c r="O1128">
        <f t="shared" si="151"/>
        <v>0.5</v>
      </c>
      <c r="P1128" t="s">
        <v>28</v>
      </c>
      <c r="R1128" t="s">
        <v>29</v>
      </c>
      <c r="S1128" t="s">
        <v>30</v>
      </c>
    </row>
    <row r="1129" spans="1:22" ht="15" customHeight="1" x14ac:dyDescent="0.2">
      <c r="A1129" t="str">
        <f t="shared" si="160"/>
        <v>13.01.08.005</v>
      </c>
      <c r="B1129" t="str">
        <f t="shared" si="161"/>
        <v>TFmini Plus-2400标品(单品包装)-V1.0</v>
      </c>
      <c r="C1129" s="1">
        <v>6</v>
      </c>
      <c r="D1129" t="s">
        <v>577</v>
      </c>
      <c r="E1129" t="s">
        <v>578</v>
      </c>
      <c r="F1129" s="4" t="s">
        <v>658</v>
      </c>
      <c r="G1129" t="s">
        <v>24</v>
      </c>
      <c r="H1129" t="s">
        <v>579</v>
      </c>
      <c r="I1129" t="s">
        <v>38</v>
      </c>
      <c r="J1129" t="str">
        <f t="shared" si="152"/>
        <v>已审核</v>
      </c>
      <c r="K1129" t="s">
        <v>725</v>
      </c>
      <c r="L1129" s="8">
        <v>1</v>
      </c>
      <c r="M1129" s="8">
        <v>1</v>
      </c>
      <c r="O1129">
        <f t="shared" si="151"/>
        <v>1</v>
      </c>
      <c r="P1129" t="s">
        <v>58</v>
      </c>
      <c r="R1129" t="s">
        <v>29</v>
      </c>
      <c r="S1129" t="s">
        <v>30</v>
      </c>
    </row>
    <row r="1130" spans="1:22" ht="15" customHeight="1" x14ac:dyDescent="0.2">
      <c r="A1130" t="str">
        <f t="shared" si="160"/>
        <v>13.01.08.005</v>
      </c>
      <c r="B1130" t="str">
        <f t="shared" si="161"/>
        <v>TFmini Plus-2400标品(单品包装)-V1.0</v>
      </c>
      <c r="C1130" s="1">
        <v>7</v>
      </c>
      <c r="D1130" t="s">
        <v>256</v>
      </c>
      <c r="E1130" t="s">
        <v>257</v>
      </c>
      <c r="F1130" s="4" t="s">
        <v>657</v>
      </c>
      <c r="G1130" t="s">
        <v>24</v>
      </c>
      <c r="H1130" t="s">
        <v>258</v>
      </c>
      <c r="I1130" t="s">
        <v>38</v>
      </c>
      <c r="J1130" t="str">
        <f t="shared" si="152"/>
        <v>已审核</v>
      </c>
      <c r="K1130" t="s">
        <v>725</v>
      </c>
      <c r="L1130" s="8">
        <v>1</v>
      </c>
      <c r="M1130" s="8">
        <v>1</v>
      </c>
      <c r="O1130">
        <f t="shared" si="151"/>
        <v>1</v>
      </c>
      <c r="P1130" t="s">
        <v>28</v>
      </c>
      <c r="R1130" t="s">
        <v>29</v>
      </c>
      <c r="S1130" t="s">
        <v>30</v>
      </c>
    </row>
    <row r="1131" spans="1:22" ht="15" customHeight="1" x14ac:dyDescent="0.2">
      <c r="A1131" t="str">
        <f t="shared" si="160"/>
        <v>13.01.08.005</v>
      </c>
      <c r="B1131" t="str">
        <f t="shared" si="161"/>
        <v>TFmini Plus-2400标品(单品包装)-V1.0</v>
      </c>
      <c r="C1131" s="1">
        <v>8</v>
      </c>
      <c r="D1131" t="s">
        <v>259</v>
      </c>
      <c r="E1131" t="s">
        <v>260</v>
      </c>
      <c r="F1131" s="4" t="s">
        <v>657</v>
      </c>
      <c r="G1131" t="s">
        <v>24</v>
      </c>
      <c r="H1131" t="s">
        <v>261</v>
      </c>
      <c r="I1131" t="s">
        <v>38</v>
      </c>
      <c r="J1131" t="str">
        <f t="shared" si="152"/>
        <v>已审核</v>
      </c>
      <c r="K1131" t="s">
        <v>725</v>
      </c>
      <c r="L1131" s="8">
        <v>1</v>
      </c>
      <c r="M1131" s="8">
        <v>1</v>
      </c>
      <c r="O1131">
        <f t="shared" si="151"/>
        <v>1</v>
      </c>
      <c r="P1131" t="s">
        <v>28</v>
      </c>
      <c r="R1131" t="s">
        <v>29</v>
      </c>
      <c r="S1131" t="s">
        <v>30</v>
      </c>
    </row>
    <row r="1132" spans="1:22" ht="15" customHeight="1" x14ac:dyDescent="0.2">
      <c r="A1132" t="str">
        <f t="shared" si="160"/>
        <v>13.01.08.005</v>
      </c>
      <c r="B1132" t="str">
        <f t="shared" si="161"/>
        <v>TFmini Plus-2400标品(单品包装)-V1.0</v>
      </c>
      <c r="C1132" s="1">
        <v>9</v>
      </c>
      <c r="D1132" t="s">
        <v>580</v>
      </c>
      <c r="E1132" t="s">
        <v>581</v>
      </c>
      <c r="F1132" s="4" t="s">
        <v>657</v>
      </c>
      <c r="G1132" t="s">
        <v>24</v>
      </c>
      <c r="H1132" t="s">
        <v>582</v>
      </c>
      <c r="I1132" t="s">
        <v>38</v>
      </c>
      <c r="J1132" t="str">
        <f t="shared" si="152"/>
        <v>已审核</v>
      </c>
      <c r="K1132" t="s">
        <v>725</v>
      </c>
      <c r="L1132" s="8">
        <v>1</v>
      </c>
      <c r="M1132" s="8">
        <v>1</v>
      </c>
      <c r="O1132">
        <f t="shared" si="151"/>
        <v>1</v>
      </c>
      <c r="P1132" t="s">
        <v>28</v>
      </c>
      <c r="R1132" t="s">
        <v>29</v>
      </c>
      <c r="S1132" t="s">
        <v>30</v>
      </c>
    </row>
    <row r="1133" spans="1:22" ht="15" customHeight="1" x14ac:dyDescent="0.2">
      <c r="A1133" t="str">
        <f t="shared" si="160"/>
        <v>13.01.08.005</v>
      </c>
      <c r="B1133" t="str">
        <f t="shared" si="161"/>
        <v>TFmini Plus-2400标品(单品包装)-V1.0</v>
      </c>
      <c r="C1133" s="1">
        <v>11</v>
      </c>
      <c r="D1133" t="s">
        <v>107</v>
      </c>
      <c r="E1133" t="s">
        <v>83</v>
      </c>
      <c r="F1133" s="4" t="s">
        <v>656</v>
      </c>
      <c r="G1133" t="s">
        <v>24</v>
      </c>
      <c r="H1133" t="s">
        <v>108</v>
      </c>
      <c r="I1133" t="s">
        <v>38</v>
      </c>
      <c r="J1133" t="str">
        <f t="shared" si="152"/>
        <v>已审核</v>
      </c>
      <c r="K1133" t="s">
        <v>725</v>
      </c>
      <c r="L1133" s="8">
        <v>1</v>
      </c>
      <c r="M1133" s="8">
        <v>1</v>
      </c>
      <c r="O1133">
        <f t="shared" si="151"/>
        <v>1</v>
      </c>
      <c r="P1133" t="s">
        <v>28</v>
      </c>
      <c r="R1133" t="s">
        <v>29</v>
      </c>
      <c r="S1133" t="s">
        <v>30</v>
      </c>
    </row>
    <row r="1134" spans="1:22" ht="15" customHeight="1" x14ac:dyDescent="0.2">
      <c r="A1134" t="str">
        <f t="shared" si="160"/>
        <v>13.01.08.005</v>
      </c>
      <c r="B1134" t="str">
        <f t="shared" si="161"/>
        <v>TFmini Plus-2400标品(单品包装)-V1.0</v>
      </c>
      <c r="C1134" s="1">
        <v>12</v>
      </c>
      <c r="D1134" t="s">
        <v>194</v>
      </c>
      <c r="E1134" t="s">
        <v>80</v>
      </c>
      <c r="F1134" s="4" t="s">
        <v>655</v>
      </c>
      <c r="G1134" t="s">
        <v>24</v>
      </c>
      <c r="H1134" t="s">
        <v>195</v>
      </c>
      <c r="I1134" t="s">
        <v>38</v>
      </c>
      <c r="J1134" t="str">
        <f t="shared" si="152"/>
        <v>已审核</v>
      </c>
      <c r="K1134" t="s">
        <v>725</v>
      </c>
      <c r="L1134" s="8">
        <v>1</v>
      </c>
      <c r="M1134" s="8">
        <v>1</v>
      </c>
      <c r="O1134">
        <f t="shared" si="151"/>
        <v>1</v>
      </c>
      <c r="P1134" t="s">
        <v>28</v>
      </c>
      <c r="R1134" t="s">
        <v>29</v>
      </c>
      <c r="S1134" t="s">
        <v>30</v>
      </c>
    </row>
    <row r="1135" spans="1:22" ht="15" customHeight="1" x14ac:dyDescent="0.2">
      <c r="A1135" t="str">
        <f t="shared" si="160"/>
        <v>13.01.08.005</v>
      </c>
      <c r="B1135" t="str">
        <f t="shared" si="161"/>
        <v>TFmini Plus-2400标品(单品包装)-V1.0</v>
      </c>
      <c r="C1135" s="1">
        <v>13</v>
      </c>
      <c r="D1135" t="s">
        <v>262</v>
      </c>
      <c r="E1135" t="s">
        <v>116</v>
      </c>
      <c r="F1135" s="4" t="s">
        <v>656</v>
      </c>
      <c r="G1135" t="s">
        <v>24</v>
      </c>
      <c r="H1135" t="s">
        <v>263</v>
      </c>
      <c r="I1135" t="s">
        <v>38</v>
      </c>
      <c r="J1135" t="str">
        <f t="shared" si="152"/>
        <v>已审核</v>
      </c>
      <c r="K1135" t="s">
        <v>725</v>
      </c>
      <c r="L1135" s="8">
        <v>2</v>
      </c>
      <c r="M1135" s="8">
        <v>1</v>
      </c>
      <c r="O1135">
        <f t="shared" si="151"/>
        <v>0.5</v>
      </c>
      <c r="P1135" t="s">
        <v>28</v>
      </c>
      <c r="R1135" t="s">
        <v>29</v>
      </c>
      <c r="S1135" t="s">
        <v>30</v>
      </c>
    </row>
    <row r="1136" spans="1:22" ht="15" customHeight="1" x14ac:dyDescent="0.2">
      <c r="A1136" t="str">
        <f t="shared" si="160"/>
        <v>13.01.08.005</v>
      </c>
      <c r="B1136" t="str">
        <f t="shared" si="161"/>
        <v>TFmini Plus-2400标品(单品包装)-V1.0</v>
      </c>
      <c r="C1136" s="1">
        <v>14</v>
      </c>
      <c r="D1136" t="s">
        <v>300</v>
      </c>
      <c r="E1136" t="s">
        <v>301</v>
      </c>
      <c r="F1136" s="4" t="s">
        <v>657</v>
      </c>
      <c r="G1136" t="s">
        <v>24</v>
      </c>
      <c r="H1136" t="s">
        <v>302</v>
      </c>
      <c r="I1136" t="s">
        <v>38</v>
      </c>
      <c r="J1136" t="str">
        <f t="shared" si="152"/>
        <v>已审核</v>
      </c>
      <c r="K1136" t="s">
        <v>725</v>
      </c>
      <c r="L1136" s="8">
        <v>1</v>
      </c>
      <c r="M1136" s="8">
        <v>1</v>
      </c>
      <c r="O1136">
        <f t="shared" si="151"/>
        <v>1</v>
      </c>
      <c r="P1136" t="s">
        <v>28</v>
      </c>
      <c r="R1136" t="s">
        <v>29</v>
      </c>
      <c r="S1136" t="s">
        <v>30</v>
      </c>
    </row>
    <row r="1137" spans="1:22" ht="15" customHeight="1" x14ac:dyDescent="0.2">
      <c r="A1137" t="str">
        <f t="shared" si="160"/>
        <v>13.01.08.005</v>
      </c>
      <c r="B1137" t="str">
        <f t="shared" si="161"/>
        <v>TFmini Plus-2400标品(单品包装)-V1.0</v>
      </c>
      <c r="C1137" s="1">
        <v>16</v>
      </c>
      <c r="D1137" t="s">
        <v>99</v>
      </c>
      <c r="E1137" t="s">
        <v>100</v>
      </c>
      <c r="F1137" s="4" t="s">
        <v>656</v>
      </c>
      <c r="G1137" t="s">
        <v>24</v>
      </c>
      <c r="H1137" t="s">
        <v>97</v>
      </c>
      <c r="I1137" t="s">
        <v>38</v>
      </c>
      <c r="J1137" t="str">
        <f t="shared" si="152"/>
        <v>已审核</v>
      </c>
      <c r="K1137" t="s">
        <v>725</v>
      </c>
      <c r="L1137" s="8">
        <v>1</v>
      </c>
      <c r="M1137" s="8">
        <v>1</v>
      </c>
      <c r="O1137">
        <f t="shared" si="151"/>
        <v>1</v>
      </c>
      <c r="P1137" t="s">
        <v>28</v>
      </c>
      <c r="R1137" t="s">
        <v>98</v>
      </c>
      <c r="S1137" t="s">
        <v>30</v>
      </c>
    </row>
    <row r="1138" spans="1:22" ht="15" customHeight="1" x14ac:dyDescent="0.2">
      <c r="A1138" t="str">
        <f t="shared" si="160"/>
        <v>13.01.08.005</v>
      </c>
      <c r="B1138" t="str">
        <f t="shared" si="161"/>
        <v>TFmini Plus-2400标品(单品包装)-V1.0</v>
      </c>
      <c r="C1138" s="1">
        <v>17</v>
      </c>
      <c r="D1138" t="s">
        <v>101</v>
      </c>
      <c r="E1138" t="s">
        <v>102</v>
      </c>
      <c r="F1138" s="4" t="s">
        <v>658</v>
      </c>
      <c r="G1138" t="s">
        <v>24</v>
      </c>
      <c r="H1138" t="s">
        <v>103</v>
      </c>
      <c r="I1138" t="s">
        <v>38</v>
      </c>
      <c r="J1138" t="str">
        <f t="shared" si="152"/>
        <v>已审核</v>
      </c>
      <c r="K1138" t="s">
        <v>725</v>
      </c>
      <c r="L1138" s="8">
        <v>1</v>
      </c>
      <c r="M1138" s="8">
        <v>500</v>
      </c>
      <c r="O1138">
        <f t="shared" si="151"/>
        <v>500</v>
      </c>
      <c r="P1138" t="s">
        <v>28</v>
      </c>
      <c r="R1138" t="s">
        <v>104</v>
      </c>
      <c r="S1138" t="s">
        <v>30</v>
      </c>
    </row>
    <row r="1139" spans="1:22" ht="15" customHeight="1" x14ac:dyDescent="0.2">
      <c r="A1139" t="str">
        <f t="shared" si="160"/>
        <v>13.01.08.005</v>
      </c>
      <c r="B1139" t="str">
        <f t="shared" si="161"/>
        <v>TFmini Plus-2400标品(单品包装)-V1.0</v>
      </c>
      <c r="C1139" s="1">
        <v>18</v>
      </c>
      <c r="D1139" t="s">
        <v>229</v>
      </c>
      <c r="E1139" t="s">
        <v>230</v>
      </c>
      <c r="F1139" s="4" t="s">
        <v>656</v>
      </c>
      <c r="G1139" t="s">
        <v>24</v>
      </c>
      <c r="H1139" t="s">
        <v>231</v>
      </c>
      <c r="I1139" t="s">
        <v>38</v>
      </c>
      <c r="J1139" t="str">
        <f t="shared" si="152"/>
        <v>已审核</v>
      </c>
      <c r="K1139" t="s">
        <v>725</v>
      </c>
      <c r="L1139" s="8">
        <v>1</v>
      </c>
      <c r="M1139" s="8">
        <v>100</v>
      </c>
      <c r="O1139">
        <f t="shared" si="151"/>
        <v>100</v>
      </c>
      <c r="P1139" t="s">
        <v>28</v>
      </c>
      <c r="R1139" t="s">
        <v>269</v>
      </c>
      <c r="S1139" t="s">
        <v>30</v>
      </c>
    </row>
    <row r="1140" spans="1:22" ht="15" customHeight="1" x14ac:dyDescent="0.2">
      <c r="A1140" t="str">
        <f t="shared" si="160"/>
        <v>13.01.08.005</v>
      </c>
      <c r="B1140" t="str">
        <f t="shared" si="161"/>
        <v>TFmini Plus-2400标品(单品包装)-V1.0</v>
      </c>
      <c r="C1140" s="1">
        <v>19</v>
      </c>
      <c r="D1140" t="s">
        <v>82</v>
      </c>
      <c r="E1140" t="s">
        <v>83</v>
      </c>
      <c r="F1140" s="4" t="s">
        <v>656</v>
      </c>
      <c r="G1140" t="s">
        <v>24</v>
      </c>
      <c r="H1140" t="s">
        <v>84</v>
      </c>
      <c r="I1140" t="s">
        <v>38</v>
      </c>
      <c r="J1140" t="str">
        <f t="shared" si="152"/>
        <v>已审核</v>
      </c>
      <c r="K1140" t="s">
        <v>725</v>
      </c>
      <c r="L1140" s="8">
        <v>1</v>
      </c>
      <c r="M1140" s="8">
        <v>100</v>
      </c>
      <c r="O1140">
        <f t="shared" si="151"/>
        <v>100</v>
      </c>
      <c r="P1140" t="s">
        <v>28</v>
      </c>
      <c r="R1140" t="s">
        <v>269</v>
      </c>
      <c r="S1140" t="s">
        <v>30</v>
      </c>
    </row>
    <row r="1141" spans="1:22" ht="15" customHeight="1" x14ac:dyDescent="0.2">
      <c r="A1141" t="str">
        <f t="shared" si="160"/>
        <v>13.01.08.005</v>
      </c>
      <c r="B1141" t="str">
        <f t="shared" si="161"/>
        <v>TFmini Plus-2400标品(单品包装)-V1.0</v>
      </c>
      <c r="C1141" s="1">
        <v>20</v>
      </c>
      <c r="D1141" t="s">
        <v>304</v>
      </c>
      <c r="E1141" t="s">
        <v>305</v>
      </c>
      <c r="F1141" s="4" t="s">
        <v>658</v>
      </c>
      <c r="G1141" t="s">
        <v>24</v>
      </c>
      <c r="H1141" t="s">
        <v>306</v>
      </c>
      <c r="I1141" t="s">
        <v>38</v>
      </c>
      <c r="J1141" t="str">
        <f t="shared" si="152"/>
        <v>已审核</v>
      </c>
      <c r="K1141" t="s">
        <v>725</v>
      </c>
      <c r="L1141" s="8">
        <v>1</v>
      </c>
      <c r="M1141" s="8">
        <v>1</v>
      </c>
      <c r="O1141">
        <f t="shared" si="151"/>
        <v>1</v>
      </c>
      <c r="P1141" t="s">
        <v>58</v>
      </c>
      <c r="R1141" t="s">
        <v>583</v>
      </c>
      <c r="S1141" t="s">
        <v>30</v>
      </c>
    </row>
    <row r="1142" spans="1:22" ht="15" customHeight="1" x14ac:dyDescent="0.2">
      <c r="A1142" t="s">
        <v>584</v>
      </c>
      <c r="B1142" t="s">
        <v>585</v>
      </c>
      <c r="C1142" s="1">
        <v>1</v>
      </c>
      <c r="D1142" t="s">
        <v>564</v>
      </c>
      <c r="E1142" t="s">
        <v>565</v>
      </c>
      <c r="F1142" s="4" t="s">
        <v>658</v>
      </c>
      <c r="G1142" t="s">
        <v>24</v>
      </c>
      <c r="H1142" t="s">
        <v>565</v>
      </c>
      <c r="I1142" t="s">
        <v>25</v>
      </c>
      <c r="J1142" t="str">
        <f t="shared" si="152"/>
        <v>已审核</v>
      </c>
      <c r="K1142" t="s">
        <v>723</v>
      </c>
      <c r="L1142" s="8">
        <v>1</v>
      </c>
      <c r="M1142" s="8">
        <v>1</v>
      </c>
      <c r="O1142">
        <f t="shared" si="151"/>
        <v>1</v>
      </c>
      <c r="P1142" t="s">
        <v>28</v>
      </c>
      <c r="R1142" t="s">
        <v>29</v>
      </c>
      <c r="S1142" t="s">
        <v>30</v>
      </c>
      <c r="V1142">
        <f t="shared" si="159"/>
        <v>0</v>
      </c>
    </row>
    <row r="1143" spans="1:22" ht="15" customHeight="1" x14ac:dyDescent="0.2">
      <c r="A1143" t="str">
        <f t="shared" ref="A1143:A1155" si="162">A1142</f>
        <v>13.01.08.006</v>
      </c>
      <c r="B1143" t="str">
        <f t="shared" ref="B1143:B1155" si="163">B1142</f>
        <v>TFmini Plus-2400标品(整箱包装)-V1.0</v>
      </c>
      <c r="C1143" s="1">
        <v>2</v>
      </c>
      <c r="D1143" t="s">
        <v>566</v>
      </c>
      <c r="E1143" t="s">
        <v>567</v>
      </c>
      <c r="F1143" s="4" t="s">
        <v>658</v>
      </c>
      <c r="G1143" t="s">
        <v>24</v>
      </c>
      <c r="H1143" t="s">
        <v>568</v>
      </c>
      <c r="I1143" t="s">
        <v>38</v>
      </c>
      <c r="J1143" t="str">
        <f t="shared" si="152"/>
        <v>已审核</v>
      </c>
      <c r="K1143" t="s">
        <v>725</v>
      </c>
      <c r="L1143" s="8">
        <v>1</v>
      </c>
      <c r="M1143" s="8">
        <v>1</v>
      </c>
      <c r="O1143">
        <f t="shared" si="151"/>
        <v>1</v>
      </c>
      <c r="P1143" t="s">
        <v>28</v>
      </c>
      <c r="R1143" t="s">
        <v>29</v>
      </c>
      <c r="S1143" t="s">
        <v>30</v>
      </c>
    </row>
    <row r="1144" spans="1:22" ht="15" customHeight="1" x14ac:dyDescent="0.2">
      <c r="A1144" t="str">
        <f t="shared" si="162"/>
        <v>13.01.08.006</v>
      </c>
      <c r="B1144" t="str">
        <f t="shared" si="163"/>
        <v>TFmini Plus-2400标品(整箱包装)-V1.0</v>
      </c>
      <c r="C1144" s="1">
        <v>3</v>
      </c>
      <c r="D1144" t="s">
        <v>569</v>
      </c>
      <c r="E1144" t="s">
        <v>570</v>
      </c>
      <c r="F1144" s="4" t="s">
        <v>658</v>
      </c>
      <c r="G1144" t="s">
        <v>24</v>
      </c>
      <c r="H1144" t="s">
        <v>571</v>
      </c>
      <c r="I1144" t="s">
        <v>38</v>
      </c>
      <c r="J1144" t="str">
        <f t="shared" si="152"/>
        <v>已审核</v>
      </c>
      <c r="K1144" t="s">
        <v>725</v>
      </c>
      <c r="L1144" s="8">
        <v>1</v>
      </c>
      <c r="M1144" s="8">
        <v>1</v>
      </c>
      <c r="O1144">
        <f t="shared" ref="O1144:O1199" si="164">M1144/L1144</f>
        <v>1</v>
      </c>
      <c r="P1144" t="s">
        <v>28</v>
      </c>
      <c r="R1144" t="s">
        <v>29</v>
      </c>
      <c r="S1144" t="s">
        <v>30</v>
      </c>
    </row>
    <row r="1145" spans="1:22" ht="15" customHeight="1" x14ac:dyDescent="0.2">
      <c r="A1145" t="str">
        <f t="shared" si="162"/>
        <v>13.01.08.006</v>
      </c>
      <c r="B1145" t="str">
        <f t="shared" si="163"/>
        <v>TFmini Plus-2400标品(整箱包装)-V1.0</v>
      </c>
      <c r="C1145" s="1">
        <v>4</v>
      </c>
      <c r="D1145" t="s">
        <v>572</v>
      </c>
      <c r="E1145" t="s">
        <v>573</v>
      </c>
      <c r="F1145" s="4" t="s">
        <v>658</v>
      </c>
      <c r="G1145" t="s">
        <v>24</v>
      </c>
      <c r="H1145" t="s">
        <v>574</v>
      </c>
      <c r="I1145" t="s">
        <v>38</v>
      </c>
      <c r="J1145" t="str">
        <f t="shared" si="152"/>
        <v>已审核</v>
      </c>
      <c r="K1145" t="s">
        <v>725</v>
      </c>
      <c r="L1145" s="8">
        <v>1</v>
      </c>
      <c r="M1145" s="8">
        <v>1</v>
      </c>
      <c r="O1145">
        <f t="shared" si="164"/>
        <v>1</v>
      </c>
      <c r="P1145" t="s">
        <v>58</v>
      </c>
      <c r="R1145" t="s">
        <v>29</v>
      </c>
      <c r="S1145" t="s">
        <v>30</v>
      </c>
    </row>
    <row r="1146" spans="1:22" ht="15" customHeight="1" x14ac:dyDescent="0.2">
      <c r="A1146" t="str">
        <f t="shared" si="162"/>
        <v>13.01.08.006</v>
      </c>
      <c r="B1146" t="str">
        <f t="shared" si="163"/>
        <v>TFmini Plus-2400标品(整箱包装)-V1.0</v>
      </c>
      <c r="C1146" s="1">
        <v>5</v>
      </c>
      <c r="D1146" t="s">
        <v>575</v>
      </c>
      <c r="E1146" t="s">
        <v>75</v>
      </c>
      <c r="F1146" s="4" t="s">
        <v>658</v>
      </c>
      <c r="G1146" t="s">
        <v>24</v>
      </c>
      <c r="H1146" t="s">
        <v>576</v>
      </c>
      <c r="I1146" t="s">
        <v>38</v>
      </c>
      <c r="J1146" t="str">
        <f t="shared" si="152"/>
        <v>已审核</v>
      </c>
      <c r="K1146" t="s">
        <v>725</v>
      </c>
      <c r="L1146" s="8">
        <v>2</v>
      </c>
      <c r="M1146" s="8">
        <v>1</v>
      </c>
      <c r="O1146">
        <f t="shared" si="164"/>
        <v>0.5</v>
      </c>
      <c r="P1146" t="s">
        <v>28</v>
      </c>
      <c r="R1146" t="s">
        <v>29</v>
      </c>
      <c r="S1146" t="s">
        <v>30</v>
      </c>
    </row>
    <row r="1147" spans="1:22" ht="15" customHeight="1" x14ac:dyDescent="0.2">
      <c r="A1147" t="str">
        <f t="shared" si="162"/>
        <v>13.01.08.006</v>
      </c>
      <c r="B1147" t="str">
        <f t="shared" si="163"/>
        <v>TFmini Plus-2400标品(整箱包装)-V1.0</v>
      </c>
      <c r="C1147" s="1">
        <v>6</v>
      </c>
      <c r="D1147" t="s">
        <v>194</v>
      </c>
      <c r="E1147" t="s">
        <v>80</v>
      </c>
      <c r="F1147" s="4" t="s">
        <v>655</v>
      </c>
      <c r="G1147" t="s">
        <v>24</v>
      </c>
      <c r="H1147" t="s">
        <v>195</v>
      </c>
      <c r="I1147" t="s">
        <v>38</v>
      </c>
      <c r="J1147" t="str">
        <f t="shared" si="152"/>
        <v>已审核</v>
      </c>
      <c r="K1147" t="s">
        <v>725</v>
      </c>
      <c r="L1147" s="8">
        <v>1</v>
      </c>
      <c r="M1147" s="8">
        <v>1</v>
      </c>
      <c r="O1147">
        <f t="shared" si="164"/>
        <v>1</v>
      </c>
      <c r="P1147" t="s">
        <v>28</v>
      </c>
      <c r="R1147" t="s">
        <v>29</v>
      </c>
      <c r="S1147" t="s">
        <v>30</v>
      </c>
    </row>
    <row r="1148" spans="1:22" ht="15" customHeight="1" x14ac:dyDescent="0.2">
      <c r="A1148" t="str">
        <f t="shared" si="162"/>
        <v>13.01.08.006</v>
      </c>
      <c r="B1148" t="str">
        <f t="shared" si="163"/>
        <v>TFmini Plus-2400标品(整箱包装)-V1.0</v>
      </c>
      <c r="C1148" s="1">
        <v>7</v>
      </c>
      <c r="D1148" t="s">
        <v>300</v>
      </c>
      <c r="E1148" t="s">
        <v>301</v>
      </c>
      <c r="F1148" s="4" t="s">
        <v>657</v>
      </c>
      <c r="G1148" t="s">
        <v>24</v>
      </c>
      <c r="H1148" t="s">
        <v>302</v>
      </c>
      <c r="I1148" t="s">
        <v>38</v>
      </c>
      <c r="J1148" t="str">
        <f t="shared" si="152"/>
        <v>已审核</v>
      </c>
      <c r="K1148" t="s">
        <v>725</v>
      </c>
      <c r="L1148" s="8">
        <v>1</v>
      </c>
      <c r="M1148" s="8">
        <v>1</v>
      </c>
      <c r="O1148">
        <f t="shared" si="164"/>
        <v>1</v>
      </c>
      <c r="P1148" t="s">
        <v>28</v>
      </c>
      <c r="R1148" t="s">
        <v>29</v>
      </c>
      <c r="S1148" t="s">
        <v>30</v>
      </c>
    </row>
    <row r="1149" spans="1:22" ht="15" customHeight="1" x14ac:dyDescent="0.2">
      <c r="A1149" t="str">
        <f t="shared" si="162"/>
        <v>13.01.08.006</v>
      </c>
      <c r="B1149" t="str">
        <f t="shared" si="163"/>
        <v>TFmini Plus-2400标品(整箱包装)-V1.0</v>
      </c>
      <c r="C1149" s="1">
        <v>8</v>
      </c>
      <c r="D1149" t="s">
        <v>82</v>
      </c>
      <c r="E1149" t="s">
        <v>83</v>
      </c>
      <c r="F1149" s="4" t="s">
        <v>656</v>
      </c>
      <c r="G1149" t="s">
        <v>24</v>
      </c>
      <c r="H1149" t="s">
        <v>84</v>
      </c>
      <c r="I1149" t="s">
        <v>38</v>
      </c>
      <c r="J1149" t="str">
        <f t="shared" si="152"/>
        <v>已审核</v>
      </c>
      <c r="K1149" t="s">
        <v>725</v>
      </c>
      <c r="L1149" s="8">
        <v>1</v>
      </c>
      <c r="M1149" s="8">
        <v>250</v>
      </c>
      <c r="O1149">
        <f t="shared" si="164"/>
        <v>250</v>
      </c>
      <c r="P1149" t="s">
        <v>28</v>
      </c>
      <c r="R1149" t="s">
        <v>29</v>
      </c>
      <c r="S1149" t="s">
        <v>30</v>
      </c>
    </row>
    <row r="1150" spans="1:22" ht="15" customHeight="1" x14ac:dyDescent="0.2">
      <c r="A1150" t="str">
        <f t="shared" si="162"/>
        <v>13.01.08.006</v>
      </c>
      <c r="B1150" t="str">
        <f t="shared" si="163"/>
        <v>TFmini Plus-2400标品(整箱包装)-V1.0</v>
      </c>
      <c r="C1150" s="1">
        <v>9</v>
      </c>
      <c r="D1150" t="s">
        <v>586</v>
      </c>
      <c r="E1150" t="s">
        <v>230</v>
      </c>
      <c r="F1150" s="4" t="s">
        <v>656</v>
      </c>
      <c r="G1150" t="s">
        <v>24</v>
      </c>
      <c r="H1150" t="s">
        <v>587</v>
      </c>
      <c r="I1150" t="s">
        <v>38</v>
      </c>
      <c r="J1150" t="str">
        <f t="shared" si="152"/>
        <v>已审核</v>
      </c>
      <c r="K1150" t="s">
        <v>725</v>
      </c>
      <c r="L1150" s="8">
        <v>1</v>
      </c>
      <c r="M1150" s="8">
        <v>250</v>
      </c>
      <c r="O1150">
        <f t="shared" si="164"/>
        <v>250</v>
      </c>
      <c r="P1150" t="s">
        <v>28</v>
      </c>
      <c r="R1150" t="s">
        <v>29</v>
      </c>
      <c r="S1150" t="s">
        <v>30</v>
      </c>
    </row>
    <row r="1151" spans="1:22" ht="15" customHeight="1" x14ac:dyDescent="0.2">
      <c r="A1151" t="str">
        <f t="shared" si="162"/>
        <v>13.01.08.006</v>
      </c>
      <c r="B1151" t="str">
        <f t="shared" si="163"/>
        <v>TFmini Plus-2400标品(整箱包装)-V1.0</v>
      </c>
      <c r="C1151" s="1">
        <v>10</v>
      </c>
      <c r="D1151" t="s">
        <v>588</v>
      </c>
      <c r="E1151" t="s">
        <v>589</v>
      </c>
      <c r="F1151" s="4" t="s">
        <v>656</v>
      </c>
      <c r="G1151" t="s">
        <v>24</v>
      </c>
      <c r="H1151" t="s">
        <v>590</v>
      </c>
      <c r="I1151" t="s">
        <v>38</v>
      </c>
      <c r="J1151" t="str">
        <f t="shared" si="152"/>
        <v>已审核</v>
      </c>
      <c r="K1151" t="s">
        <v>725</v>
      </c>
      <c r="L1151" s="8">
        <v>5</v>
      </c>
      <c r="M1151" s="8">
        <v>250</v>
      </c>
      <c r="O1151">
        <f t="shared" si="164"/>
        <v>50</v>
      </c>
      <c r="P1151" t="s">
        <v>28</v>
      </c>
      <c r="R1151" t="s">
        <v>29</v>
      </c>
      <c r="S1151" t="s">
        <v>30</v>
      </c>
    </row>
    <row r="1152" spans="1:22" ht="15" customHeight="1" x14ac:dyDescent="0.2">
      <c r="A1152" t="str">
        <f t="shared" si="162"/>
        <v>13.01.08.006</v>
      </c>
      <c r="B1152" t="str">
        <f t="shared" si="163"/>
        <v>TFmini Plus-2400标品(整箱包装)-V1.0</v>
      </c>
      <c r="C1152" s="1">
        <v>11</v>
      </c>
      <c r="D1152" t="s">
        <v>591</v>
      </c>
      <c r="E1152" t="s">
        <v>592</v>
      </c>
      <c r="F1152" s="4" t="s">
        <v>657</v>
      </c>
      <c r="G1152" t="s">
        <v>24</v>
      </c>
      <c r="H1152" t="s">
        <v>593</v>
      </c>
      <c r="I1152" t="s">
        <v>38</v>
      </c>
      <c r="J1152" t="str">
        <f t="shared" si="152"/>
        <v>已审核</v>
      </c>
      <c r="K1152" t="s">
        <v>725</v>
      </c>
      <c r="L1152" s="8">
        <v>1</v>
      </c>
      <c r="M1152" s="8">
        <v>250</v>
      </c>
      <c r="O1152">
        <f t="shared" si="164"/>
        <v>250</v>
      </c>
      <c r="P1152" t="s">
        <v>28</v>
      </c>
      <c r="R1152" t="s">
        <v>29</v>
      </c>
      <c r="S1152" t="s">
        <v>30</v>
      </c>
    </row>
    <row r="1153" spans="1:22" ht="15" customHeight="1" x14ac:dyDescent="0.2">
      <c r="A1153" t="str">
        <f t="shared" si="162"/>
        <v>13.01.08.006</v>
      </c>
      <c r="B1153" t="str">
        <f t="shared" si="163"/>
        <v>TFmini Plus-2400标品(整箱包装)-V1.0</v>
      </c>
      <c r="C1153" s="1">
        <v>14</v>
      </c>
      <c r="D1153" t="s">
        <v>99</v>
      </c>
      <c r="E1153" t="s">
        <v>100</v>
      </c>
      <c r="F1153" s="4" t="s">
        <v>656</v>
      </c>
      <c r="G1153" t="s">
        <v>24</v>
      </c>
      <c r="H1153" t="s">
        <v>97</v>
      </c>
      <c r="I1153" t="s">
        <v>38</v>
      </c>
      <c r="J1153" t="str">
        <f t="shared" si="152"/>
        <v>已审核</v>
      </c>
      <c r="K1153" t="s">
        <v>725</v>
      </c>
      <c r="L1153" s="8">
        <v>1</v>
      </c>
      <c r="M1153" s="8">
        <v>250</v>
      </c>
      <c r="O1153">
        <f t="shared" si="164"/>
        <v>250</v>
      </c>
      <c r="P1153" t="s">
        <v>28</v>
      </c>
      <c r="R1153" t="s">
        <v>98</v>
      </c>
      <c r="S1153" t="s">
        <v>30</v>
      </c>
    </row>
    <row r="1154" spans="1:22" ht="15" customHeight="1" x14ac:dyDescent="0.2">
      <c r="A1154" t="str">
        <f t="shared" si="162"/>
        <v>13.01.08.006</v>
      </c>
      <c r="B1154" t="str">
        <f t="shared" si="163"/>
        <v>TFmini Plus-2400标品(整箱包装)-V1.0</v>
      </c>
      <c r="C1154" s="1">
        <v>15</v>
      </c>
      <c r="D1154" t="s">
        <v>101</v>
      </c>
      <c r="E1154" t="s">
        <v>102</v>
      </c>
      <c r="F1154" s="4" t="s">
        <v>658</v>
      </c>
      <c r="G1154" t="s">
        <v>24</v>
      </c>
      <c r="H1154" t="s">
        <v>103</v>
      </c>
      <c r="I1154" t="s">
        <v>38</v>
      </c>
      <c r="J1154" t="str">
        <f t="shared" si="152"/>
        <v>已审核</v>
      </c>
      <c r="K1154" t="s">
        <v>725</v>
      </c>
      <c r="L1154" s="8">
        <v>1</v>
      </c>
      <c r="M1154" s="8">
        <v>500</v>
      </c>
      <c r="O1154">
        <f t="shared" si="164"/>
        <v>500</v>
      </c>
      <c r="P1154" t="s">
        <v>28</v>
      </c>
      <c r="R1154" t="s">
        <v>104</v>
      </c>
      <c r="S1154" t="s">
        <v>30</v>
      </c>
    </row>
    <row r="1155" spans="1:22" ht="15" customHeight="1" x14ac:dyDescent="0.2">
      <c r="A1155" t="str">
        <f t="shared" si="162"/>
        <v>13.01.08.006</v>
      </c>
      <c r="B1155" t="str">
        <f t="shared" si="163"/>
        <v>TFmini Plus-2400标品(整箱包装)-V1.0</v>
      </c>
      <c r="C1155" s="1">
        <v>16</v>
      </c>
      <c r="D1155" t="s">
        <v>304</v>
      </c>
      <c r="E1155" t="s">
        <v>305</v>
      </c>
      <c r="F1155" s="4" t="s">
        <v>658</v>
      </c>
      <c r="G1155" t="s">
        <v>24</v>
      </c>
      <c r="H1155" t="s">
        <v>306</v>
      </c>
      <c r="I1155" t="s">
        <v>38</v>
      </c>
      <c r="J1155" t="str">
        <f t="shared" ref="J1155:J1218" si="165">J1154</f>
        <v>已审核</v>
      </c>
      <c r="K1155" t="s">
        <v>725</v>
      </c>
      <c r="L1155" s="8">
        <v>1</v>
      </c>
      <c r="M1155" s="8">
        <v>1</v>
      </c>
      <c r="O1155">
        <f t="shared" si="164"/>
        <v>1</v>
      </c>
      <c r="P1155" t="s">
        <v>58</v>
      </c>
      <c r="R1155" t="s">
        <v>583</v>
      </c>
      <c r="S1155" t="s">
        <v>30</v>
      </c>
    </row>
    <row r="1156" spans="1:22" ht="15" customHeight="1" x14ac:dyDescent="0.2">
      <c r="A1156" t="s">
        <v>594</v>
      </c>
      <c r="B1156" t="s">
        <v>595</v>
      </c>
      <c r="C1156" s="1">
        <v>1</v>
      </c>
      <c r="D1156" t="s">
        <v>564</v>
      </c>
      <c r="E1156" t="s">
        <v>565</v>
      </c>
      <c r="F1156" s="4" t="s">
        <v>658</v>
      </c>
      <c r="G1156" t="s">
        <v>24</v>
      </c>
      <c r="H1156" t="s">
        <v>565</v>
      </c>
      <c r="I1156" t="s">
        <v>25</v>
      </c>
      <c r="J1156" t="str">
        <f t="shared" si="165"/>
        <v>已审核</v>
      </c>
      <c r="K1156" t="s">
        <v>723</v>
      </c>
      <c r="L1156" s="8">
        <v>1</v>
      </c>
      <c r="M1156" s="8">
        <v>1</v>
      </c>
      <c r="O1156">
        <f t="shared" si="164"/>
        <v>1</v>
      </c>
      <c r="P1156" t="s">
        <v>28</v>
      </c>
      <c r="R1156" t="s">
        <v>596</v>
      </c>
      <c r="S1156" t="s">
        <v>30</v>
      </c>
      <c r="V1156">
        <f t="shared" si="159"/>
        <v>0</v>
      </c>
    </row>
    <row r="1157" spans="1:22" ht="15" customHeight="1" x14ac:dyDescent="0.2">
      <c r="A1157" t="str">
        <f t="shared" ref="A1157:A1173" si="166">A1156</f>
        <v>13.01.08.007</v>
      </c>
      <c r="B1157" t="str">
        <f t="shared" ref="B1157:B1173" si="167">B1156</f>
        <v>TFmini Plus-2400-I²C(单品包装)-V1.0</v>
      </c>
      <c r="C1157" s="1">
        <v>2</v>
      </c>
      <c r="D1157" t="s">
        <v>566</v>
      </c>
      <c r="E1157" t="s">
        <v>567</v>
      </c>
      <c r="F1157" s="4" t="s">
        <v>658</v>
      </c>
      <c r="G1157" t="s">
        <v>24</v>
      </c>
      <c r="H1157" t="s">
        <v>568</v>
      </c>
      <c r="I1157" t="s">
        <v>38</v>
      </c>
      <c r="J1157" t="str">
        <f t="shared" si="165"/>
        <v>已审核</v>
      </c>
      <c r="K1157" t="s">
        <v>725</v>
      </c>
      <c r="L1157" s="8">
        <v>1</v>
      </c>
      <c r="M1157" s="8">
        <v>1</v>
      </c>
      <c r="O1157">
        <f t="shared" si="164"/>
        <v>1</v>
      </c>
      <c r="P1157" t="s">
        <v>28</v>
      </c>
      <c r="R1157" t="s">
        <v>596</v>
      </c>
      <c r="S1157" t="s">
        <v>30</v>
      </c>
    </row>
    <row r="1158" spans="1:22" ht="15" customHeight="1" x14ac:dyDescent="0.2">
      <c r="A1158" t="str">
        <f t="shared" si="166"/>
        <v>13.01.08.007</v>
      </c>
      <c r="B1158" t="str">
        <f t="shared" si="167"/>
        <v>TFmini Plus-2400-I²C(单品包装)-V1.0</v>
      </c>
      <c r="C1158" s="1">
        <v>3</v>
      </c>
      <c r="D1158" t="s">
        <v>569</v>
      </c>
      <c r="E1158" t="s">
        <v>570</v>
      </c>
      <c r="F1158" s="4" t="s">
        <v>658</v>
      </c>
      <c r="G1158" t="s">
        <v>24</v>
      </c>
      <c r="H1158" t="s">
        <v>571</v>
      </c>
      <c r="I1158" t="s">
        <v>38</v>
      </c>
      <c r="J1158" t="str">
        <f t="shared" si="165"/>
        <v>已审核</v>
      </c>
      <c r="K1158" t="s">
        <v>725</v>
      </c>
      <c r="L1158" s="8">
        <v>1</v>
      </c>
      <c r="M1158" s="8">
        <v>1</v>
      </c>
      <c r="O1158">
        <f t="shared" si="164"/>
        <v>1</v>
      </c>
      <c r="P1158" t="s">
        <v>28</v>
      </c>
      <c r="R1158" t="s">
        <v>596</v>
      </c>
      <c r="S1158" t="s">
        <v>30</v>
      </c>
    </row>
    <row r="1159" spans="1:22" ht="15" customHeight="1" x14ac:dyDescent="0.2">
      <c r="A1159" t="str">
        <f t="shared" si="166"/>
        <v>13.01.08.007</v>
      </c>
      <c r="B1159" t="str">
        <f t="shared" si="167"/>
        <v>TFmini Plus-2400-I²C(单品包装)-V1.0</v>
      </c>
      <c r="C1159" s="1">
        <v>4</v>
      </c>
      <c r="D1159" t="s">
        <v>572</v>
      </c>
      <c r="E1159" t="s">
        <v>573</v>
      </c>
      <c r="F1159" s="4" t="s">
        <v>658</v>
      </c>
      <c r="G1159" t="s">
        <v>24</v>
      </c>
      <c r="H1159" t="s">
        <v>574</v>
      </c>
      <c r="I1159" t="s">
        <v>38</v>
      </c>
      <c r="J1159" t="str">
        <f t="shared" si="165"/>
        <v>已审核</v>
      </c>
      <c r="K1159" t="s">
        <v>725</v>
      </c>
      <c r="L1159" s="8">
        <v>1</v>
      </c>
      <c r="M1159" s="8">
        <v>1</v>
      </c>
      <c r="O1159">
        <f t="shared" si="164"/>
        <v>1</v>
      </c>
      <c r="P1159" t="s">
        <v>58</v>
      </c>
      <c r="R1159" t="s">
        <v>596</v>
      </c>
      <c r="S1159" t="s">
        <v>30</v>
      </c>
    </row>
    <row r="1160" spans="1:22" ht="15" customHeight="1" x14ac:dyDescent="0.2">
      <c r="A1160" t="str">
        <f t="shared" si="166"/>
        <v>13.01.08.007</v>
      </c>
      <c r="B1160" t="str">
        <f t="shared" si="167"/>
        <v>TFmini Plus-2400-I²C(单品包装)-V1.0</v>
      </c>
      <c r="C1160" s="1">
        <v>5</v>
      </c>
      <c r="D1160" t="s">
        <v>575</v>
      </c>
      <c r="E1160" t="s">
        <v>75</v>
      </c>
      <c r="F1160" s="4" t="s">
        <v>658</v>
      </c>
      <c r="G1160" t="s">
        <v>24</v>
      </c>
      <c r="H1160" t="s">
        <v>576</v>
      </c>
      <c r="I1160" t="s">
        <v>38</v>
      </c>
      <c r="J1160" t="str">
        <f t="shared" si="165"/>
        <v>已审核</v>
      </c>
      <c r="K1160" t="s">
        <v>725</v>
      </c>
      <c r="L1160" s="8">
        <v>2</v>
      </c>
      <c r="M1160" s="8">
        <v>1</v>
      </c>
      <c r="O1160">
        <f t="shared" si="164"/>
        <v>0.5</v>
      </c>
      <c r="P1160" t="s">
        <v>28</v>
      </c>
      <c r="R1160" t="s">
        <v>596</v>
      </c>
      <c r="S1160" t="s">
        <v>30</v>
      </c>
    </row>
    <row r="1161" spans="1:22" ht="15" customHeight="1" x14ac:dyDescent="0.2">
      <c r="A1161" t="str">
        <f t="shared" si="166"/>
        <v>13.01.08.007</v>
      </c>
      <c r="B1161" t="str">
        <f t="shared" si="167"/>
        <v>TFmini Plus-2400-I²C(单品包装)-V1.0</v>
      </c>
      <c r="C1161" s="1">
        <v>6</v>
      </c>
      <c r="D1161" t="s">
        <v>577</v>
      </c>
      <c r="E1161" t="s">
        <v>578</v>
      </c>
      <c r="F1161" s="4" t="s">
        <v>658</v>
      </c>
      <c r="G1161" t="s">
        <v>24</v>
      </c>
      <c r="H1161" t="s">
        <v>579</v>
      </c>
      <c r="I1161" t="s">
        <v>38</v>
      </c>
      <c r="J1161" t="str">
        <f t="shared" si="165"/>
        <v>已审核</v>
      </c>
      <c r="K1161" t="s">
        <v>725</v>
      </c>
      <c r="L1161" s="8">
        <v>1</v>
      </c>
      <c r="M1161" s="8">
        <v>1</v>
      </c>
      <c r="O1161">
        <f t="shared" si="164"/>
        <v>1</v>
      </c>
      <c r="P1161" t="s">
        <v>58</v>
      </c>
      <c r="R1161" t="s">
        <v>596</v>
      </c>
      <c r="S1161" t="s">
        <v>30</v>
      </c>
    </row>
    <row r="1162" spans="1:22" ht="15" customHeight="1" x14ac:dyDescent="0.2">
      <c r="A1162" t="str">
        <f t="shared" si="166"/>
        <v>13.01.08.007</v>
      </c>
      <c r="B1162" t="str">
        <f t="shared" si="167"/>
        <v>TFmini Plus-2400-I²C(单品包装)-V1.0</v>
      </c>
      <c r="C1162" s="1">
        <v>7</v>
      </c>
      <c r="D1162" t="s">
        <v>256</v>
      </c>
      <c r="E1162" t="s">
        <v>257</v>
      </c>
      <c r="F1162" s="4" t="s">
        <v>657</v>
      </c>
      <c r="G1162" t="s">
        <v>24</v>
      </c>
      <c r="H1162" t="s">
        <v>258</v>
      </c>
      <c r="I1162" t="s">
        <v>38</v>
      </c>
      <c r="J1162" t="str">
        <f t="shared" si="165"/>
        <v>已审核</v>
      </c>
      <c r="K1162" t="s">
        <v>725</v>
      </c>
      <c r="L1162" s="8">
        <v>1</v>
      </c>
      <c r="M1162" s="8">
        <v>1</v>
      </c>
      <c r="O1162">
        <f t="shared" si="164"/>
        <v>1</v>
      </c>
      <c r="P1162" t="s">
        <v>28</v>
      </c>
      <c r="R1162" t="s">
        <v>596</v>
      </c>
      <c r="S1162" t="s">
        <v>30</v>
      </c>
    </row>
    <row r="1163" spans="1:22" ht="15" customHeight="1" x14ac:dyDescent="0.2">
      <c r="A1163" t="str">
        <f t="shared" si="166"/>
        <v>13.01.08.007</v>
      </c>
      <c r="B1163" t="str">
        <f t="shared" si="167"/>
        <v>TFmini Plus-2400-I²C(单品包装)-V1.0</v>
      </c>
      <c r="C1163" s="1">
        <v>8</v>
      </c>
      <c r="D1163" t="s">
        <v>259</v>
      </c>
      <c r="E1163" t="s">
        <v>260</v>
      </c>
      <c r="F1163" s="4" t="s">
        <v>657</v>
      </c>
      <c r="G1163" t="s">
        <v>24</v>
      </c>
      <c r="H1163" t="s">
        <v>261</v>
      </c>
      <c r="I1163" t="s">
        <v>38</v>
      </c>
      <c r="J1163" t="str">
        <f t="shared" si="165"/>
        <v>已审核</v>
      </c>
      <c r="K1163" t="s">
        <v>725</v>
      </c>
      <c r="L1163" s="8">
        <v>1</v>
      </c>
      <c r="M1163" s="8">
        <v>1</v>
      </c>
      <c r="O1163">
        <f t="shared" si="164"/>
        <v>1</v>
      </c>
      <c r="P1163" t="s">
        <v>28</v>
      </c>
      <c r="R1163" t="s">
        <v>596</v>
      </c>
      <c r="S1163" t="s">
        <v>30</v>
      </c>
    </row>
    <row r="1164" spans="1:22" ht="15" customHeight="1" x14ac:dyDescent="0.2">
      <c r="A1164" t="str">
        <f t="shared" si="166"/>
        <v>13.01.08.007</v>
      </c>
      <c r="B1164" t="str">
        <f t="shared" si="167"/>
        <v>TFmini Plus-2400-I²C(单品包装)-V1.0</v>
      </c>
      <c r="C1164" s="1">
        <v>9</v>
      </c>
      <c r="D1164" t="s">
        <v>580</v>
      </c>
      <c r="E1164" t="s">
        <v>581</v>
      </c>
      <c r="F1164" s="4" t="s">
        <v>657</v>
      </c>
      <c r="G1164" t="s">
        <v>24</v>
      </c>
      <c r="H1164" t="s">
        <v>582</v>
      </c>
      <c r="I1164" t="s">
        <v>38</v>
      </c>
      <c r="J1164" t="str">
        <f t="shared" si="165"/>
        <v>已审核</v>
      </c>
      <c r="K1164" t="s">
        <v>725</v>
      </c>
      <c r="L1164" s="8">
        <v>1</v>
      </c>
      <c r="M1164" s="8">
        <v>1</v>
      </c>
      <c r="O1164">
        <f t="shared" si="164"/>
        <v>1</v>
      </c>
      <c r="P1164" t="s">
        <v>28</v>
      </c>
      <c r="R1164" t="s">
        <v>596</v>
      </c>
      <c r="S1164" t="s">
        <v>30</v>
      </c>
    </row>
    <row r="1165" spans="1:22" ht="15" customHeight="1" x14ac:dyDescent="0.2">
      <c r="A1165" t="str">
        <f t="shared" si="166"/>
        <v>13.01.08.007</v>
      </c>
      <c r="B1165" t="str">
        <f t="shared" si="167"/>
        <v>TFmini Plus-2400-I²C(单品包装)-V1.0</v>
      </c>
      <c r="C1165" s="1">
        <v>11</v>
      </c>
      <c r="D1165" t="s">
        <v>107</v>
      </c>
      <c r="E1165" t="s">
        <v>83</v>
      </c>
      <c r="F1165" s="4" t="s">
        <v>656</v>
      </c>
      <c r="G1165" t="s">
        <v>24</v>
      </c>
      <c r="H1165" t="s">
        <v>108</v>
      </c>
      <c r="I1165" t="s">
        <v>38</v>
      </c>
      <c r="J1165" t="str">
        <f t="shared" si="165"/>
        <v>已审核</v>
      </c>
      <c r="K1165" t="s">
        <v>725</v>
      </c>
      <c r="L1165" s="8">
        <v>1</v>
      </c>
      <c r="M1165" s="8">
        <v>1</v>
      </c>
      <c r="O1165">
        <f t="shared" si="164"/>
        <v>1</v>
      </c>
      <c r="P1165" t="s">
        <v>28</v>
      </c>
      <c r="R1165" t="s">
        <v>596</v>
      </c>
      <c r="S1165" t="s">
        <v>30</v>
      </c>
    </row>
    <row r="1166" spans="1:22" ht="15" customHeight="1" x14ac:dyDescent="0.2">
      <c r="A1166" t="str">
        <f t="shared" si="166"/>
        <v>13.01.08.007</v>
      </c>
      <c r="B1166" t="str">
        <f t="shared" si="167"/>
        <v>TFmini Plus-2400-I²C(单品包装)-V1.0</v>
      </c>
      <c r="C1166" s="1">
        <v>12</v>
      </c>
      <c r="D1166" t="s">
        <v>194</v>
      </c>
      <c r="E1166" t="s">
        <v>80</v>
      </c>
      <c r="F1166" s="4" t="s">
        <v>655</v>
      </c>
      <c r="G1166" t="s">
        <v>24</v>
      </c>
      <c r="H1166" t="s">
        <v>195</v>
      </c>
      <c r="I1166" t="s">
        <v>38</v>
      </c>
      <c r="J1166" t="str">
        <f t="shared" si="165"/>
        <v>已审核</v>
      </c>
      <c r="K1166" t="s">
        <v>725</v>
      </c>
      <c r="L1166" s="8">
        <v>1</v>
      </c>
      <c r="M1166" s="8">
        <v>1</v>
      </c>
      <c r="O1166">
        <f t="shared" si="164"/>
        <v>1</v>
      </c>
      <c r="P1166" t="s">
        <v>28</v>
      </c>
      <c r="R1166" t="s">
        <v>596</v>
      </c>
      <c r="S1166" t="s">
        <v>30</v>
      </c>
    </row>
    <row r="1167" spans="1:22" ht="15" customHeight="1" x14ac:dyDescent="0.2">
      <c r="A1167" t="str">
        <f t="shared" si="166"/>
        <v>13.01.08.007</v>
      </c>
      <c r="B1167" t="str">
        <f t="shared" si="167"/>
        <v>TFmini Plus-2400-I²C(单品包装)-V1.0</v>
      </c>
      <c r="C1167" s="1">
        <v>13</v>
      </c>
      <c r="D1167" t="s">
        <v>262</v>
      </c>
      <c r="E1167" t="s">
        <v>116</v>
      </c>
      <c r="F1167" s="4" t="s">
        <v>656</v>
      </c>
      <c r="G1167" t="s">
        <v>24</v>
      </c>
      <c r="H1167" t="s">
        <v>263</v>
      </c>
      <c r="I1167" t="s">
        <v>38</v>
      </c>
      <c r="J1167" t="str">
        <f t="shared" si="165"/>
        <v>已审核</v>
      </c>
      <c r="K1167" t="s">
        <v>725</v>
      </c>
      <c r="L1167" s="8">
        <v>2</v>
      </c>
      <c r="M1167" s="8">
        <v>1</v>
      </c>
      <c r="O1167">
        <f t="shared" si="164"/>
        <v>0.5</v>
      </c>
      <c r="P1167" t="s">
        <v>28</v>
      </c>
      <c r="R1167" t="s">
        <v>596</v>
      </c>
      <c r="S1167" t="s">
        <v>30</v>
      </c>
    </row>
    <row r="1168" spans="1:22" ht="15" customHeight="1" x14ac:dyDescent="0.2">
      <c r="A1168" t="str">
        <f t="shared" si="166"/>
        <v>13.01.08.007</v>
      </c>
      <c r="B1168" t="str">
        <f t="shared" si="167"/>
        <v>TFmini Plus-2400-I²C(单品包装)-V1.0</v>
      </c>
      <c r="C1168" s="1">
        <v>14</v>
      </c>
      <c r="D1168" t="s">
        <v>300</v>
      </c>
      <c r="E1168" t="s">
        <v>301</v>
      </c>
      <c r="F1168" s="4" t="s">
        <v>657</v>
      </c>
      <c r="G1168" t="s">
        <v>24</v>
      </c>
      <c r="H1168" t="s">
        <v>302</v>
      </c>
      <c r="I1168" t="s">
        <v>38</v>
      </c>
      <c r="J1168" t="str">
        <f t="shared" si="165"/>
        <v>已审核</v>
      </c>
      <c r="K1168" t="s">
        <v>725</v>
      </c>
      <c r="L1168" s="8">
        <v>1</v>
      </c>
      <c r="M1168" s="8">
        <v>1</v>
      </c>
      <c r="O1168">
        <f t="shared" si="164"/>
        <v>1</v>
      </c>
      <c r="P1168" t="s">
        <v>28</v>
      </c>
      <c r="R1168" t="s">
        <v>596</v>
      </c>
      <c r="S1168" t="s">
        <v>30</v>
      </c>
    </row>
    <row r="1169" spans="1:22" ht="15" customHeight="1" x14ac:dyDescent="0.2">
      <c r="A1169" t="str">
        <f t="shared" si="166"/>
        <v>13.01.08.007</v>
      </c>
      <c r="B1169" t="str">
        <f t="shared" si="167"/>
        <v>TFmini Plus-2400-I²C(单品包装)-V1.0</v>
      </c>
      <c r="C1169" s="1">
        <v>16</v>
      </c>
      <c r="D1169" t="s">
        <v>99</v>
      </c>
      <c r="E1169" t="s">
        <v>100</v>
      </c>
      <c r="F1169" s="4" t="s">
        <v>656</v>
      </c>
      <c r="G1169" t="s">
        <v>24</v>
      </c>
      <c r="H1169" t="s">
        <v>97</v>
      </c>
      <c r="I1169" t="s">
        <v>38</v>
      </c>
      <c r="J1169" t="str">
        <f t="shared" si="165"/>
        <v>已审核</v>
      </c>
      <c r="K1169" t="s">
        <v>725</v>
      </c>
      <c r="L1169" s="8">
        <v>1</v>
      </c>
      <c r="M1169" s="8">
        <v>1</v>
      </c>
      <c r="O1169">
        <f t="shared" si="164"/>
        <v>1</v>
      </c>
      <c r="P1169" t="s">
        <v>28</v>
      </c>
      <c r="R1169" t="s">
        <v>98</v>
      </c>
      <c r="S1169" t="s">
        <v>30</v>
      </c>
    </row>
    <row r="1170" spans="1:22" ht="15" customHeight="1" x14ac:dyDescent="0.2">
      <c r="A1170" t="str">
        <f t="shared" si="166"/>
        <v>13.01.08.007</v>
      </c>
      <c r="B1170" t="str">
        <f t="shared" si="167"/>
        <v>TFmini Plus-2400-I²C(单品包装)-V1.0</v>
      </c>
      <c r="C1170" s="1">
        <v>17</v>
      </c>
      <c r="D1170" t="s">
        <v>101</v>
      </c>
      <c r="E1170" t="s">
        <v>102</v>
      </c>
      <c r="F1170" s="4" t="s">
        <v>658</v>
      </c>
      <c r="G1170" t="s">
        <v>24</v>
      </c>
      <c r="H1170" t="s">
        <v>103</v>
      </c>
      <c r="I1170" t="s">
        <v>38</v>
      </c>
      <c r="J1170" t="str">
        <f t="shared" si="165"/>
        <v>已审核</v>
      </c>
      <c r="K1170" t="s">
        <v>725</v>
      </c>
      <c r="L1170" s="8">
        <v>1</v>
      </c>
      <c r="M1170" s="8">
        <v>500</v>
      </c>
      <c r="O1170">
        <f t="shared" si="164"/>
        <v>500</v>
      </c>
      <c r="P1170" t="s">
        <v>28</v>
      </c>
      <c r="R1170" t="s">
        <v>104</v>
      </c>
      <c r="S1170" t="s">
        <v>30</v>
      </c>
    </row>
    <row r="1171" spans="1:22" ht="15" customHeight="1" x14ac:dyDescent="0.2">
      <c r="A1171" t="str">
        <f t="shared" si="166"/>
        <v>13.01.08.007</v>
      </c>
      <c r="B1171" t="str">
        <f t="shared" si="167"/>
        <v>TFmini Plus-2400-I²C(单品包装)-V1.0</v>
      </c>
      <c r="C1171" s="1">
        <v>18</v>
      </c>
      <c r="D1171" t="s">
        <v>229</v>
      </c>
      <c r="E1171" t="s">
        <v>230</v>
      </c>
      <c r="F1171" s="4" t="s">
        <v>656</v>
      </c>
      <c r="G1171" t="s">
        <v>24</v>
      </c>
      <c r="H1171" t="s">
        <v>231</v>
      </c>
      <c r="I1171" t="s">
        <v>38</v>
      </c>
      <c r="J1171" t="str">
        <f t="shared" si="165"/>
        <v>已审核</v>
      </c>
      <c r="K1171" t="s">
        <v>725</v>
      </c>
      <c r="L1171" s="8">
        <v>1</v>
      </c>
      <c r="M1171" s="8">
        <v>100</v>
      </c>
      <c r="O1171">
        <f t="shared" si="164"/>
        <v>100</v>
      </c>
      <c r="P1171" t="s">
        <v>28</v>
      </c>
      <c r="R1171" t="s">
        <v>269</v>
      </c>
      <c r="S1171" t="s">
        <v>30</v>
      </c>
    </row>
    <row r="1172" spans="1:22" ht="15" customHeight="1" x14ac:dyDescent="0.2">
      <c r="A1172" t="str">
        <f t="shared" si="166"/>
        <v>13.01.08.007</v>
      </c>
      <c r="B1172" t="str">
        <f t="shared" si="167"/>
        <v>TFmini Plus-2400-I²C(单品包装)-V1.0</v>
      </c>
      <c r="C1172" s="1">
        <v>19</v>
      </c>
      <c r="D1172" t="s">
        <v>82</v>
      </c>
      <c r="E1172" t="s">
        <v>83</v>
      </c>
      <c r="F1172" s="4" t="s">
        <v>656</v>
      </c>
      <c r="G1172" t="s">
        <v>24</v>
      </c>
      <c r="H1172" t="s">
        <v>84</v>
      </c>
      <c r="I1172" t="s">
        <v>38</v>
      </c>
      <c r="J1172" t="str">
        <f t="shared" si="165"/>
        <v>已审核</v>
      </c>
      <c r="K1172" t="s">
        <v>725</v>
      </c>
      <c r="L1172" s="8">
        <v>1</v>
      </c>
      <c r="M1172" s="8">
        <v>100</v>
      </c>
      <c r="O1172">
        <f t="shared" si="164"/>
        <v>100</v>
      </c>
      <c r="P1172" t="s">
        <v>28</v>
      </c>
      <c r="R1172" t="s">
        <v>269</v>
      </c>
      <c r="S1172" t="s">
        <v>30</v>
      </c>
    </row>
    <row r="1173" spans="1:22" ht="15" customHeight="1" x14ac:dyDescent="0.2">
      <c r="A1173" t="str">
        <f t="shared" si="166"/>
        <v>13.01.08.007</v>
      </c>
      <c r="B1173" t="str">
        <f t="shared" si="167"/>
        <v>TFmini Plus-2400-I²C(单品包装)-V1.0</v>
      </c>
      <c r="C1173" s="1">
        <v>20</v>
      </c>
      <c r="D1173" t="s">
        <v>304</v>
      </c>
      <c r="E1173" t="s">
        <v>305</v>
      </c>
      <c r="F1173" s="4" t="s">
        <v>658</v>
      </c>
      <c r="G1173" t="s">
        <v>24</v>
      </c>
      <c r="H1173" t="s">
        <v>306</v>
      </c>
      <c r="I1173" t="s">
        <v>38</v>
      </c>
      <c r="J1173" t="str">
        <f t="shared" si="165"/>
        <v>已审核</v>
      </c>
      <c r="K1173" t="s">
        <v>725</v>
      </c>
      <c r="L1173" s="8">
        <v>1</v>
      </c>
      <c r="M1173" s="8">
        <v>1</v>
      </c>
      <c r="O1173">
        <f t="shared" si="164"/>
        <v>1</v>
      </c>
      <c r="P1173" t="s">
        <v>58</v>
      </c>
      <c r="R1173" t="s">
        <v>583</v>
      </c>
      <c r="S1173" t="s">
        <v>30</v>
      </c>
    </row>
    <row r="1174" spans="1:22" ht="15" customHeight="1" x14ac:dyDescent="0.2">
      <c r="A1174" t="s">
        <v>597</v>
      </c>
      <c r="B1174" t="s">
        <v>598</v>
      </c>
      <c r="C1174" s="1">
        <v>1</v>
      </c>
      <c r="D1174" t="s">
        <v>564</v>
      </c>
      <c r="E1174" t="s">
        <v>565</v>
      </c>
      <c r="F1174" s="4" t="s">
        <v>658</v>
      </c>
      <c r="G1174" t="s">
        <v>24</v>
      </c>
      <c r="H1174" t="s">
        <v>565</v>
      </c>
      <c r="I1174" t="s">
        <v>25</v>
      </c>
      <c r="J1174" t="str">
        <f t="shared" si="165"/>
        <v>已审核</v>
      </c>
      <c r="K1174" t="s">
        <v>723</v>
      </c>
      <c r="L1174" s="8">
        <v>1</v>
      </c>
      <c r="M1174" s="8">
        <v>1</v>
      </c>
      <c r="O1174">
        <f t="shared" si="164"/>
        <v>1</v>
      </c>
      <c r="P1174" t="s">
        <v>28</v>
      </c>
      <c r="R1174" t="s">
        <v>596</v>
      </c>
      <c r="S1174" t="s">
        <v>30</v>
      </c>
      <c r="V1174">
        <f t="shared" si="159"/>
        <v>0</v>
      </c>
    </row>
    <row r="1175" spans="1:22" ht="15" customHeight="1" x14ac:dyDescent="0.2">
      <c r="A1175" t="str">
        <f t="shared" ref="A1175:A1187" si="168">A1174</f>
        <v>13.01.08.008</v>
      </c>
      <c r="B1175" t="str">
        <f t="shared" ref="B1175:B1187" si="169">B1174</f>
        <v>TFmini Plus-2400-I²C(整箱包装)-V1.0</v>
      </c>
      <c r="C1175" s="1">
        <v>2</v>
      </c>
      <c r="D1175" t="s">
        <v>566</v>
      </c>
      <c r="E1175" t="s">
        <v>567</v>
      </c>
      <c r="F1175" s="4" t="s">
        <v>658</v>
      </c>
      <c r="G1175" t="s">
        <v>24</v>
      </c>
      <c r="H1175" t="s">
        <v>568</v>
      </c>
      <c r="I1175" t="s">
        <v>38</v>
      </c>
      <c r="J1175" t="str">
        <f t="shared" si="165"/>
        <v>已审核</v>
      </c>
      <c r="K1175" t="s">
        <v>725</v>
      </c>
      <c r="L1175" s="8">
        <v>1</v>
      </c>
      <c r="M1175" s="8">
        <v>1</v>
      </c>
      <c r="O1175">
        <f t="shared" si="164"/>
        <v>1</v>
      </c>
      <c r="P1175" t="s">
        <v>28</v>
      </c>
      <c r="R1175" t="s">
        <v>596</v>
      </c>
      <c r="S1175" t="s">
        <v>30</v>
      </c>
    </row>
    <row r="1176" spans="1:22" ht="15" customHeight="1" x14ac:dyDescent="0.2">
      <c r="A1176" t="str">
        <f t="shared" si="168"/>
        <v>13.01.08.008</v>
      </c>
      <c r="B1176" t="str">
        <f t="shared" si="169"/>
        <v>TFmini Plus-2400-I²C(整箱包装)-V1.0</v>
      </c>
      <c r="C1176" s="1">
        <v>3</v>
      </c>
      <c r="D1176" t="s">
        <v>569</v>
      </c>
      <c r="E1176" t="s">
        <v>570</v>
      </c>
      <c r="F1176" s="4" t="s">
        <v>658</v>
      </c>
      <c r="G1176" t="s">
        <v>24</v>
      </c>
      <c r="H1176" t="s">
        <v>571</v>
      </c>
      <c r="I1176" t="s">
        <v>38</v>
      </c>
      <c r="J1176" t="str">
        <f t="shared" si="165"/>
        <v>已审核</v>
      </c>
      <c r="K1176" t="s">
        <v>725</v>
      </c>
      <c r="L1176" s="8">
        <v>1</v>
      </c>
      <c r="M1176" s="8">
        <v>1</v>
      </c>
      <c r="O1176">
        <f t="shared" si="164"/>
        <v>1</v>
      </c>
      <c r="P1176" t="s">
        <v>28</v>
      </c>
      <c r="R1176" t="s">
        <v>596</v>
      </c>
      <c r="S1176" t="s">
        <v>30</v>
      </c>
    </row>
    <row r="1177" spans="1:22" ht="15" customHeight="1" x14ac:dyDescent="0.2">
      <c r="A1177" t="str">
        <f t="shared" si="168"/>
        <v>13.01.08.008</v>
      </c>
      <c r="B1177" t="str">
        <f t="shared" si="169"/>
        <v>TFmini Plus-2400-I²C(整箱包装)-V1.0</v>
      </c>
      <c r="C1177" s="1">
        <v>4</v>
      </c>
      <c r="D1177" t="s">
        <v>572</v>
      </c>
      <c r="E1177" t="s">
        <v>573</v>
      </c>
      <c r="F1177" s="4" t="s">
        <v>658</v>
      </c>
      <c r="G1177" t="s">
        <v>24</v>
      </c>
      <c r="H1177" t="s">
        <v>574</v>
      </c>
      <c r="I1177" t="s">
        <v>38</v>
      </c>
      <c r="J1177" t="str">
        <f t="shared" si="165"/>
        <v>已审核</v>
      </c>
      <c r="K1177" t="s">
        <v>725</v>
      </c>
      <c r="L1177" s="8">
        <v>1</v>
      </c>
      <c r="M1177" s="8">
        <v>1</v>
      </c>
      <c r="O1177">
        <f t="shared" si="164"/>
        <v>1</v>
      </c>
      <c r="P1177" t="s">
        <v>58</v>
      </c>
      <c r="R1177" t="s">
        <v>596</v>
      </c>
      <c r="S1177" t="s">
        <v>30</v>
      </c>
    </row>
    <row r="1178" spans="1:22" ht="15" customHeight="1" x14ac:dyDescent="0.2">
      <c r="A1178" t="str">
        <f t="shared" si="168"/>
        <v>13.01.08.008</v>
      </c>
      <c r="B1178" t="str">
        <f t="shared" si="169"/>
        <v>TFmini Plus-2400-I²C(整箱包装)-V1.0</v>
      </c>
      <c r="C1178" s="1">
        <v>5</v>
      </c>
      <c r="D1178" t="s">
        <v>575</v>
      </c>
      <c r="E1178" t="s">
        <v>75</v>
      </c>
      <c r="F1178" s="4" t="s">
        <v>658</v>
      </c>
      <c r="G1178" t="s">
        <v>24</v>
      </c>
      <c r="H1178" t="s">
        <v>576</v>
      </c>
      <c r="I1178" t="s">
        <v>38</v>
      </c>
      <c r="J1178" t="str">
        <f t="shared" si="165"/>
        <v>已审核</v>
      </c>
      <c r="K1178" t="s">
        <v>725</v>
      </c>
      <c r="L1178" s="8">
        <v>2</v>
      </c>
      <c r="M1178" s="8">
        <v>1</v>
      </c>
      <c r="O1178">
        <f t="shared" si="164"/>
        <v>0.5</v>
      </c>
      <c r="P1178" t="s">
        <v>28</v>
      </c>
      <c r="R1178" t="s">
        <v>596</v>
      </c>
      <c r="S1178" t="s">
        <v>30</v>
      </c>
    </row>
    <row r="1179" spans="1:22" ht="15" customHeight="1" x14ac:dyDescent="0.2">
      <c r="A1179" t="str">
        <f t="shared" si="168"/>
        <v>13.01.08.008</v>
      </c>
      <c r="B1179" t="str">
        <f t="shared" si="169"/>
        <v>TFmini Plus-2400-I²C(整箱包装)-V1.0</v>
      </c>
      <c r="C1179" s="1">
        <v>6</v>
      </c>
      <c r="D1179" t="s">
        <v>194</v>
      </c>
      <c r="E1179" t="s">
        <v>80</v>
      </c>
      <c r="F1179" s="4" t="s">
        <v>655</v>
      </c>
      <c r="G1179" t="s">
        <v>24</v>
      </c>
      <c r="H1179" t="s">
        <v>195</v>
      </c>
      <c r="I1179" t="s">
        <v>38</v>
      </c>
      <c r="J1179" t="str">
        <f t="shared" si="165"/>
        <v>已审核</v>
      </c>
      <c r="K1179" t="s">
        <v>725</v>
      </c>
      <c r="L1179" s="8">
        <v>1</v>
      </c>
      <c r="M1179" s="8">
        <v>1</v>
      </c>
      <c r="O1179">
        <f t="shared" si="164"/>
        <v>1</v>
      </c>
      <c r="P1179" t="s">
        <v>28</v>
      </c>
      <c r="R1179" t="s">
        <v>596</v>
      </c>
      <c r="S1179" t="s">
        <v>30</v>
      </c>
    </row>
    <row r="1180" spans="1:22" ht="15" customHeight="1" x14ac:dyDescent="0.2">
      <c r="A1180" t="str">
        <f t="shared" si="168"/>
        <v>13.01.08.008</v>
      </c>
      <c r="B1180" t="str">
        <f t="shared" si="169"/>
        <v>TFmini Plus-2400-I²C(整箱包装)-V1.0</v>
      </c>
      <c r="C1180" s="1">
        <v>7</v>
      </c>
      <c r="D1180" t="s">
        <v>300</v>
      </c>
      <c r="E1180" t="s">
        <v>301</v>
      </c>
      <c r="F1180" s="4" t="s">
        <v>657</v>
      </c>
      <c r="G1180" t="s">
        <v>24</v>
      </c>
      <c r="H1180" t="s">
        <v>302</v>
      </c>
      <c r="I1180" t="s">
        <v>38</v>
      </c>
      <c r="J1180" t="str">
        <f t="shared" si="165"/>
        <v>已审核</v>
      </c>
      <c r="K1180" t="s">
        <v>725</v>
      </c>
      <c r="L1180" s="8">
        <v>1</v>
      </c>
      <c r="M1180" s="8">
        <v>1</v>
      </c>
      <c r="O1180">
        <f t="shared" si="164"/>
        <v>1</v>
      </c>
      <c r="P1180" t="s">
        <v>28</v>
      </c>
      <c r="R1180" t="s">
        <v>596</v>
      </c>
      <c r="S1180" t="s">
        <v>30</v>
      </c>
    </row>
    <row r="1181" spans="1:22" ht="15" customHeight="1" x14ac:dyDescent="0.2">
      <c r="A1181" t="str">
        <f t="shared" si="168"/>
        <v>13.01.08.008</v>
      </c>
      <c r="B1181" t="str">
        <f t="shared" si="169"/>
        <v>TFmini Plus-2400-I²C(整箱包装)-V1.0</v>
      </c>
      <c r="C1181" s="1">
        <v>8</v>
      </c>
      <c r="D1181" t="s">
        <v>82</v>
      </c>
      <c r="E1181" t="s">
        <v>83</v>
      </c>
      <c r="F1181" s="4" t="s">
        <v>656</v>
      </c>
      <c r="G1181" t="s">
        <v>24</v>
      </c>
      <c r="H1181" t="s">
        <v>84</v>
      </c>
      <c r="I1181" t="s">
        <v>38</v>
      </c>
      <c r="J1181" t="str">
        <f t="shared" si="165"/>
        <v>已审核</v>
      </c>
      <c r="K1181" t="s">
        <v>725</v>
      </c>
      <c r="L1181" s="8">
        <v>1</v>
      </c>
      <c r="M1181" s="8">
        <v>250</v>
      </c>
      <c r="O1181">
        <f t="shared" si="164"/>
        <v>250</v>
      </c>
      <c r="P1181" t="s">
        <v>28</v>
      </c>
      <c r="R1181" t="s">
        <v>596</v>
      </c>
      <c r="S1181" t="s">
        <v>30</v>
      </c>
    </row>
    <row r="1182" spans="1:22" ht="15" customHeight="1" x14ac:dyDescent="0.2">
      <c r="A1182" t="str">
        <f t="shared" si="168"/>
        <v>13.01.08.008</v>
      </c>
      <c r="B1182" t="str">
        <f t="shared" si="169"/>
        <v>TFmini Plus-2400-I²C(整箱包装)-V1.0</v>
      </c>
      <c r="C1182" s="1">
        <v>9</v>
      </c>
      <c r="D1182" t="s">
        <v>586</v>
      </c>
      <c r="E1182" t="s">
        <v>230</v>
      </c>
      <c r="F1182" s="4" t="s">
        <v>656</v>
      </c>
      <c r="G1182" t="s">
        <v>24</v>
      </c>
      <c r="H1182" t="s">
        <v>587</v>
      </c>
      <c r="I1182" t="s">
        <v>38</v>
      </c>
      <c r="J1182" t="str">
        <f t="shared" si="165"/>
        <v>已审核</v>
      </c>
      <c r="K1182" t="s">
        <v>725</v>
      </c>
      <c r="L1182" s="8">
        <v>1</v>
      </c>
      <c r="M1182" s="8">
        <v>250</v>
      </c>
      <c r="O1182">
        <f t="shared" si="164"/>
        <v>250</v>
      </c>
      <c r="P1182" t="s">
        <v>28</v>
      </c>
      <c r="R1182" t="s">
        <v>596</v>
      </c>
      <c r="S1182" t="s">
        <v>30</v>
      </c>
    </row>
    <row r="1183" spans="1:22" ht="15" customHeight="1" x14ac:dyDescent="0.2">
      <c r="A1183" t="str">
        <f t="shared" si="168"/>
        <v>13.01.08.008</v>
      </c>
      <c r="B1183" t="str">
        <f t="shared" si="169"/>
        <v>TFmini Plus-2400-I²C(整箱包装)-V1.0</v>
      </c>
      <c r="C1183" s="1">
        <v>10</v>
      </c>
      <c r="D1183" t="s">
        <v>588</v>
      </c>
      <c r="E1183" t="s">
        <v>589</v>
      </c>
      <c r="F1183" s="4" t="s">
        <v>656</v>
      </c>
      <c r="G1183" t="s">
        <v>24</v>
      </c>
      <c r="H1183" t="s">
        <v>590</v>
      </c>
      <c r="I1183" t="s">
        <v>38</v>
      </c>
      <c r="J1183" t="str">
        <f t="shared" si="165"/>
        <v>已审核</v>
      </c>
      <c r="K1183" t="s">
        <v>725</v>
      </c>
      <c r="L1183" s="8">
        <v>5</v>
      </c>
      <c r="M1183" s="8">
        <v>250</v>
      </c>
      <c r="O1183">
        <f t="shared" si="164"/>
        <v>50</v>
      </c>
      <c r="P1183" t="s">
        <v>28</v>
      </c>
      <c r="R1183" t="s">
        <v>596</v>
      </c>
      <c r="S1183" t="s">
        <v>30</v>
      </c>
    </row>
    <row r="1184" spans="1:22" ht="15" customHeight="1" x14ac:dyDescent="0.2">
      <c r="A1184" t="str">
        <f t="shared" si="168"/>
        <v>13.01.08.008</v>
      </c>
      <c r="B1184" t="str">
        <f t="shared" si="169"/>
        <v>TFmini Plus-2400-I²C(整箱包装)-V1.0</v>
      </c>
      <c r="C1184" s="1">
        <v>11</v>
      </c>
      <c r="D1184" t="s">
        <v>591</v>
      </c>
      <c r="E1184" t="s">
        <v>592</v>
      </c>
      <c r="F1184" s="4" t="s">
        <v>657</v>
      </c>
      <c r="G1184" t="s">
        <v>24</v>
      </c>
      <c r="H1184" t="s">
        <v>593</v>
      </c>
      <c r="I1184" t="s">
        <v>38</v>
      </c>
      <c r="J1184" t="str">
        <f t="shared" si="165"/>
        <v>已审核</v>
      </c>
      <c r="K1184" t="s">
        <v>725</v>
      </c>
      <c r="L1184" s="8">
        <v>1</v>
      </c>
      <c r="M1184" s="8">
        <v>250</v>
      </c>
      <c r="O1184">
        <f t="shared" si="164"/>
        <v>250</v>
      </c>
      <c r="P1184" t="s">
        <v>28</v>
      </c>
      <c r="R1184" t="s">
        <v>596</v>
      </c>
      <c r="S1184" t="s">
        <v>30</v>
      </c>
    </row>
    <row r="1185" spans="1:22" ht="15" customHeight="1" x14ac:dyDescent="0.2">
      <c r="A1185" t="str">
        <f t="shared" si="168"/>
        <v>13.01.08.008</v>
      </c>
      <c r="B1185" t="str">
        <f t="shared" si="169"/>
        <v>TFmini Plus-2400-I²C(整箱包装)-V1.0</v>
      </c>
      <c r="C1185" s="1">
        <v>14</v>
      </c>
      <c r="D1185" t="s">
        <v>99</v>
      </c>
      <c r="E1185" t="s">
        <v>100</v>
      </c>
      <c r="F1185" s="4" t="s">
        <v>656</v>
      </c>
      <c r="G1185" t="s">
        <v>24</v>
      </c>
      <c r="H1185" t="s">
        <v>97</v>
      </c>
      <c r="I1185" t="s">
        <v>38</v>
      </c>
      <c r="J1185" t="str">
        <f t="shared" si="165"/>
        <v>已审核</v>
      </c>
      <c r="K1185" t="s">
        <v>725</v>
      </c>
      <c r="L1185" s="8">
        <v>1</v>
      </c>
      <c r="M1185" s="8">
        <v>250</v>
      </c>
      <c r="O1185">
        <f t="shared" si="164"/>
        <v>250</v>
      </c>
      <c r="P1185" t="s">
        <v>28</v>
      </c>
      <c r="R1185" t="s">
        <v>98</v>
      </c>
      <c r="S1185" t="s">
        <v>30</v>
      </c>
    </row>
    <row r="1186" spans="1:22" ht="15" customHeight="1" x14ac:dyDescent="0.2">
      <c r="A1186" t="str">
        <f t="shared" si="168"/>
        <v>13.01.08.008</v>
      </c>
      <c r="B1186" t="str">
        <f t="shared" si="169"/>
        <v>TFmini Plus-2400-I²C(整箱包装)-V1.0</v>
      </c>
      <c r="C1186" s="1">
        <v>15</v>
      </c>
      <c r="D1186" t="s">
        <v>101</v>
      </c>
      <c r="E1186" t="s">
        <v>102</v>
      </c>
      <c r="F1186" s="4" t="s">
        <v>658</v>
      </c>
      <c r="G1186" t="s">
        <v>24</v>
      </c>
      <c r="H1186" t="s">
        <v>103</v>
      </c>
      <c r="I1186" t="s">
        <v>38</v>
      </c>
      <c r="J1186" t="str">
        <f t="shared" si="165"/>
        <v>已审核</v>
      </c>
      <c r="K1186" t="s">
        <v>725</v>
      </c>
      <c r="L1186" s="8">
        <v>1</v>
      </c>
      <c r="M1186" s="8">
        <v>500</v>
      </c>
      <c r="O1186">
        <f t="shared" si="164"/>
        <v>500</v>
      </c>
      <c r="P1186" t="s">
        <v>28</v>
      </c>
      <c r="R1186" t="s">
        <v>104</v>
      </c>
      <c r="S1186" t="s">
        <v>30</v>
      </c>
    </row>
    <row r="1187" spans="1:22" ht="15" customHeight="1" x14ac:dyDescent="0.2">
      <c r="A1187" t="str">
        <f t="shared" si="168"/>
        <v>13.01.08.008</v>
      </c>
      <c r="B1187" t="str">
        <f t="shared" si="169"/>
        <v>TFmini Plus-2400-I²C(整箱包装)-V1.0</v>
      </c>
      <c r="C1187" s="1">
        <v>16</v>
      </c>
      <c r="D1187" t="s">
        <v>304</v>
      </c>
      <c r="E1187" t="s">
        <v>305</v>
      </c>
      <c r="F1187" s="4" t="s">
        <v>658</v>
      </c>
      <c r="G1187" t="s">
        <v>24</v>
      </c>
      <c r="H1187" t="s">
        <v>306</v>
      </c>
      <c r="I1187" t="s">
        <v>38</v>
      </c>
      <c r="J1187" t="str">
        <f t="shared" si="165"/>
        <v>已审核</v>
      </c>
      <c r="K1187" t="s">
        <v>725</v>
      </c>
      <c r="L1187" s="8">
        <v>1</v>
      </c>
      <c r="M1187" s="8">
        <v>1</v>
      </c>
      <c r="O1187">
        <f t="shared" si="164"/>
        <v>1</v>
      </c>
      <c r="P1187" t="s">
        <v>58</v>
      </c>
      <c r="R1187" t="s">
        <v>583</v>
      </c>
      <c r="S1187" t="s">
        <v>30</v>
      </c>
    </row>
    <row r="1188" spans="1:22" ht="15" customHeight="1" x14ac:dyDescent="0.2">
      <c r="A1188" t="s">
        <v>599</v>
      </c>
      <c r="B1188" t="s">
        <v>600</v>
      </c>
      <c r="C1188" s="1">
        <v>1</v>
      </c>
      <c r="D1188" t="s">
        <v>564</v>
      </c>
      <c r="E1188" t="s">
        <v>565</v>
      </c>
      <c r="F1188" s="4" t="s">
        <v>658</v>
      </c>
      <c r="G1188" t="s">
        <v>24</v>
      </c>
      <c r="H1188" t="s">
        <v>565</v>
      </c>
      <c r="I1188" t="s">
        <v>25</v>
      </c>
      <c r="J1188" t="str">
        <f t="shared" si="165"/>
        <v>已审核</v>
      </c>
      <c r="K1188" t="s">
        <v>723</v>
      </c>
      <c r="L1188" s="8">
        <v>1</v>
      </c>
      <c r="M1188" s="8">
        <v>1</v>
      </c>
      <c r="O1188">
        <f t="shared" si="164"/>
        <v>1</v>
      </c>
      <c r="P1188" t="s">
        <v>28</v>
      </c>
      <c r="R1188" t="s">
        <v>596</v>
      </c>
      <c r="S1188" t="s">
        <v>30</v>
      </c>
      <c r="V1188">
        <f t="shared" ref="V1188:V1240" si="170">V1187</f>
        <v>0</v>
      </c>
    </row>
    <row r="1189" spans="1:22" ht="15" customHeight="1" x14ac:dyDescent="0.2">
      <c r="A1189" t="str">
        <f t="shared" ref="A1189:A1201" si="171">A1188</f>
        <v>13.01.08.009</v>
      </c>
      <c r="B1189" t="str">
        <f t="shared" ref="B1189:B1201" si="172">B1188</f>
        <v>TFmini Plus-I²C-KIWI</v>
      </c>
      <c r="C1189" s="1">
        <v>2</v>
      </c>
      <c r="D1189" t="s">
        <v>566</v>
      </c>
      <c r="E1189" t="s">
        <v>567</v>
      </c>
      <c r="F1189" s="4" t="s">
        <v>658</v>
      </c>
      <c r="G1189" t="s">
        <v>24</v>
      </c>
      <c r="H1189" t="s">
        <v>568</v>
      </c>
      <c r="I1189" t="s">
        <v>38</v>
      </c>
      <c r="J1189" t="str">
        <f t="shared" si="165"/>
        <v>已审核</v>
      </c>
      <c r="K1189" t="s">
        <v>725</v>
      </c>
      <c r="L1189" s="8">
        <v>1</v>
      </c>
      <c r="M1189" s="8">
        <v>1</v>
      </c>
      <c r="O1189">
        <f t="shared" si="164"/>
        <v>1</v>
      </c>
      <c r="P1189" t="s">
        <v>28</v>
      </c>
      <c r="R1189" t="s">
        <v>596</v>
      </c>
      <c r="S1189" t="s">
        <v>30</v>
      </c>
    </row>
    <row r="1190" spans="1:22" ht="15" customHeight="1" x14ac:dyDescent="0.2">
      <c r="A1190" t="str">
        <f t="shared" si="171"/>
        <v>13.01.08.009</v>
      </c>
      <c r="B1190" t="str">
        <f t="shared" si="172"/>
        <v>TFmini Plus-I²C-KIWI</v>
      </c>
      <c r="C1190" s="1">
        <v>3</v>
      </c>
      <c r="D1190" t="s">
        <v>569</v>
      </c>
      <c r="E1190" t="s">
        <v>570</v>
      </c>
      <c r="F1190" s="4" t="s">
        <v>658</v>
      </c>
      <c r="G1190" t="s">
        <v>24</v>
      </c>
      <c r="H1190" t="s">
        <v>571</v>
      </c>
      <c r="I1190" t="s">
        <v>38</v>
      </c>
      <c r="J1190" t="str">
        <f t="shared" si="165"/>
        <v>已审核</v>
      </c>
      <c r="K1190" t="s">
        <v>725</v>
      </c>
      <c r="L1190" s="8">
        <v>1</v>
      </c>
      <c r="M1190" s="8">
        <v>1</v>
      </c>
      <c r="O1190">
        <f t="shared" si="164"/>
        <v>1</v>
      </c>
      <c r="P1190" t="s">
        <v>28</v>
      </c>
      <c r="R1190" t="s">
        <v>596</v>
      </c>
      <c r="S1190" t="s">
        <v>30</v>
      </c>
    </row>
    <row r="1191" spans="1:22" ht="15" customHeight="1" x14ac:dyDescent="0.2">
      <c r="A1191" t="str">
        <f t="shared" si="171"/>
        <v>13.01.08.009</v>
      </c>
      <c r="B1191" t="str">
        <f t="shared" si="172"/>
        <v>TFmini Plus-I²C-KIWI</v>
      </c>
      <c r="C1191" s="1">
        <v>4</v>
      </c>
      <c r="D1191" t="s">
        <v>601</v>
      </c>
      <c r="E1191" t="s">
        <v>602</v>
      </c>
      <c r="F1191" s="4" t="s">
        <v>658</v>
      </c>
      <c r="G1191" t="s">
        <v>24</v>
      </c>
      <c r="H1191" t="s">
        <v>603</v>
      </c>
      <c r="I1191" t="s">
        <v>38</v>
      </c>
      <c r="J1191" t="str">
        <f t="shared" si="165"/>
        <v>已审核</v>
      </c>
      <c r="K1191" t="s">
        <v>725</v>
      </c>
      <c r="L1191" s="8">
        <v>1</v>
      </c>
      <c r="M1191" s="8">
        <v>1</v>
      </c>
      <c r="O1191">
        <f t="shared" si="164"/>
        <v>1</v>
      </c>
      <c r="P1191" t="s">
        <v>465</v>
      </c>
      <c r="R1191" t="s">
        <v>217</v>
      </c>
      <c r="S1191" t="s">
        <v>30</v>
      </c>
    </row>
    <row r="1192" spans="1:22" ht="15" customHeight="1" x14ac:dyDescent="0.2">
      <c r="A1192" t="str">
        <f t="shared" si="171"/>
        <v>13.01.08.009</v>
      </c>
      <c r="B1192" t="str">
        <f t="shared" si="172"/>
        <v>TFmini Plus-I²C-KIWI</v>
      </c>
      <c r="C1192" s="1">
        <v>5</v>
      </c>
      <c r="D1192" t="s">
        <v>575</v>
      </c>
      <c r="E1192" t="s">
        <v>75</v>
      </c>
      <c r="F1192" s="4" t="s">
        <v>658</v>
      </c>
      <c r="G1192" t="s">
        <v>24</v>
      </c>
      <c r="H1192" t="s">
        <v>576</v>
      </c>
      <c r="I1192" t="s">
        <v>38</v>
      </c>
      <c r="J1192" t="str">
        <f t="shared" si="165"/>
        <v>已审核</v>
      </c>
      <c r="K1192" t="s">
        <v>725</v>
      </c>
      <c r="L1192" s="8">
        <v>2</v>
      </c>
      <c r="M1192" s="8">
        <v>1</v>
      </c>
      <c r="O1192">
        <f t="shared" si="164"/>
        <v>0.5</v>
      </c>
      <c r="P1192" t="s">
        <v>28</v>
      </c>
      <c r="R1192" t="s">
        <v>596</v>
      </c>
      <c r="S1192" t="s">
        <v>30</v>
      </c>
    </row>
    <row r="1193" spans="1:22" ht="15" customHeight="1" x14ac:dyDescent="0.2">
      <c r="A1193" t="str">
        <f t="shared" si="171"/>
        <v>13.01.08.009</v>
      </c>
      <c r="B1193" t="str">
        <f t="shared" si="172"/>
        <v>TFmini Plus-I²C-KIWI</v>
      </c>
      <c r="C1193" s="1">
        <v>6</v>
      </c>
      <c r="D1193" t="s">
        <v>194</v>
      </c>
      <c r="E1193" t="s">
        <v>80</v>
      </c>
      <c r="F1193" s="4" t="s">
        <v>655</v>
      </c>
      <c r="G1193" t="s">
        <v>24</v>
      </c>
      <c r="H1193" t="s">
        <v>195</v>
      </c>
      <c r="I1193" t="s">
        <v>38</v>
      </c>
      <c r="J1193" t="str">
        <f t="shared" si="165"/>
        <v>已审核</v>
      </c>
      <c r="K1193" t="s">
        <v>725</v>
      </c>
      <c r="L1193" s="8">
        <v>1</v>
      </c>
      <c r="M1193" s="8">
        <v>1</v>
      </c>
      <c r="O1193">
        <f t="shared" si="164"/>
        <v>1</v>
      </c>
      <c r="P1193" t="s">
        <v>28</v>
      </c>
      <c r="R1193" t="s">
        <v>596</v>
      </c>
      <c r="S1193" t="s">
        <v>30</v>
      </c>
    </row>
    <row r="1194" spans="1:22" ht="15" customHeight="1" x14ac:dyDescent="0.2">
      <c r="A1194" t="str">
        <f t="shared" si="171"/>
        <v>13.01.08.009</v>
      </c>
      <c r="B1194" t="str">
        <f t="shared" si="172"/>
        <v>TFmini Plus-I²C-KIWI</v>
      </c>
      <c r="C1194" s="1">
        <v>7</v>
      </c>
      <c r="D1194" t="s">
        <v>300</v>
      </c>
      <c r="E1194" t="s">
        <v>301</v>
      </c>
      <c r="F1194" s="4" t="s">
        <v>657</v>
      </c>
      <c r="G1194" t="s">
        <v>24</v>
      </c>
      <c r="H1194" t="s">
        <v>302</v>
      </c>
      <c r="I1194" t="s">
        <v>38</v>
      </c>
      <c r="J1194" t="str">
        <f t="shared" si="165"/>
        <v>已审核</v>
      </c>
      <c r="K1194" t="s">
        <v>725</v>
      </c>
      <c r="L1194" s="8">
        <v>1</v>
      </c>
      <c r="M1194" s="8">
        <v>1</v>
      </c>
      <c r="O1194">
        <f t="shared" si="164"/>
        <v>1</v>
      </c>
      <c r="P1194" t="s">
        <v>28</v>
      </c>
      <c r="R1194" t="s">
        <v>596</v>
      </c>
      <c r="S1194" t="s">
        <v>30</v>
      </c>
    </row>
    <row r="1195" spans="1:22" ht="15" customHeight="1" x14ac:dyDescent="0.2">
      <c r="A1195" t="str">
        <f t="shared" si="171"/>
        <v>13.01.08.009</v>
      </c>
      <c r="B1195" t="str">
        <f t="shared" si="172"/>
        <v>TFmini Plus-I²C-KIWI</v>
      </c>
      <c r="C1195" s="1">
        <v>8</v>
      </c>
      <c r="D1195" t="s">
        <v>82</v>
      </c>
      <c r="E1195" t="s">
        <v>83</v>
      </c>
      <c r="F1195" s="4" t="s">
        <v>656</v>
      </c>
      <c r="G1195" t="s">
        <v>24</v>
      </c>
      <c r="H1195" t="s">
        <v>84</v>
      </c>
      <c r="I1195" t="s">
        <v>38</v>
      </c>
      <c r="J1195" t="str">
        <f t="shared" si="165"/>
        <v>已审核</v>
      </c>
      <c r="K1195" t="s">
        <v>725</v>
      </c>
      <c r="L1195" s="8">
        <v>1</v>
      </c>
      <c r="M1195" s="8">
        <v>250</v>
      </c>
      <c r="O1195">
        <f t="shared" si="164"/>
        <v>250</v>
      </c>
      <c r="P1195" t="s">
        <v>28</v>
      </c>
      <c r="R1195" t="s">
        <v>596</v>
      </c>
      <c r="S1195" t="s">
        <v>30</v>
      </c>
    </row>
    <row r="1196" spans="1:22" ht="15" customHeight="1" x14ac:dyDescent="0.2">
      <c r="A1196" t="str">
        <f t="shared" si="171"/>
        <v>13.01.08.009</v>
      </c>
      <c r="B1196" t="str">
        <f t="shared" si="172"/>
        <v>TFmini Plus-I²C-KIWI</v>
      </c>
      <c r="C1196" s="1">
        <v>9</v>
      </c>
      <c r="D1196" t="s">
        <v>586</v>
      </c>
      <c r="E1196" t="s">
        <v>230</v>
      </c>
      <c r="F1196" s="4" t="s">
        <v>656</v>
      </c>
      <c r="G1196" t="s">
        <v>24</v>
      </c>
      <c r="H1196" t="s">
        <v>587</v>
      </c>
      <c r="I1196" t="s">
        <v>38</v>
      </c>
      <c r="J1196" t="str">
        <f t="shared" si="165"/>
        <v>已审核</v>
      </c>
      <c r="K1196" t="s">
        <v>725</v>
      </c>
      <c r="L1196" s="8">
        <v>1</v>
      </c>
      <c r="M1196" s="8">
        <v>250</v>
      </c>
      <c r="O1196">
        <f t="shared" si="164"/>
        <v>250</v>
      </c>
      <c r="P1196" t="s">
        <v>28</v>
      </c>
      <c r="R1196" t="s">
        <v>596</v>
      </c>
      <c r="S1196" t="s">
        <v>30</v>
      </c>
    </row>
    <row r="1197" spans="1:22" ht="15" customHeight="1" x14ac:dyDescent="0.2">
      <c r="A1197" t="str">
        <f t="shared" si="171"/>
        <v>13.01.08.009</v>
      </c>
      <c r="B1197" t="str">
        <f t="shared" si="172"/>
        <v>TFmini Plus-I²C-KIWI</v>
      </c>
      <c r="C1197" s="1">
        <v>10</v>
      </c>
      <c r="D1197" t="s">
        <v>588</v>
      </c>
      <c r="E1197" t="s">
        <v>589</v>
      </c>
      <c r="F1197" s="4" t="s">
        <v>656</v>
      </c>
      <c r="G1197" t="s">
        <v>24</v>
      </c>
      <c r="H1197" t="s">
        <v>590</v>
      </c>
      <c r="I1197" t="s">
        <v>38</v>
      </c>
      <c r="J1197" t="str">
        <f t="shared" si="165"/>
        <v>已审核</v>
      </c>
      <c r="K1197" t="s">
        <v>725</v>
      </c>
      <c r="L1197" s="8">
        <v>5</v>
      </c>
      <c r="M1197" s="8">
        <v>250</v>
      </c>
      <c r="O1197">
        <f t="shared" si="164"/>
        <v>50</v>
      </c>
      <c r="P1197" t="s">
        <v>28</v>
      </c>
      <c r="R1197" t="s">
        <v>596</v>
      </c>
      <c r="S1197" t="s">
        <v>30</v>
      </c>
    </row>
    <row r="1198" spans="1:22" ht="15" customHeight="1" x14ac:dyDescent="0.2">
      <c r="A1198" t="str">
        <f t="shared" si="171"/>
        <v>13.01.08.009</v>
      </c>
      <c r="B1198" t="str">
        <f t="shared" si="172"/>
        <v>TFmini Plus-I²C-KIWI</v>
      </c>
      <c r="C1198" s="1">
        <v>11</v>
      </c>
      <c r="D1198" t="s">
        <v>591</v>
      </c>
      <c r="E1198" t="s">
        <v>592</v>
      </c>
      <c r="F1198" s="4" t="s">
        <v>657</v>
      </c>
      <c r="G1198" t="s">
        <v>24</v>
      </c>
      <c r="H1198" t="s">
        <v>593</v>
      </c>
      <c r="I1198" t="s">
        <v>38</v>
      </c>
      <c r="J1198" t="str">
        <f t="shared" si="165"/>
        <v>已审核</v>
      </c>
      <c r="K1198" t="s">
        <v>725</v>
      </c>
      <c r="L1198" s="8">
        <v>1</v>
      </c>
      <c r="M1198" s="8">
        <v>250</v>
      </c>
      <c r="O1198">
        <f t="shared" si="164"/>
        <v>250</v>
      </c>
      <c r="P1198" t="s">
        <v>28</v>
      </c>
      <c r="R1198" t="s">
        <v>596</v>
      </c>
      <c r="S1198" t="s">
        <v>30</v>
      </c>
    </row>
    <row r="1199" spans="1:22" ht="15" customHeight="1" x14ac:dyDescent="0.2">
      <c r="A1199" t="str">
        <f t="shared" si="171"/>
        <v>13.01.08.009</v>
      </c>
      <c r="B1199" t="str">
        <f t="shared" si="172"/>
        <v>TFmini Plus-I²C-KIWI</v>
      </c>
      <c r="C1199" s="1">
        <v>14</v>
      </c>
      <c r="D1199" t="s">
        <v>99</v>
      </c>
      <c r="E1199" t="s">
        <v>100</v>
      </c>
      <c r="F1199" s="4" t="s">
        <v>656</v>
      </c>
      <c r="G1199" t="s">
        <v>24</v>
      </c>
      <c r="H1199" t="s">
        <v>97</v>
      </c>
      <c r="I1199" t="s">
        <v>38</v>
      </c>
      <c r="J1199" t="str">
        <f t="shared" si="165"/>
        <v>已审核</v>
      </c>
      <c r="K1199" t="s">
        <v>725</v>
      </c>
      <c r="L1199" s="8">
        <v>1</v>
      </c>
      <c r="M1199" s="8">
        <v>250</v>
      </c>
      <c r="O1199">
        <f t="shared" si="164"/>
        <v>250</v>
      </c>
      <c r="P1199" t="s">
        <v>28</v>
      </c>
      <c r="R1199" t="s">
        <v>98</v>
      </c>
      <c r="S1199" t="s">
        <v>30</v>
      </c>
    </row>
    <row r="1200" spans="1:22" ht="15" customHeight="1" x14ac:dyDescent="0.2">
      <c r="A1200" t="str">
        <f t="shared" si="171"/>
        <v>13.01.08.009</v>
      </c>
      <c r="B1200" t="str">
        <f t="shared" si="172"/>
        <v>TFmini Plus-I²C-KIWI</v>
      </c>
      <c r="C1200" s="1">
        <v>15</v>
      </c>
      <c r="D1200" t="s">
        <v>101</v>
      </c>
      <c r="E1200" t="s">
        <v>102</v>
      </c>
      <c r="F1200" s="4" t="s">
        <v>658</v>
      </c>
      <c r="G1200" t="s">
        <v>24</v>
      </c>
      <c r="H1200" t="s">
        <v>103</v>
      </c>
      <c r="I1200" t="s">
        <v>38</v>
      </c>
      <c r="J1200" t="str">
        <f t="shared" si="165"/>
        <v>已审核</v>
      </c>
      <c r="K1200" t="s">
        <v>725</v>
      </c>
      <c r="L1200" s="8">
        <v>1</v>
      </c>
      <c r="M1200" s="8">
        <v>500</v>
      </c>
      <c r="O1200">
        <f t="shared" ref="O1200:O1257" si="173">M1200/L1200</f>
        <v>500</v>
      </c>
      <c r="P1200" t="s">
        <v>28</v>
      </c>
      <c r="R1200" t="s">
        <v>104</v>
      </c>
      <c r="S1200" t="s">
        <v>30</v>
      </c>
    </row>
    <row r="1201" spans="1:22" ht="15" customHeight="1" x14ac:dyDescent="0.2">
      <c r="A1201" t="str">
        <f t="shared" si="171"/>
        <v>13.01.08.009</v>
      </c>
      <c r="B1201" t="str">
        <f t="shared" si="172"/>
        <v>TFmini Plus-I²C-KIWI</v>
      </c>
      <c r="C1201" s="1">
        <v>16</v>
      </c>
      <c r="D1201" t="s">
        <v>304</v>
      </c>
      <c r="E1201" t="s">
        <v>305</v>
      </c>
      <c r="F1201" s="4" t="s">
        <v>658</v>
      </c>
      <c r="G1201" t="s">
        <v>24</v>
      </c>
      <c r="H1201" t="s">
        <v>306</v>
      </c>
      <c r="I1201" t="s">
        <v>38</v>
      </c>
      <c r="J1201" t="str">
        <f t="shared" si="165"/>
        <v>已审核</v>
      </c>
      <c r="K1201" t="s">
        <v>725</v>
      </c>
      <c r="L1201" s="8">
        <v>1</v>
      </c>
      <c r="M1201" s="8">
        <v>1</v>
      </c>
      <c r="O1201">
        <f t="shared" si="173"/>
        <v>1</v>
      </c>
      <c r="P1201" t="s">
        <v>58</v>
      </c>
      <c r="R1201" t="s">
        <v>583</v>
      </c>
      <c r="S1201" t="s">
        <v>30</v>
      </c>
    </row>
    <row r="1202" spans="1:22" ht="15" customHeight="1" x14ac:dyDescent="0.2">
      <c r="A1202" t="s">
        <v>604</v>
      </c>
      <c r="B1202" t="s">
        <v>605</v>
      </c>
      <c r="C1202" s="1">
        <v>1</v>
      </c>
      <c r="D1202" t="s">
        <v>564</v>
      </c>
      <c r="E1202" t="s">
        <v>565</v>
      </c>
      <c r="F1202" s="4" t="s">
        <v>658</v>
      </c>
      <c r="G1202" t="s">
        <v>24</v>
      </c>
      <c r="H1202" t="s">
        <v>565</v>
      </c>
      <c r="I1202" t="s">
        <v>25</v>
      </c>
      <c r="J1202" t="str">
        <f t="shared" si="165"/>
        <v>已审核</v>
      </c>
      <c r="K1202" t="s">
        <v>723</v>
      </c>
      <c r="L1202" s="8">
        <v>1</v>
      </c>
      <c r="M1202" s="8">
        <v>1</v>
      </c>
      <c r="O1202">
        <f t="shared" si="173"/>
        <v>1</v>
      </c>
      <c r="P1202" t="s">
        <v>28</v>
      </c>
      <c r="R1202" t="s">
        <v>29</v>
      </c>
      <c r="S1202" t="s">
        <v>30</v>
      </c>
      <c r="V1202">
        <f t="shared" si="170"/>
        <v>0</v>
      </c>
    </row>
    <row r="1203" spans="1:22" ht="15" customHeight="1" x14ac:dyDescent="0.2">
      <c r="A1203" t="str">
        <f t="shared" ref="A1203:A1215" si="174">A1202</f>
        <v>13.01.08.010</v>
      </c>
      <c r="B1203" t="str">
        <f t="shared" ref="B1203:B1215" si="175">B1202</f>
        <v>TFmini Plus-ABB</v>
      </c>
      <c r="C1203" s="1">
        <v>2</v>
      </c>
      <c r="D1203" t="s">
        <v>566</v>
      </c>
      <c r="E1203" t="s">
        <v>567</v>
      </c>
      <c r="F1203" s="4" t="s">
        <v>658</v>
      </c>
      <c r="G1203" t="s">
        <v>24</v>
      </c>
      <c r="H1203" t="s">
        <v>568</v>
      </c>
      <c r="I1203" t="s">
        <v>38</v>
      </c>
      <c r="J1203" t="str">
        <f t="shared" si="165"/>
        <v>已审核</v>
      </c>
      <c r="K1203" t="s">
        <v>725</v>
      </c>
      <c r="L1203" s="8">
        <v>1</v>
      </c>
      <c r="M1203" s="8">
        <v>1</v>
      </c>
      <c r="O1203">
        <f t="shared" si="173"/>
        <v>1</v>
      </c>
      <c r="P1203" t="s">
        <v>28</v>
      </c>
      <c r="R1203" t="s">
        <v>29</v>
      </c>
      <c r="S1203" t="s">
        <v>30</v>
      </c>
    </row>
    <row r="1204" spans="1:22" ht="15" customHeight="1" x14ac:dyDescent="0.2">
      <c r="A1204" t="str">
        <f t="shared" si="174"/>
        <v>13.01.08.010</v>
      </c>
      <c r="B1204" t="str">
        <f t="shared" si="175"/>
        <v>TFmini Plus-ABB</v>
      </c>
      <c r="C1204" s="1">
        <v>3</v>
      </c>
      <c r="D1204" t="s">
        <v>569</v>
      </c>
      <c r="E1204" t="s">
        <v>570</v>
      </c>
      <c r="F1204" s="4" t="s">
        <v>658</v>
      </c>
      <c r="G1204" t="s">
        <v>24</v>
      </c>
      <c r="H1204" t="s">
        <v>571</v>
      </c>
      <c r="I1204" t="s">
        <v>38</v>
      </c>
      <c r="J1204" t="str">
        <f t="shared" si="165"/>
        <v>已审核</v>
      </c>
      <c r="K1204" t="s">
        <v>725</v>
      </c>
      <c r="L1204" s="8">
        <v>1</v>
      </c>
      <c r="M1204" s="8">
        <v>1</v>
      </c>
      <c r="O1204">
        <f t="shared" si="173"/>
        <v>1</v>
      </c>
      <c r="P1204" t="s">
        <v>28</v>
      </c>
      <c r="R1204" t="s">
        <v>29</v>
      </c>
      <c r="S1204" t="s">
        <v>30</v>
      </c>
    </row>
    <row r="1205" spans="1:22" ht="15" customHeight="1" x14ac:dyDescent="0.2">
      <c r="A1205" t="str">
        <f t="shared" si="174"/>
        <v>13.01.08.010</v>
      </c>
      <c r="B1205" t="str">
        <f t="shared" si="175"/>
        <v>TFmini Plus-ABB</v>
      </c>
      <c r="C1205" s="1">
        <v>4</v>
      </c>
      <c r="D1205" t="s">
        <v>606</v>
      </c>
      <c r="E1205" t="s">
        <v>607</v>
      </c>
      <c r="F1205" s="4" t="s">
        <v>658</v>
      </c>
      <c r="G1205" t="s">
        <v>24</v>
      </c>
      <c r="H1205" t="s">
        <v>608</v>
      </c>
      <c r="I1205" t="s">
        <v>38</v>
      </c>
      <c r="J1205" t="str">
        <f t="shared" si="165"/>
        <v>已审核</v>
      </c>
      <c r="K1205" t="s">
        <v>725</v>
      </c>
      <c r="L1205" s="8">
        <v>1</v>
      </c>
      <c r="M1205" s="8">
        <v>1</v>
      </c>
      <c r="O1205">
        <f t="shared" si="173"/>
        <v>1</v>
      </c>
      <c r="P1205" t="s">
        <v>58</v>
      </c>
      <c r="R1205" t="s">
        <v>217</v>
      </c>
      <c r="S1205" t="s">
        <v>30</v>
      </c>
    </row>
    <row r="1206" spans="1:22" ht="15" customHeight="1" x14ac:dyDescent="0.2">
      <c r="A1206" t="str">
        <f t="shared" si="174"/>
        <v>13.01.08.010</v>
      </c>
      <c r="B1206" t="str">
        <f t="shared" si="175"/>
        <v>TFmini Plus-ABB</v>
      </c>
      <c r="C1206" s="1">
        <v>5</v>
      </c>
      <c r="D1206" t="s">
        <v>575</v>
      </c>
      <c r="E1206" t="s">
        <v>75</v>
      </c>
      <c r="F1206" s="4" t="s">
        <v>658</v>
      </c>
      <c r="G1206" t="s">
        <v>24</v>
      </c>
      <c r="H1206" t="s">
        <v>576</v>
      </c>
      <c r="I1206" t="s">
        <v>38</v>
      </c>
      <c r="J1206" t="str">
        <f t="shared" si="165"/>
        <v>已审核</v>
      </c>
      <c r="K1206" t="s">
        <v>725</v>
      </c>
      <c r="L1206" s="8">
        <v>2</v>
      </c>
      <c r="M1206" s="8">
        <v>1</v>
      </c>
      <c r="O1206">
        <f t="shared" si="173"/>
        <v>0.5</v>
      </c>
      <c r="P1206" t="s">
        <v>28</v>
      </c>
      <c r="R1206" t="s">
        <v>29</v>
      </c>
      <c r="S1206" t="s">
        <v>30</v>
      </c>
    </row>
    <row r="1207" spans="1:22" ht="15" customHeight="1" x14ac:dyDescent="0.2">
      <c r="A1207" t="str">
        <f t="shared" si="174"/>
        <v>13.01.08.010</v>
      </c>
      <c r="B1207" t="str">
        <f t="shared" si="175"/>
        <v>TFmini Plus-ABB</v>
      </c>
      <c r="C1207" s="1">
        <v>6</v>
      </c>
      <c r="D1207" t="s">
        <v>194</v>
      </c>
      <c r="E1207" t="s">
        <v>80</v>
      </c>
      <c r="F1207" s="4" t="s">
        <v>655</v>
      </c>
      <c r="G1207" t="s">
        <v>24</v>
      </c>
      <c r="H1207" t="s">
        <v>195</v>
      </c>
      <c r="I1207" t="s">
        <v>38</v>
      </c>
      <c r="J1207" t="str">
        <f t="shared" si="165"/>
        <v>已审核</v>
      </c>
      <c r="K1207" t="s">
        <v>725</v>
      </c>
      <c r="L1207" s="8">
        <v>1</v>
      </c>
      <c r="M1207" s="8">
        <v>1</v>
      </c>
      <c r="O1207">
        <f t="shared" si="173"/>
        <v>1</v>
      </c>
      <c r="P1207" t="s">
        <v>28</v>
      </c>
      <c r="R1207" t="s">
        <v>29</v>
      </c>
      <c r="S1207" t="s">
        <v>30</v>
      </c>
    </row>
    <row r="1208" spans="1:22" ht="15" customHeight="1" x14ac:dyDescent="0.2">
      <c r="A1208" t="str">
        <f t="shared" si="174"/>
        <v>13.01.08.010</v>
      </c>
      <c r="B1208" t="str">
        <f t="shared" si="175"/>
        <v>TFmini Plus-ABB</v>
      </c>
      <c r="C1208" s="1">
        <v>7</v>
      </c>
      <c r="D1208" t="s">
        <v>300</v>
      </c>
      <c r="E1208" t="s">
        <v>301</v>
      </c>
      <c r="F1208" s="4" t="s">
        <v>657</v>
      </c>
      <c r="G1208" t="s">
        <v>24</v>
      </c>
      <c r="H1208" t="s">
        <v>302</v>
      </c>
      <c r="I1208" t="s">
        <v>38</v>
      </c>
      <c r="J1208" t="str">
        <f t="shared" si="165"/>
        <v>已审核</v>
      </c>
      <c r="K1208" t="s">
        <v>725</v>
      </c>
      <c r="L1208" s="8">
        <v>1</v>
      </c>
      <c r="M1208" s="8">
        <v>1</v>
      </c>
      <c r="O1208">
        <f t="shared" si="173"/>
        <v>1</v>
      </c>
      <c r="P1208" t="s">
        <v>28</v>
      </c>
      <c r="R1208" t="s">
        <v>29</v>
      </c>
      <c r="S1208" t="s">
        <v>30</v>
      </c>
    </row>
    <row r="1209" spans="1:22" ht="15" customHeight="1" x14ac:dyDescent="0.2">
      <c r="A1209" t="str">
        <f t="shared" si="174"/>
        <v>13.01.08.010</v>
      </c>
      <c r="B1209" t="str">
        <f t="shared" si="175"/>
        <v>TFmini Plus-ABB</v>
      </c>
      <c r="C1209" s="1">
        <v>8</v>
      </c>
      <c r="D1209" t="s">
        <v>82</v>
      </c>
      <c r="E1209" t="s">
        <v>83</v>
      </c>
      <c r="F1209" s="4" t="s">
        <v>656</v>
      </c>
      <c r="G1209" t="s">
        <v>24</v>
      </c>
      <c r="H1209" t="s">
        <v>84</v>
      </c>
      <c r="I1209" t="s">
        <v>38</v>
      </c>
      <c r="J1209" t="str">
        <f t="shared" si="165"/>
        <v>已审核</v>
      </c>
      <c r="K1209" t="s">
        <v>725</v>
      </c>
      <c r="L1209" s="8">
        <v>1</v>
      </c>
      <c r="M1209" s="8">
        <v>100</v>
      </c>
      <c r="O1209">
        <f t="shared" si="173"/>
        <v>100</v>
      </c>
      <c r="P1209" t="s">
        <v>28</v>
      </c>
      <c r="R1209" t="s">
        <v>29</v>
      </c>
      <c r="S1209" t="s">
        <v>30</v>
      </c>
    </row>
    <row r="1210" spans="1:22" ht="15" customHeight="1" x14ac:dyDescent="0.2">
      <c r="A1210" t="str">
        <f t="shared" si="174"/>
        <v>13.01.08.010</v>
      </c>
      <c r="B1210" t="str">
        <f t="shared" si="175"/>
        <v>TFmini Plus-ABB</v>
      </c>
      <c r="C1210" s="1">
        <v>9</v>
      </c>
      <c r="D1210" t="s">
        <v>586</v>
      </c>
      <c r="E1210" t="s">
        <v>230</v>
      </c>
      <c r="F1210" s="4" t="s">
        <v>656</v>
      </c>
      <c r="G1210" t="s">
        <v>24</v>
      </c>
      <c r="H1210" t="s">
        <v>587</v>
      </c>
      <c r="I1210" t="s">
        <v>38</v>
      </c>
      <c r="J1210" t="str">
        <f t="shared" si="165"/>
        <v>已审核</v>
      </c>
      <c r="K1210" t="s">
        <v>725</v>
      </c>
      <c r="L1210" s="8">
        <v>1</v>
      </c>
      <c r="M1210" s="8">
        <v>100</v>
      </c>
      <c r="O1210">
        <f t="shared" si="173"/>
        <v>100</v>
      </c>
      <c r="P1210" t="s">
        <v>28</v>
      </c>
      <c r="R1210" t="s">
        <v>29</v>
      </c>
      <c r="S1210" t="s">
        <v>30</v>
      </c>
    </row>
    <row r="1211" spans="1:22" ht="15" customHeight="1" x14ac:dyDescent="0.2">
      <c r="A1211" t="str">
        <f t="shared" si="174"/>
        <v>13.01.08.010</v>
      </c>
      <c r="B1211" t="str">
        <f t="shared" si="175"/>
        <v>TFmini Plus-ABB</v>
      </c>
      <c r="C1211" s="1">
        <v>10</v>
      </c>
      <c r="D1211" t="s">
        <v>588</v>
      </c>
      <c r="E1211" t="s">
        <v>589</v>
      </c>
      <c r="F1211" s="4" t="s">
        <v>656</v>
      </c>
      <c r="G1211" t="s">
        <v>24</v>
      </c>
      <c r="H1211" t="s">
        <v>590</v>
      </c>
      <c r="I1211" t="s">
        <v>38</v>
      </c>
      <c r="J1211" t="str">
        <f t="shared" si="165"/>
        <v>已审核</v>
      </c>
      <c r="K1211" t="s">
        <v>725</v>
      </c>
      <c r="L1211" s="8">
        <v>5</v>
      </c>
      <c r="M1211" s="8">
        <v>100</v>
      </c>
      <c r="O1211">
        <f t="shared" si="173"/>
        <v>20</v>
      </c>
      <c r="P1211" t="s">
        <v>28</v>
      </c>
      <c r="R1211" t="s">
        <v>29</v>
      </c>
      <c r="S1211" t="s">
        <v>30</v>
      </c>
    </row>
    <row r="1212" spans="1:22" ht="15" customHeight="1" x14ac:dyDescent="0.2">
      <c r="A1212" t="str">
        <f t="shared" si="174"/>
        <v>13.01.08.010</v>
      </c>
      <c r="B1212" t="str">
        <f t="shared" si="175"/>
        <v>TFmini Plus-ABB</v>
      </c>
      <c r="C1212" s="1">
        <v>11</v>
      </c>
      <c r="D1212" t="s">
        <v>591</v>
      </c>
      <c r="E1212" t="s">
        <v>592</v>
      </c>
      <c r="F1212" s="4" t="s">
        <v>657</v>
      </c>
      <c r="G1212" t="s">
        <v>24</v>
      </c>
      <c r="H1212" t="s">
        <v>593</v>
      </c>
      <c r="I1212" t="s">
        <v>38</v>
      </c>
      <c r="J1212" t="str">
        <f t="shared" si="165"/>
        <v>已审核</v>
      </c>
      <c r="K1212" t="s">
        <v>725</v>
      </c>
      <c r="L1212" s="8">
        <v>1</v>
      </c>
      <c r="M1212" s="8">
        <v>100</v>
      </c>
      <c r="O1212">
        <f t="shared" si="173"/>
        <v>100</v>
      </c>
      <c r="P1212" t="s">
        <v>28</v>
      </c>
      <c r="R1212" t="s">
        <v>29</v>
      </c>
      <c r="S1212" t="s">
        <v>30</v>
      </c>
    </row>
    <row r="1213" spans="1:22" ht="15" customHeight="1" x14ac:dyDescent="0.2">
      <c r="A1213" t="str">
        <f t="shared" si="174"/>
        <v>13.01.08.010</v>
      </c>
      <c r="B1213" t="str">
        <f t="shared" si="175"/>
        <v>TFmini Plus-ABB</v>
      </c>
      <c r="C1213" s="1">
        <v>14</v>
      </c>
      <c r="D1213" t="s">
        <v>99</v>
      </c>
      <c r="E1213" t="s">
        <v>100</v>
      </c>
      <c r="F1213" s="4" t="s">
        <v>656</v>
      </c>
      <c r="G1213" t="s">
        <v>24</v>
      </c>
      <c r="H1213" t="s">
        <v>97</v>
      </c>
      <c r="I1213" t="s">
        <v>38</v>
      </c>
      <c r="J1213" t="str">
        <f t="shared" si="165"/>
        <v>已审核</v>
      </c>
      <c r="K1213" t="s">
        <v>725</v>
      </c>
      <c r="L1213" s="8">
        <v>1</v>
      </c>
      <c r="M1213" s="8">
        <v>100</v>
      </c>
      <c r="O1213">
        <f t="shared" si="173"/>
        <v>100</v>
      </c>
      <c r="P1213" t="s">
        <v>28</v>
      </c>
      <c r="R1213" t="s">
        <v>98</v>
      </c>
      <c r="S1213" t="s">
        <v>30</v>
      </c>
    </row>
    <row r="1214" spans="1:22" ht="15" customHeight="1" x14ac:dyDescent="0.2">
      <c r="A1214" t="str">
        <f t="shared" si="174"/>
        <v>13.01.08.010</v>
      </c>
      <c r="B1214" t="str">
        <f t="shared" si="175"/>
        <v>TFmini Plus-ABB</v>
      </c>
      <c r="C1214" s="1">
        <v>15</v>
      </c>
      <c r="D1214" t="s">
        <v>101</v>
      </c>
      <c r="E1214" t="s">
        <v>102</v>
      </c>
      <c r="F1214" s="4" t="s">
        <v>658</v>
      </c>
      <c r="G1214" t="s">
        <v>24</v>
      </c>
      <c r="H1214" t="s">
        <v>103</v>
      </c>
      <c r="I1214" t="s">
        <v>38</v>
      </c>
      <c r="J1214" t="str">
        <f t="shared" si="165"/>
        <v>已审核</v>
      </c>
      <c r="K1214" t="s">
        <v>725</v>
      </c>
      <c r="L1214" s="8">
        <v>1</v>
      </c>
      <c r="M1214" s="8">
        <v>200</v>
      </c>
      <c r="O1214">
        <f t="shared" si="173"/>
        <v>200</v>
      </c>
      <c r="P1214" t="s">
        <v>28</v>
      </c>
      <c r="R1214" t="s">
        <v>104</v>
      </c>
      <c r="S1214" t="s">
        <v>30</v>
      </c>
    </row>
    <row r="1215" spans="1:22" ht="15" customHeight="1" x14ac:dyDescent="0.2">
      <c r="A1215" t="str">
        <f t="shared" si="174"/>
        <v>13.01.08.010</v>
      </c>
      <c r="B1215" t="str">
        <f t="shared" si="175"/>
        <v>TFmini Plus-ABB</v>
      </c>
      <c r="C1215" s="1">
        <v>16</v>
      </c>
      <c r="D1215" t="s">
        <v>304</v>
      </c>
      <c r="E1215" t="s">
        <v>305</v>
      </c>
      <c r="F1215" s="4" t="s">
        <v>658</v>
      </c>
      <c r="G1215" t="s">
        <v>24</v>
      </c>
      <c r="H1215" t="s">
        <v>306</v>
      </c>
      <c r="I1215" t="s">
        <v>38</v>
      </c>
      <c r="J1215" t="str">
        <f t="shared" si="165"/>
        <v>已审核</v>
      </c>
      <c r="K1215" t="s">
        <v>725</v>
      </c>
      <c r="L1215" s="8">
        <v>1</v>
      </c>
      <c r="M1215" s="8">
        <v>1</v>
      </c>
      <c r="O1215">
        <f t="shared" si="173"/>
        <v>1</v>
      </c>
      <c r="P1215" t="s">
        <v>58</v>
      </c>
      <c r="R1215" t="s">
        <v>583</v>
      </c>
      <c r="S1215" t="s">
        <v>30</v>
      </c>
    </row>
    <row r="1216" spans="1:22" ht="15" customHeight="1" x14ac:dyDescent="0.2">
      <c r="A1216" t="s">
        <v>609</v>
      </c>
      <c r="B1216" t="s">
        <v>610</v>
      </c>
      <c r="C1216" s="1">
        <v>1</v>
      </c>
      <c r="D1216" t="s">
        <v>564</v>
      </c>
      <c r="E1216" t="s">
        <v>565</v>
      </c>
      <c r="F1216" s="4" t="s">
        <v>658</v>
      </c>
      <c r="G1216" t="s">
        <v>24</v>
      </c>
      <c r="H1216" t="s">
        <v>565</v>
      </c>
      <c r="I1216" t="s">
        <v>25</v>
      </c>
      <c r="J1216" t="str">
        <f t="shared" si="165"/>
        <v>已审核</v>
      </c>
      <c r="K1216" t="s">
        <v>723</v>
      </c>
      <c r="L1216" s="8">
        <v>1</v>
      </c>
      <c r="M1216" s="8">
        <v>1</v>
      </c>
      <c r="O1216">
        <f t="shared" si="173"/>
        <v>1</v>
      </c>
      <c r="P1216" t="s">
        <v>28</v>
      </c>
      <c r="R1216" t="s">
        <v>29</v>
      </c>
      <c r="S1216" t="s">
        <v>30</v>
      </c>
      <c r="V1216">
        <f t="shared" si="170"/>
        <v>0</v>
      </c>
    </row>
    <row r="1217" spans="1:19" ht="15" customHeight="1" x14ac:dyDescent="0.2">
      <c r="A1217" t="str">
        <f t="shared" ref="A1217:A1228" si="176">A1216</f>
        <v>13.01.08.011</v>
      </c>
      <c r="B1217" t="str">
        <f t="shared" ref="B1217:B1228" si="177">B1216</f>
        <v>TFmini Plus-YE</v>
      </c>
      <c r="C1217" s="1">
        <v>2</v>
      </c>
      <c r="D1217" t="s">
        <v>566</v>
      </c>
      <c r="E1217" t="s">
        <v>567</v>
      </c>
      <c r="F1217" s="4" t="s">
        <v>658</v>
      </c>
      <c r="G1217" t="s">
        <v>24</v>
      </c>
      <c r="H1217" t="s">
        <v>568</v>
      </c>
      <c r="I1217" t="s">
        <v>38</v>
      </c>
      <c r="J1217" t="str">
        <f t="shared" si="165"/>
        <v>已审核</v>
      </c>
      <c r="K1217" t="s">
        <v>725</v>
      </c>
      <c r="L1217" s="8">
        <v>1</v>
      </c>
      <c r="M1217" s="8">
        <v>1</v>
      </c>
      <c r="O1217">
        <f t="shared" si="173"/>
        <v>1</v>
      </c>
      <c r="P1217" t="s">
        <v>28</v>
      </c>
      <c r="R1217" t="s">
        <v>29</v>
      </c>
      <c r="S1217" t="s">
        <v>30</v>
      </c>
    </row>
    <row r="1218" spans="1:19" ht="15" customHeight="1" x14ac:dyDescent="0.2">
      <c r="A1218" t="str">
        <f t="shared" si="176"/>
        <v>13.01.08.011</v>
      </c>
      <c r="B1218" t="str">
        <f t="shared" si="177"/>
        <v>TFmini Plus-YE</v>
      </c>
      <c r="C1218" s="1">
        <v>3</v>
      </c>
      <c r="D1218" t="s">
        <v>569</v>
      </c>
      <c r="E1218" t="s">
        <v>570</v>
      </c>
      <c r="F1218" s="4" t="s">
        <v>658</v>
      </c>
      <c r="G1218" t="s">
        <v>24</v>
      </c>
      <c r="H1218" t="s">
        <v>571</v>
      </c>
      <c r="I1218" t="s">
        <v>38</v>
      </c>
      <c r="J1218" t="str">
        <f t="shared" si="165"/>
        <v>已审核</v>
      </c>
      <c r="K1218" t="s">
        <v>725</v>
      </c>
      <c r="L1218" s="8">
        <v>1</v>
      </c>
      <c r="M1218" s="8">
        <v>1</v>
      </c>
      <c r="O1218">
        <f t="shared" si="173"/>
        <v>1</v>
      </c>
      <c r="P1218" t="s">
        <v>28</v>
      </c>
      <c r="R1218" t="s">
        <v>29</v>
      </c>
      <c r="S1218" t="s">
        <v>30</v>
      </c>
    </row>
    <row r="1219" spans="1:19" ht="15" customHeight="1" x14ac:dyDescent="0.2">
      <c r="A1219" t="str">
        <f t="shared" si="176"/>
        <v>13.01.08.011</v>
      </c>
      <c r="B1219" t="str">
        <f t="shared" si="177"/>
        <v>TFmini Plus-YE</v>
      </c>
      <c r="C1219" s="1">
        <v>4</v>
      </c>
      <c r="D1219" t="s">
        <v>572</v>
      </c>
      <c r="E1219" t="s">
        <v>573</v>
      </c>
      <c r="F1219" s="4" t="s">
        <v>658</v>
      </c>
      <c r="G1219" t="s">
        <v>24</v>
      </c>
      <c r="H1219" t="s">
        <v>574</v>
      </c>
      <c r="I1219" t="s">
        <v>38</v>
      </c>
      <c r="J1219" t="str">
        <f t="shared" ref="J1219:J1282" si="178">J1218</f>
        <v>已审核</v>
      </c>
      <c r="K1219" t="s">
        <v>725</v>
      </c>
      <c r="L1219" s="8">
        <v>1</v>
      </c>
      <c r="M1219" s="8">
        <v>1</v>
      </c>
      <c r="O1219">
        <f t="shared" si="173"/>
        <v>1</v>
      </c>
      <c r="P1219" t="s">
        <v>58</v>
      </c>
      <c r="R1219" t="s">
        <v>29</v>
      </c>
      <c r="S1219" t="s">
        <v>30</v>
      </c>
    </row>
    <row r="1220" spans="1:19" ht="15" customHeight="1" x14ac:dyDescent="0.2">
      <c r="A1220" t="str">
        <f t="shared" si="176"/>
        <v>13.01.08.011</v>
      </c>
      <c r="B1220" t="str">
        <f t="shared" si="177"/>
        <v>TFmini Plus-YE</v>
      </c>
      <c r="C1220" s="1">
        <v>5</v>
      </c>
      <c r="D1220" t="s">
        <v>575</v>
      </c>
      <c r="E1220" t="s">
        <v>75</v>
      </c>
      <c r="F1220" s="4" t="s">
        <v>658</v>
      </c>
      <c r="G1220" t="s">
        <v>24</v>
      </c>
      <c r="H1220" t="s">
        <v>576</v>
      </c>
      <c r="I1220" t="s">
        <v>38</v>
      </c>
      <c r="J1220" t="str">
        <f t="shared" si="178"/>
        <v>已审核</v>
      </c>
      <c r="K1220" t="s">
        <v>725</v>
      </c>
      <c r="L1220" s="8">
        <v>2</v>
      </c>
      <c r="M1220" s="8">
        <v>1</v>
      </c>
      <c r="O1220">
        <f t="shared" si="173"/>
        <v>0.5</v>
      </c>
      <c r="P1220" t="s">
        <v>28</v>
      </c>
      <c r="R1220" t="s">
        <v>29</v>
      </c>
      <c r="S1220" t="s">
        <v>30</v>
      </c>
    </row>
    <row r="1221" spans="1:19" ht="15" customHeight="1" x14ac:dyDescent="0.2">
      <c r="A1221" t="str">
        <f t="shared" si="176"/>
        <v>13.01.08.011</v>
      </c>
      <c r="B1221" t="str">
        <f t="shared" si="177"/>
        <v>TFmini Plus-YE</v>
      </c>
      <c r="C1221" s="1">
        <v>6</v>
      </c>
      <c r="D1221" t="s">
        <v>194</v>
      </c>
      <c r="E1221" t="s">
        <v>80</v>
      </c>
      <c r="F1221" s="4" t="s">
        <v>655</v>
      </c>
      <c r="G1221" t="s">
        <v>24</v>
      </c>
      <c r="H1221" t="s">
        <v>195</v>
      </c>
      <c r="I1221" t="s">
        <v>38</v>
      </c>
      <c r="J1221" t="str">
        <f t="shared" si="178"/>
        <v>已审核</v>
      </c>
      <c r="K1221" t="s">
        <v>725</v>
      </c>
      <c r="L1221" s="8">
        <v>2</v>
      </c>
      <c r="M1221" s="8">
        <v>1</v>
      </c>
      <c r="O1221">
        <f t="shared" si="173"/>
        <v>0.5</v>
      </c>
      <c r="P1221" t="s">
        <v>28</v>
      </c>
      <c r="R1221" t="s">
        <v>29</v>
      </c>
      <c r="S1221" t="s">
        <v>30</v>
      </c>
    </row>
    <row r="1222" spans="1:19" ht="15" customHeight="1" x14ac:dyDescent="0.2">
      <c r="A1222" t="str">
        <f t="shared" si="176"/>
        <v>13.01.08.011</v>
      </c>
      <c r="B1222" t="str">
        <f t="shared" si="177"/>
        <v>TFmini Plus-YE</v>
      </c>
      <c r="C1222" s="1">
        <v>7</v>
      </c>
      <c r="D1222" t="s">
        <v>300</v>
      </c>
      <c r="E1222" t="s">
        <v>301</v>
      </c>
      <c r="F1222" s="4" t="s">
        <v>657</v>
      </c>
      <c r="G1222" t="s">
        <v>24</v>
      </c>
      <c r="H1222" t="s">
        <v>302</v>
      </c>
      <c r="I1222" t="s">
        <v>38</v>
      </c>
      <c r="J1222" t="str">
        <f t="shared" si="178"/>
        <v>已审核</v>
      </c>
      <c r="K1222" t="s">
        <v>725</v>
      </c>
      <c r="L1222" s="8">
        <v>1</v>
      </c>
      <c r="M1222" s="8">
        <v>1</v>
      </c>
      <c r="O1222">
        <f t="shared" si="173"/>
        <v>1</v>
      </c>
      <c r="P1222" t="s">
        <v>28</v>
      </c>
      <c r="R1222" t="s">
        <v>29</v>
      </c>
      <c r="S1222" t="s">
        <v>30</v>
      </c>
    </row>
    <row r="1223" spans="1:19" ht="15" customHeight="1" x14ac:dyDescent="0.2">
      <c r="A1223" t="str">
        <f t="shared" si="176"/>
        <v>13.01.08.011</v>
      </c>
      <c r="B1223" t="str">
        <f t="shared" si="177"/>
        <v>TFmini Plus-YE</v>
      </c>
      <c r="C1223" s="1">
        <v>8</v>
      </c>
      <c r="D1223" t="s">
        <v>82</v>
      </c>
      <c r="E1223" t="s">
        <v>83</v>
      </c>
      <c r="F1223" s="4" t="s">
        <v>656</v>
      </c>
      <c r="G1223" t="s">
        <v>24</v>
      </c>
      <c r="H1223" t="s">
        <v>84</v>
      </c>
      <c r="I1223" t="s">
        <v>38</v>
      </c>
      <c r="J1223" t="str">
        <f t="shared" si="178"/>
        <v>已审核</v>
      </c>
      <c r="K1223" t="s">
        <v>725</v>
      </c>
      <c r="L1223" s="8">
        <v>2</v>
      </c>
      <c r="M1223" s="8">
        <v>250</v>
      </c>
      <c r="O1223">
        <f t="shared" si="173"/>
        <v>125</v>
      </c>
      <c r="P1223" t="s">
        <v>28</v>
      </c>
      <c r="R1223" t="s">
        <v>29</v>
      </c>
      <c r="S1223" t="s">
        <v>30</v>
      </c>
    </row>
    <row r="1224" spans="1:19" ht="15" customHeight="1" x14ac:dyDescent="0.2">
      <c r="A1224" t="str">
        <f t="shared" si="176"/>
        <v>13.01.08.011</v>
      </c>
      <c r="B1224" t="str">
        <f t="shared" si="177"/>
        <v>TFmini Plus-YE</v>
      </c>
      <c r="C1224" s="1">
        <v>9</v>
      </c>
      <c r="D1224" t="s">
        <v>586</v>
      </c>
      <c r="E1224" t="s">
        <v>230</v>
      </c>
      <c r="F1224" s="4" t="s">
        <v>656</v>
      </c>
      <c r="G1224" t="s">
        <v>24</v>
      </c>
      <c r="H1224" t="s">
        <v>587</v>
      </c>
      <c r="I1224" t="s">
        <v>38</v>
      </c>
      <c r="J1224" t="str">
        <f t="shared" si="178"/>
        <v>已审核</v>
      </c>
      <c r="K1224" t="s">
        <v>725</v>
      </c>
      <c r="L1224" s="8">
        <v>1</v>
      </c>
      <c r="M1224" s="8">
        <v>250</v>
      </c>
      <c r="O1224">
        <f t="shared" si="173"/>
        <v>250</v>
      </c>
      <c r="P1224" t="s">
        <v>28</v>
      </c>
      <c r="R1224" t="s">
        <v>29</v>
      </c>
      <c r="S1224" t="s">
        <v>30</v>
      </c>
    </row>
    <row r="1225" spans="1:19" ht="15" customHeight="1" x14ac:dyDescent="0.2">
      <c r="A1225" t="str">
        <f t="shared" si="176"/>
        <v>13.01.08.011</v>
      </c>
      <c r="B1225" t="str">
        <f t="shared" si="177"/>
        <v>TFmini Plus-YE</v>
      </c>
      <c r="C1225" s="1">
        <v>10</v>
      </c>
      <c r="D1225" t="s">
        <v>588</v>
      </c>
      <c r="E1225" t="s">
        <v>589</v>
      </c>
      <c r="F1225" s="4" t="s">
        <v>656</v>
      </c>
      <c r="G1225" t="s">
        <v>24</v>
      </c>
      <c r="H1225" t="s">
        <v>590</v>
      </c>
      <c r="I1225" t="s">
        <v>38</v>
      </c>
      <c r="J1225" t="str">
        <f t="shared" si="178"/>
        <v>已审核</v>
      </c>
      <c r="K1225" t="s">
        <v>725</v>
      </c>
      <c r="L1225" s="8">
        <v>5</v>
      </c>
      <c r="M1225" s="8">
        <v>250</v>
      </c>
      <c r="O1225">
        <f t="shared" si="173"/>
        <v>50</v>
      </c>
      <c r="P1225" t="s">
        <v>28</v>
      </c>
      <c r="R1225" t="s">
        <v>29</v>
      </c>
      <c r="S1225" t="s">
        <v>30</v>
      </c>
    </row>
    <row r="1226" spans="1:19" ht="15" customHeight="1" x14ac:dyDescent="0.2">
      <c r="A1226" t="str">
        <f t="shared" si="176"/>
        <v>13.01.08.011</v>
      </c>
      <c r="B1226" t="str">
        <f t="shared" si="177"/>
        <v>TFmini Plus-YE</v>
      </c>
      <c r="C1226" s="1">
        <v>11</v>
      </c>
      <c r="D1226" t="s">
        <v>591</v>
      </c>
      <c r="E1226" t="s">
        <v>592</v>
      </c>
      <c r="F1226" s="4" t="s">
        <v>657</v>
      </c>
      <c r="G1226" t="s">
        <v>24</v>
      </c>
      <c r="H1226" t="s">
        <v>593</v>
      </c>
      <c r="I1226" t="s">
        <v>38</v>
      </c>
      <c r="J1226" t="str">
        <f t="shared" si="178"/>
        <v>已审核</v>
      </c>
      <c r="K1226" t="s">
        <v>725</v>
      </c>
      <c r="L1226" s="8">
        <v>1</v>
      </c>
      <c r="M1226" s="8">
        <v>250</v>
      </c>
      <c r="O1226">
        <f t="shared" si="173"/>
        <v>250</v>
      </c>
      <c r="P1226" t="s">
        <v>28</v>
      </c>
      <c r="R1226" t="s">
        <v>29</v>
      </c>
      <c r="S1226" t="s">
        <v>30</v>
      </c>
    </row>
    <row r="1227" spans="1:19" ht="15" customHeight="1" x14ac:dyDescent="0.2">
      <c r="A1227" t="str">
        <f t="shared" si="176"/>
        <v>13.01.08.011</v>
      </c>
      <c r="B1227" t="str">
        <f t="shared" si="177"/>
        <v>TFmini Plus-YE</v>
      </c>
      <c r="C1227" s="1">
        <v>14</v>
      </c>
      <c r="D1227" t="s">
        <v>99</v>
      </c>
      <c r="E1227" t="s">
        <v>100</v>
      </c>
      <c r="F1227" s="4" t="s">
        <v>656</v>
      </c>
      <c r="G1227" t="s">
        <v>24</v>
      </c>
      <c r="H1227" t="s">
        <v>97</v>
      </c>
      <c r="I1227" t="s">
        <v>38</v>
      </c>
      <c r="J1227" t="str">
        <f t="shared" si="178"/>
        <v>已审核</v>
      </c>
      <c r="K1227" t="s">
        <v>725</v>
      </c>
      <c r="L1227" s="8">
        <v>1</v>
      </c>
      <c r="M1227" s="8">
        <v>250</v>
      </c>
      <c r="O1227">
        <f t="shared" si="173"/>
        <v>250</v>
      </c>
      <c r="P1227" t="s">
        <v>28</v>
      </c>
      <c r="R1227" t="s">
        <v>98</v>
      </c>
      <c r="S1227" t="s">
        <v>30</v>
      </c>
    </row>
    <row r="1228" spans="1:19" ht="15" customHeight="1" x14ac:dyDescent="0.2">
      <c r="A1228" t="str">
        <f t="shared" si="176"/>
        <v>13.01.08.011</v>
      </c>
      <c r="B1228" t="str">
        <f t="shared" si="177"/>
        <v>TFmini Plus-YE</v>
      </c>
      <c r="C1228" s="1">
        <v>15</v>
      </c>
      <c r="D1228" t="s">
        <v>101</v>
      </c>
      <c r="E1228" t="s">
        <v>102</v>
      </c>
      <c r="F1228" s="4" t="s">
        <v>658</v>
      </c>
      <c r="G1228" t="s">
        <v>24</v>
      </c>
      <c r="H1228" t="s">
        <v>103</v>
      </c>
      <c r="I1228" t="s">
        <v>38</v>
      </c>
      <c r="J1228" t="str">
        <f t="shared" si="178"/>
        <v>已审核</v>
      </c>
      <c r="K1228" t="s">
        <v>725</v>
      </c>
      <c r="L1228" s="8">
        <v>1</v>
      </c>
      <c r="M1228" s="8">
        <v>500</v>
      </c>
      <c r="O1228">
        <f t="shared" si="173"/>
        <v>500</v>
      </c>
      <c r="P1228" t="s">
        <v>28</v>
      </c>
      <c r="R1228" t="s">
        <v>104</v>
      </c>
      <c r="S1228" t="s">
        <v>30</v>
      </c>
    </row>
    <row r="1229" spans="1:19" ht="15" customHeight="1" x14ac:dyDescent="0.2">
      <c r="A1229" t="s">
        <v>611</v>
      </c>
      <c r="B1229" t="s">
        <v>612</v>
      </c>
      <c r="C1229" s="1">
        <v>1</v>
      </c>
      <c r="D1229" t="s">
        <v>613</v>
      </c>
      <c r="E1229" t="s">
        <v>614</v>
      </c>
      <c r="F1229" s="4" t="s">
        <v>658</v>
      </c>
      <c r="G1229" t="s">
        <v>24</v>
      </c>
      <c r="H1229" t="s">
        <v>615</v>
      </c>
      <c r="I1229" t="s">
        <v>38</v>
      </c>
      <c r="J1229" t="str">
        <f t="shared" si="178"/>
        <v>已审核</v>
      </c>
      <c r="K1229" t="s">
        <v>725</v>
      </c>
      <c r="L1229" s="8">
        <v>1</v>
      </c>
      <c r="M1229" s="8">
        <v>1</v>
      </c>
      <c r="O1229">
        <f t="shared" si="173"/>
        <v>1</v>
      </c>
      <c r="P1229" t="s">
        <v>28</v>
      </c>
      <c r="R1229" t="s">
        <v>616</v>
      </c>
      <c r="S1229" t="s">
        <v>30</v>
      </c>
    </row>
    <row r="1230" spans="1:19" ht="15" customHeight="1" x14ac:dyDescent="0.2">
      <c r="A1230" t="str">
        <f t="shared" ref="A1230:A1258" si="179">A1229</f>
        <v>13.01.09.001</v>
      </c>
      <c r="B1230" t="str">
        <f t="shared" ref="B1230:B1258" si="180">B1229</f>
        <v>TF350-UART(单品包装)-V1.0</v>
      </c>
      <c r="C1230" s="1">
        <v>2</v>
      </c>
      <c r="D1230" t="s">
        <v>617</v>
      </c>
      <c r="E1230" t="s">
        <v>618</v>
      </c>
      <c r="F1230" s="4" t="s">
        <v>658</v>
      </c>
      <c r="G1230" t="s">
        <v>24</v>
      </c>
      <c r="H1230" t="s">
        <v>619</v>
      </c>
      <c r="I1230" t="s">
        <v>38</v>
      </c>
      <c r="J1230" t="str">
        <f t="shared" si="178"/>
        <v>已审核</v>
      </c>
      <c r="K1230" t="s">
        <v>725</v>
      </c>
      <c r="L1230" s="8">
        <v>2</v>
      </c>
      <c r="M1230" s="8">
        <v>1</v>
      </c>
      <c r="O1230">
        <f t="shared" si="173"/>
        <v>0.5</v>
      </c>
      <c r="P1230" t="s">
        <v>28</v>
      </c>
      <c r="R1230" t="s">
        <v>616</v>
      </c>
      <c r="S1230" t="s">
        <v>30</v>
      </c>
    </row>
    <row r="1231" spans="1:19" ht="15" customHeight="1" x14ac:dyDescent="0.2">
      <c r="A1231" t="str">
        <f t="shared" si="179"/>
        <v>13.01.09.001</v>
      </c>
      <c r="B1231" t="str">
        <f t="shared" si="180"/>
        <v>TF350-UART(单品包装)-V1.0</v>
      </c>
      <c r="C1231" s="1">
        <v>3</v>
      </c>
      <c r="D1231" t="s">
        <v>620</v>
      </c>
      <c r="E1231" t="s">
        <v>621</v>
      </c>
      <c r="F1231" s="4" t="s">
        <v>658</v>
      </c>
      <c r="G1231" t="s">
        <v>24</v>
      </c>
      <c r="H1231" t="s">
        <v>622</v>
      </c>
      <c r="I1231" t="s">
        <v>38</v>
      </c>
      <c r="J1231" t="str">
        <f t="shared" si="178"/>
        <v>已审核</v>
      </c>
      <c r="K1231" t="s">
        <v>725</v>
      </c>
      <c r="L1231" s="8">
        <v>1</v>
      </c>
      <c r="M1231" s="8">
        <v>1</v>
      </c>
      <c r="O1231">
        <f t="shared" si="173"/>
        <v>1</v>
      </c>
      <c r="P1231" t="s">
        <v>28</v>
      </c>
      <c r="R1231" t="s">
        <v>616</v>
      </c>
      <c r="S1231" t="s">
        <v>30</v>
      </c>
    </row>
    <row r="1232" spans="1:19" ht="15" customHeight="1" x14ac:dyDescent="0.2">
      <c r="A1232" t="str">
        <f t="shared" si="179"/>
        <v>13.01.09.001</v>
      </c>
      <c r="B1232" t="str">
        <f t="shared" si="180"/>
        <v>TF350-UART(单品包装)-V1.0</v>
      </c>
      <c r="C1232" s="1">
        <v>4</v>
      </c>
      <c r="D1232" t="s">
        <v>623</v>
      </c>
      <c r="E1232" t="s">
        <v>624</v>
      </c>
      <c r="F1232" s="4" t="s">
        <v>658</v>
      </c>
      <c r="G1232" t="s">
        <v>24</v>
      </c>
      <c r="H1232" t="s">
        <v>625</v>
      </c>
      <c r="I1232" t="s">
        <v>38</v>
      </c>
      <c r="J1232" t="str">
        <f t="shared" si="178"/>
        <v>已审核</v>
      </c>
      <c r="K1232" t="s">
        <v>725</v>
      </c>
      <c r="L1232" s="8">
        <v>2</v>
      </c>
      <c r="M1232" s="8">
        <v>1</v>
      </c>
      <c r="O1232">
        <f t="shared" si="173"/>
        <v>0.5</v>
      </c>
      <c r="P1232" t="s">
        <v>28</v>
      </c>
      <c r="R1232" t="s">
        <v>616</v>
      </c>
      <c r="S1232" t="s">
        <v>30</v>
      </c>
    </row>
    <row r="1233" spans="1:22" ht="15" customHeight="1" x14ac:dyDescent="0.2">
      <c r="A1233" t="str">
        <f t="shared" si="179"/>
        <v>13.01.09.001</v>
      </c>
      <c r="B1233" t="str">
        <f t="shared" si="180"/>
        <v>TF350-UART(单品包装)-V1.0</v>
      </c>
      <c r="C1233" s="1">
        <v>5</v>
      </c>
      <c r="D1233" t="s">
        <v>626</v>
      </c>
      <c r="E1233" t="s">
        <v>627</v>
      </c>
      <c r="F1233" s="4" t="s">
        <v>658</v>
      </c>
      <c r="G1233" t="s">
        <v>24</v>
      </c>
      <c r="H1233" t="s">
        <v>628</v>
      </c>
      <c r="I1233" t="s">
        <v>38</v>
      </c>
      <c r="J1233" t="str">
        <f t="shared" si="178"/>
        <v>已审核</v>
      </c>
      <c r="K1233" t="s">
        <v>725</v>
      </c>
      <c r="L1233" s="8">
        <v>1</v>
      </c>
      <c r="M1233" s="8">
        <v>1</v>
      </c>
      <c r="O1233">
        <f t="shared" si="173"/>
        <v>1</v>
      </c>
      <c r="P1233" t="s">
        <v>28</v>
      </c>
      <c r="R1233" t="s">
        <v>616</v>
      </c>
      <c r="S1233" t="s">
        <v>30</v>
      </c>
    </row>
    <row r="1234" spans="1:22" ht="15" customHeight="1" x14ac:dyDescent="0.2">
      <c r="A1234" t="str">
        <f t="shared" si="179"/>
        <v>13.01.09.001</v>
      </c>
      <c r="B1234" t="str">
        <f t="shared" si="180"/>
        <v>TF350-UART(单品包装)-V1.0</v>
      </c>
      <c r="C1234" s="1">
        <v>6</v>
      </c>
      <c r="D1234" t="s">
        <v>629</v>
      </c>
      <c r="E1234" t="s">
        <v>630</v>
      </c>
      <c r="F1234" s="4" t="s">
        <v>658</v>
      </c>
      <c r="G1234" t="s">
        <v>24</v>
      </c>
      <c r="H1234" t="s">
        <v>631</v>
      </c>
      <c r="I1234" t="s">
        <v>38</v>
      </c>
      <c r="J1234" t="str">
        <f t="shared" si="178"/>
        <v>已审核</v>
      </c>
      <c r="K1234" t="s">
        <v>725</v>
      </c>
      <c r="L1234" s="8">
        <v>2</v>
      </c>
      <c r="M1234" s="8">
        <v>1</v>
      </c>
      <c r="O1234">
        <f t="shared" si="173"/>
        <v>0.5</v>
      </c>
      <c r="P1234" t="s">
        <v>28</v>
      </c>
      <c r="R1234" t="s">
        <v>616</v>
      </c>
      <c r="S1234" t="s">
        <v>30</v>
      </c>
    </row>
    <row r="1235" spans="1:22" ht="15" customHeight="1" x14ac:dyDescent="0.2">
      <c r="A1235" t="str">
        <f t="shared" si="179"/>
        <v>13.01.09.001</v>
      </c>
      <c r="B1235" t="str">
        <f t="shared" si="180"/>
        <v>TF350-UART(单品包装)-V1.0</v>
      </c>
      <c r="C1235" s="1">
        <v>7</v>
      </c>
      <c r="D1235" t="s">
        <v>287</v>
      </c>
      <c r="E1235" t="s">
        <v>288</v>
      </c>
      <c r="F1235" s="4" t="s">
        <v>658</v>
      </c>
      <c r="G1235" t="s">
        <v>24</v>
      </c>
      <c r="H1235" t="s">
        <v>289</v>
      </c>
      <c r="I1235" t="s">
        <v>38</v>
      </c>
      <c r="J1235" t="str">
        <f t="shared" si="178"/>
        <v>已审核</v>
      </c>
      <c r="K1235" t="s">
        <v>725</v>
      </c>
      <c r="L1235" s="8">
        <v>1</v>
      </c>
      <c r="M1235" s="8">
        <v>1</v>
      </c>
      <c r="O1235">
        <f t="shared" si="173"/>
        <v>1</v>
      </c>
      <c r="P1235" t="s">
        <v>58</v>
      </c>
      <c r="R1235" t="s">
        <v>616</v>
      </c>
      <c r="S1235" t="s">
        <v>30</v>
      </c>
    </row>
    <row r="1236" spans="1:22" ht="15" customHeight="1" x14ac:dyDescent="0.2">
      <c r="A1236" t="str">
        <f t="shared" si="179"/>
        <v>13.01.09.001</v>
      </c>
      <c r="B1236" t="str">
        <f t="shared" si="180"/>
        <v>TF350-UART(单品包装)-V1.0</v>
      </c>
      <c r="C1236" s="1">
        <v>8</v>
      </c>
      <c r="D1236" t="s">
        <v>386</v>
      </c>
      <c r="E1236" t="s">
        <v>170</v>
      </c>
      <c r="F1236" s="4" t="s">
        <v>658</v>
      </c>
      <c r="G1236" t="s">
        <v>24</v>
      </c>
      <c r="H1236" t="s">
        <v>387</v>
      </c>
      <c r="I1236" t="s">
        <v>38</v>
      </c>
      <c r="J1236" t="str">
        <f t="shared" si="178"/>
        <v>已审核</v>
      </c>
      <c r="K1236" t="s">
        <v>725</v>
      </c>
      <c r="L1236" s="8">
        <v>1</v>
      </c>
      <c r="M1236" s="8">
        <v>1</v>
      </c>
      <c r="O1236">
        <f t="shared" si="173"/>
        <v>1</v>
      </c>
      <c r="P1236" t="s">
        <v>58</v>
      </c>
      <c r="R1236" t="s">
        <v>616</v>
      </c>
      <c r="S1236" t="s">
        <v>30</v>
      </c>
    </row>
    <row r="1237" spans="1:22" ht="15" customHeight="1" x14ac:dyDescent="0.2">
      <c r="A1237" t="str">
        <f t="shared" si="179"/>
        <v>13.01.09.001</v>
      </c>
      <c r="B1237" t="str">
        <f t="shared" si="180"/>
        <v>TF350-UART(单品包装)-V1.0</v>
      </c>
      <c r="C1237" s="1">
        <v>9</v>
      </c>
      <c r="D1237" t="s">
        <v>388</v>
      </c>
      <c r="E1237" t="s">
        <v>170</v>
      </c>
      <c r="F1237" s="4" t="s">
        <v>658</v>
      </c>
      <c r="G1237" t="s">
        <v>24</v>
      </c>
      <c r="H1237" t="s">
        <v>389</v>
      </c>
      <c r="I1237" t="s">
        <v>38</v>
      </c>
      <c r="J1237" t="str">
        <f t="shared" si="178"/>
        <v>已审核</v>
      </c>
      <c r="K1237" t="s">
        <v>725</v>
      </c>
      <c r="L1237" s="8">
        <v>1</v>
      </c>
      <c r="M1237" s="8">
        <v>1</v>
      </c>
      <c r="O1237">
        <f t="shared" si="173"/>
        <v>1</v>
      </c>
      <c r="P1237" t="s">
        <v>58</v>
      </c>
      <c r="R1237" t="s">
        <v>616</v>
      </c>
      <c r="S1237" t="s">
        <v>30</v>
      </c>
    </row>
    <row r="1238" spans="1:22" ht="15" customHeight="1" x14ac:dyDescent="0.2">
      <c r="A1238" t="str">
        <f t="shared" si="179"/>
        <v>13.01.09.001</v>
      </c>
      <c r="B1238" t="str">
        <f t="shared" si="180"/>
        <v>TF350-UART(单品包装)-V1.0</v>
      </c>
      <c r="C1238" s="1">
        <v>10</v>
      </c>
      <c r="D1238" t="s">
        <v>409</v>
      </c>
      <c r="E1238" t="s">
        <v>170</v>
      </c>
      <c r="F1238" s="4" t="s">
        <v>658</v>
      </c>
      <c r="G1238" t="s">
        <v>24</v>
      </c>
      <c r="H1238" t="s">
        <v>410</v>
      </c>
      <c r="I1238" t="s">
        <v>38</v>
      </c>
      <c r="J1238" t="str">
        <f t="shared" si="178"/>
        <v>已审核</v>
      </c>
      <c r="K1238" t="s">
        <v>725</v>
      </c>
      <c r="L1238" s="8">
        <v>1</v>
      </c>
      <c r="M1238" s="8">
        <v>1</v>
      </c>
      <c r="O1238">
        <f t="shared" si="173"/>
        <v>1</v>
      </c>
      <c r="P1238" t="s">
        <v>58</v>
      </c>
      <c r="R1238" t="s">
        <v>616</v>
      </c>
      <c r="S1238" t="s">
        <v>30</v>
      </c>
    </row>
    <row r="1239" spans="1:22" ht="15" customHeight="1" x14ac:dyDescent="0.2">
      <c r="A1239" t="str">
        <f t="shared" si="179"/>
        <v>13.01.09.001</v>
      </c>
      <c r="B1239" t="str">
        <f t="shared" si="180"/>
        <v>TF350-UART(单品包装)-V1.0</v>
      </c>
      <c r="C1239" s="1">
        <v>11</v>
      </c>
      <c r="D1239" t="s">
        <v>390</v>
      </c>
      <c r="E1239" t="s">
        <v>391</v>
      </c>
      <c r="F1239" s="4" t="s">
        <v>658</v>
      </c>
      <c r="G1239" t="s">
        <v>24</v>
      </c>
      <c r="H1239" t="s">
        <v>391</v>
      </c>
      <c r="I1239" t="s">
        <v>25</v>
      </c>
      <c r="J1239" t="str">
        <f t="shared" si="178"/>
        <v>已审核</v>
      </c>
      <c r="K1239" t="s">
        <v>723</v>
      </c>
      <c r="L1239" s="8">
        <v>1</v>
      </c>
      <c r="M1239" s="8">
        <v>1</v>
      </c>
      <c r="O1239">
        <f t="shared" si="173"/>
        <v>1</v>
      </c>
      <c r="P1239" t="s">
        <v>28</v>
      </c>
      <c r="R1239" t="s">
        <v>616</v>
      </c>
      <c r="S1239" t="s">
        <v>30</v>
      </c>
      <c r="V1239">
        <f t="shared" si="170"/>
        <v>0</v>
      </c>
    </row>
    <row r="1240" spans="1:22" ht="15" customHeight="1" x14ac:dyDescent="0.2">
      <c r="A1240" t="str">
        <f t="shared" si="179"/>
        <v>13.01.09.001</v>
      </c>
      <c r="B1240" t="str">
        <f t="shared" si="180"/>
        <v>TF350-UART(单品包装)-V1.0</v>
      </c>
      <c r="C1240" s="1">
        <v>12</v>
      </c>
      <c r="D1240" t="s">
        <v>392</v>
      </c>
      <c r="E1240" t="s">
        <v>393</v>
      </c>
      <c r="F1240" s="4" t="s">
        <v>658</v>
      </c>
      <c r="G1240" t="s">
        <v>24</v>
      </c>
      <c r="H1240" t="s">
        <v>393</v>
      </c>
      <c r="I1240" t="s">
        <v>25</v>
      </c>
      <c r="J1240" t="str">
        <f t="shared" si="178"/>
        <v>已审核</v>
      </c>
      <c r="K1240" t="s">
        <v>723</v>
      </c>
      <c r="L1240" s="8">
        <v>1</v>
      </c>
      <c r="M1240" s="8">
        <v>1</v>
      </c>
      <c r="O1240">
        <f t="shared" si="173"/>
        <v>1</v>
      </c>
      <c r="P1240" t="s">
        <v>28</v>
      </c>
      <c r="R1240" t="s">
        <v>616</v>
      </c>
      <c r="S1240" t="s">
        <v>30</v>
      </c>
      <c r="V1240">
        <f t="shared" si="170"/>
        <v>0</v>
      </c>
    </row>
    <row r="1241" spans="1:22" ht="15" customHeight="1" x14ac:dyDescent="0.2">
      <c r="A1241" t="str">
        <f t="shared" si="179"/>
        <v>13.01.09.001</v>
      </c>
      <c r="B1241" t="str">
        <f t="shared" si="180"/>
        <v>TF350-UART(单品包装)-V1.0</v>
      </c>
      <c r="C1241" s="1">
        <v>13</v>
      </c>
      <c r="D1241" t="s">
        <v>394</v>
      </c>
      <c r="E1241" t="s">
        <v>395</v>
      </c>
      <c r="F1241" s="4" t="s">
        <v>658</v>
      </c>
      <c r="G1241" t="s">
        <v>24</v>
      </c>
      <c r="H1241" t="s">
        <v>395</v>
      </c>
      <c r="I1241" t="s">
        <v>25</v>
      </c>
      <c r="J1241" t="str">
        <f t="shared" si="178"/>
        <v>已审核</v>
      </c>
      <c r="K1241" t="s">
        <v>723</v>
      </c>
      <c r="L1241" s="8">
        <v>1</v>
      </c>
      <c r="M1241" s="8">
        <v>1</v>
      </c>
      <c r="O1241">
        <f t="shared" si="173"/>
        <v>1</v>
      </c>
      <c r="P1241" t="s">
        <v>28</v>
      </c>
      <c r="R1241" t="s">
        <v>616</v>
      </c>
      <c r="S1241" t="s">
        <v>30</v>
      </c>
      <c r="V1241">
        <f t="shared" ref="V1241:V1301" si="181">V1240</f>
        <v>0</v>
      </c>
    </row>
    <row r="1242" spans="1:22" ht="15" customHeight="1" x14ac:dyDescent="0.2">
      <c r="A1242" t="str">
        <f t="shared" si="179"/>
        <v>13.01.09.001</v>
      </c>
      <c r="B1242" t="str">
        <f t="shared" si="180"/>
        <v>TF350-UART(单品包装)-V1.0</v>
      </c>
      <c r="C1242" s="1">
        <v>14</v>
      </c>
      <c r="D1242" t="s">
        <v>632</v>
      </c>
      <c r="E1242" t="s">
        <v>633</v>
      </c>
      <c r="F1242" s="4" t="s">
        <v>658</v>
      </c>
      <c r="G1242" t="s">
        <v>24</v>
      </c>
      <c r="H1242" t="s">
        <v>634</v>
      </c>
      <c r="I1242" t="s">
        <v>38</v>
      </c>
      <c r="J1242" t="str">
        <f t="shared" si="178"/>
        <v>已审核</v>
      </c>
      <c r="K1242" t="s">
        <v>725</v>
      </c>
      <c r="L1242" s="8">
        <v>1</v>
      </c>
      <c r="M1242" s="8">
        <v>1</v>
      </c>
      <c r="O1242">
        <f t="shared" si="173"/>
        <v>1</v>
      </c>
      <c r="P1242" t="s">
        <v>28</v>
      </c>
      <c r="R1242" t="s">
        <v>616</v>
      </c>
      <c r="S1242" t="s">
        <v>30</v>
      </c>
    </row>
    <row r="1243" spans="1:22" ht="15" customHeight="1" x14ac:dyDescent="0.2">
      <c r="A1243" t="str">
        <f t="shared" si="179"/>
        <v>13.01.09.001</v>
      </c>
      <c r="B1243" t="str">
        <f t="shared" si="180"/>
        <v>TF350-UART(单品包装)-V1.0</v>
      </c>
      <c r="C1243" s="1">
        <v>15</v>
      </c>
      <c r="D1243" t="s">
        <v>294</v>
      </c>
      <c r="E1243" t="s">
        <v>295</v>
      </c>
      <c r="F1243" s="4" t="s">
        <v>658</v>
      </c>
      <c r="G1243" t="s">
        <v>24</v>
      </c>
      <c r="H1243" t="s">
        <v>296</v>
      </c>
      <c r="I1243" t="s">
        <v>38</v>
      </c>
      <c r="J1243" t="str">
        <f t="shared" si="178"/>
        <v>已审核</v>
      </c>
      <c r="K1243" t="s">
        <v>725</v>
      </c>
      <c r="L1243" s="8">
        <v>1</v>
      </c>
      <c r="M1243" s="8">
        <v>1</v>
      </c>
      <c r="O1243">
        <f t="shared" si="173"/>
        <v>1</v>
      </c>
      <c r="P1243" t="s">
        <v>28</v>
      </c>
      <c r="R1243" t="s">
        <v>616</v>
      </c>
      <c r="S1243" t="s">
        <v>30</v>
      </c>
    </row>
    <row r="1244" spans="1:22" ht="15" customHeight="1" x14ac:dyDescent="0.2">
      <c r="A1244" t="str">
        <f t="shared" si="179"/>
        <v>13.01.09.001</v>
      </c>
      <c r="B1244" t="str">
        <f t="shared" si="180"/>
        <v>TF350-UART(单品包装)-V1.0</v>
      </c>
      <c r="C1244" s="1">
        <v>16</v>
      </c>
      <c r="D1244" t="s">
        <v>148</v>
      </c>
      <c r="E1244" t="s">
        <v>72</v>
      </c>
      <c r="F1244" s="4" t="s">
        <v>658</v>
      </c>
      <c r="G1244" t="s">
        <v>24</v>
      </c>
      <c r="H1244" t="s">
        <v>149</v>
      </c>
      <c r="I1244" t="s">
        <v>38</v>
      </c>
      <c r="J1244" t="str">
        <f t="shared" si="178"/>
        <v>已审核</v>
      </c>
      <c r="K1244" t="s">
        <v>725</v>
      </c>
      <c r="L1244" s="8">
        <v>8</v>
      </c>
      <c r="M1244" s="8">
        <v>1</v>
      </c>
      <c r="O1244">
        <f t="shared" si="173"/>
        <v>0.125</v>
      </c>
      <c r="P1244" t="s">
        <v>28</v>
      </c>
      <c r="R1244" t="s">
        <v>616</v>
      </c>
      <c r="S1244" t="s">
        <v>30</v>
      </c>
    </row>
    <row r="1245" spans="1:22" ht="15" customHeight="1" x14ac:dyDescent="0.2">
      <c r="A1245" t="str">
        <f t="shared" si="179"/>
        <v>13.01.09.001</v>
      </c>
      <c r="B1245" t="str">
        <f t="shared" si="180"/>
        <v>TF350-UART(单品包装)-V1.0</v>
      </c>
      <c r="C1245" s="1">
        <v>17</v>
      </c>
      <c r="D1245" t="s">
        <v>396</v>
      </c>
      <c r="E1245" t="s">
        <v>397</v>
      </c>
      <c r="F1245" s="4" t="s">
        <v>658</v>
      </c>
      <c r="G1245" t="s">
        <v>24</v>
      </c>
      <c r="H1245" t="s">
        <v>398</v>
      </c>
      <c r="I1245" t="s">
        <v>38</v>
      </c>
      <c r="J1245" t="str">
        <f t="shared" si="178"/>
        <v>已审核</v>
      </c>
      <c r="K1245" t="s">
        <v>725</v>
      </c>
      <c r="L1245" s="8">
        <v>3</v>
      </c>
      <c r="M1245" s="8">
        <v>1</v>
      </c>
      <c r="O1245">
        <f t="shared" si="173"/>
        <v>0.33333333333333331</v>
      </c>
      <c r="P1245" t="s">
        <v>28</v>
      </c>
      <c r="R1245" t="s">
        <v>616</v>
      </c>
      <c r="S1245" t="s">
        <v>30</v>
      </c>
    </row>
    <row r="1246" spans="1:22" ht="15" customHeight="1" x14ac:dyDescent="0.2">
      <c r="A1246" t="str">
        <f t="shared" si="179"/>
        <v>13.01.09.001</v>
      </c>
      <c r="B1246" t="str">
        <f t="shared" si="180"/>
        <v>TF350-UART(单品包装)-V1.0</v>
      </c>
      <c r="C1246" s="1">
        <v>18</v>
      </c>
      <c r="D1246" t="s">
        <v>77</v>
      </c>
      <c r="E1246" t="s">
        <v>75</v>
      </c>
      <c r="F1246" s="4" t="s">
        <v>658</v>
      </c>
      <c r="G1246" t="s">
        <v>24</v>
      </c>
      <c r="H1246" t="s">
        <v>78</v>
      </c>
      <c r="I1246" t="s">
        <v>38</v>
      </c>
      <c r="J1246" t="str">
        <f t="shared" si="178"/>
        <v>已审核</v>
      </c>
      <c r="K1246" t="s">
        <v>725</v>
      </c>
      <c r="L1246" s="8">
        <v>4</v>
      </c>
      <c r="M1246" s="8">
        <v>1</v>
      </c>
      <c r="O1246">
        <f t="shared" si="173"/>
        <v>0.25</v>
      </c>
      <c r="P1246" t="s">
        <v>28</v>
      </c>
      <c r="R1246" t="s">
        <v>616</v>
      </c>
      <c r="S1246" t="s">
        <v>30</v>
      </c>
    </row>
    <row r="1247" spans="1:22" ht="15" customHeight="1" x14ac:dyDescent="0.2">
      <c r="A1247" t="str">
        <f t="shared" si="179"/>
        <v>13.01.09.001</v>
      </c>
      <c r="B1247" t="str">
        <f t="shared" si="180"/>
        <v>TF350-UART(单品包装)-V1.0</v>
      </c>
      <c r="C1247" s="1">
        <v>19</v>
      </c>
      <c r="D1247" t="s">
        <v>377</v>
      </c>
      <c r="E1247" t="s">
        <v>378</v>
      </c>
      <c r="F1247" s="4" t="s">
        <v>658</v>
      </c>
      <c r="G1247" t="s">
        <v>24</v>
      </c>
      <c r="H1247" t="s">
        <v>379</v>
      </c>
      <c r="I1247" t="s">
        <v>38</v>
      </c>
      <c r="J1247" t="str">
        <f t="shared" si="178"/>
        <v>已审核</v>
      </c>
      <c r="K1247" t="s">
        <v>725</v>
      </c>
      <c r="L1247" s="8">
        <v>1</v>
      </c>
      <c r="M1247" s="8">
        <v>1</v>
      </c>
      <c r="O1247">
        <f t="shared" si="173"/>
        <v>1</v>
      </c>
      <c r="P1247" t="s">
        <v>28</v>
      </c>
      <c r="R1247" t="s">
        <v>616</v>
      </c>
      <c r="S1247" t="s">
        <v>30</v>
      </c>
    </row>
    <row r="1248" spans="1:22" ht="15" customHeight="1" x14ac:dyDescent="0.2">
      <c r="A1248" t="str">
        <f t="shared" si="179"/>
        <v>13.01.09.001</v>
      </c>
      <c r="B1248" t="str">
        <f t="shared" si="180"/>
        <v>TF350-UART(单品包装)-V1.0</v>
      </c>
      <c r="C1248" s="1">
        <v>20</v>
      </c>
      <c r="D1248" t="s">
        <v>380</v>
      </c>
      <c r="E1248" t="s">
        <v>381</v>
      </c>
      <c r="F1248" s="4" t="s">
        <v>658</v>
      </c>
      <c r="G1248" t="s">
        <v>24</v>
      </c>
      <c r="H1248" t="s">
        <v>382</v>
      </c>
      <c r="I1248" t="s">
        <v>38</v>
      </c>
      <c r="J1248" t="str">
        <f t="shared" si="178"/>
        <v>已审核</v>
      </c>
      <c r="K1248" t="s">
        <v>725</v>
      </c>
      <c r="L1248" s="8">
        <v>1</v>
      </c>
      <c r="M1248" s="8">
        <v>1</v>
      </c>
      <c r="O1248">
        <f t="shared" si="173"/>
        <v>1</v>
      </c>
      <c r="P1248" t="s">
        <v>28</v>
      </c>
      <c r="R1248" t="s">
        <v>616</v>
      </c>
      <c r="S1248" t="s">
        <v>30</v>
      </c>
    </row>
    <row r="1249" spans="1:19" ht="15" customHeight="1" x14ac:dyDescent="0.2">
      <c r="A1249" t="str">
        <f t="shared" si="179"/>
        <v>13.01.09.001</v>
      </c>
      <c r="B1249" t="str">
        <f t="shared" si="180"/>
        <v>TF350-UART(单品包装)-V1.0</v>
      </c>
      <c r="C1249" s="1">
        <v>21</v>
      </c>
      <c r="D1249" t="s">
        <v>635</v>
      </c>
      <c r="E1249" t="s">
        <v>636</v>
      </c>
      <c r="F1249" s="4" t="s">
        <v>658</v>
      </c>
      <c r="G1249" t="s">
        <v>24</v>
      </c>
      <c r="H1249" t="s">
        <v>637</v>
      </c>
      <c r="I1249" t="s">
        <v>38</v>
      </c>
      <c r="J1249" t="str">
        <f t="shared" si="178"/>
        <v>已审核</v>
      </c>
      <c r="K1249" t="s">
        <v>725</v>
      </c>
      <c r="L1249" s="8">
        <v>1</v>
      </c>
      <c r="M1249" s="8">
        <v>1</v>
      </c>
      <c r="O1249">
        <f t="shared" si="173"/>
        <v>1</v>
      </c>
      <c r="P1249" t="s">
        <v>28</v>
      </c>
      <c r="R1249" t="s">
        <v>616</v>
      </c>
      <c r="S1249" t="s">
        <v>30</v>
      </c>
    </row>
    <row r="1250" spans="1:19" ht="15" customHeight="1" x14ac:dyDescent="0.2">
      <c r="A1250" t="str">
        <f t="shared" si="179"/>
        <v>13.01.09.001</v>
      </c>
      <c r="B1250" t="str">
        <f t="shared" si="180"/>
        <v>TF350-UART(单品包装)-V1.0</v>
      </c>
      <c r="C1250" s="1">
        <v>22</v>
      </c>
      <c r="D1250" t="s">
        <v>638</v>
      </c>
      <c r="E1250" t="s">
        <v>639</v>
      </c>
      <c r="F1250" s="4" t="s">
        <v>658</v>
      </c>
      <c r="G1250" t="s">
        <v>24</v>
      </c>
      <c r="H1250" t="s">
        <v>640</v>
      </c>
      <c r="I1250" t="s">
        <v>38</v>
      </c>
      <c r="J1250" t="str">
        <f t="shared" si="178"/>
        <v>已审核</v>
      </c>
      <c r="K1250" t="s">
        <v>725</v>
      </c>
      <c r="L1250" s="8">
        <v>1</v>
      </c>
      <c r="M1250" s="8">
        <v>1</v>
      </c>
      <c r="O1250">
        <f t="shared" si="173"/>
        <v>1</v>
      </c>
      <c r="P1250" t="s">
        <v>28</v>
      </c>
      <c r="R1250" t="s">
        <v>641</v>
      </c>
      <c r="S1250" t="s">
        <v>30</v>
      </c>
    </row>
    <row r="1251" spans="1:19" ht="15" customHeight="1" x14ac:dyDescent="0.2">
      <c r="A1251" t="str">
        <f t="shared" si="179"/>
        <v>13.01.09.001</v>
      </c>
      <c r="B1251" t="str">
        <f t="shared" si="180"/>
        <v>TF350-UART(单品包装)-V1.0</v>
      </c>
      <c r="C1251" s="1">
        <v>23</v>
      </c>
      <c r="D1251" t="s">
        <v>209</v>
      </c>
      <c r="E1251" t="s">
        <v>210</v>
      </c>
      <c r="F1251" s="4" t="s">
        <v>657</v>
      </c>
      <c r="G1251" t="s">
        <v>24</v>
      </c>
      <c r="H1251" t="s">
        <v>211</v>
      </c>
      <c r="I1251" t="s">
        <v>38</v>
      </c>
      <c r="J1251" t="str">
        <f t="shared" si="178"/>
        <v>已审核</v>
      </c>
      <c r="K1251" t="s">
        <v>725</v>
      </c>
      <c r="L1251" s="8">
        <v>1</v>
      </c>
      <c r="M1251" s="8">
        <v>1</v>
      </c>
      <c r="O1251">
        <f t="shared" si="173"/>
        <v>1</v>
      </c>
      <c r="P1251" t="s">
        <v>28</v>
      </c>
      <c r="R1251" t="s">
        <v>641</v>
      </c>
      <c r="S1251" t="s">
        <v>30</v>
      </c>
    </row>
    <row r="1252" spans="1:19" ht="15" customHeight="1" x14ac:dyDescent="0.2">
      <c r="A1252" t="str">
        <f t="shared" si="179"/>
        <v>13.01.09.001</v>
      </c>
      <c r="B1252" t="str">
        <f t="shared" si="180"/>
        <v>TF350-UART(单品包装)-V1.0</v>
      </c>
      <c r="C1252" s="1">
        <v>24</v>
      </c>
      <c r="D1252" t="s">
        <v>362</v>
      </c>
      <c r="E1252" t="s">
        <v>363</v>
      </c>
      <c r="F1252" s="4" t="s">
        <v>658</v>
      </c>
      <c r="G1252" t="s">
        <v>24</v>
      </c>
      <c r="H1252" t="s">
        <v>364</v>
      </c>
      <c r="I1252" t="s">
        <v>38</v>
      </c>
      <c r="J1252" t="str">
        <f t="shared" si="178"/>
        <v>已审核</v>
      </c>
      <c r="K1252" t="s">
        <v>725</v>
      </c>
      <c r="L1252" s="8">
        <v>1</v>
      </c>
      <c r="M1252" s="8">
        <v>1</v>
      </c>
      <c r="O1252">
        <f t="shared" si="173"/>
        <v>1</v>
      </c>
      <c r="P1252" t="s">
        <v>28</v>
      </c>
      <c r="R1252" t="s">
        <v>641</v>
      </c>
      <c r="S1252" t="s">
        <v>30</v>
      </c>
    </row>
    <row r="1253" spans="1:19" ht="15" customHeight="1" x14ac:dyDescent="0.2">
      <c r="A1253" t="str">
        <f t="shared" si="179"/>
        <v>13.01.09.001</v>
      </c>
      <c r="B1253" t="str">
        <f t="shared" si="180"/>
        <v>TF350-UART(单品包装)-V1.0</v>
      </c>
      <c r="C1253" s="1">
        <v>26</v>
      </c>
      <c r="D1253" t="s">
        <v>414</v>
      </c>
      <c r="E1253" t="s">
        <v>80</v>
      </c>
      <c r="F1253" s="4" t="s">
        <v>655</v>
      </c>
      <c r="G1253" t="s">
        <v>24</v>
      </c>
      <c r="H1253" t="s">
        <v>415</v>
      </c>
      <c r="I1253" t="s">
        <v>38</v>
      </c>
      <c r="J1253" t="str">
        <f t="shared" si="178"/>
        <v>已审核</v>
      </c>
      <c r="K1253" t="s">
        <v>725</v>
      </c>
      <c r="L1253" s="8">
        <v>1</v>
      </c>
      <c r="M1253" s="8">
        <v>1</v>
      </c>
      <c r="O1253">
        <f t="shared" si="173"/>
        <v>1</v>
      </c>
      <c r="P1253" t="s">
        <v>28</v>
      </c>
      <c r="R1253" t="s">
        <v>642</v>
      </c>
      <c r="S1253" t="s">
        <v>30</v>
      </c>
    </row>
    <row r="1254" spans="1:19" ht="15" customHeight="1" x14ac:dyDescent="0.2">
      <c r="A1254" t="str">
        <f t="shared" si="179"/>
        <v>13.01.09.001</v>
      </c>
      <c r="B1254" t="str">
        <f t="shared" si="180"/>
        <v>TF350-UART(单品包装)-V1.0</v>
      </c>
      <c r="C1254" s="1">
        <v>27</v>
      </c>
      <c r="D1254" t="s">
        <v>107</v>
      </c>
      <c r="E1254" t="s">
        <v>83</v>
      </c>
      <c r="F1254" s="4" t="s">
        <v>656</v>
      </c>
      <c r="G1254" t="s">
        <v>24</v>
      </c>
      <c r="H1254" t="s">
        <v>108</v>
      </c>
      <c r="I1254" t="s">
        <v>38</v>
      </c>
      <c r="J1254" t="str">
        <f t="shared" si="178"/>
        <v>已审核</v>
      </c>
      <c r="K1254" t="s">
        <v>725</v>
      </c>
      <c r="L1254" s="8">
        <v>1</v>
      </c>
      <c r="M1254" s="8">
        <v>1</v>
      </c>
      <c r="O1254">
        <f t="shared" si="173"/>
        <v>1</v>
      </c>
      <c r="P1254" t="s">
        <v>28</v>
      </c>
      <c r="R1254" t="s">
        <v>642</v>
      </c>
      <c r="S1254" t="s">
        <v>30</v>
      </c>
    </row>
    <row r="1255" spans="1:19" ht="15" customHeight="1" x14ac:dyDescent="0.2">
      <c r="A1255" t="str">
        <f t="shared" si="179"/>
        <v>13.01.09.001</v>
      </c>
      <c r="B1255" t="str">
        <f t="shared" si="180"/>
        <v>TF350-UART(单品包装)-V1.0</v>
      </c>
      <c r="C1255" s="1">
        <v>28</v>
      </c>
      <c r="D1255" t="s">
        <v>115</v>
      </c>
      <c r="E1255" t="s">
        <v>116</v>
      </c>
      <c r="F1255" s="4" t="s">
        <v>656</v>
      </c>
      <c r="G1255" t="s">
        <v>24</v>
      </c>
      <c r="H1255" t="s">
        <v>117</v>
      </c>
      <c r="I1255" t="s">
        <v>38</v>
      </c>
      <c r="J1255" t="str">
        <f t="shared" si="178"/>
        <v>已审核</v>
      </c>
      <c r="K1255" t="s">
        <v>725</v>
      </c>
      <c r="L1255" s="8">
        <v>1</v>
      </c>
      <c r="M1255" s="8">
        <v>1</v>
      </c>
      <c r="O1255">
        <f t="shared" si="173"/>
        <v>1</v>
      </c>
      <c r="P1255" t="s">
        <v>28</v>
      </c>
      <c r="R1255" t="s">
        <v>642</v>
      </c>
      <c r="S1255" t="s">
        <v>30</v>
      </c>
    </row>
    <row r="1256" spans="1:19" ht="15" customHeight="1" x14ac:dyDescent="0.2">
      <c r="A1256" t="str">
        <f t="shared" si="179"/>
        <v>13.01.09.001</v>
      </c>
      <c r="B1256" t="str">
        <f t="shared" si="180"/>
        <v>TF350-UART(单品包装)-V1.0</v>
      </c>
      <c r="C1256" s="1">
        <v>30</v>
      </c>
      <c r="D1256" t="s">
        <v>304</v>
      </c>
      <c r="E1256" t="s">
        <v>305</v>
      </c>
      <c r="F1256" s="4" t="s">
        <v>658</v>
      </c>
      <c r="G1256" t="s">
        <v>24</v>
      </c>
      <c r="H1256" t="s">
        <v>306</v>
      </c>
      <c r="I1256" t="s">
        <v>38</v>
      </c>
      <c r="J1256" t="str">
        <f t="shared" si="178"/>
        <v>已审核</v>
      </c>
      <c r="K1256" t="s">
        <v>725</v>
      </c>
      <c r="L1256" s="8">
        <v>1</v>
      </c>
      <c r="M1256" s="8">
        <v>1</v>
      </c>
      <c r="O1256">
        <f t="shared" si="173"/>
        <v>1</v>
      </c>
      <c r="P1256" t="s">
        <v>58</v>
      </c>
      <c r="R1256" t="s">
        <v>307</v>
      </c>
      <c r="S1256" t="s">
        <v>30</v>
      </c>
    </row>
    <row r="1257" spans="1:19" ht="15" customHeight="1" x14ac:dyDescent="0.2">
      <c r="A1257" t="str">
        <f t="shared" si="179"/>
        <v>13.01.09.001</v>
      </c>
      <c r="B1257" t="str">
        <f t="shared" si="180"/>
        <v>TF350-UART(单品包装)-V1.0</v>
      </c>
      <c r="C1257" s="1">
        <v>31</v>
      </c>
      <c r="D1257" t="s">
        <v>99</v>
      </c>
      <c r="E1257" t="s">
        <v>100</v>
      </c>
      <c r="F1257" s="4" t="s">
        <v>656</v>
      </c>
      <c r="G1257" t="s">
        <v>24</v>
      </c>
      <c r="H1257" t="s">
        <v>97</v>
      </c>
      <c r="I1257" t="s">
        <v>38</v>
      </c>
      <c r="J1257" t="str">
        <f t="shared" si="178"/>
        <v>已审核</v>
      </c>
      <c r="K1257" t="s">
        <v>725</v>
      </c>
      <c r="L1257" s="8">
        <v>1</v>
      </c>
      <c r="M1257" s="8">
        <v>1</v>
      </c>
      <c r="O1257">
        <f t="shared" si="173"/>
        <v>1</v>
      </c>
      <c r="P1257" t="s">
        <v>28</v>
      </c>
      <c r="R1257" t="s">
        <v>98</v>
      </c>
      <c r="S1257" t="s">
        <v>30</v>
      </c>
    </row>
    <row r="1258" spans="1:19" ht="15" customHeight="1" x14ac:dyDescent="0.2">
      <c r="A1258" t="str">
        <f t="shared" si="179"/>
        <v>13.01.09.001</v>
      </c>
      <c r="B1258" t="str">
        <f t="shared" si="180"/>
        <v>TF350-UART(单品包装)-V1.0</v>
      </c>
      <c r="C1258" s="1">
        <v>32</v>
      </c>
      <c r="D1258" t="s">
        <v>643</v>
      </c>
      <c r="E1258" t="s">
        <v>644</v>
      </c>
      <c r="F1258" s="4" t="s">
        <v>657</v>
      </c>
      <c r="G1258" t="s">
        <v>24</v>
      </c>
      <c r="H1258" t="s">
        <v>645</v>
      </c>
      <c r="I1258" t="s">
        <v>38</v>
      </c>
      <c r="J1258" t="str">
        <f t="shared" si="178"/>
        <v>已审核</v>
      </c>
      <c r="K1258" t="s">
        <v>725</v>
      </c>
      <c r="L1258" s="8">
        <v>1</v>
      </c>
      <c r="M1258" s="8">
        <v>1</v>
      </c>
      <c r="O1258">
        <f t="shared" ref="O1258:O1317" si="182">M1258/L1258</f>
        <v>1</v>
      </c>
      <c r="P1258" t="s">
        <v>28</v>
      </c>
      <c r="R1258" t="s">
        <v>646</v>
      </c>
      <c r="S1258" t="s">
        <v>30</v>
      </c>
    </row>
    <row r="1259" spans="1:19" ht="15" customHeight="1" x14ac:dyDescent="0.2">
      <c r="A1259" t="s">
        <v>647</v>
      </c>
      <c r="B1259" t="s">
        <v>648</v>
      </c>
      <c r="C1259" s="1">
        <v>1</v>
      </c>
      <c r="D1259" t="s">
        <v>613</v>
      </c>
      <c r="E1259" t="s">
        <v>614</v>
      </c>
      <c r="F1259" s="4" t="s">
        <v>658</v>
      </c>
      <c r="G1259" t="s">
        <v>24</v>
      </c>
      <c r="H1259" t="s">
        <v>615</v>
      </c>
      <c r="I1259" t="s">
        <v>38</v>
      </c>
      <c r="J1259" t="str">
        <f t="shared" si="178"/>
        <v>已审核</v>
      </c>
      <c r="K1259" t="s">
        <v>725</v>
      </c>
      <c r="L1259" s="8">
        <v>1</v>
      </c>
      <c r="M1259" s="8">
        <v>1</v>
      </c>
      <c r="O1259">
        <f t="shared" si="182"/>
        <v>1</v>
      </c>
      <c r="P1259" t="s">
        <v>28</v>
      </c>
      <c r="R1259" t="s">
        <v>616</v>
      </c>
      <c r="S1259" t="s">
        <v>30</v>
      </c>
    </row>
    <row r="1260" spans="1:19" ht="15" customHeight="1" x14ac:dyDescent="0.2">
      <c r="A1260" t="str">
        <f t="shared" ref="A1260:A1288" si="183">A1259</f>
        <v>13.01.09.002</v>
      </c>
      <c r="B1260" t="str">
        <f t="shared" ref="B1260:B1288" si="184">B1259</f>
        <v>TF350-485(单品包装)-V1.0</v>
      </c>
      <c r="C1260" s="1">
        <v>2</v>
      </c>
      <c r="D1260" t="s">
        <v>617</v>
      </c>
      <c r="E1260" t="s">
        <v>618</v>
      </c>
      <c r="F1260" s="4" t="s">
        <v>658</v>
      </c>
      <c r="G1260" t="s">
        <v>24</v>
      </c>
      <c r="H1260" t="s">
        <v>619</v>
      </c>
      <c r="I1260" t="s">
        <v>38</v>
      </c>
      <c r="J1260" t="str">
        <f t="shared" si="178"/>
        <v>已审核</v>
      </c>
      <c r="K1260" t="s">
        <v>725</v>
      </c>
      <c r="L1260" s="8">
        <v>2</v>
      </c>
      <c r="M1260" s="8">
        <v>1</v>
      </c>
      <c r="O1260">
        <f t="shared" si="182"/>
        <v>0.5</v>
      </c>
      <c r="P1260" t="s">
        <v>28</v>
      </c>
      <c r="R1260" t="s">
        <v>616</v>
      </c>
      <c r="S1260" t="s">
        <v>30</v>
      </c>
    </row>
    <row r="1261" spans="1:19" ht="15" customHeight="1" x14ac:dyDescent="0.2">
      <c r="A1261" t="str">
        <f t="shared" si="183"/>
        <v>13.01.09.002</v>
      </c>
      <c r="B1261" t="str">
        <f t="shared" si="184"/>
        <v>TF350-485(单品包装)-V1.0</v>
      </c>
      <c r="C1261" s="1">
        <v>3</v>
      </c>
      <c r="D1261" t="s">
        <v>620</v>
      </c>
      <c r="E1261" t="s">
        <v>621</v>
      </c>
      <c r="F1261" s="4" t="s">
        <v>658</v>
      </c>
      <c r="G1261" t="s">
        <v>24</v>
      </c>
      <c r="H1261" t="s">
        <v>622</v>
      </c>
      <c r="I1261" t="s">
        <v>38</v>
      </c>
      <c r="J1261" t="str">
        <f t="shared" si="178"/>
        <v>已审核</v>
      </c>
      <c r="K1261" t="s">
        <v>725</v>
      </c>
      <c r="L1261" s="8">
        <v>1</v>
      </c>
      <c r="M1261" s="8">
        <v>1</v>
      </c>
      <c r="O1261">
        <f t="shared" si="182"/>
        <v>1</v>
      </c>
      <c r="P1261" t="s">
        <v>28</v>
      </c>
      <c r="R1261" t="s">
        <v>616</v>
      </c>
      <c r="S1261" t="s">
        <v>30</v>
      </c>
    </row>
    <row r="1262" spans="1:19" ht="15" customHeight="1" x14ac:dyDescent="0.2">
      <c r="A1262" t="str">
        <f t="shared" si="183"/>
        <v>13.01.09.002</v>
      </c>
      <c r="B1262" t="str">
        <f t="shared" si="184"/>
        <v>TF350-485(单品包装)-V1.0</v>
      </c>
      <c r="C1262" s="1">
        <v>4</v>
      </c>
      <c r="D1262" t="s">
        <v>623</v>
      </c>
      <c r="E1262" t="s">
        <v>624</v>
      </c>
      <c r="F1262" s="4" t="s">
        <v>658</v>
      </c>
      <c r="G1262" t="s">
        <v>24</v>
      </c>
      <c r="H1262" t="s">
        <v>625</v>
      </c>
      <c r="I1262" t="s">
        <v>38</v>
      </c>
      <c r="J1262" t="str">
        <f t="shared" si="178"/>
        <v>已审核</v>
      </c>
      <c r="K1262" t="s">
        <v>725</v>
      </c>
      <c r="L1262" s="8">
        <v>2</v>
      </c>
      <c r="M1262" s="8">
        <v>1</v>
      </c>
      <c r="O1262">
        <f t="shared" si="182"/>
        <v>0.5</v>
      </c>
      <c r="P1262" t="s">
        <v>28</v>
      </c>
      <c r="R1262" t="s">
        <v>616</v>
      </c>
      <c r="S1262" t="s">
        <v>30</v>
      </c>
    </row>
    <row r="1263" spans="1:19" ht="15" customHeight="1" x14ac:dyDescent="0.2">
      <c r="A1263" t="str">
        <f t="shared" si="183"/>
        <v>13.01.09.002</v>
      </c>
      <c r="B1263" t="str">
        <f t="shared" si="184"/>
        <v>TF350-485(单品包装)-V1.0</v>
      </c>
      <c r="C1263" s="1">
        <v>5</v>
      </c>
      <c r="D1263" t="s">
        <v>626</v>
      </c>
      <c r="E1263" t="s">
        <v>627</v>
      </c>
      <c r="F1263" s="4" t="s">
        <v>658</v>
      </c>
      <c r="G1263" t="s">
        <v>24</v>
      </c>
      <c r="H1263" t="s">
        <v>628</v>
      </c>
      <c r="I1263" t="s">
        <v>38</v>
      </c>
      <c r="J1263" t="str">
        <f t="shared" si="178"/>
        <v>已审核</v>
      </c>
      <c r="K1263" t="s">
        <v>725</v>
      </c>
      <c r="L1263" s="8">
        <v>1</v>
      </c>
      <c r="M1263" s="8">
        <v>1</v>
      </c>
      <c r="O1263">
        <f t="shared" si="182"/>
        <v>1</v>
      </c>
      <c r="P1263" t="s">
        <v>28</v>
      </c>
      <c r="R1263" t="s">
        <v>616</v>
      </c>
      <c r="S1263" t="s">
        <v>30</v>
      </c>
    </row>
    <row r="1264" spans="1:19" ht="15" customHeight="1" x14ac:dyDescent="0.2">
      <c r="A1264" t="str">
        <f t="shared" si="183"/>
        <v>13.01.09.002</v>
      </c>
      <c r="B1264" t="str">
        <f t="shared" si="184"/>
        <v>TF350-485(单品包装)-V1.0</v>
      </c>
      <c r="C1264" s="1">
        <v>6</v>
      </c>
      <c r="D1264" t="s">
        <v>629</v>
      </c>
      <c r="E1264" t="s">
        <v>630</v>
      </c>
      <c r="F1264" s="4" t="s">
        <v>658</v>
      </c>
      <c r="G1264" t="s">
        <v>24</v>
      </c>
      <c r="H1264" t="s">
        <v>631</v>
      </c>
      <c r="I1264" t="s">
        <v>38</v>
      </c>
      <c r="J1264" t="str">
        <f t="shared" si="178"/>
        <v>已审核</v>
      </c>
      <c r="K1264" t="s">
        <v>725</v>
      </c>
      <c r="L1264" s="8">
        <v>2</v>
      </c>
      <c r="M1264" s="8">
        <v>1</v>
      </c>
      <c r="O1264">
        <f t="shared" si="182"/>
        <v>0.5</v>
      </c>
      <c r="P1264" t="s">
        <v>28</v>
      </c>
      <c r="R1264" t="s">
        <v>616</v>
      </c>
      <c r="S1264" t="s">
        <v>30</v>
      </c>
    </row>
    <row r="1265" spans="1:22" ht="15" customHeight="1" x14ac:dyDescent="0.2">
      <c r="A1265" t="str">
        <f t="shared" si="183"/>
        <v>13.01.09.002</v>
      </c>
      <c r="B1265" t="str">
        <f t="shared" si="184"/>
        <v>TF350-485(单品包装)-V1.0</v>
      </c>
      <c r="C1265" s="1">
        <v>7</v>
      </c>
      <c r="D1265" t="s">
        <v>287</v>
      </c>
      <c r="E1265" t="s">
        <v>288</v>
      </c>
      <c r="F1265" s="4" t="s">
        <v>658</v>
      </c>
      <c r="G1265" t="s">
        <v>24</v>
      </c>
      <c r="H1265" t="s">
        <v>289</v>
      </c>
      <c r="I1265" t="s">
        <v>38</v>
      </c>
      <c r="J1265" t="str">
        <f t="shared" si="178"/>
        <v>已审核</v>
      </c>
      <c r="K1265" t="s">
        <v>725</v>
      </c>
      <c r="L1265" s="8">
        <v>1</v>
      </c>
      <c r="M1265" s="8">
        <v>1</v>
      </c>
      <c r="O1265">
        <f t="shared" si="182"/>
        <v>1</v>
      </c>
      <c r="P1265" t="s">
        <v>58</v>
      </c>
      <c r="R1265" t="s">
        <v>616</v>
      </c>
      <c r="S1265" t="s">
        <v>30</v>
      </c>
    </row>
    <row r="1266" spans="1:22" ht="15" customHeight="1" x14ac:dyDescent="0.2">
      <c r="A1266" t="str">
        <f t="shared" si="183"/>
        <v>13.01.09.002</v>
      </c>
      <c r="B1266" t="str">
        <f t="shared" si="184"/>
        <v>TF350-485(单品包装)-V1.0</v>
      </c>
      <c r="C1266" s="1">
        <v>8</v>
      </c>
      <c r="D1266" t="s">
        <v>386</v>
      </c>
      <c r="E1266" t="s">
        <v>170</v>
      </c>
      <c r="F1266" s="4" t="s">
        <v>658</v>
      </c>
      <c r="G1266" t="s">
        <v>24</v>
      </c>
      <c r="H1266" t="s">
        <v>387</v>
      </c>
      <c r="I1266" t="s">
        <v>38</v>
      </c>
      <c r="J1266" t="str">
        <f t="shared" si="178"/>
        <v>已审核</v>
      </c>
      <c r="K1266" t="s">
        <v>725</v>
      </c>
      <c r="L1266" s="8">
        <v>1</v>
      </c>
      <c r="M1266" s="8">
        <v>1</v>
      </c>
      <c r="O1266">
        <f t="shared" si="182"/>
        <v>1</v>
      </c>
      <c r="P1266" t="s">
        <v>58</v>
      </c>
      <c r="R1266" t="s">
        <v>616</v>
      </c>
      <c r="S1266" t="s">
        <v>30</v>
      </c>
    </row>
    <row r="1267" spans="1:22" ht="15" customHeight="1" x14ac:dyDescent="0.2">
      <c r="A1267" t="str">
        <f t="shared" si="183"/>
        <v>13.01.09.002</v>
      </c>
      <c r="B1267" t="str">
        <f t="shared" si="184"/>
        <v>TF350-485(单品包装)-V1.0</v>
      </c>
      <c r="C1267" s="1">
        <v>9</v>
      </c>
      <c r="D1267" t="s">
        <v>388</v>
      </c>
      <c r="E1267" t="s">
        <v>170</v>
      </c>
      <c r="F1267" s="4" t="s">
        <v>658</v>
      </c>
      <c r="G1267" t="s">
        <v>24</v>
      </c>
      <c r="H1267" t="s">
        <v>389</v>
      </c>
      <c r="I1267" t="s">
        <v>38</v>
      </c>
      <c r="J1267" t="str">
        <f t="shared" si="178"/>
        <v>已审核</v>
      </c>
      <c r="K1267" t="s">
        <v>725</v>
      </c>
      <c r="L1267" s="8">
        <v>1</v>
      </c>
      <c r="M1267" s="8">
        <v>1</v>
      </c>
      <c r="O1267">
        <f t="shared" si="182"/>
        <v>1</v>
      </c>
      <c r="P1267" t="s">
        <v>58</v>
      </c>
      <c r="R1267" t="s">
        <v>616</v>
      </c>
      <c r="S1267" t="s">
        <v>30</v>
      </c>
    </row>
    <row r="1268" spans="1:22" ht="15" customHeight="1" x14ac:dyDescent="0.2">
      <c r="A1268" t="str">
        <f t="shared" si="183"/>
        <v>13.01.09.002</v>
      </c>
      <c r="B1268" t="str">
        <f t="shared" si="184"/>
        <v>TF350-485(单品包装)-V1.0</v>
      </c>
      <c r="C1268" s="1">
        <v>10</v>
      </c>
      <c r="D1268" t="s">
        <v>409</v>
      </c>
      <c r="E1268" t="s">
        <v>170</v>
      </c>
      <c r="F1268" s="4" t="s">
        <v>658</v>
      </c>
      <c r="G1268" t="s">
        <v>24</v>
      </c>
      <c r="H1268" t="s">
        <v>410</v>
      </c>
      <c r="I1268" t="s">
        <v>38</v>
      </c>
      <c r="J1268" t="str">
        <f t="shared" si="178"/>
        <v>已审核</v>
      </c>
      <c r="K1268" t="s">
        <v>725</v>
      </c>
      <c r="L1268" s="8">
        <v>1</v>
      </c>
      <c r="M1268" s="8">
        <v>1</v>
      </c>
      <c r="O1268">
        <f t="shared" si="182"/>
        <v>1</v>
      </c>
      <c r="P1268" t="s">
        <v>58</v>
      </c>
      <c r="R1268" t="s">
        <v>616</v>
      </c>
      <c r="S1268" t="s">
        <v>30</v>
      </c>
    </row>
    <row r="1269" spans="1:22" ht="15" customHeight="1" x14ac:dyDescent="0.2">
      <c r="A1269" t="str">
        <f t="shared" si="183"/>
        <v>13.01.09.002</v>
      </c>
      <c r="B1269" t="str">
        <f t="shared" si="184"/>
        <v>TF350-485(单品包装)-V1.0</v>
      </c>
      <c r="C1269" s="1">
        <v>11</v>
      </c>
      <c r="D1269" t="s">
        <v>390</v>
      </c>
      <c r="E1269" t="s">
        <v>391</v>
      </c>
      <c r="F1269" s="4" t="s">
        <v>658</v>
      </c>
      <c r="G1269" t="s">
        <v>24</v>
      </c>
      <c r="H1269" t="s">
        <v>391</v>
      </c>
      <c r="I1269" t="s">
        <v>25</v>
      </c>
      <c r="J1269" t="str">
        <f t="shared" si="178"/>
        <v>已审核</v>
      </c>
      <c r="K1269" t="s">
        <v>723</v>
      </c>
      <c r="L1269" s="8">
        <v>1</v>
      </c>
      <c r="M1269" s="8">
        <v>1</v>
      </c>
      <c r="O1269">
        <f t="shared" si="182"/>
        <v>1</v>
      </c>
      <c r="P1269" t="s">
        <v>28</v>
      </c>
      <c r="R1269" t="s">
        <v>616</v>
      </c>
      <c r="S1269" t="s">
        <v>30</v>
      </c>
      <c r="V1269">
        <f t="shared" si="181"/>
        <v>0</v>
      </c>
    </row>
    <row r="1270" spans="1:22" ht="15" customHeight="1" x14ac:dyDescent="0.2">
      <c r="A1270" t="str">
        <f t="shared" si="183"/>
        <v>13.01.09.002</v>
      </c>
      <c r="B1270" t="str">
        <f t="shared" si="184"/>
        <v>TF350-485(单品包装)-V1.0</v>
      </c>
      <c r="C1270" s="1">
        <v>12</v>
      </c>
      <c r="D1270" t="s">
        <v>392</v>
      </c>
      <c r="E1270" t="s">
        <v>393</v>
      </c>
      <c r="F1270" s="4" t="s">
        <v>658</v>
      </c>
      <c r="G1270" t="s">
        <v>24</v>
      </c>
      <c r="H1270" t="s">
        <v>393</v>
      </c>
      <c r="I1270" t="s">
        <v>25</v>
      </c>
      <c r="J1270" t="str">
        <f t="shared" si="178"/>
        <v>已审核</v>
      </c>
      <c r="K1270" t="s">
        <v>723</v>
      </c>
      <c r="L1270" s="8">
        <v>1</v>
      </c>
      <c r="M1270" s="8">
        <v>1</v>
      </c>
      <c r="O1270">
        <f t="shared" si="182"/>
        <v>1</v>
      </c>
      <c r="P1270" t="s">
        <v>28</v>
      </c>
      <c r="R1270" t="s">
        <v>616</v>
      </c>
      <c r="S1270" t="s">
        <v>30</v>
      </c>
      <c r="V1270">
        <f t="shared" si="181"/>
        <v>0</v>
      </c>
    </row>
    <row r="1271" spans="1:22" ht="15" customHeight="1" x14ac:dyDescent="0.2">
      <c r="A1271" t="str">
        <f t="shared" si="183"/>
        <v>13.01.09.002</v>
      </c>
      <c r="B1271" t="str">
        <f t="shared" si="184"/>
        <v>TF350-485(单品包装)-V1.0</v>
      </c>
      <c r="C1271" s="1">
        <v>13</v>
      </c>
      <c r="D1271" t="s">
        <v>429</v>
      </c>
      <c r="E1271" t="s">
        <v>430</v>
      </c>
      <c r="F1271" s="4" t="s">
        <v>658</v>
      </c>
      <c r="G1271" t="s">
        <v>24</v>
      </c>
      <c r="H1271" t="s">
        <v>430</v>
      </c>
      <c r="I1271" t="s">
        <v>25</v>
      </c>
      <c r="J1271" t="str">
        <f t="shared" si="178"/>
        <v>已审核</v>
      </c>
      <c r="K1271" t="s">
        <v>723</v>
      </c>
      <c r="L1271" s="8">
        <v>1</v>
      </c>
      <c r="M1271" s="8">
        <v>1</v>
      </c>
      <c r="O1271">
        <f t="shared" si="182"/>
        <v>1</v>
      </c>
      <c r="P1271" t="s">
        <v>28</v>
      </c>
      <c r="R1271" t="s">
        <v>616</v>
      </c>
      <c r="S1271" t="s">
        <v>30</v>
      </c>
      <c r="V1271">
        <f t="shared" si="181"/>
        <v>0</v>
      </c>
    </row>
    <row r="1272" spans="1:22" ht="15" customHeight="1" x14ac:dyDescent="0.2">
      <c r="A1272" t="str">
        <f t="shared" si="183"/>
        <v>13.01.09.002</v>
      </c>
      <c r="B1272" t="str">
        <f t="shared" si="184"/>
        <v>TF350-485(单品包装)-V1.0</v>
      </c>
      <c r="C1272" s="1">
        <v>14</v>
      </c>
      <c r="D1272" t="s">
        <v>632</v>
      </c>
      <c r="E1272" t="s">
        <v>633</v>
      </c>
      <c r="F1272" s="4" t="s">
        <v>658</v>
      </c>
      <c r="G1272" t="s">
        <v>24</v>
      </c>
      <c r="H1272" t="s">
        <v>634</v>
      </c>
      <c r="I1272" t="s">
        <v>38</v>
      </c>
      <c r="J1272" t="str">
        <f t="shared" si="178"/>
        <v>已审核</v>
      </c>
      <c r="K1272" t="s">
        <v>725</v>
      </c>
      <c r="L1272" s="8">
        <v>1</v>
      </c>
      <c r="M1272" s="8">
        <v>1</v>
      </c>
      <c r="O1272">
        <f t="shared" si="182"/>
        <v>1</v>
      </c>
      <c r="P1272" t="s">
        <v>28</v>
      </c>
      <c r="R1272" t="s">
        <v>616</v>
      </c>
      <c r="S1272" t="s">
        <v>30</v>
      </c>
    </row>
    <row r="1273" spans="1:22" ht="15" customHeight="1" x14ac:dyDescent="0.2">
      <c r="A1273" t="str">
        <f t="shared" si="183"/>
        <v>13.01.09.002</v>
      </c>
      <c r="B1273" t="str">
        <f t="shared" si="184"/>
        <v>TF350-485(单品包装)-V1.0</v>
      </c>
      <c r="C1273" s="1">
        <v>15</v>
      </c>
      <c r="D1273" t="s">
        <v>294</v>
      </c>
      <c r="E1273" t="s">
        <v>295</v>
      </c>
      <c r="F1273" s="4" t="s">
        <v>658</v>
      </c>
      <c r="G1273" t="s">
        <v>24</v>
      </c>
      <c r="H1273" t="s">
        <v>296</v>
      </c>
      <c r="I1273" t="s">
        <v>38</v>
      </c>
      <c r="J1273" t="str">
        <f t="shared" si="178"/>
        <v>已审核</v>
      </c>
      <c r="K1273" t="s">
        <v>725</v>
      </c>
      <c r="L1273" s="8">
        <v>1</v>
      </c>
      <c r="M1273" s="8">
        <v>1</v>
      </c>
      <c r="O1273">
        <f t="shared" si="182"/>
        <v>1</v>
      </c>
      <c r="P1273" t="s">
        <v>28</v>
      </c>
      <c r="R1273" t="s">
        <v>616</v>
      </c>
      <c r="S1273" t="s">
        <v>30</v>
      </c>
    </row>
    <row r="1274" spans="1:22" ht="15" customHeight="1" x14ac:dyDescent="0.2">
      <c r="A1274" t="str">
        <f t="shared" si="183"/>
        <v>13.01.09.002</v>
      </c>
      <c r="B1274" t="str">
        <f t="shared" si="184"/>
        <v>TF350-485(单品包装)-V1.0</v>
      </c>
      <c r="C1274" s="1">
        <v>16</v>
      </c>
      <c r="D1274" t="s">
        <v>148</v>
      </c>
      <c r="E1274" t="s">
        <v>72</v>
      </c>
      <c r="F1274" s="4" t="s">
        <v>658</v>
      </c>
      <c r="G1274" t="s">
        <v>24</v>
      </c>
      <c r="H1274" t="s">
        <v>149</v>
      </c>
      <c r="I1274" t="s">
        <v>38</v>
      </c>
      <c r="J1274" t="str">
        <f t="shared" si="178"/>
        <v>已审核</v>
      </c>
      <c r="K1274" t="s">
        <v>725</v>
      </c>
      <c r="L1274" s="8">
        <v>8</v>
      </c>
      <c r="M1274" s="8">
        <v>1</v>
      </c>
      <c r="O1274">
        <f t="shared" si="182"/>
        <v>0.125</v>
      </c>
      <c r="P1274" t="s">
        <v>28</v>
      </c>
      <c r="R1274" t="s">
        <v>616</v>
      </c>
      <c r="S1274" t="s">
        <v>30</v>
      </c>
    </row>
    <row r="1275" spans="1:22" ht="15" customHeight="1" x14ac:dyDescent="0.2">
      <c r="A1275" t="str">
        <f t="shared" si="183"/>
        <v>13.01.09.002</v>
      </c>
      <c r="B1275" t="str">
        <f t="shared" si="184"/>
        <v>TF350-485(单品包装)-V1.0</v>
      </c>
      <c r="C1275" s="1">
        <v>17</v>
      </c>
      <c r="D1275" t="s">
        <v>396</v>
      </c>
      <c r="E1275" t="s">
        <v>397</v>
      </c>
      <c r="F1275" s="4" t="s">
        <v>658</v>
      </c>
      <c r="G1275" t="s">
        <v>24</v>
      </c>
      <c r="H1275" t="s">
        <v>398</v>
      </c>
      <c r="I1275" t="s">
        <v>38</v>
      </c>
      <c r="J1275" t="str">
        <f t="shared" si="178"/>
        <v>已审核</v>
      </c>
      <c r="K1275" t="s">
        <v>725</v>
      </c>
      <c r="L1275" s="8">
        <v>3</v>
      </c>
      <c r="M1275" s="8">
        <v>1</v>
      </c>
      <c r="O1275">
        <f t="shared" si="182"/>
        <v>0.33333333333333331</v>
      </c>
      <c r="P1275" t="s">
        <v>28</v>
      </c>
      <c r="R1275" t="s">
        <v>616</v>
      </c>
      <c r="S1275" t="s">
        <v>30</v>
      </c>
    </row>
    <row r="1276" spans="1:22" ht="15" customHeight="1" x14ac:dyDescent="0.2">
      <c r="A1276" t="str">
        <f t="shared" si="183"/>
        <v>13.01.09.002</v>
      </c>
      <c r="B1276" t="str">
        <f t="shared" si="184"/>
        <v>TF350-485(单品包装)-V1.0</v>
      </c>
      <c r="C1276" s="1">
        <v>18</v>
      </c>
      <c r="D1276" t="s">
        <v>77</v>
      </c>
      <c r="E1276" t="s">
        <v>75</v>
      </c>
      <c r="F1276" s="4" t="s">
        <v>658</v>
      </c>
      <c r="G1276" t="s">
        <v>24</v>
      </c>
      <c r="H1276" t="s">
        <v>78</v>
      </c>
      <c r="I1276" t="s">
        <v>38</v>
      </c>
      <c r="J1276" t="str">
        <f t="shared" si="178"/>
        <v>已审核</v>
      </c>
      <c r="K1276" t="s">
        <v>725</v>
      </c>
      <c r="L1276" s="8">
        <v>4</v>
      </c>
      <c r="M1276" s="8">
        <v>1</v>
      </c>
      <c r="O1276">
        <f t="shared" si="182"/>
        <v>0.25</v>
      </c>
      <c r="P1276" t="s">
        <v>28</v>
      </c>
      <c r="R1276" t="s">
        <v>616</v>
      </c>
      <c r="S1276" t="s">
        <v>30</v>
      </c>
    </row>
    <row r="1277" spans="1:22" ht="15" customHeight="1" x14ac:dyDescent="0.2">
      <c r="A1277" t="str">
        <f t="shared" si="183"/>
        <v>13.01.09.002</v>
      </c>
      <c r="B1277" t="str">
        <f t="shared" si="184"/>
        <v>TF350-485(单品包装)-V1.0</v>
      </c>
      <c r="C1277" s="1">
        <v>19</v>
      </c>
      <c r="D1277" t="s">
        <v>377</v>
      </c>
      <c r="E1277" t="s">
        <v>378</v>
      </c>
      <c r="F1277" s="4" t="s">
        <v>658</v>
      </c>
      <c r="G1277" t="s">
        <v>24</v>
      </c>
      <c r="H1277" t="s">
        <v>379</v>
      </c>
      <c r="I1277" t="s">
        <v>38</v>
      </c>
      <c r="J1277" t="str">
        <f t="shared" si="178"/>
        <v>已审核</v>
      </c>
      <c r="K1277" t="s">
        <v>725</v>
      </c>
      <c r="L1277" s="8">
        <v>1</v>
      </c>
      <c r="M1277" s="8">
        <v>1</v>
      </c>
      <c r="O1277">
        <f t="shared" si="182"/>
        <v>1</v>
      </c>
      <c r="P1277" t="s">
        <v>28</v>
      </c>
      <c r="R1277" t="s">
        <v>616</v>
      </c>
      <c r="S1277" t="s">
        <v>30</v>
      </c>
    </row>
    <row r="1278" spans="1:22" ht="15" customHeight="1" x14ac:dyDescent="0.2">
      <c r="A1278" t="str">
        <f t="shared" si="183"/>
        <v>13.01.09.002</v>
      </c>
      <c r="B1278" t="str">
        <f t="shared" si="184"/>
        <v>TF350-485(单品包装)-V1.0</v>
      </c>
      <c r="C1278" s="1">
        <v>20</v>
      </c>
      <c r="D1278" t="s">
        <v>380</v>
      </c>
      <c r="E1278" t="s">
        <v>381</v>
      </c>
      <c r="F1278" s="4" t="s">
        <v>658</v>
      </c>
      <c r="G1278" t="s">
        <v>24</v>
      </c>
      <c r="H1278" t="s">
        <v>382</v>
      </c>
      <c r="I1278" t="s">
        <v>38</v>
      </c>
      <c r="J1278" t="str">
        <f t="shared" si="178"/>
        <v>已审核</v>
      </c>
      <c r="K1278" t="s">
        <v>725</v>
      </c>
      <c r="L1278" s="8">
        <v>1</v>
      </c>
      <c r="M1278" s="8">
        <v>1</v>
      </c>
      <c r="O1278">
        <f t="shared" si="182"/>
        <v>1</v>
      </c>
      <c r="P1278" t="s">
        <v>28</v>
      </c>
      <c r="R1278" t="s">
        <v>616</v>
      </c>
      <c r="S1278" t="s">
        <v>30</v>
      </c>
    </row>
    <row r="1279" spans="1:22" ht="15" customHeight="1" x14ac:dyDescent="0.2">
      <c r="A1279" t="str">
        <f t="shared" si="183"/>
        <v>13.01.09.002</v>
      </c>
      <c r="B1279" t="str">
        <f t="shared" si="184"/>
        <v>TF350-485(单品包装)-V1.0</v>
      </c>
      <c r="C1279" s="1">
        <v>21</v>
      </c>
      <c r="D1279" t="s">
        <v>635</v>
      </c>
      <c r="E1279" t="s">
        <v>636</v>
      </c>
      <c r="F1279" s="4" t="s">
        <v>658</v>
      </c>
      <c r="G1279" t="s">
        <v>24</v>
      </c>
      <c r="H1279" t="s">
        <v>637</v>
      </c>
      <c r="I1279" t="s">
        <v>38</v>
      </c>
      <c r="J1279" t="str">
        <f t="shared" si="178"/>
        <v>已审核</v>
      </c>
      <c r="K1279" t="s">
        <v>725</v>
      </c>
      <c r="L1279" s="8">
        <v>1</v>
      </c>
      <c r="M1279" s="8">
        <v>1</v>
      </c>
      <c r="O1279">
        <f t="shared" si="182"/>
        <v>1</v>
      </c>
      <c r="P1279" t="s">
        <v>28</v>
      </c>
      <c r="R1279" t="s">
        <v>616</v>
      </c>
      <c r="S1279" t="s">
        <v>30</v>
      </c>
    </row>
    <row r="1280" spans="1:22" ht="15" customHeight="1" x14ac:dyDescent="0.2">
      <c r="A1280" t="str">
        <f t="shared" si="183"/>
        <v>13.01.09.002</v>
      </c>
      <c r="B1280" t="str">
        <f t="shared" si="184"/>
        <v>TF350-485(单品包装)-V1.0</v>
      </c>
      <c r="C1280" s="1">
        <v>22</v>
      </c>
      <c r="D1280" t="s">
        <v>638</v>
      </c>
      <c r="E1280" t="s">
        <v>639</v>
      </c>
      <c r="F1280" s="4" t="s">
        <v>658</v>
      </c>
      <c r="G1280" t="s">
        <v>24</v>
      </c>
      <c r="H1280" t="s">
        <v>640</v>
      </c>
      <c r="I1280" t="s">
        <v>38</v>
      </c>
      <c r="J1280" t="str">
        <f t="shared" si="178"/>
        <v>已审核</v>
      </c>
      <c r="K1280" t="s">
        <v>725</v>
      </c>
      <c r="L1280" s="8">
        <v>1</v>
      </c>
      <c r="M1280" s="8">
        <v>1</v>
      </c>
      <c r="O1280">
        <f t="shared" si="182"/>
        <v>1</v>
      </c>
      <c r="P1280" t="s">
        <v>28</v>
      </c>
      <c r="R1280" t="s">
        <v>641</v>
      </c>
      <c r="S1280" t="s">
        <v>30</v>
      </c>
    </row>
    <row r="1281" spans="1:19" ht="15" customHeight="1" x14ac:dyDescent="0.2">
      <c r="A1281" t="str">
        <f t="shared" si="183"/>
        <v>13.01.09.002</v>
      </c>
      <c r="B1281" t="str">
        <f t="shared" si="184"/>
        <v>TF350-485(单品包装)-V1.0</v>
      </c>
      <c r="C1281" s="1">
        <v>23</v>
      </c>
      <c r="D1281" t="s">
        <v>209</v>
      </c>
      <c r="E1281" t="s">
        <v>210</v>
      </c>
      <c r="F1281" s="4" t="s">
        <v>657</v>
      </c>
      <c r="G1281" t="s">
        <v>24</v>
      </c>
      <c r="H1281" t="s">
        <v>211</v>
      </c>
      <c r="I1281" t="s">
        <v>38</v>
      </c>
      <c r="J1281" t="str">
        <f t="shared" si="178"/>
        <v>已审核</v>
      </c>
      <c r="K1281" t="s">
        <v>725</v>
      </c>
      <c r="L1281" s="8">
        <v>1</v>
      </c>
      <c r="M1281" s="8">
        <v>1</v>
      </c>
      <c r="O1281">
        <f t="shared" si="182"/>
        <v>1</v>
      </c>
      <c r="P1281" t="s">
        <v>28</v>
      </c>
      <c r="R1281" t="s">
        <v>641</v>
      </c>
      <c r="S1281" t="s">
        <v>30</v>
      </c>
    </row>
    <row r="1282" spans="1:19" ht="15" customHeight="1" x14ac:dyDescent="0.2">
      <c r="A1282" t="str">
        <f t="shared" si="183"/>
        <v>13.01.09.002</v>
      </c>
      <c r="B1282" t="str">
        <f t="shared" si="184"/>
        <v>TF350-485(单品包装)-V1.0</v>
      </c>
      <c r="C1282" s="1">
        <v>24</v>
      </c>
      <c r="D1282" t="s">
        <v>362</v>
      </c>
      <c r="E1282" t="s">
        <v>363</v>
      </c>
      <c r="F1282" s="4" t="s">
        <v>658</v>
      </c>
      <c r="G1282" t="s">
        <v>24</v>
      </c>
      <c r="H1282" t="s">
        <v>364</v>
      </c>
      <c r="I1282" t="s">
        <v>38</v>
      </c>
      <c r="J1282" t="str">
        <f t="shared" si="178"/>
        <v>已审核</v>
      </c>
      <c r="K1282" t="s">
        <v>725</v>
      </c>
      <c r="L1282" s="8">
        <v>1</v>
      </c>
      <c r="M1282" s="8">
        <v>1</v>
      </c>
      <c r="O1282">
        <f t="shared" si="182"/>
        <v>1</v>
      </c>
      <c r="P1282" t="s">
        <v>28</v>
      </c>
      <c r="R1282" t="s">
        <v>641</v>
      </c>
      <c r="S1282" t="s">
        <v>30</v>
      </c>
    </row>
    <row r="1283" spans="1:19" ht="15" customHeight="1" x14ac:dyDescent="0.2">
      <c r="A1283" t="str">
        <f t="shared" si="183"/>
        <v>13.01.09.002</v>
      </c>
      <c r="B1283" t="str">
        <f t="shared" si="184"/>
        <v>TF350-485(单品包装)-V1.0</v>
      </c>
      <c r="C1283" s="1">
        <v>26</v>
      </c>
      <c r="D1283" t="s">
        <v>107</v>
      </c>
      <c r="E1283" t="s">
        <v>83</v>
      </c>
      <c r="F1283" s="4" t="s">
        <v>656</v>
      </c>
      <c r="G1283" t="s">
        <v>24</v>
      </c>
      <c r="H1283" t="s">
        <v>108</v>
      </c>
      <c r="I1283" t="s">
        <v>38</v>
      </c>
      <c r="J1283" t="str">
        <f t="shared" ref="J1283:J1346" si="185">J1282</f>
        <v>已审核</v>
      </c>
      <c r="K1283" t="s">
        <v>725</v>
      </c>
      <c r="L1283" s="8">
        <v>1</v>
      </c>
      <c r="M1283" s="8">
        <v>1</v>
      </c>
      <c r="O1283">
        <f t="shared" si="182"/>
        <v>1</v>
      </c>
      <c r="P1283" t="s">
        <v>28</v>
      </c>
      <c r="R1283" t="s">
        <v>642</v>
      </c>
      <c r="S1283" t="s">
        <v>30</v>
      </c>
    </row>
    <row r="1284" spans="1:19" ht="15" customHeight="1" x14ac:dyDescent="0.2">
      <c r="A1284" t="str">
        <f t="shared" si="183"/>
        <v>13.01.09.002</v>
      </c>
      <c r="B1284" t="str">
        <f t="shared" si="184"/>
        <v>TF350-485(单品包装)-V1.0</v>
      </c>
      <c r="C1284" s="1">
        <v>27</v>
      </c>
      <c r="D1284" t="s">
        <v>414</v>
      </c>
      <c r="E1284" t="s">
        <v>80</v>
      </c>
      <c r="F1284" s="4" t="s">
        <v>655</v>
      </c>
      <c r="G1284" t="s">
        <v>24</v>
      </c>
      <c r="H1284" t="s">
        <v>415</v>
      </c>
      <c r="I1284" t="s">
        <v>38</v>
      </c>
      <c r="J1284" t="str">
        <f t="shared" si="185"/>
        <v>已审核</v>
      </c>
      <c r="K1284" t="s">
        <v>725</v>
      </c>
      <c r="L1284" s="8">
        <v>1</v>
      </c>
      <c r="M1284" s="8">
        <v>1</v>
      </c>
      <c r="O1284">
        <f t="shared" si="182"/>
        <v>1</v>
      </c>
      <c r="P1284" t="s">
        <v>28</v>
      </c>
      <c r="R1284" t="s">
        <v>642</v>
      </c>
      <c r="S1284" t="s">
        <v>30</v>
      </c>
    </row>
    <row r="1285" spans="1:19" ht="15" customHeight="1" x14ac:dyDescent="0.2">
      <c r="A1285" t="str">
        <f t="shared" si="183"/>
        <v>13.01.09.002</v>
      </c>
      <c r="B1285" t="str">
        <f t="shared" si="184"/>
        <v>TF350-485(单品包装)-V1.0</v>
      </c>
      <c r="C1285" s="1">
        <v>28</v>
      </c>
      <c r="D1285" t="s">
        <v>115</v>
      </c>
      <c r="E1285" t="s">
        <v>116</v>
      </c>
      <c r="F1285" s="4" t="s">
        <v>656</v>
      </c>
      <c r="G1285" t="s">
        <v>24</v>
      </c>
      <c r="H1285" t="s">
        <v>117</v>
      </c>
      <c r="I1285" t="s">
        <v>38</v>
      </c>
      <c r="J1285" t="str">
        <f t="shared" si="185"/>
        <v>已审核</v>
      </c>
      <c r="K1285" t="s">
        <v>725</v>
      </c>
      <c r="L1285" s="8">
        <v>1</v>
      </c>
      <c r="M1285" s="8">
        <v>1</v>
      </c>
      <c r="O1285">
        <f t="shared" si="182"/>
        <v>1</v>
      </c>
      <c r="P1285" t="s">
        <v>28</v>
      </c>
      <c r="R1285" t="s">
        <v>642</v>
      </c>
      <c r="S1285" t="s">
        <v>30</v>
      </c>
    </row>
    <row r="1286" spans="1:19" ht="15" customHeight="1" x14ac:dyDescent="0.2">
      <c r="A1286" t="str">
        <f t="shared" si="183"/>
        <v>13.01.09.002</v>
      </c>
      <c r="B1286" t="str">
        <f t="shared" si="184"/>
        <v>TF350-485(单品包装)-V1.0</v>
      </c>
      <c r="C1286" s="1">
        <v>30</v>
      </c>
      <c r="D1286" t="s">
        <v>304</v>
      </c>
      <c r="E1286" t="s">
        <v>305</v>
      </c>
      <c r="F1286" s="4" t="s">
        <v>658</v>
      </c>
      <c r="G1286" t="s">
        <v>24</v>
      </c>
      <c r="H1286" t="s">
        <v>306</v>
      </c>
      <c r="I1286" t="s">
        <v>38</v>
      </c>
      <c r="J1286" t="str">
        <f t="shared" si="185"/>
        <v>已审核</v>
      </c>
      <c r="K1286" t="s">
        <v>725</v>
      </c>
      <c r="L1286" s="8">
        <v>1</v>
      </c>
      <c r="M1286" s="8">
        <v>1</v>
      </c>
      <c r="O1286">
        <f t="shared" si="182"/>
        <v>1</v>
      </c>
      <c r="P1286" t="s">
        <v>58</v>
      </c>
      <c r="R1286" t="s">
        <v>307</v>
      </c>
      <c r="S1286" t="s">
        <v>30</v>
      </c>
    </row>
    <row r="1287" spans="1:19" ht="15" customHeight="1" x14ac:dyDescent="0.2">
      <c r="A1287" t="str">
        <f t="shared" si="183"/>
        <v>13.01.09.002</v>
      </c>
      <c r="B1287" t="str">
        <f t="shared" si="184"/>
        <v>TF350-485(单品包装)-V1.0</v>
      </c>
      <c r="C1287" s="1">
        <v>31</v>
      </c>
      <c r="D1287" t="s">
        <v>99</v>
      </c>
      <c r="E1287" t="s">
        <v>100</v>
      </c>
      <c r="F1287" s="4" t="s">
        <v>656</v>
      </c>
      <c r="G1287" t="s">
        <v>24</v>
      </c>
      <c r="H1287" t="s">
        <v>97</v>
      </c>
      <c r="I1287" t="s">
        <v>38</v>
      </c>
      <c r="J1287" t="str">
        <f t="shared" si="185"/>
        <v>已审核</v>
      </c>
      <c r="K1287" t="s">
        <v>725</v>
      </c>
      <c r="L1287" s="8">
        <v>1</v>
      </c>
      <c r="M1287" s="8">
        <v>1</v>
      </c>
      <c r="O1287">
        <f t="shared" si="182"/>
        <v>1</v>
      </c>
      <c r="P1287" t="s">
        <v>28</v>
      </c>
      <c r="R1287" t="s">
        <v>98</v>
      </c>
      <c r="S1287" t="s">
        <v>30</v>
      </c>
    </row>
    <row r="1288" spans="1:19" ht="15" customHeight="1" x14ac:dyDescent="0.2">
      <c r="A1288" t="str">
        <f t="shared" si="183"/>
        <v>13.01.09.002</v>
      </c>
      <c r="B1288" t="str">
        <f t="shared" si="184"/>
        <v>TF350-485(单品包装)-V1.0</v>
      </c>
      <c r="C1288" s="1">
        <v>32</v>
      </c>
      <c r="D1288" t="s">
        <v>643</v>
      </c>
      <c r="E1288" t="s">
        <v>644</v>
      </c>
      <c r="F1288" s="4" t="s">
        <v>657</v>
      </c>
      <c r="G1288" t="s">
        <v>24</v>
      </c>
      <c r="H1288" t="s">
        <v>645</v>
      </c>
      <c r="I1288" t="s">
        <v>38</v>
      </c>
      <c r="J1288" t="str">
        <f t="shared" si="185"/>
        <v>已审核</v>
      </c>
      <c r="K1288" t="s">
        <v>725</v>
      </c>
      <c r="L1288" s="8">
        <v>1</v>
      </c>
      <c r="M1288" s="8">
        <v>1</v>
      </c>
      <c r="O1288">
        <f t="shared" si="182"/>
        <v>1</v>
      </c>
      <c r="P1288" t="s">
        <v>28</v>
      </c>
      <c r="R1288" t="s">
        <v>646</v>
      </c>
      <c r="S1288" t="s">
        <v>30</v>
      </c>
    </row>
    <row r="1289" spans="1:19" ht="15" customHeight="1" x14ac:dyDescent="0.2">
      <c r="A1289" t="s">
        <v>649</v>
      </c>
      <c r="B1289" t="s">
        <v>650</v>
      </c>
      <c r="C1289" s="1">
        <v>1</v>
      </c>
      <c r="D1289" t="s">
        <v>613</v>
      </c>
      <c r="E1289" t="s">
        <v>614</v>
      </c>
      <c r="F1289" s="4" t="s">
        <v>658</v>
      </c>
      <c r="G1289" t="s">
        <v>24</v>
      </c>
      <c r="H1289" t="s">
        <v>615</v>
      </c>
      <c r="I1289" t="s">
        <v>38</v>
      </c>
      <c r="J1289" t="str">
        <f t="shared" si="185"/>
        <v>已审核</v>
      </c>
      <c r="K1289" t="s">
        <v>725</v>
      </c>
      <c r="L1289" s="8">
        <v>1</v>
      </c>
      <c r="M1289" s="8">
        <v>1</v>
      </c>
      <c r="O1289">
        <f t="shared" si="182"/>
        <v>1</v>
      </c>
      <c r="P1289" t="s">
        <v>28</v>
      </c>
      <c r="R1289" t="s">
        <v>616</v>
      </c>
      <c r="S1289" t="s">
        <v>30</v>
      </c>
    </row>
    <row r="1290" spans="1:19" ht="15" customHeight="1" x14ac:dyDescent="0.2">
      <c r="A1290" t="str">
        <f t="shared" ref="A1290:A1318" si="186">A1289</f>
        <v>13.01.09.003</v>
      </c>
      <c r="B1290" t="str">
        <f t="shared" ref="B1290:B1318" si="187">B1289</f>
        <v>TF350-232(单品包装)-V1.0</v>
      </c>
      <c r="C1290" s="1">
        <v>2</v>
      </c>
      <c r="D1290" t="s">
        <v>617</v>
      </c>
      <c r="E1290" t="s">
        <v>618</v>
      </c>
      <c r="F1290" s="4" t="s">
        <v>658</v>
      </c>
      <c r="G1290" t="s">
        <v>24</v>
      </c>
      <c r="H1290" t="s">
        <v>619</v>
      </c>
      <c r="I1290" t="s">
        <v>38</v>
      </c>
      <c r="J1290" t="str">
        <f t="shared" si="185"/>
        <v>已审核</v>
      </c>
      <c r="K1290" t="s">
        <v>725</v>
      </c>
      <c r="L1290" s="8">
        <v>2</v>
      </c>
      <c r="M1290" s="8">
        <v>1</v>
      </c>
      <c r="O1290">
        <f t="shared" si="182"/>
        <v>0.5</v>
      </c>
      <c r="P1290" t="s">
        <v>28</v>
      </c>
      <c r="R1290" t="s">
        <v>616</v>
      </c>
      <c r="S1290" t="s">
        <v>30</v>
      </c>
    </row>
    <row r="1291" spans="1:19" ht="15" customHeight="1" x14ac:dyDescent="0.2">
      <c r="A1291" t="str">
        <f t="shared" si="186"/>
        <v>13.01.09.003</v>
      </c>
      <c r="B1291" t="str">
        <f t="shared" si="187"/>
        <v>TF350-232(单品包装)-V1.0</v>
      </c>
      <c r="C1291" s="1">
        <v>3</v>
      </c>
      <c r="D1291" t="s">
        <v>620</v>
      </c>
      <c r="E1291" t="s">
        <v>621</v>
      </c>
      <c r="F1291" s="4" t="s">
        <v>658</v>
      </c>
      <c r="G1291" t="s">
        <v>24</v>
      </c>
      <c r="H1291" t="s">
        <v>622</v>
      </c>
      <c r="I1291" t="s">
        <v>38</v>
      </c>
      <c r="J1291" t="str">
        <f t="shared" si="185"/>
        <v>已审核</v>
      </c>
      <c r="K1291" t="s">
        <v>725</v>
      </c>
      <c r="L1291" s="8">
        <v>1</v>
      </c>
      <c r="M1291" s="8">
        <v>1</v>
      </c>
      <c r="O1291">
        <f t="shared" si="182"/>
        <v>1</v>
      </c>
      <c r="P1291" t="s">
        <v>28</v>
      </c>
      <c r="R1291" t="s">
        <v>616</v>
      </c>
      <c r="S1291" t="s">
        <v>30</v>
      </c>
    </row>
    <row r="1292" spans="1:19" ht="15" customHeight="1" x14ac:dyDescent="0.2">
      <c r="A1292" t="str">
        <f t="shared" si="186"/>
        <v>13.01.09.003</v>
      </c>
      <c r="B1292" t="str">
        <f t="shared" si="187"/>
        <v>TF350-232(单品包装)-V1.0</v>
      </c>
      <c r="C1292" s="1">
        <v>4</v>
      </c>
      <c r="D1292" t="s">
        <v>623</v>
      </c>
      <c r="E1292" t="s">
        <v>624</v>
      </c>
      <c r="F1292" s="4" t="s">
        <v>658</v>
      </c>
      <c r="G1292" t="s">
        <v>24</v>
      </c>
      <c r="H1292" t="s">
        <v>625</v>
      </c>
      <c r="I1292" t="s">
        <v>38</v>
      </c>
      <c r="J1292" t="str">
        <f t="shared" si="185"/>
        <v>已审核</v>
      </c>
      <c r="K1292" t="s">
        <v>725</v>
      </c>
      <c r="L1292" s="8">
        <v>2</v>
      </c>
      <c r="M1292" s="8">
        <v>1</v>
      </c>
      <c r="O1292">
        <f t="shared" si="182"/>
        <v>0.5</v>
      </c>
      <c r="P1292" t="s">
        <v>28</v>
      </c>
      <c r="R1292" t="s">
        <v>616</v>
      </c>
      <c r="S1292" t="s">
        <v>30</v>
      </c>
    </row>
    <row r="1293" spans="1:19" ht="15" customHeight="1" x14ac:dyDescent="0.2">
      <c r="A1293" t="str">
        <f t="shared" si="186"/>
        <v>13.01.09.003</v>
      </c>
      <c r="B1293" t="str">
        <f t="shared" si="187"/>
        <v>TF350-232(单品包装)-V1.0</v>
      </c>
      <c r="C1293" s="1">
        <v>5</v>
      </c>
      <c r="D1293" t="s">
        <v>626</v>
      </c>
      <c r="E1293" t="s">
        <v>627</v>
      </c>
      <c r="F1293" s="4" t="s">
        <v>658</v>
      </c>
      <c r="G1293" t="s">
        <v>24</v>
      </c>
      <c r="H1293" t="s">
        <v>628</v>
      </c>
      <c r="I1293" t="s">
        <v>38</v>
      </c>
      <c r="J1293" t="str">
        <f t="shared" si="185"/>
        <v>已审核</v>
      </c>
      <c r="K1293" t="s">
        <v>725</v>
      </c>
      <c r="L1293" s="8">
        <v>1</v>
      </c>
      <c r="M1293" s="8">
        <v>1</v>
      </c>
      <c r="O1293">
        <f t="shared" si="182"/>
        <v>1</v>
      </c>
      <c r="P1293" t="s">
        <v>28</v>
      </c>
      <c r="R1293" t="s">
        <v>616</v>
      </c>
      <c r="S1293" t="s">
        <v>30</v>
      </c>
    </row>
    <row r="1294" spans="1:19" ht="15" customHeight="1" x14ac:dyDescent="0.2">
      <c r="A1294" t="str">
        <f t="shared" si="186"/>
        <v>13.01.09.003</v>
      </c>
      <c r="B1294" t="str">
        <f t="shared" si="187"/>
        <v>TF350-232(单品包装)-V1.0</v>
      </c>
      <c r="C1294" s="1">
        <v>6</v>
      </c>
      <c r="D1294" t="s">
        <v>629</v>
      </c>
      <c r="E1294" t="s">
        <v>630</v>
      </c>
      <c r="F1294" s="4" t="s">
        <v>658</v>
      </c>
      <c r="G1294" t="s">
        <v>24</v>
      </c>
      <c r="H1294" t="s">
        <v>631</v>
      </c>
      <c r="I1294" t="s">
        <v>38</v>
      </c>
      <c r="J1294" t="str">
        <f t="shared" si="185"/>
        <v>已审核</v>
      </c>
      <c r="K1294" t="s">
        <v>725</v>
      </c>
      <c r="L1294" s="8">
        <v>2</v>
      </c>
      <c r="M1294" s="8">
        <v>1</v>
      </c>
      <c r="O1294">
        <f t="shared" si="182"/>
        <v>0.5</v>
      </c>
      <c r="P1294" t="s">
        <v>28</v>
      </c>
      <c r="R1294" t="s">
        <v>616</v>
      </c>
      <c r="S1294" t="s">
        <v>30</v>
      </c>
    </row>
    <row r="1295" spans="1:19" ht="15" customHeight="1" x14ac:dyDescent="0.2">
      <c r="A1295" t="str">
        <f t="shared" si="186"/>
        <v>13.01.09.003</v>
      </c>
      <c r="B1295" t="str">
        <f t="shared" si="187"/>
        <v>TF350-232(单品包装)-V1.0</v>
      </c>
      <c r="C1295" s="1">
        <v>7</v>
      </c>
      <c r="D1295" t="s">
        <v>287</v>
      </c>
      <c r="E1295" t="s">
        <v>288</v>
      </c>
      <c r="F1295" s="4" t="s">
        <v>658</v>
      </c>
      <c r="G1295" t="s">
        <v>24</v>
      </c>
      <c r="H1295" t="s">
        <v>289</v>
      </c>
      <c r="I1295" t="s">
        <v>38</v>
      </c>
      <c r="J1295" t="str">
        <f t="shared" si="185"/>
        <v>已审核</v>
      </c>
      <c r="K1295" t="s">
        <v>725</v>
      </c>
      <c r="L1295" s="8">
        <v>1</v>
      </c>
      <c r="M1295" s="8">
        <v>1</v>
      </c>
      <c r="O1295">
        <f t="shared" si="182"/>
        <v>1</v>
      </c>
      <c r="P1295" t="s">
        <v>58</v>
      </c>
      <c r="R1295" t="s">
        <v>616</v>
      </c>
      <c r="S1295" t="s">
        <v>30</v>
      </c>
    </row>
    <row r="1296" spans="1:19" ht="15" customHeight="1" x14ac:dyDescent="0.2">
      <c r="A1296" t="str">
        <f t="shared" si="186"/>
        <v>13.01.09.003</v>
      </c>
      <c r="B1296" t="str">
        <f t="shared" si="187"/>
        <v>TF350-232(单品包装)-V1.0</v>
      </c>
      <c r="C1296" s="1">
        <v>8</v>
      </c>
      <c r="D1296" t="s">
        <v>386</v>
      </c>
      <c r="E1296" t="s">
        <v>170</v>
      </c>
      <c r="F1296" s="4" t="s">
        <v>658</v>
      </c>
      <c r="G1296" t="s">
        <v>24</v>
      </c>
      <c r="H1296" t="s">
        <v>387</v>
      </c>
      <c r="I1296" t="s">
        <v>38</v>
      </c>
      <c r="J1296" t="str">
        <f t="shared" si="185"/>
        <v>已审核</v>
      </c>
      <c r="K1296" t="s">
        <v>725</v>
      </c>
      <c r="L1296" s="8">
        <v>1</v>
      </c>
      <c r="M1296" s="8">
        <v>1</v>
      </c>
      <c r="O1296">
        <f t="shared" si="182"/>
        <v>1</v>
      </c>
      <c r="P1296" t="s">
        <v>58</v>
      </c>
      <c r="R1296" t="s">
        <v>616</v>
      </c>
      <c r="S1296" t="s">
        <v>30</v>
      </c>
    </row>
    <row r="1297" spans="1:22" ht="15" customHeight="1" x14ac:dyDescent="0.2">
      <c r="A1297" t="str">
        <f t="shared" si="186"/>
        <v>13.01.09.003</v>
      </c>
      <c r="B1297" t="str">
        <f t="shared" si="187"/>
        <v>TF350-232(单品包装)-V1.0</v>
      </c>
      <c r="C1297" s="1">
        <v>9</v>
      </c>
      <c r="D1297" t="s">
        <v>388</v>
      </c>
      <c r="E1297" t="s">
        <v>170</v>
      </c>
      <c r="F1297" s="4" t="s">
        <v>658</v>
      </c>
      <c r="G1297" t="s">
        <v>24</v>
      </c>
      <c r="H1297" t="s">
        <v>389</v>
      </c>
      <c r="I1297" t="s">
        <v>38</v>
      </c>
      <c r="J1297" t="str">
        <f t="shared" si="185"/>
        <v>已审核</v>
      </c>
      <c r="K1297" t="s">
        <v>725</v>
      </c>
      <c r="L1297" s="8">
        <v>1</v>
      </c>
      <c r="M1297" s="8">
        <v>1</v>
      </c>
      <c r="O1297">
        <f t="shared" si="182"/>
        <v>1</v>
      </c>
      <c r="P1297" t="s">
        <v>58</v>
      </c>
      <c r="R1297" t="s">
        <v>616</v>
      </c>
      <c r="S1297" t="s">
        <v>30</v>
      </c>
    </row>
    <row r="1298" spans="1:22" ht="15" customHeight="1" x14ac:dyDescent="0.2">
      <c r="A1298" t="str">
        <f t="shared" si="186"/>
        <v>13.01.09.003</v>
      </c>
      <c r="B1298" t="str">
        <f t="shared" si="187"/>
        <v>TF350-232(单品包装)-V1.0</v>
      </c>
      <c r="C1298" s="1">
        <v>10</v>
      </c>
      <c r="D1298" t="s">
        <v>409</v>
      </c>
      <c r="E1298" t="s">
        <v>170</v>
      </c>
      <c r="F1298" s="4" t="s">
        <v>658</v>
      </c>
      <c r="G1298" t="s">
        <v>24</v>
      </c>
      <c r="H1298" t="s">
        <v>410</v>
      </c>
      <c r="I1298" t="s">
        <v>38</v>
      </c>
      <c r="J1298" t="str">
        <f t="shared" si="185"/>
        <v>已审核</v>
      </c>
      <c r="K1298" t="s">
        <v>725</v>
      </c>
      <c r="L1298" s="8">
        <v>1</v>
      </c>
      <c r="M1298" s="8">
        <v>1</v>
      </c>
      <c r="O1298">
        <f t="shared" si="182"/>
        <v>1</v>
      </c>
      <c r="P1298" t="s">
        <v>58</v>
      </c>
      <c r="R1298" t="s">
        <v>616</v>
      </c>
      <c r="S1298" t="s">
        <v>30</v>
      </c>
    </row>
    <row r="1299" spans="1:22" ht="15" customHeight="1" x14ac:dyDescent="0.2">
      <c r="A1299" t="str">
        <f t="shared" si="186"/>
        <v>13.01.09.003</v>
      </c>
      <c r="B1299" t="str">
        <f t="shared" si="187"/>
        <v>TF350-232(单品包装)-V1.0</v>
      </c>
      <c r="C1299" s="1">
        <v>11</v>
      </c>
      <c r="D1299" t="s">
        <v>390</v>
      </c>
      <c r="E1299" t="s">
        <v>391</v>
      </c>
      <c r="F1299" s="4" t="s">
        <v>658</v>
      </c>
      <c r="G1299" t="s">
        <v>24</v>
      </c>
      <c r="H1299" t="s">
        <v>391</v>
      </c>
      <c r="I1299" t="s">
        <v>25</v>
      </c>
      <c r="J1299" t="str">
        <f t="shared" si="185"/>
        <v>已审核</v>
      </c>
      <c r="K1299" t="s">
        <v>723</v>
      </c>
      <c r="L1299" s="8">
        <v>1</v>
      </c>
      <c r="M1299" s="8">
        <v>1</v>
      </c>
      <c r="O1299">
        <f t="shared" si="182"/>
        <v>1</v>
      </c>
      <c r="P1299" t="s">
        <v>28</v>
      </c>
      <c r="R1299" t="s">
        <v>616</v>
      </c>
      <c r="S1299" t="s">
        <v>30</v>
      </c>
      <c r="V1299">
        <f t="shared" si="181"/>
        <v>0</v>
      </c>
    </row>
    <row r="1300" spans="1:22" ht="15" customHeight="1" x14ac:dyDescent="0.2">
      <c r="A1300" t="str">
        <f t="shared" si="186"/>
        <v>13.01.09.003</v>
      </c>
      <c r="B1300" t="str">
        <f t="shared" si="187"/>
        <v>TF350-232(单品包装)-V1.0</v>
      </c>
      <c r="C1300" s="1">
        <v>12</v>
      </c>
      <c r="D1300" t="s">
        <v>392</v>
      </c>
      <c r="E1300" t="s">
        <v>393</v>
      </c>
      <c r="F1300" s="4" t="s">
        <v>658</v>
      </c>
      <c r="G1300" t="s">
        <v>24</v>
      </c>
      <c r="H1300" t="s">
        <v>393</v>
      </c>
      <c r="I1300" t="s">
        <v>25</v>
      </c>
      <c r="J1300" t="str">
        <f t="shared" si="185"/>
        <v>已审核</v>
      </c>
      <c r="K1300" t="s">
        <v>723</v>
      </c>
      <c r="L1300" s="8">
        <v>1</v>
      </c>
      <c r="M1300" s="8">
        <v>1</v>
      </c>
      <c r="O1300">
        <f t="shared" si="182"/>
        <v>1</v>
      </c>
      <c r="P1300" t="s">
        <v>28</v>
      </c>
      <c r="R1300" t="s">
        <v>616</v>
      </c>
      <c r="S1300" t="s">
        <v>30</v>
      </c>
      <c r="V1300">
        <f t="shared" si="181"/>
        <v>0</v>
      </c>
    </row>
    <row r="1301" spans="1:22" ht="15" customHeight="1" x14ac:dyDescent="0.2">
      <c r="A1301" t="str">
        <f t="shared" si="186"/>
        <v>13.01.09.003</v>
      </c>
      <c r="B1301" t="str">
        <f t="shared" si="187"/>
        <v>TF350-232(单品包装)-V1.0</v>
      </c>
      <c r="C1301" s="1">
        <v>13</v>
      </c>
      <c r="D1301" t="s">
        <v>429</v>
      </c>
      <c r="E1301" t="s">
        <v>430</v>
      </c>
      <c r="F1301" s="4" t="s">
        <v>658</v>
      </c>
      <c r="G1301" t="s">
        <v>24</v>
      </c>
      <c r="H1301" t="s">
        <v>430</v>
      </c>
      <c r="I1301" t="s">
        <v>25</v>
      </c>
      <c r="J1301" t="str">
        <f t="shared" si="185"/>
        <v>已审核</v>
      </c>
      <c r="K1301" t="s">
        <v>723</v>
      </c>
      <c r="L1301" s="8">
        <v>1</v>
      </c>
      <c r="M1301" s="8">
        <v>1</v>
      </c>
      <c r="O1301">
        <f t="shared" si="182"/>
        <v>1</v>
      </c>
      <c r="P1301" t="s">
        <v>28</v>
      </c>
      <c r="R1301" t="s">
        <v>616</v>
      </c>
      <c r="S1301" t="s">
        <v>30</v>
      </c>
      <c r="V1301">
        <f t="shared" si="181"/>
        <v>0</v>
      </c>
    </row>
    <row r="1302" spans="1:22" ht="15" customHeight="1" x14ac:dyDescent="0.2">
      <c r="A1302" t="str">
        <f t="shared" si="186"/>
        <v>13.01.09.003</v>
      </c>
      <c r="B1302" t="str">
        <f t="shared" si="187"/>
        <v>TF350-232(单品包装)-V1.0</v>
      </c>
      <c r="C1302" s="1">
        <v>14</v>
      </c>
      <c r="D1302" t="s">
        <v>632</v>
      </c>
      <c r="E1302" t="s">
        <v>633</v>
      </c>
      <c r="F1302" s="4" t="s">
        <v>658</v>
      </c>
      <c r="G1302" t="s">
        <v>24</v>
      </c>
      <c r="H1302" t="s">
        <v>634</v>
      </c>
      <c r="I1302" t="s">
        <v>38</v>
      </c>
      <c r="J1302" t="str">
        <f t="shared" si="185"/>
        <v>已审核</v>
      </c>
      <c r="K1302" t="s">
        <v>725</v>
      </c>
      <c r="L1302" s="8">
        <v>1</v>
      </c>
      <c r="M1302" s="8">
        <v>1</v>
      </c>
      <c r="O1302">
        <f t="shared" si="182"/>
        <v>1</v>
      </c>
      <c r="P1302" t="s">
        <v>28</v>
      </c>
      <c r="R1302" t="s">
        <v>616</v>
      </c>
      <c r="S1302" t="s">
        <v>30</v>
      </c>
    </row>
    <row r="1303" spans="1:22" ht="15" customHeight="1" x14ac:dyDescent="0.2">
      <c r="A1303" t="str">
        <f t="shared" si="186"/>
        <v>13.01.09.003</v>
      </c>
      <c r="B1303" t="str">
        <f t="shared" si="187"/>
        <v>TF350-232(单品包装)-V1.0</v>
      </c>
      <c r="C1303" s="1">
        <v>15</v>
      </c>
      <c r="D1303" t="s">
        <v>294</v>
      </c>
      <c r="E1303" t="s">
        <v>295</v>
      </c>
      <c r="F1303" s="4" t="s">
        <v>658</v>
      </c>
      <c r="G1303" t="s">
        <v>24</v>
      </c>
      <c r="H1303" t="s">
        <v>296</v>
      </c>
      <c r="I1303" t="s">
        <v>38</v>
      </c>
      <c r="J1303" t="str">
        <f t="shared" si="185"/>
        <v>已审核</v>
      </c>
      <c r="K1303" t="s">
        <v>725</v>
      </c>
      <c r="L1303" s="8">
        <v>1</v>
      </c>
      <c r="M1303" s="8">
        <v>1</v>
      </c>
      <c r="O1303">
        <f t="shared" si="182"/>
        <v>1</v>
      </c>
      <c r="P1303" t="s">
        <v>28</v>
      </c>
      <c r="R1303" t="s">
        <v>616</v>
      </c>
      <c r="S1303" t="s">
        <v>30</v>
      </c>
    </row>
    <row r="1304" spans="1:22" ht="15" customHeight="1" x14ac:dyDescent="0.2">
      <c r="A1304" t="str">
        <f t="shared" si="186"/>
        <v>13.01.09.003</v>
      </c>
      <c r="B1304" t="str">
        <f t="shared" si="187"/>
        <v>TF350-232(单品包装)-V1.0</v>
      </c>
      <c r="C1304" s="1">
        <v>16</v>
      </c>
      <c r="D1304" t="s">
        <v>148</v>
      </c>
      <c r="E1304" t="s">
        <v>72</v>
      </c>
      <c r="F1304" s="4" t="s">
        <v>658</v>
      </c>
      <c r="G1304" t="s">
        <v>24</v>
      </c>
      <c r="H1304" t="s">
        <v>149</v>
      </c>
      <c r="I1304" t="s">
        <v>38</v>
      </c>
      <c r="J1304" t="str">
        <f t="shared" si="185"/>
        <v>已审核</v>
      </c>
      <c r="K1304" t="s">
        <v>725</v>
      </c>
      <c r="L1304" s="8">
        <v>8</v>
      </c>
      <c r="M1304" s="8">
        <v>1</v>
      </c>
      <c r="O1304">
        <f t="shared" si="182"/>
        <v>0.125</v>
      </c>
      <c r="P1304" t="s">
        <v>28</v>
      </c>
      <c r="R1304" t="s">
        <v>616</v>
      </c>
      <c r="S1304" t="s">
        <v>30</v>
      </c>
    </row>
    <row r="1305" spans="1:22" ht="15" customHeight="1" x14ac:dyDescent="0.2">
      <c r="A1305" t="str">
        <f t="shared" si="186"/>
        <v>13.01.09.003</v>
      </c>
      <c r="B1305" t="str">
        <f t="shared" si="187"/>
        <v>TF350-232(单品包装)-V1.0</v>
      </c>
      <c r="C1305" s="1">
        <v>17</v>
      </c>
      <c r="D1305" t="s">
        <v>396</v>
      </c>
      <c r="E1305" t="s">
        <v>397</v>
      </c>
      <c r="F1305" s="4" t="s">
        <v>658</v>
      </c>
      <c r="G1305" t="s">
        <v>24</v>
      </c>
      <c r="H1305" t="s">
        <v>398</v>
      </c>
      <c r="I1305" t="s">
        <v>38</v>
      </c>
      <c r="J1305" t="str">
        <f t="shared" si="185"/>
        <v>已审核</v>
      </c>
      <c r="K1305" t="s">
        <v>725</v>
      </c>
      <c r="L1305" s="8">
        <v>3</v>
      </c>
      <c r="M1305" s="8">
        <v>1</v>
      </c>
      <c r="O1305">
        <f t="shared" si="182"/>
        <v>0.33333333333333331</v>
      </c>
      <c r="P1305" t="s">
        <v>28</v>
      </c>
      <c r="R1305" t="s">
        <v>616</v>
      </c>
      <c r="S1305" t="s">
        <v>30</v>
      </c>
    </row>
    <row r="1306" spans="1:22" ht="15" customHeight="1" x14ac:dyDescent="0.2">
      <c r="A1306" t="str">
        <f t="shared" si="186"/>
        <v>13.01.09.003</v>
      </c>
      <c r="B1306" t="str">
        <f t="shared" si="187"/>
        <v>TF350-232(单品包装)-V1.0</v>
      </c>
      <c r="C1306" s="1">
        <v>18</v>
      </c>
      <c r="D1306" t="s">
        <v>77</v>
      </c>
      <c r="E1306" t="s">
        <v>75</v>
      </c>
      <c r="F1306" s="4" t="s">
        <v>658</v>
      </c>
      <c r="G1306" t="s">
        <v>24</v>
      </c>
      <c r="H1306" t="s">
        <v>78</v>
      </c>
      <c r="I1306" t="s">
        <v>38</v>
      </c>
      <c r="J1306" t="str">
        <f t="shared" si="185"/>
        <v>已审核</v>
      </c>
      <c r="K1306" t="s">
        <v>725</v>
      </c>
      <c r="L1306" s="8">
        <v>4</v>
      </c>
      <c r="M1306" s="8">
        <v>1</v>
      </c>
      <c r="O1306">
        <f t="shared" si="182"/>
        <v>0.25</v>
      </c>
      <c r="P1306" t="s">
        <v>28</v>
      </c>
      <c r="R1306" t="s">
        <v>616</v>
      </c>
      <c r="S1306" t="s">
        <v>30</v>
      </c>
    </row>
    <row r="1307" spans="1:22" ht="15" customHeight="1" x14ac:dyDescent="0.2">
      <c r="A1307" t="str">
        <f t="shared" si="186"/>
        <v>13.01.09.003</v>
      </c>
      <c r="B1307" t="str">
        <f t="shared" si="187"/>
        <v>TF350-232(单品包装)-V1.0</v>
      </c>
      <c r="C1307" s="1">
        <v>19</v>
      </c>
      <c r="D1307" t="s">
        <v>377</v>
      </c>
      <c r="E1307" t="s">
        <v>378</v>
      </c>
      <c r="F1307" s="4" t="s">
        <v>658</v>
      </c>
      <c r="G1307" t="s">
        <v>24</v>
      </c>
      <c r="H1307" t="s">
        <v>379</v>
      </c>
      <c r="I1307" t="s">
        <v>38</v>
      </c>
      <c r="J1307" t="str">
        <f t="shared" si="185"/>
        <v>已审核</v>
      </c>
      <c r="K1307" t="s">
        <v>725</v>
      </c>
      <c r="L1307" s="8">
        <v>1</v>
      </c>
      <c r="M1307" s="8">
        <v>1</v>
      </c>
      <c r="O1307">
        <f t="shared" si="182"/>
        <v>1</v>
      </c>
      <c r="P1307" t="s">
        <v>28</v>
      </c>
      <c r="R1307" t="s">
        <v>616</v>
      </c>
      <c r="S1307" t="s">
        <v>30</v>
      </c>
    </row>
    <row r="1308" spans="1:22" ht="15" customHeight="1" x14ac:dyDescent="0.2">
      <c r="A1308" t="str">
        <f t="shared" si="186"/>
        <v>13.01.09.003</v>
      </c>
      <c r="B1308" t="str">
        <f t="shared" si="187"/>
        <v>TF350-232(单品包装)-V1.0</v>
      </c>
      <c r="C1308" s="1">
        <v>20</v>
      </c>
      <c r="D1308" t="s">
        <v>380</v>
      </c>
      <c r="E1308" t="s">
        <v>381</v>
      </c>
      <c r="F1308" s="4" t="s">
        <v>658</v>
      </c>
      <c r="G1308" t="s">
        <v>24</v>
      </c>
      <c r="H1308" t="s">
        <v>382</v>
      </c>
      <c r="I1308" t="s">
        <v>38</v>
      </c>
      <c r="J1308" t="str">
        <f t="shared" si="185"/>
        <v>已审核</v>
      </c>
      <c r="K1308" t="s">
        <v>725</v>
      </c>
      <c r="L1308" s="8">
        <v>1</v>
      </c>
      <c r="M1308" s="8">
        <v>1</v>
      </c>
      <c r="O1308">
        <f t="shared" si="182"/>
        <v>1</v>
      </c>
      <c r="P1308" t="s">
        <v>28</v>
      </c>
      <c r="R1308" t="s">
        <v>616</v>
      </c>
      <c r="S1308" t="s">
        <v>30</v>
      </c>
    </row>
    <row r="1309" spans="1:22" ht="15" customHeight="1" x14ac:dyDescent="0.2">
      <c r="A1309" t="str">
        <f t="shared" si="186"/>
        <v>13.01.09.003</v>
      </c>
      <c r="B1309" t="str">
        <f t="shared" si="187"/>
        <v>TF350-232(单品包装)-V1.0</v>
      </c>
      <c r="C1309" s="1">
        <v>21</v>
      </c>
      <c r="D1309" t="s">
        <v>635</v>
      </c>
      <c r="E1309" t="s">
        <v>636</v>
      </c>
      <c r="F1309" s="4" t="s">
        <v>658</v>
      </c>
      <c r="G1309" t="s">
        <v>24</v>
      </c>
      <c r="H1309" t="s">
        <v>637</v>
      </c>
      <c r="I1309" t="s">
        <v>38</v>
      </c>
      <c r="J1309" t="str">
        <f t="shared" si="185"/>
        <v>已审核</v>
      </c>
      <c r="K1309" t="s">
        <v>725</v>
      </c>
      <c r="L1309" s="8">
        <v>1</v>
      </c>
      <c r="M1309" s="8">
        <v>1</v>
      </c>
      <c r="O1309">
        <f t="shared" si="182"/>
        <v>1</v>
      </c>
      <c r="P1309" t="s">
        <v>28</v>
      </c>
      <c r="R1309" t="s">
        <v>616</v>
      </c>
      <c r="S1309" t="s">
        <v>30</v>
      </c>
    </row>
    <row r="1310" spans="1:22" ht="15" customHeight="1" x14ac:dyDescent="0.2">
      <c r="A1310" t="str">
        <f t="shared" si="186"/>
        <v>13.01.09.003</v>
      </c>
      <c r="B1310" t="str">
        <f t="shared" si="187"/>
        <v>TF350-232(单品包装)-V1.0</v>
      </c>
      <c r="C1310" s="1">
        <v>22</v>
      </c>
      <c r="D1310" t="s">
        <v>638</v>
      </c>
      <c r="E1310" t="s">
        <v>639</v>
      </c>
      <c r="F1310" s="4" t="s">
        <v>658</v>
      </c>
      <c r="G1310" t="s">
        <v>24</v>
      </c>
      <c r="H1310" t="s">
        <v>640</v>
      </c>
      <c r="I1310" t="s">
        <v>38</v>
      </c>
      <c r="J1310" t="str">
        <f t="shared" si="185"/>
        <v>已审核</v>
      </c>
      <c r="K1310" t="s">
        <v>725</v>
      </c>
      <c r="L1310" s="8">
        <v>1</v>
      </c>
      <c r="M1310" s="8">
        <v>1</v>
      </c>
      <c r="O1310">
        <f t="shared" si="182"/>
        <v>1</v>
      </c>
      <c r="P1310" t="s">
        <v>28</v>
      </c>
      <c r="R1310" t="s">
        <v>641</v>
      </c>
      <c r="S1310" t="s">
        <v>30</v>
      </c>
    </row>
    <row r="1311" spans="1:22" ht="15" customHeight="1" x14ac:dyDescent="0.2">
      <c r="A1311" t="str">
        <f t="shared" si="186"/>
        <v>13.01.09.003</v>
      </c>
      <c r="B1311" t="str">
        <f t="shared" si="187"/>
        <v>TF350-232(单品包装)-V1.0</v>
      </c>
      <c r="C1311" s="1">
        <v>23</v>
      </c>
      <c r="D1311" t="s">
        <v>209</v>
      </c>
      <c r="E1311" t="s">
        <v>210</v>
      </c>
      <c r="F1311" s="4" t="s">
        <v>657</v>
      </c>
      <c r="G1311" t="s">
        <v>24</v>
      </c>
      <c r="H1311" t="s">
        <v>211</v>
      </c>
      <c r="I1311" t="s">
        <v>38</v>
      </c>
      <c r="J1311" t="str">
        <f t="shared" si="185"/>
        <v>已审核</v>
      </c>
      <c r="K1311" t="s">
        <v>725</v>
      </c>
      <c r="L1311" s="8">
        <v>1</v>
      </c>
      <c r="M1311" s="8">
        <v>1</v>
      </c>
      <c r="O1311">
        <f t="shared" si="182"/>
        <v>1</v>
      </c>
      <c r="P1311" t="s">
        <v>28</v>
      </c>
      <c r="R1311" t="s">
        <v>641</v>
      </c>
      <c r="S1311" t="s">
        <v>30</v>
      </c>
    </row>
    <row r="1312" spans="1:22" ht="15" customHeight="1" x14ac:dyDescent="0.2">
      <c r="A1312" t="str">
        <f t="shared" si="186"/>
        <v>13.01.09.003</v>
      </c>
      <c r="B1312" t="str">
        <f t="shared" si="187"/>
        <v>TF350-232(单品包装)-V1.0</v>
      </c>
      <c r="C1312" s="1">
        <v>24</v>
      </c>
      <c r="D1312" t="s">
        <v>362</v>
      </c>
      <c r="E1312" t="s">
        <v>363</v>
      </c>
      <c r="F1312" s="4" t="s">
        <v>658</v>
      </c>
      <c r="G1312" t="s">
        <v>24</v>
      </c>
      <c r="H1312" t="s">
        <v>364</v>
      </c>
      <c r="I1312" t="s">
        <v>38</v>
      </c>
      <c r="J1312" t="str">
        <f t="shared" si="185"/>
        <v>已审核</v>
      </c>
      <c r="K1312" t="s">
        <v>725</v>
      </c>
      <c r="L1312" s="8">
        <v>1</v>
      </c>
      <c r="M1312" s="8">
        <v>1</v>
      </c>
      <c r="O1312">
        <f t="shared" si="182"/>
        <v>1</v>
      </c>
      <c r="P1312" t="s">
        <v>28</v>
      </c>
      <c r="R1312" t="s">
        <v>641</v>
      </c>
      <c r="S1312" t="s">
        <v>30</v>
      </c>
    </row>
    <row r="1313" spans="1:19" ht="15" customHeight="1" x14ac:dyDescent="0.2">
      <c r="A1313" t="str">
        <f t="shared" si="186"/>
        <v>13.01.09.003</v>
      </c>
      <c r="B1313" t="str">
        <f t="shared" si="187"/>
        <v>TF350-232(单品包装)-V1.0</v>
      </c>
      <c r="C1313" s="1">
        <v>26</v>
      </c>
      <c r="D1313" t="s">
        <v>115</v>
      </c>
      <c r="E1313" t="s">
        <v>116</v>
      </c>
      <c r="F1313" s="4" t="s">
        <v>656</v>
      </c>
      <c r="G1313" t="s">
        <v>24</v>
      </c>
      <c r="H1313" t="s">
        <v>117</v>
      </c>
      <c r="I1313" t="s">
        <v>38</v>
      </c>
      <c r="J1313" t="str">
        <f t="shared" si="185"/>
        <v>已审核</v>
      </c>
      <c r="K1313" t="s">
        <v>725</v>
      </c>
      <c r="L1313" s="8">
        <v>1</v>
      </c>
      <c r="M1313" s="8">
        <v>1</v>
      </c>
      <c r="O1313">
        <f t="shared" si="182"/>
        <v>1</v>
      </c>
      <c r="P1313" t="s">
        <v>28</v>
      </c>
      <c r="R1313" t="s">
        <v>642</v>
      </c>
      <c r="S1313" t="s">
        <v>30</v>
      </c>
    </row>
    <row r="1314" spans="1:19" ht="15" customHeight="1" x14ac:dyDescent="0.2">
      <c r="A1314" t="str">
        <f t="shared" si="186"/>
        <v>13.01.09.003</v>
      </c>
      <c r="B1314" t="str">
        <f t="shared" si="187"/>
        <v>TF350-232(单品包装)-V1.0</v>
      </c>
      <c r="C1314" s="1">
        <v>28</v>
      </c>
      <c r="D1314" t="s">
        <v>107</v>
      </c>
      <c r="E1314" t="s">
        <v>83</v>
      </c>
      <c r="F1314" s="4" t="s">
        <v>656</v>
      </c>
      <c r="G1314" t="s">
        <v>24</v>
      </c>
      <c r="H1314" t="s">
        <v>108</v>
      </c>
      <c r="I1314" t="s">
        <v>38</v>
      </c>
      <c r="J1314" t="str">
        <f t="shared" si="185"/>
        <v>已审核</v>
      </c>
      <c r="K1314" t="s">
        <v>725</v>
      </c>
      <c r="L1314" s="8">
        <v>1</v>
      </c>
      <c r="M1314" s="8">
        <v>1</v>
      </c>
      <c r="O1314">
        <f t="shared" si="182"/>
        <v>1</v>
      </c>
      <c r="P1314" t="s">
        <v>28</v>
      </c>
      <c r="R1314" t="s">
        <v>642</v>
      </c>
      <c r="S1314" t="s">
        <v>30</v>
      </c>
    </row>
    <row r="1315" spans="1:19" ht="15" customHeight="1" x14ac:dyDescent="0.2">
      <c r="A1315" t="str">
        <f t="shared" si="186"/>
        <v>13.01.09.003</v>
      </c>
      <c r="B1315" t="str">
        <f t="shared" si="187"/>
        <v>TF350-232(单品包装)-V1.0</v>
      </c>
      <c r="C1315" s="1">
        <v>29</v>
      </c>
      <c r="D1315" t="s">
        <v>414</v>
      </c>
      <c r="E1315" t="s">
        <v>80</v>
      </c>
      <c r="F1315" s="4" t="s">
        <v>655</v>
      </c>
      <c r="G1315" t="s">
        <v>24</v>
      </c>
      <c r="H1315" t="s">
        <v>415</v>
      </c>
      <c r="I1315" t="s">
        <v>38</v>
      </c>
      <c r="J1315" t="str">
        <f t="shared" si="185"/>
        <v>已审核</v>
      </c>
      <c r="K1315" t="s">
        <v>725</v>
      </c>
      <c r="L1315" s="8">
        <v>1</v>
      </c>
      <c r="M1315" s="8">
        <v>1</v>
      </c>
      <c r="O1315">
        <f t="shared" si="182"/>
        <v>1</v>
      </c>
      <c r="P1315" t="s">
        <v>28</v>
      </c>
      <c r="R1315" t="s">
        <v>642</v>
      </c>
      <c r="S1315" t="s">
        <v>30</v>
      </c>
    </row>
    <row r="1316" spans="1:19" ht="15" customHeight="1" x14ac:dyDescent="0.2">
      <c r="A1316" t="str">
        <f t="shared" si="186"/>
        <v>13.01.09.003</v>
      </c>
      <c r="B1316" t="str">
        <f t="shared" si="187"/>
        <v>TF350-232(单品包装)-V1.0</v>
      </c>
      <c r="C1316" s="1">
        <v>30</v>
      </c>
      <c r="D1316" t="s">
        <v>304</v>
      </c>
      <c r="E1316" t="s">
        <v>305</v>
      </c>
      <c r="F1316" s="4" t="s">
        <v>658</v>
      </c>
      <c r="G1316" t="s">
        <v>24</v>
      </c>
      <c r="H1316" t="s">
        <v>306</v>
      </c>
      <c r="I1316" t="s">
        <v>38</v>
      </c>
      <c r="J1316" t="str">
        <f t="shared" si="185"/>
        <v>已审核</v>
      </c>
      <c r="K1316" t="s">
        <v>725</v>
      </c>
      <c r="L1316" s="8">
        <v>1</v>
      </c>
      <c r="M1316" s="8">
        <v>1</v>
      </c>
      <c r="O1316">
        <f t="shared" si="182"/>
        <v>1</v>
      </c>
      <c r="P1316" t="s">
        <v>58</v>
      </c>
      <c r="R1316" t="s">
        <v>307</v>
      </c>
      <c r="S1316" t="s">
        <v>30</v>
      </c>
    </row>
    <row r="1317" spans="1:19" ht="15" customHeight="1" x14ac:dyDescent="0.2">
      <c r="A1317" t="str">
        <f t="shared" si="186"/>
        <v>13.01.09.003</v>
      </c>
      <c r="B1317" t="str">
        <f t="shared" si="187"/>
        <v>TF350-232(单品包装)-V1.0</v>
      </c>
      <c r="C1317" s="1">
        <v>31</v>
      </c>
      <c r="D1317" t="s">
        <v>99</v>
      </c>
      <c r="E1317" t="s">
        <v>100</v>
      </c>
      <c r="F1317" s="4" t="s">
        <v>656</v>
      </c>
      <c r="G1317" t="s">
        <v>24</v>
      </c>
      <c r="H1317" t="s">
        <v>97</v>
      </c>
      <c r="I1317" t="s">
        <v>38</v>
      </c>
      <c r="J1317" t="str">
        <f t="shared" si="185"/>
        <v>已审核</v>
      </c>
      <c r="K1317" t="s">
        <v>725</v>
      </c>
      <c r="L1317" s="8">
        <v>1</v>
      </c>
      <c r="M1317" s="8">
        <v>1</v>
      </c>
      <c r="O1317">
        <f t="shared" si="182"/>
        <v>1</v>
      </c>
      <c r="P1317" t="s">
        <v>28</v>
      </c>
      <c r="R1317" t="s">
        <v>98</v>
      </c>
      <c r="S1317" t="s">
        <v>30</v>
      </c>
    </row>
    <row r="1318" spans="1:19" ht="15" customHeight="1" x14ac:dyDescent="0.2">
      <c r="A1318" t="str">
        <f t="shared" si="186"/>
        <v>13.01.09.003</v>
      </c>
      <c r="B1318" t="str">
        <f t="shared" si="187"/>
        <v>TF350-232(单品包装)-V1.0</v>
      </c>
      <c r="C1318" s="1">
        <v>32</v>
      </c>
      <c r="D1318" t="s">
        <v>643</v>
      </c>
      <c r="E1318" t="s">
        <v>644</v>
      </c>
      <c r="F1318" s="4" t="s">
        <v>657</v>
      </c>
      <c r="G1318" t="s">
        <v>24</v>
      </c>
      <c r="H1318" t="s">
        <v>645</v>
      </c>
      <c r="I1318" t="s">
        <v>38</v>
      </c>
      <c r="J1318" t="str">
        <f t="shared" si="185"/>
        <v>已审核</v>
      </c>
      <c r="K1318" t="s">
        <v>725</v>
      </c>
      <c r="L1318" s="8">
        <v>1</v>
      </c>
      <c r="M1318" s="8">
        <v>1</v>
      </c>
      <c r="O1318">
        <f t="shared" ref="O1318:O1348" si="188">M1318/L1318</f>
        <v>1</v>
      </c>
      <c r="P1318" t="s">
        <v>28</v>
      </c>
      <c r="R1318" t="s">
        <v>646</v>
      </c>
      <c r="S1318" t="s">
        <v>30</v>
      </c>
    </row>
    <row r="1319" spans="1:19" ht="15" customHeight="1" x14ac:dyDescent="0.2">
      <c r="A1319" t="s">
        <v>651</v>
      </c>
      <c r="B1319" t="s">
        <v>652</v>
      </c>
      <c r="C1319" s="1">
        <v>1</v>
      </c>
      <c r="D1319" t="s">
        <v>613</v>
      </c>
      <c r="E1319" t="s">
        <v>614</v>
      </c>
      <c r="F1319" s="4" t="s">
        <v>658</v>
      </c>
      <c r="G1319" t="s">
        <v>24</v>
      </c>
      <c r="H1319" t="s">
        <v>615</v>
      </c>
      <c r="I1319" t="s">
        <v>38</v>
      </c>
      <c r="J1319" t="str">
        <f t="shared" si="185"/>
        <v>已审核</v>
      </c>
      <c r="K1319" t="s">
        <v>725</v>
      </c>
      <c r="L1319" s="8">
        <v>1</v>
      </c>
      <c r="M1319" s="8">
        <v>1</v>
      </c>
      <c r="O1319">
        <f t="shared" si="188"/>
        <v>1</v>
      </c>
      <c r="P1319" t="s">
        <v>28</v>
      </c>
      <c r="R1319" t="s">
        <v>616</v>
      </c>
      <c r="S1319" t="s">
        <v>30</v>
      </c>
    </row>
    <row r="1320" spans="1:19" ht="15" customHeight="1" x14ac:dyDescent="0.2">
      <c r="A1320" t="str">
        <f t="shared" ref="A1320:A1348" si="189">A1319</f>
        <v>13.01.09.004</v>
      </c>
      <c r="B1320" t="str">
        <f t="shared" ref="B1320:B1348" si="190">B1319</f>
        <v>TF350-4~20mA(单品包装)-V1.0</v>
      </c>
      <c r="C1320" s="1">
        <v>2</v>
      </c>
      <c r="D1320" t="s">
        <v>617</v>
      </c>
      <c r="E1320" t="s">
        <v>618</v>
      </c>
      <c r="F1320" s="4" t="s">
        <v>658</v>
      </c>
      <c r="G1320" t="s">
        <v>24</v>
      </c>
      <c r="H1320" t="s">
        <v>619</v>
      </c>
      <c r="I1320" t="s">
        <v>38</v>
      </c>
      <c r="J1320" t="str">
        <f t="shared" si="185"/>
        <v>已审核</v>
      </c>
      <c r="K1320" t="s">
        <v>725</v>
      </c>
      <c r="L1320" s="8">
        <v>2</v>
      </c>
      <c r="M1320" s="8">
        <v>1</v>
      </c>
      <c r="O1320">
        <f t="shared" si="188"/>
        <v>0.5</v>
      </c>
      <c r="P1320" t="s">
        <v>28</v>
      </c>
      <c r="R1320" t="s">
        <v>616</v>
      </c>
      <c r="S1320" t="s">
        <v>30</v>
      </c>
    </row>
    <row r="1321" spans="1:19" ht="15" customHeight="1" x14ac:dyDescent="0.2">
      <c r="A1321" t="str">
        <f t="shared" si="189"/>
        <v>13.01.09.004</v>
      </c>
      <c r="B1321" t="str">
        <f t="shared" si="190"/>
        <v>TF350-4~20mA(单品包装)-V1.0</v>
      </c>
      <c r="C1321" s="1">
        <v>3</v>
      </c>
      <c r="D1321" t="s">
        <v>620</v>
      </c>
      <c r="E1321" t="s">
        <v>621</v>
      </c>
      <c r="F1321" s="4" t="s">
        <v>658</v>
      </c>
      <c r="G1321" t="s">
        <v>24</v>
      </c>
      <c r="H1321" t="s">
        <v>622</v>
      </c>
      <c r="I1321" t="s">
        <v>38</v>
      </c>
      <c r="J1321" t="str">
        <f t="shared" si="185"/>
        <v>已审核</v>
      </c>
      <c r="K1321" t="s">
        <v>725</v>
      </c>
      <c r="L1321" s="8">
        <v>1</v>
      </c>
      <c r="M1321" s="8">
        <v>1</v>
      </c>
      <c r="O1321">
        <f t="shared" si="188"/>
        <v>1</v>
      </c>
      <c r="P1321" t="s">
        <v>28</v>
      </c>
      <c r="R1321" t="s">
        <v>616</v>
      </c>
      <c r="S1321" t="s">
        <v>30</v>
      </c>
    </row>
    <row r="1322" spans="1:19" ht="15" customHeight="1" x14ac:dyDescent="0.2">
      <c r="A1322" t="str">
        <f t="shared" si="189"/>
        <v>13.01.09.004</v>
      </c>
      <c r="B1322" t="str">
        <f t="shared" si="190"/>
        <v>TF350-4~20mA(单品包装)-V1.0</v>
      </c>
      <c r="C1322" s="1">
        <v>4</v>
      </c>
      <c r="D1322" t="s">
        <v>623</v>
      </c>
      <c r="E1322" t="s">
        <v>624</v>
      </c>
      <c r="F1322" s="4" t="s">
        <v>658</v>
      </c>
      <c r="G1322" t="s">
        <v>24</v>
      </c>
      <c r="H1322" t="s">
        <v>625</v>
      </c>
      <c r="I1322" t="s">
        <v>38</v>
      </c>
      <c r="J1322" t="str">
        <f t="shared" si="185"/>
        <v>已审核</v>
      </c>
      <c r="K1322" t="s">
        <v>725</v>
      </c>
      <c r="L1322" s="8">
        <v>2</v>
      </c>
      <c r="M1322" s="8">
        <v>1</v>
      </c>
      <c r="O1322">
        <f t="shared" si="188"/>
        <v>0.5</v>
      </c>
      <c r="P1322" t="s">
        <v>28</v>
      </c>
      <c r="R1322" t="s">
        <v>616</v>
      </c>
      <c r="S1322" t="s">
        <v>30</v>
      </c>
    </row>
    <row r="1323" spans="1:19" ht="15" customHeight="1" x14ac:dyDescent="0.2">
      <c r="A1323" t="str">
        <f t="shared" si="189"/>
        <v>13.01.09.004</v>
      </c>
      <c r="B1323" t="str">
        <f t="shared" si="190"/>
        <v>TF350-4~20mA(单品包装)-V1.0</v>
      </c>
      <c r="C1323" s="1">
        <v>5</v>
      </c>
      <c r="D1323" t="s">
        <v>626</v>
      </c>
      <c r="E1323" t="s">
        <v>627</v>
      </c>
      <c r="F1323" s="4" t="s">
        <v>658</v>
      </c>
      <c r="G1323" t="s">
        <v>24</v>
      </c>
      <c r="H1323" t="s">
        <v>628</v>
      </c>
      <c r="I1323" t="s">
        <v>38</v>
      </c>
      <c r="J1323" t="str">
        <f t="shared" si="185"/>
        <v>已审核</v>
      </c>
      <c r="K1323" t="s">
        <v>725</v>
      </c>
      <c r="L1323" s="8">
        <v>1</v>
      </c>
      <c r="M1323" s="8">
        <v>1</v>
      </c>
      <c r="O1323">
        <f t="shared" si="188"/>
        <v>1</v>
      </c>
      <c r="P1323" t="s">
        <v>28</v>
      </c>
      <c r="R1323" t="s">
        <v>616</v>
      </c>
      <c r="S1323" t="s">
        <v>30</v>
      </c>
    </row>
    <row r="1324" spans="1:19" ht="15" customHeight="1" x14ac:dyDescent="0.2">
      <c r="A1324" t="str">
        <f t="shared" si="189"/>
        <v>13.01.09.004</v>
      </c>
      <c r="B1324" t="str">
        <f t="shared" si="190"/>
        <v>TF350-4~20mA(单品包装)-V1.0</v>
      </c>
      <c r="C1324" s="1">
        <v>6</v>
      </c>
      <c r="D1324" t="s">
        <v>629</v>
      </c>
      <c r="E1324" t="s">
        <v>630</v>
      </c>
      <c r="F1324" s="4" t="s">
        <v>658</v>
      </c>
      <c r="G1324" t="s">
        <v>24</v>
      </c>
      <c r="H1324" t="s">
        <v>631</v>
      </c>
      <c r="I1324" t="s">
        <v>38</v>
      </c>
      <c r="J1324" t="str">
        <f t="shared" si="185"/>
        <v>已审核</v>
      </c>
      <c r="K1324" t="s">
        <v>725</v>
      </c>
      <c r="L1324" s="8">
        <v>2</v>
      </c>
      <c r="M1324" s="8">
        <v>1</v>
      </c>
      <c r="O1324">
        <f t="shared" si="188"/>
        <v>0.5</v>
      </c>
      <c r="P1324" t="s">
        <v>28</v>
      </c>
      <c r="R1324" t="s">
        <v>616</v>
      </c>
      <c r="S1324" t="s">
        <v>30</v>
      </c>
    </row>
    <row r="1325" spans="1:19" ht="15" customHeight="1" x14ac:dyDescent="0.2">
      <c r="A1325" t="str">
        <f t="shared" si="189"/>
        <v>13.01.09.004</v>
      </c>
      <c r="B1325" t="str">
        <f t="shared" si="190"/>
        <v>TF350-4~20mA(单品包装)-V1.0</v>
      </c>
      <c r="C1325" s="1">
        <v>7</v>
      </c>
      <c r="D1325" t="s">
        <v>287</v>
      </c>
      <c r="E1325" t="s">
        <v>288</v>
      </c>
      <c r="F1325" s="4" t="s">
        <v>658</v>
      </c>
      <c r="G1325" t="s">
        <v>24</v>
      </c>
      <c r="H1325" t="s">
        <v>289</v>
      </c>
      <c r="I1325" t="s">
        <v>38</v>
      </c>
      <c r="J1325" t="str">
        <f t="shared" si="185"/>
        <v>已审核</v>
      </c>
      <c r="K1325" t="s">
        <v>725</v>
      </c>
      <c r="L1325" s="8">
        <v>1</v>
      </c>
      <c r="M1325" s="8">
        <v>1</v>
      </c>
      <c r="O1325">
        <f t="shared" si="188"/>
        <v>1</v>
      </c>
      <c r="P1325" t="s">
        <v>58</v>
      </c>
      <c r="R1325" t="s">
        <v>616</v>
      </c>
      <c r="S1325" t="s">
        <v>30</v>
      </c>
    </row>
    <row r="1326" spans="1:19" ht="15" customHeight="1" x14ac:dyDescent="0.2">
      <c r="A1326" t="str">
        <f t="shared" si="189"/>
        <v>13.01.09.004</v>
      </c>
      <c r="B1326" t="str">
        <f t="shared" si="190"/>
        <v>TF350-4~20mA(单品包装)-V1.0</v>
      </c>
      <c r="C1326" s="1">
        <v>8</v>
      </c>
      <c r="D1326" t="s">
        <v>386</v>
      </c>
      <c r="E1326" t="s">
        <v>170</v>
      </c>
      <c r="F1326" s="4" t="s">
        <v>658</v>
      </c>
      <c r="G1326" t="s">
        <v>24</v>
      </c>
      <c r="H1326" t="s">
        <v>387</v>
      </c>
      <c r="I1326" t="s">
        <v>38</v>
      </c>
      <c r="J1326" t="str">
        <f t="shared" si="185"/>
        <v>已审核</v>
      </c>
      <c r="K1326" t="s">
        <v>725</v>
      </c>
      <c r="L1326" s="8">
        <v>1</v>
      </c>
      <c r="M1326" s="8">
        <v>1</v>
      </c>
      <c r="O1326">
        <f t="shared" si="188"/>
        <v>1</v>
      </c>
      <c r="P1326" t="s">
        <v>58</v>
      </c>
      <c r="R1326" t="s">
        <v>616</v>
      </c>
      <c r="S1326" t="s">
        <v>30</v>
      </c>
    </row>
    <row r="1327" spans="1:19" ht="15" customHeight="1" x14ac:dyDescent="0.2">
      <c r="A1327" t="str">
        <f t="shared" si="189"/>
        <v>13.01.09.004</v>
      </c>
      <c r="B1327" t="str">
        <f t="shared" si="190"/>
        <v>TF350-4~20mA(单品包装)-V1.0</v>
      </c>
      <c r="C1327" s="1">
        <v>9</v>
      </c>
      <c r="D1327" t="s">
        <v>388</v>
      </c>
      <c r="E1327" t="s">
        <v>170</v>
      </c>
      <c r="F1327" s="4" t="s">
        <v>658</v>
      </c>
      <c r="G1327" t="s">
        <v>24</v>
      </c>
      <c r="H1327" t="s">
        <v>389</v>
      </c>
      <c r="I1327" t="s">
        <v>38</v>
      </c>
      <c r="J1327" t="str">
        <f t="shared" si="185"/>
        <v>已审核</v>
      </c>
      <c r="K1327" t="s">
        <v>725</v>
      </c>
      <c r="L1327" s="8">
        <v>1</v>
      </c>
      <c r="M1327" s="8">
        <v>1</v>
      </c>
      <c r="O1327">
        <f t="shared" si="188"/>
        <v>1</v>
      </c>
      <c r="P1327" t="s">
        <v>58</v>
      </c>
      <c r="R1327" t="s">
        <v>616</v>
      </c>
      <c r="S1327" t="s">
        <v>30</v>
      </c>
    </row>
    <row r="1328" spans="1:19" ht="15" customHeight="1" x14ac:dyDescent="0.2">
      <c r="A1328" t="str">
        <f t="shared" si="189"/>
        <v>13.01.09.004</v>
      </c>
      <c r="B1328" t="str">
        <f t="shared" si="190"/>
        <v>TF350-4~20mA(单品包装)-V1.0</v>
      </c>
      <c r="C1328" s="1">
        <v>10</v>
      </c>
      <c r="D1328" t="s">
        <v>409</v>
      </c>
      <c r="E1328" t="s">
        <v>170</v>
      </c>
      <c r="F1328" s="4" t="s">
        <v>658</v>
      </c>
      <c r="G1328" t="s">
        <v>24</v>
      </c>
      <c r="H1328" t="s">
        <v>410</v>
      </c>
      <c r="I1328" t="s">
        <v>38</v>
      </c>
      <c r="J1328" t="str">
        <f t="shared" si="185"/>
        <v>已审核</v>
      </c>
      <c r="K1328" t="s">
        <v>725</v>
      </c>
      <c r="L1328" s="8">
        <v>1</v>
      </c>
      <c r="M1328" s="8">
        <v>1</v>
      </c>
      <c r="O1328">
        <f t="shared" si="188"/>
        <v>1</v>
      </c>
      <c r="P1328" t="s">
        <v>58</v>
      </c>
      <c r="R1328" t="s">
        <v>616</v>
      </c>
      <c r="S1328" t="s">
        <v>30</v>
      </c>
    </row>
    <row r="1329" spans="1:22" ht="15" customHeight="1" x14ac:dyDescent="0.2">
      <c r="A1329" t="str">
        <f t="shared" si="189"/>
        <v>13.01.09.004</v>
      </c>
      <c r="B1329" t="str">
        <f t="shared" si="190"/>
        <v>TF350-4~20mA(单品包装)-V1.0</v>
      </c>
      <c r="C1329" s="1">
        <v>11</v>
      </c>
      <c r="D1329" t="s">
        <v>390</v>
      </c>
      <c r="E1329" t="s">
        <v>391</v>
      </c>
      <c r="F1329" s="4" t="s">
        <v>658</v>
      </c>
      <c r="G1329" t="s">
        <v>24</v>
      </c>
      <c r="H1329" t="s">
        <v>391</v>
      </c>
      <c r="I1329" t="s">
        <v>25</v>
      </c>
      <c r="J1329" t="str">
        <f t="shared" si="185"/>
        <v>已审核</v>
      </c>
      <c r="K1329" t="s">
        <v>723</v>
      </c>
      <c r="L1329" s="8">
        <v>1</v>
      </c>
      <c r="M1329" s="8">
        <v>1</v>
      </c>
      <c r="O1329">
        <f t="shared" si="188"/>
        <v>1</v>
      </c>
      <c r="P1329" t="s">
        <v>28</v>
      </c>
      <c r="R1329" t="s">
        <v>616</v>
      </c>
      <c r="S1329" t="s">
        <v>30</v>
      </c>
      <c r="V1329">
        <f t="shared" ref="V1329:V1331" si="191">V1328</f>
        <v>0</v>
      </c>
    </row>
    <row r="1330" spans="1:22" ht="15" customHeight="1" x14ac:dyDescent="0.2">
      <c r="A1330" t="str">
        <f t="shared" si="189"/>
        <v>13.01.09.004</v>
      </c>
      <c r="B1330" t="str">
        <f t="shared" si="190"/>
        <v>TF350-4~20mA(单品包装)-V1.0</v>
      </c>
      <c r="C1330" s="1">
        <v>12</v>
      </c>
      <c r="D1330" t="s">
        <v>392</v>
      </c>
      <c r="E1330" t="s">
        <v>393</v>
      </c>
      <c r="F1330" s="4" t="s">
        <v>658</v>
      </c>
      <c r="G1330" t="s">
        <v>24</v>
      </c>
      <c r="H1330" t="s">
        <v>393</v>
      </c>
      <c r="I1330" t="s">
        <v>25</v>
      </c>
      <c r="J1330" t="str">
        <f t="shared" si="185"/>
        <v>已审核</v>
      </c>
      <c r="K1330" t="s">
        <v>723</v>
      </c>
      <c r="L1330" s="8">
        <v>1</v>
      </c>
      <c r="M1330" s="8">
        <v>1</v>
      </c>
      <c r="O1330">
        <f t="shared" si="188"/>
        <v>1</v>
      </c>
      <c r="P1330" t="s">
        <v>28</v>
      </c>
      <c r="R1330" t="s">
        <v>616</v>
      </c>
      <c r="S1330" t="s">
        <v>30</v>
      </c>
      <c r="V1330">
        <f t="shared" si="191"/>
        <v>0</v>
      </c>
    </row>
    <row r="1331" spans="1:22" ht="15" customHeight="1" x14ac:dyDescent="0.2">
      <c r="A1331" t="str">
        <f t="shared" si="189"/>
        <v>13.01.09.004</v>
      </c>
      <c r="B1331" t="str">
        <f t="shared" si="190"/>
        <v>TF350-4~20mA(单品包装)-V1.0</v>
      </c>
      <c r="C1331" s="1">
        <v>13</v>
      </c>
      <c r="D1331" t="s">
        <v>433</v>
      </c>
      <c r="E1331" t="s">
        <v>434</v>
      </c>
      <c r="F1331" s="4" t="s">
        <v>658</v>
      </c>
      <c r="G1331" t="s">
        <v>24</v>
      </c>
      <c r="H1331" t="s">
        <v>434</v>
      </c>
      <c r="I1331" t="s">
        <v>25</v>
      </c>
      <c r="J1331" t="str">
        <f t="shared" si="185"/>
        <v>已审核</v>
      </c>
      <c r="K1331" t="s">
        <v>723</v>
      </c>
      <c r="L1331" s="8">
        <v>1</v>
      </c>
      <c r="M1331" s="8">
        <v>1</v>
      </c>
      <c r="O1331">
        <f t="shared" si="188"/>
        <v>1</v>
      </c>
      <c r="P1331" t="s">
        <v>28</v>
      </c>
      <c r="R1331" t="s">
        <v>616</v>
      </c>
      <c r="S1331" t="s">
        <v>30</v>
      </c>
      <c r="V1331">
        <f t="shared" si="191"/>
        <v>0</v>
      </c>
    </row>
    <row r="1332" spans="1:22" ht="15" customHeight="1" x14ac:dyDescent="0.2">
      <c r="A1332" t="str">
        <f t="shared" si="189"/>
        <v>13.01.09.004</v>
      </c>
      <c r="B1332" t="str">
        <f t="shared" si="190"/>
        <v>TF350-4~20mA(单品包装)-V1.0</v>
      </c>
      <c r="C1332" s="1">
        <v>14</v>
      </c>
      <c r="D1332" t="s">
        <v>632</v>
      </c>
      <c r="E1332" t="s">
        <v>633</v>
      </c>
      <c r="F1332" s="4" t="s">
        <v>658</v>
      </c>
      <c r="G1332" t="s">
        <v>24</v>
      </c>
      <c r="H1332" t="s">
        <v>634</v>
      </c>
      <c r="I1332" t="s">
        <v>38</v>
      </c>
      <c r="J1332" t="str">
        <f t="shared" si="185"/>
        <v>已审核</v>
      </c>
      <c r="K1332" t="s">
        <v>725</v>
      </c>
      <c r="L1332" s="8">
        <v>1</v>
      </c>
      <c r="M1332" s="8">
        <v>1</v>
      </c>
      <c r="O1332">
        <f t="shared" si="188"/>
        <v>1</v>
      </c>
      <c r="P1332" t="s">
        <v>28</v>
      </c>
      <c r="R1332" t="s">
        <v>616</v>
      </c>
      <c r="S1332" t="s">
        <v>30</v>
      </c>
    </row>
    <row r="1333" spans="1:22" ht="15" customHeight="1" x14ac:dyDescent="0.2">
      <c r="A1333" t="str">
        <f t="shared" si="189"/>
        <v>13.01.09.004</v>
      </c>
      <c r="B1333" t="str">
        <f t="shared" si="190"/>
        <v>TF350-4~20mA(单品包装)-V1.0</v>
      </c>
      <c r="C1333" s="1">
        <v>15</v>
      </c>
      <c r="D1333" t="s">
        <v>294</v>
      </c>
      <c r="E1333" t="s">
        <v>295</v>
      </c>
      <c r="F1333" s="4" t="s">
        <v>658</v>
      </c>
      <c r="G1333" t="s">
        <v>24</v>
      </c>
      <c r="H1333" t="s">
        <v>296</v>
      </c>
      <c r="I1333" t="s">
        <v>38</v>
      </c>
      <c r="J1333" t="str">
        <f t="shared" si="185"/>
        <v>已审核</v>
      </c>
      <c r="K1333" t="s">
        <v>725</v>
      </c>
      <c r="L1333" s="8">
        <v>1</v>
      </c>
      <c r="M1333" s="8">
        <v>1</v>
      </c>
      <c r="O1333">
        <f t="shared" si="188"/>
        <v>1</v>
      </c>
      <c r="P1333" t="s">
        <v>28</v>
      </c>
      <c r="R1333" t="s">
        <v>616</v>
      </c>
      <c r="S1333" t="s">
        <v>30</v>
      </c>
    </row>
    <row r="1334" spans="1:22" ht="15" customHeight="1" x14ac:dyDescent="0.2">
      <c r="A1334" t="str">
        <f t="shared" si="189"/>
        <v>13.01.09.004</v>
      </c>
      <c r="B1334" t="str">
        <f t="shared" si="190"/>
        <v>TF350-4~20mA(单品包装)-V1.0</v>
      </c>
      <c r="C1334" s="1">
        <v>16</v>
      </c>
      <c r="D1334" t="s">
        <v>148</v>
      </c>
      <c r="E1334" t="s">
        <v>72</v>
      </c>
      <c r="F1334" s="4" t="s">
        <v>658</v>
      </c>
      <c r="G1334" t="s">
        <v>24</v>
      </c>
      <c r="H1334" t="s">
        <v>149</v>
      </c>
      <c r="I1334" t="s">
        <v>38</v>
      </c>
      <c r="J1334" t="str">
        <f t="shared" si="185"/>
        <v>已审核</v>
      </c>
      <c r="K1334" t="s">
        <v>725</v>
      </c>
      <c r="L1334" s="8">
        <v>8</v>
      </c>
      <c r="M1334" s="8">
        <v>1</v>
      </c>
      <c r="O1334">
        <f t="shared" si="188"/>
        <v>0.125</v>
      </c>
      <c r="P1334" t="s">
        <v>28</v>
      </c>
      <c r="R1334" t="s">
        <v>616</v>
      </c>
      <c r="S1334" t="s">
        <v>30</v>
      </c>
    </row>
    <row r="1335" spans="1:22" ht="15" customHeight="1" x14ac:dyDescent="0.2">
      <c r="A1335" t="str">
        <f t="shared" si="189"/>
        <v>13.01.09.004</v>
      </c>
      <c r="B1335" t="str">
        <f t="shared" si="190"/>
        <v>TF350-4~20mA(单品包装)-V1.0</v>
      </c>
      <c r="C1335" s="1">
        <v>17</v>
      </c>
      <c r="D1335" t="s">
        <v>396</v>
      </c>
      <c r="E1335" t="s">
        <v>397</v>
      </c>
      <c r="F1335" s="4" t="s">
        <v>658</v>
      </c>
      <c r="G1335" t="s">
        <v>24</v>
      </c>
      <c r="H1335" t="s">
        <v>398</v>
      </c>
      <c r="I1335" t="s">
        <v>38</v>
      </c>
      <c r="J1335" t="str">
        <f t="shared" si="185"/>
        <v>已审核</v>
      </c>
      <c r="K1335" t="s">
        <v>725</v>
      </c>
      <c r="L1335" s="8">
        <v>3</v>
      </c>
      <c r="M1335" s="8">
        <v>1</v>
      </c>
      <c r="O1335">
        <f t="shared" si="188"/>
        <v>0.33333333333333331</v>
      </c>
      <c r="P1335" t="s">
        <v>28</v>
      </c>
      <c r="R1335" t="s">
        <v>616</v>
      </c>
      <c r="S1335" t="s">
        <v>30</v>
      </c>
    </row>
    <row r="1336" spans="1:22" ht="15" customHeight="1" x14ac:dyDescent="0.2">
      <c r="A1336" t="str">
        <f t="shared" si="189"/>
        <v>13.01.09.004</v>
      </c>
      <c r="B1336" t="str">
        <f t="shared" si="190"/>
        <v>TF350-4~20mA(单品包装)-V1.0</v>
      </c>
      <c r="C1336" s="1">
        <v>18</v>
      </c>
      <c r="D1336" t="s">
        <v>77</v>
      </c>
      <c r="E1336" t="s">
        <v>75</v>
      </c>
      <c r="F1336" s="4" t="s">
        <v>658</v>
      </c>
      <c r="G1336" t="s">
        <v>24</v>
      </c>
      <c r="H1336" t="s">
        <v>78</v>
      </c>
      <c r="I1336" t="s">
        <v>38</v>
      </c>
      <c r="J1336" t="str">
        <f t="shared" si="185"/>
        <v>已审核</v>
      </c>
      <c r="K1336" t="s">
        <v>725</v>
      </c>
      <c r="L1336" s="8">
        <v>4</v>
      </c>
      <c r="M1336" s="8">
        <v>1</v>
      </c>
      <c r="O1336">
        <f t="shared" si="188"/>
        <v>0.25</v>
      </c>
      <c r="P1336" t="s">
        <v>28</v>
      </c>
      <c r="R1336" t="s">
        <v>616</v>
      </c>
      <c r="S1336" t="s">
        <v>30</v>
      </c>
    </row>
    <row r="1337" spans="1:22" ht="15" customHeight="1" x14ac:dyDescent="0.2">
      <c r="A1337" t="str">
        <f t="shared" si="189"/>
        <v>13.01.09.004</v>
      </c>
      <c r="B1337" t="str">
        <f t="shared" si="190"/>
        <v>TF350-4~20mA(单品包装)-V1.0</v>
      </c>
      <c r="C1337" s="1">
        <v>19</v>
      </c>
      <c r="D1337" t="s">
        <v>377</v>
      </c>
      <c r="E1337" t="s">
        <v>378</v>
      </c>
      <c r="F1337" s="4" t="s">
        <v>658</v>
      </c>
      <c r="G1337" t="s">
        <v>24</v>
      </c>
      <c r="H1337" t="s">
        <v>379</v>
      </c>
      <c r="I1337" t="s">
        <v>38</v>
      </c>
      <c r="J1337" t="str">
        <f t="shared" si="185"/>
        <v>已审核</v>
      </c>
      <c r="K1337" t="s">
        <v>725</v>
      </c>
      <c r="L1337" s="8">
        <v>1</v>
      </c>
      <c r="M1337" s="8">
        <v>1</v>
      </c>
      <c r="O1337">
        <f t="shared" si="188"/>
        <v>1</v>
      </c>
      <c r="P1337" t="s">
        <v>28</v>
      </c>
      <c r="R1337" t="s">
        <v>616</v>
      </c>
      <c r="S1337" t="s">
        <v>30</v>
      </c>
    </row>
    <row r="1338" spans="1:22" ht="15" customHeight="1" x14ac:dyDescent="0.2">
      <c r="A1338" t="str">
        <f t="shared" si="189"/>
        <v>13.01.09.004</v>
      </c>
      <c r="B1338" t="str">
        <f t="shared" si="190"/>
        <v>TF350-4~20mA(单品包装)-V1.0</v>
      </c>
      <c r="C1338" s="1">
        <v>20</v>
      </c>
      <c r="D1338" t="s">
        <v>380</v>
      </c>
      <c r="E1338" t="s">
        <v>381</v>
      </c>
      <c r="F1338" s="4" t="s">
        <v>658</v>
      </c>
      <c r="G1338" t="s">
        <v>24</v>
      </c>
      <c r="H1338" t="s">
        <v>382</v>
      </c>
      <c r="I1338" t="s">
        <v>38</v>
      </c>
      <c r="J1338" t="str">
        <f t="shared" si="185"/>
        <v>已审核</v>
      </c>
      <c r="K1338" t="s">
        <v>725</v>
      </c>
      <c r="L1338" s="8">
        <v>1</v>
      </c>
      <c r="M1338" s="8">
        <v>1</v>
      </c>
      <c r="O1338">
        <f t="shared" si="188"/>
        <v>1</v>
      </c>
      <c r="P1338" t="s">
        <v>28</v>
      </c>
      <c r="R1338" t="s">
        <v>616</v>
      </c>
      <c r="S1338" t="s">
        <v>30</v>
      </c>
    </row>
    <row r="1339" spans="1:22" ht="15" customHeight="1" x14ac:dyDescent="0.2">
      <c r="A1339" t="str">
        <f t="shared" si="189"/>
        <v>13.01.09.004</v>
      </c>
      <c r="B1339" t="str">
        <f t="shared" si="190"/>
        <v>TF350-4~20mA(单品包装)-V1.0</v>
      </c>
      <c r="C1339" s="1">
        <v>21</v>
      </c>
      <c r="D1339" t="s">
        <v>635</v>
      </c>
      <c r="E1339" t="s">
        <v>636</v>
      </c>
      <c r="F1339" s="4" t="s">
        <v>658</v>
      </c>
      <c r="G1339" t="s">
        <v>24</v>
      </c>
      <c r="H1339" t="s">
        <v>637</v>
      </c>
      <c r="I1339" t="s">
        <v>38</v>
      </c>
      <c r="J1339" t="str">
        <f t="shared" si="185"/>
        <v>已审核</v>
      </c>
      <c r="K1339" t="s">
        <v>725</v>
      </c>
      <c r="L1339" s="8">
        <v>1</v>
      </c>
      <c r="M1339" s="8">
        <v>1</v>
      </c>
      <c r="O1339">
        <f t="shared" si="188"/>
        <v>1</v>
      </c>
      <c r="P1339" t="s">
        <v>28</v>
      </c>
      <c r="R1339" t="s">
        <v>616</v>
      </c>
      <c r="S1339" t="s">
        <v>30</v>
      </c>
    </row>
    <row r="1340" spans="1:22" ht="15" customHeight="1" x14ac:dyDescent="0.2">
      <c r="A1340" t="str">
        <f t="shared" si="189"/>
        <v>13.01.09.004</v>
      </c>
      <c r="B1340" t="str">
        <f t="shared" si="190"/>
        <v>TF350-4~20mA(单品包装)-V1.0</v>
      </c>
      <c r="C1340" s="1">
        <v>22</v>
      </c>
      <c r="D1340" t="s">
        <v>638</v>
      </c>
      <c r="E1340" t="s">
        <v>639</v>
      </c>
      <c r="F1340" s="4" t="s">
        <v>658</v>
      </c>
      <c r="G1340" t="s">
        <v>24</v>
      </c>
      <c r="H1340" t="s">
        <v>640</v>
      </c>
      <c r="I1340" t="s">
        <v>38</v>
      </c>
      <c r="J1340" t="str">
        <f t="shared" si="185"/>
        <v>已审核</v>
      </c>
      <c r="K1340" t="s">
        <v>725</v>
      </c>
      <c r="L1340" s="8">
        <v>1</v>
      </c>
      <c r="M1340" s="8">
        <v>1</v>
      </c>
      <c r="O1340">
        <f t="shared" si="188"/>
        <v>1</v>
      </c>
      <c r="P1340" t="s">
        <v>28</v>
      </c>
      <c r="R1340" t="s">
        <v>641</v>
      </c>
      <c r="S1340" t="s">
        <v>30</v>
      </c>
    </row>
    <row r="1341" spans="1:22" ht="15" customHeight="1" x14ac:dyDescent="0.2">
      <c r="A1341" t="str">
        <f t="shared" si="189"/>
        <v>13.01.09.004</v>
      </c>
      <c r="B1341" t="str">
        <f t="shared" si="190"/>
        <v>TF350-4~20mA(单品包装)-V1.0</v>
      </c>
      <c r="C1341" s="1">
        <v>23</v>
      </c>
      <c r="D1341" t="s">
        <v>209</v>
      </c>
      <c r="E1341" t="s">
        <v>210</v>
      </c>
      <c r="F1341" s="4" t="s">
        <v>657</v>
      </c>
      <c r="G1341" t="s">
        <v>24</v>
      </c>
      <c r="H1341" t="s">
        <v>211</v>
      </c>
      <c r="I1341" t="s">
        <v>38</v>
      </c>
      <c r="J1341" t="str">
        <f t="shared" si="185"/>
        <v>已审核</v>
      </c>
      <c r="K1341" t="s">
        <v>725</v>
      </c>
      <c r="L1341" s="8">
        <v>1</v>
      </c>
      <c r="M1341" s="8">
        <v>1</v>
      </c>
      <c r="O1341">
        <f t="shared" si="188"/>
        <v>1</v>
      </c>
      <c r="P1341" t="s">
        <v>28</v>
      </c>
      <c r="R1341" t="s">
        <v>641</v>
      </c>
      <c r="S1341" t="s">
        <v>30</v>
      </c>
    </row>
    <row r="1342" spans="1:22" ht="15" customHeight="1" x14ac:dyDescent="0.2">
      <c r="A1342" t="str">
        <f t="shared" si="189"/>
        <v>13.01.09.004</v>
      </c>
      <c r="B1342" t="str">
        <f t="shared" si="190"/>
        <v>TF350-4~20mA(单品包装)-V1.0</v>
      </c>
      <c r="C1342" s="1">
        <v>24</v>
      </c>
      <c r="D1342" t="s">
        <v>362</v>
      </c>
      <c r="E1342" t="s">
        <v>363</v>
      </c>
      <c r="F1342" s="4" t="s">
        <v>658</v>
      </c>
      <c r="G1342" t="s">
        <v>24</v>
      </c>
      <c r="H1342" t="s">
        <v>364</v>
      </c>
      <c r="I1342" t="s">
        <v>38</v>
      </c>
      <c r="J1342" t="str">
        <f t="shared" si="185"/>
        <v>已审核</v>
      </c>
      <c r="K1342" t="s">
        <v>725</v>
      </c>
      <c r="L1342" s="8">
        <v>1</v>
      </c>
      <c r="M1342" s="8">
        <v>1</v>
      </c>
      <c r="O1342">
        <f t="shared" si="188"/>
        <v>1</v>
      </c>
      <c r="P1342" t="s">
        <v>28</v>
      </c>
      <c r="R1342" t="s">
        <v>641</v>
      </c>
      <c r="S1342" t="s">
        <v>30</v>
      </c>
    </row>
    <row r="1343" spans="1:22" ht="15" customHeight="1" x14ac:dyDescent="0.2">
      <c r="A1343" t="str">
        <f t="shared" si="189"/>
        <v>13.01.09.004</v>
      </c>
      <c r="B1343" t="str">
        <f t="shared" si="190"/>
        <v>TF350-4~20mA(单品包装)-V1.0</v>
      </c>
      <c r="C1343" s="1">
        <v>27</v>
      </c>
      <c r="D1343" t="s">
        <v>414</v>
      </c>
      <c r="E1343" t="s">
        <v>80</v>
      </c>
      <c r="F1343" s="4" t="s">
        <v>655</v>
      </c>
      <c r="G1343" t="s">
        <v>24</v>
      </c>
      <c r="H1343" t="s">
        <v>415</v>
      </c>
      <c r="I1343" t="s">
        <v>38</v>
      </c>
      <c r="J1343" t="str">
        <f t="shared" si="185"/>
        <v>已审核</v>
      </c>
      <c r="K1343" t="s">
        <v>725</v>
      </c>
      <c r="L1343" s="8">
        <v>1</v>
      </c>
      <c r="M1343" s="8">
        <v>1</v>
      </c>
      <c r="O1343">
        <f t="shared" si="188"/>
        <v>1</v>
      </c>
      <c r="P1343" t="s">
        <v>28</v>
      </c>
      <c r="R1343" t="s">
        <v>642</v>
      </c>
      <c r="S1343" t="s">
        <v>30</v>
      </c>
    </row>
    <row r="1344" spans="1:22" ht="15" customHeight="1" x14ac:dyDescent="0.2">
      <c r="A1344" t="str">
        <f t="shared" si="189"/>
        <v>13.01.09.004</v>
      </c>
      <c r="B1344" t="str">
        <f t="shared" si="190"/>
        <v>TF350-4~20mA(单品包装)-V1.0</v>
      </c>
      <c r="C1344" s="1">
        <v>28</v>
      </c>
      <c r="D1344" t="s">
        <v>107</v>
      </c>
      <c r="E1344" t="s">
        <v>83</v>
      </c>
      <c r="F1344" s="4" t="s">
        <v>656</v>
      </c>
      <c r="G1344" t="s">
        <v>24</v>
      </c>
      <c r="H1344" t="s">
        <v>108</v>
      </c>
      <c r="I1344" t="s">
        <v>38</v>
      </c>
      <c r="J1344" t="str">
        <f t="shared" si="185"/>
        <v>已审核</v>
      </c>
      <c r="K1344" t="s">
        <v>725</v>
      </c>
      <c r="L1344" s="8">
        <v>1</v>
      </c>
      <c r="M1344" s="8">
        <v>1</v>
      </c>
      <c r="O1344">
        <f t="shared" si="188"/>
        <v>1</v>
      </c>
      <c r="P1344" t="s">
        <v>28</v>
      </c>
      <c r="R1344" t="s">
        <v>642</v>
      </c>
      <c r="S1344" t="s">
        <v>30</v>
      </c>
    </row>
    <row r="1345" spans="1:19" ht="15" customHeight="1" x14ac:dyDescent="0.2">
      <c r="A1345" t="str">
        <f t="shared" si="189"/>
        <v>13.01.09.004</v>
      </c>
      <c r="B1345" t="str">
        <f t="shared" si="190"/>
        <v>TF350-4~20mA(单品包装)-V1.0</v>
      </c>
      <c r="C1345" s="1">
        <v>29</v>
      </c>
      <c r="D1345" t="s">
        <v>115</v>
      </c>
      <c r="E1345" t="s">
        <v>116</v>
      </c>
      <c r="F1345" s="4" t="s">
        <v>656</v>
      </c>
      <c r="G1345" t="s">
        <v>24</v>
      </c>
      <c r="H1345" t="s">
        <v>117</v>
      </c>
      <c r="I1345" t="s">
        <v>38</v>
      </c>
      <c r="J1345" t="str">
        <f t="shared" si="185"/>
        <v>已审核</v>
      </c>
      <c r="K1345" t="s">
        <v>725</v>
      </c>
      <c r="L1345" s="8">
        <v>1</v>
      </c>
      <c r="M1345" s="8">
        <v>1</v>
      </c>
      <c r="O1345">
        <f t="shared" si="188"/>
        <v>1</v>
      </c>
      <c r="P1345" t="s">
        <v>28</v>
      </c>
      <c r="R1345" t="s">
        <v>642</v>
      </c>
      <c r="S1345" t="s">
        <v>30</v>
      </c>
    </row>
    <row r="1346" spans="1:19" ht="15" customHeight="1" x14ac:dyDescent="0.2">
      <c r="A1346" t="str">
        <f t="shared" si="189"/>
        <v>13.01.09.004</v>
      </c>
      <c r="B1346" t="str">
        <f t="shared" si="190"/>
        <v>TF350-4~20mA(单品包装)-V1.0</v>
      </c>
      <c r="C1346" s="1">
        <v>30</v>
      </c>
      <c r="D1346" t="s">
        <v>304</v>
      </c>
      <c r="E1346" t="s">
        <v>305</v>
      </c>
      <c r="F1346" s="4" t="s">
        <v>658</v>
      </c>
      <c r="G1346" t="s">
        <v>24</v>
      </c>
      <c r="H1346" t="s">
        <v>306</v>
      </c>
      <c r="I1346" t="s">
        <v>38</v>
      </c>
      <c r="J1346" t="str">
        <f t="shared" si="185"/>
        <v>已审核</v>
      </c>
      <c r="K1346" t="s">
        <v>725</v>
      </c>
      <c r="L1346" s="8">
        <v>1</v>
      </c>
      <c r="M1346" s="8">
        <v>1</v>
      </c>
      <c r="O1346">
        <f t="shared" si="188"/>
        <v>1</v>
      </c>
      <c r="P1346" t="s">
        <v>58</v>
      </c>
      <c r="R1346" t="s">
        <v>307</v>
      </c>
      <c r="S1346" t="s">
        <v>30</v>
      </c>
    </row>
    <row r="1347" spans="1:19" ht="15" customHeight="1" x14ac:dyDescent="0.2">
      <c r="A1347" t="str">
        <f t="shared" si="189"/>
        <v>13.01.09.004</v>
      </c>
      <c r="B1347" t="str">
        <f t="shared" si="190"/>
        <v>TF350-4~20mA(单品包装)-V1.0</v>
      </c>
      <c r="C1347" s="1">
        <v>31</v>
      </c>
      <c r="D1347" t="s">
        <v>99</v>
      </c>
      <c r="E1347" t="s">
        <v>100</v>
      </c>
      <c r="F1347" s="4" t="s">
        <v>656</v>
      </c>
      <c r="G1347" t="s">
        <v>24</v>
      </c>
      <c r="H1347" t="s">
        <v>97</v>
      </c>
      <c r="I1347" t="s">
        <v>38</v>
      </c>
      <c r="J1347" t="str">
        <f t="shared" ref="J1347:J1348" si="192">J1346</f>
        <v>已审核</v>
      </c>
      <c r="K1347" t="s">
        <v>725</v>
      </c>
      <c r="L1347" s="8">
        <v>1</v>
      </c>
      <c r="M1347" s="8">
        <v>1</v>
      </c>
      <c r="O1347">
        <f t="shared" si="188"/>
        <v>1</v>
      </c>
      <c r="P1347" t="s">
        <v>28</v>
      </c>
      <c r="R1347" t="s">
        <v>98</v>
      </c>
      <c r="S1347" t="s">
        <v>30</v>
      </c>
    </row>
    <row r="1348" spans="1:19" ht="15" customHeight="1" x14ac:dyDescent="0.2">
      <c r="A1348" t="str">
        <f t="shared" si="189"/>
        <v>13.01.09.004</v>
      </c>
      <c r="B1348" t="str">
        <f t="shared" si="190"/>
        <v>TF350-4~20mA(单品包装)-V1.0</v>
      </c>
      <c r="C1348" s="1">
        <v>32</v>
      </c>
      <c r="D1348" t="s">
        <v>643</v>
      </c>
      <c r="E1348" t="s">
        <v>644</v>
      </c>
      <c r="F1348" s="4" t="s">
        <v>657</v>
      </c>
      <c r="G1348" t="s">
        <v>24</v>
      </c>
      <c r="H1348" t="s">
        <v>645</v>
      </c>
      <c r="I1348" t="s">
        <v>38</v>
      </c>
      <c r="J1348" t="str">
        <f t="shared" si="192"/>
        <v>已审核</v>
      </c>
      <c r="K1348" t="s">
        <v>725</v>
      </c>
      <c r="L1348" s="8">
        <v>1</v>
      </c>
      <c r="M1348" s="8">
        <v>1</v>
      </c>
      <c r="O1348">
        <f t="shared" si="188"/>
        <v>1</v>
      </c>
      <c r="P1348" t="s">
        <v>28</v>
      </c>
      <c r="R1348" t="s">
        <v>646</v>
      </c>
      <c r="S1348" t="s">
        <v>30</v>
      </c>
    </row>
    <row r="1349" spans="1:19" ht="15" customHeight="1" x14ac:dyDescent="0.2">
      <c r="A1349" t="s">
        <v>659</v>
      </c>
      <c r="B1349" t="s">
        <v>660</v>
      </c>
      <c r="C1349" s="1">
        <v>1</v>
      </c>
      <c r="D1349" t="s">
        <v>661</v>
      </c>
      <c r="E1349" t="s">
        <v>662</v>
      </c>
      <c r="F1349" s="4" t="s">
        <v>655</v>
      </c>
      <c r="L1349" s="8">
        <v>1</v>
      </c>
      <c r="M1349" s="8">
        <v>1</v>
      </c>
    </row>
    <row r="1350" spans="1:19" ht="15" customHeight="1" x14ac:dyDescent="0.2">
      <c r="A1350" t="s">
        <v>659</v>
      </c>
      <c r="B1350" t="s">
        <v>660</v>
      </c>
      <c r="C1350" s="1">
        <v>2</v>
      </c>
      <c r="D1350" t="s">
        <v>250</v>
      </c>
      <c r="E1350" t="s">
        <v>251</v>
      </c>
      <c r="F1350" s="4" t="s">
        <v>655</v>
      </c>
      <c r="L1350" s="8">
        <v>1</v>
      </c>
      <c r="M1350" s="8">
        <v>1</v>
      </c>
    </row>
    <row r="1351" spans="1:19" ht="15" customHeight="1" x14ac:dyDescent="0.2">
      <c r="A1351" t="s">
        <v>659</v>
      </c>
      <c r="B1351" t="s">
        <v>660</v>
      </c>
      <c r="C1351" s="1">
        <v>3</v>
      </c>
      <c r="D1351" t="s">
        <v>227</v>
      </c>
      <c r="E1351" t="s">
        <v>75</v>
      </c>
      <c r="F1351" s="4" t="s">
        <v>655</v>
      </c>
      <c r="L1351" s="8">
        <v>4</v>
      </c>
      <c r="M1351" s="8">
        <v>1</v>
      </c>
    </row>
    <row r="1352" spans="1:19" ht="15" customHeight="1" x14ac:dyDescent="0.2">
      <c r="A1352" t="s">
        <v>659</v>
      </c>
      <c r="B1352" t="s">
        <v>660</v>
      </c>
      <c r="C1352" s="1">
        <v>4</v>
      </c>
      <c r="D1352" t="s">
        <v>194</v>
      </c>
      <c r="E1352" t="s">
        <v>80</v>
      </c>
      <c r="F1352" s="4" t="s">
        <v>655</v>
      </c>
      <c r="L1352" s="8">
        <v>1</v>
      </c>
      <c r="M1352" s="8">
        <v>1</v>
      </c>
    </row>
    <row r="1353" spans="1:19" ht="15" customHeight="1" x14ac:dyDescent="0.2">
      <c r="A1353" t="s">
        <v>659</v>
      </c>
      <c r="B1353" t="s">
        <v>660</v>
      </c>
      <c r="C1353" s="1">
        <v>5</v>
      </c>
      <c r="D1353" t="s">
        <v>82</v>
      </c>
      <c r="E1353" t="s">
        <v>83</v>
      </c>
      <c r="F1353" s="4" t="s">
        <v>656</v>
      </c>
      <c r="L1353" s="8">
        <v>1</v>
      </c>
      <c r="M1353" s="8">
        <v>300</v>
      </c>
    </row>
    <row r="1354" spans="1:19" ht="15" customHeight="1" x14ac:dyDescent="0.2">
      <c r="A1354" t="s">
        <v>659</v>
      </c>
      <c r="B1354" t="s">
        <v>660</v>
      </c>
      <c r="C1354" s="1">
        <v>6</v>
      </c>
      <c r="D1354" t="s">
        <v>229</v>
      </c>
      <c r="E1354" t="s">
        <v>230</v>
      </c>
      <c r="F1354" s="4" t="s">
        <v>656</v>
      </c>
      <c r="L1354" s="8">
        <v>1</v>
      </c>
      <c r="M1354" s="8">
        <v>300</v>
      </c>
    </row>
    <row r="1355" spans="1:19" ht="15" customHeight="1" x14ac:dyDescent="0.2">
      <c r="A1355" t="s">
        <v>659</v>
      </c>
      <c r="B1355" t="s">
        <v>660</v>
      </c>
      <c r="C1355" s="1">
        <v>7</v>
      </c>
      <c r="D1355" t="s">
        <v>232</v>
      </c>
      <c r="E1355" t="s">
        <v>233</v>
      </c>
      <c r="F1355" s="4" t="s">
        <v>656</v>
      </c>
      <c r="L1355" s="8">
        <v>7</v>
      </c>
      <c r="M1355" s="8">
        <v>300</v>
      </c>
    </row>
    <row r="1356" spans="1:19" ht="15" customHeight="1" x14ac:dyDescent="0.2">
      <c r="A1356" t="s">
        <v>659</v>
      </c>
      <c r="B1356" t="s">
        <v>660</v>
      </c>
      <c r="C1356" s="1">
        <v>8</v>
      </c>
      <c r="D1356" t="s">
        <v>235</v>
      </c>
      <c r="E1356" t="s">
        <v>236</v>
      </c>
      <c r="F1356" s="4" t="s">
        <v>656</v>
      </c>
      <c r="L1356" s="8">
        <v>1</v>
      </c>
      <c r="M1356" s="8">
        <v>300</v>
      </c>
    </row>
    <row r="1357" spans="1:19" ht="15" customHeight="1" x14ac:dyDescent="0.2">
      <c r="A1357" t="s">
        <v>659</v>
      </c>
      <c r="B1357" t="s">
        <v>660</v>
      </c>
      <c r="C1357" s="1">
        <v>9</v>
      </c>
      <c r="D1357" t="s">
        <v>264</v>
      </c>
      <c r="E1357" t="s">
        <v>239</v>
      </c>
      <c r="F1357" s="4" t="s">
        <v>656</v>
      </c>
      <c r="L1357" s="8">
        <v>1</v>
      </c>
      <c r="M1357" s="8">
        <v>1</v>
      </c>
    </row>
    <row r="1358" spans="1:19" ht="15" customHeight="1" x14ac:dyDescent="0.2">
      <c r="A1358" t="s">
        <v>659</v>
      </c>
      <c r="B1358" t="s">
        <v>660</v>
      </c>
      <c r="C1358" s="1">
        <v>10</v>
      </c>
      <c r="D1358" t="s">
        <v>99</v>
      </c>
      <c r="E1358" t="s">
        <v>100</v>
      </c>
      <c r="F1358" s="4" t="s">
        <v>656</v>
      </c>
      <c r="L1358" s="8">
        <v>1</v>
      </c>
      <c r="M1358" s="8">
        <v>300</v>
      </c>
    </row>
    <row r="1359" spans="1:19" ht="15" customHeight="1" x14ac:dyDescent="0.2">
      <c r="A1359" t="s">
        <v>663</v>
      </c>
      <c r="B1359" t="s">
        <v>664</v>
      </c>
      <c r="C1359" s="1">
        <v>2</v>
      </c>
      <c r="D1359" t="s">
        <v>665</v>
      </c>
      <c r="E1359" t="s">
        <v>666</v>
      </c>
      <c r="F1359" s="4" t="s">
        <v>655</v>
      </c>
      <c r="L1359" s="8">
        <v>1</v>
      </c>
      <c r="M1359" s="8">
        <v>1</v>
      </c>
    </row>
    <row r="1360" spans="1:19" ht="15" customHeight="1" x14ac:dyDescent="0.2">
      <c r="A1360" t="s">
        <v>663</v>
      </c>
      <c r="B1360" t="s">
        <v>664</v>
      </c>
      <c r="C1360" s="1">
        <v>3</v>
      </c>
      <c r="D1360" t="s">
        <v>667</v>
      </c>
      <c r="E1360" t="s">
        <v>668</v>
      </c>
      <c r="F1360" s="4" t="s">
        <v>655</v>
      </c>
      <c r="L1360" s="8">
        <v>1</v>
      </c>
      <c r="M1360" s="8">
        <v>1</v>
      </c>
    </row>
    <row r="1361" spans="1:22" ht="15" customHeight="1" x14ac:dyDescent="0.2">
      <c r="A1361" t="s">
        <v>663</v>
      </c>
      <c r="B1361" t="s">
        <v>664</v>
      </c>
      <c r="C1361" s="1">
        <v>4</v>
      </c>
      <c r="D1361" t="s">
        <v>227</v>
      </c>
      <c r="E1361" t="s">
        <v>75</v>
      </c>
      <c r="F1361" s="4" t="s">
        <v>655</v>
      </c>
      <c r="L1361" s="8">
        <v>4</v>
      </c>
      <c r="M1361" s="8">
        <v>1</v>
      </c>
    </row>
    <row r="1362" spans="1:22" ht="15" customHeight="1" x14ac:dyDescent="0.2">
      <c r="A1362" t="s">
        <v>663</v>
      </c>
      <c r="B1362" t="s">
        <v>664</v>
      </c>
      <c r="C1362" s="1">
        <v>5</v>
      </c>
      <c r="D1362" t="s">
        <v>194</v>
      </c>
      <c r="E1362" t="s">
        <v>80</v>
      </c>
      <c r="F1362" s="4" t="s">
        <v>655</v>
      </c>
      <c r="L1362" s="8">
        <v>1</v>
      </c>
      <c r="M1362" s="8">
        <v>1</v>
      </c>
    </row>
    <row r="1363" spans="1:22" ht="15" customHeight="1" x14ac:dyDescent="0.2">
      <c r="A1363" t="s">
        <v>663</v>
      </c>
      <c r="B1363" t="s">
        <v>664</v>
      </c>
      <c r="C1363" s="1">
        <v>6</v>
      </c>
      <c r="D1363" t="s">
        <v>82</v>
      </c>
      <c r="E1363" t="s">
        <v>83</v>
      </c>
      <c r="F1363" s="4" t="s">
        <v>656</v>
      </c>
      <c r="L1363" s="8">
        <v>1</v>
      </c>
      <c r="M1363" s="8">
        <v>300</v>
      </c>
    </row>
    <row r="1364" spans="1:22" ht="15" customHeight="1" x14ac:dyDescent="0.2">
      <c r="A1364" t="s">
        <v>663</v>
      </c>
      <c r="B1364" t="s">
        <v>664</v>
      </c>
      <c r="C1364" s="1">
        <v>7</v>
      </c>
      <c r="D1364" t="s">
        <v>229</v>
      </c>
      <c r="E1364" t="s">
        <v>230</v>
      </c>
      <c r="F1364" s="4" t="s">
        <v>656</v>
      </c>
      <c r="L1364" s="8">
        <v>1</v>
      </c>
      <c r="M1364" s="8">
        <v>300</v>
      </c>
    </row>
    <row r="1365" spans="1:22" ht="15" customHeight="1" x14ac:dyDescent="0.2">
      <c r="A1365" t="s">
        <v>663</v>
      </c>
      <c r="B1365" t="s">
        <v>664</v>
      </c>
      <c r="C1365" s="1">
        <v>8</v>
      </c>
      <c r="D1365" t="s">
        <v>232</v>
      </c>
      <c r="E1365" t="s">
        <v>233</v>
      </c>
      <c r="F1365" s="4" t="s">
        <v>656</v>
      </c>
      <c r="L1365" s="8">
        <v>6</v>
      </c>
      <c r="M1365" s="8">
        <v>300</v>
      </c>
    </row>
    <row r="1366" spans="1:22" ht="15" customHeight="1" x14ac:dyDescent="0.2">
      <c r="A1366" t="s">
        <v>663</v>
      </c>
      <c r="B1366" t="s">
        <v>664</v>
      </c>
      <c r="C1366" s="1">
        <v>9</v>
      </c>
      <c r="D1366" t="s">
        <v>235</v>
      </c>
      <c r="E1366" t="s">
        <v>236</v>
      </c>
      <c r="F1366" s="4" t="s">
        <v>656</v>
      </c>
      <c r="L1366" s="8">
        <v>1</v>
      </c>
      <c r="M1366" s="8">
        <v>300</v>
      </c>
    </row>
    <row r="1367" spans="1:22" ht="15" customHeight="1" x14ac:dyDescent="0.2">
      <c r="A1367" t="s">
        <v>663</v>
      </c>
      <c r="B1367" t="s">
        <v>664</v>
      </c>
      <c r="C1367" s="1">
        <v>10</v>
      </c>
      <c r="D1367" t="s">
        <v>264</v>
      </c>
      <c r="E1367" t="s">
        <v>239</v>
      </c>
      <c r="F1367" s="4" t="s">
        <v>656</v>
      </c>
      <c r="L1367" s="8">
        <v>1</v>
      </c>
      <c r="M1367" s="8">
        <v>1</v>
      </c>
    </row>
    <row r="1368" spans="1:22" ht="15" customHeight="1" x14ac:dyDescent="0.2">
      <c r="A1368" t="s">
        <v>663</v>
      </c>
      <c r="B1368" t="s">
        <v>664</v>
      </c>
      <c r="C1368" s="1">
        <v>11</v>
      </c>
      <c r="D1368" t="s">
        <v>99</v>
      </c>
      <c r="E1368" t="s">
        <v>100</v>
      </c>
      <c r="F1368" s="4" t="s">
        <v>656</v>
      </c>
      <c r="L1368" s="8">
        <v>1</v>
      </c>
      <c r="M1368" s="8">
        <v>300</v>
      </c>
    </row>
    <row r="1369" spans="1:22" x14ac:dyDescent="0.2">
      <c r="A1369" s="5" t="s">
        <v>671</v>
      </c>
      <c r="B1369" s="6" t="s">
        <v>672</v>
      </c>
      <c r="C1369">
        <v>1</v>
      </c>
      <c r="D1369" t="s">
        <v>22</v>
      </c>
      <c r="E1369" t="s">
        <v>23</v>
      </c>
      <c r="F1369" s="4" t="s">
        <v>669</v>
      </c>
      <c r="G1369" t="s">
        <v>24</v>
      </c>
      <c r="H1369" t="s">
        <v>23</v>
      </c>
      <c r="I1369" t="s">
        <v>25</v>
      </c>
      <c r="J1369" t="s">
        <v>26</v>
      </c>
      <c r="K1369" t="s">
        <v>25</v>
      </c>
      <c r="L1369" s="9">
        <v>1</v>
      </c>
      <c r="M1369" s="9">
        <v>1</v>
      </c>
      <c r="N1369" t="s">
        <v>27</v>
      </c>
      <c r="O1369">
        <v>1</v>
      </c>
      <c r="P1369" t="s">
        <v>28</v>
      </c>
      <c r="Q1369" t="s">
        <v>14</v>
      </c>
      <c r="R1369" t="s">
        <v>29</v>
      </c>
      <c r="S1369" t="s">
        <v>30</v>
      </c>
      <c r="T1369" t="s">
        <v>17</v>
      </c>
      <c r="U1369" t="s">
        <v>18</v>
      </c>
      <c r="V1369" t="s">
        <v>31</v>
      </c>
    </row>
    <row r="1370" spans="1:22" x14ac:dyDescent="0.2">
      <c r="A1370" s="5" t="s">
        <v>671</v>
      </c>
      <c r="B1370" s="6" t="s">
        <v>672</v>
      </c>
      <c r="C1370">
        <v>1</v>
      </c>
      <c r="D1370" t="s">
        <v>32</v>
      </c>
      <c r="E1370" t="s">
        <v>33</v>
      </c>
      <c r="F1370" s="4" t="s">
        <v>669</v>
      </c>
      <c r="G1370" t="s">
        <v>24</v>
      </c>
      <c r="H1370" t="s">
        <v>34</v>
      </c>
      <c r="I1370" t="s">
        <v>25</v>
      </c>
      <c r="J1370" t="s">
        <v>26</v>
      </c>
      <c r="K1370" t="s">
        <v>25</v>
      </c>
      <c r="L1370" s="9">
        <v>1</v>
      </c>
      <c r="M1370" s="9">
        <v>1</v>
      </c>
      <c r="N1370" t="s">
        <v>27</v>
      </c>
      <c r="O1370">
        <v>1</v>
      </c>
      <c r="P1370" t="s">
        <v>28</v>
      </c>
      <c r="Q1370" t="s">
        <v>14</v>
      </c>
      <c r="R1370" t="s">
        <v>29</v>
      </c>
      <c r="S1370" t="s">
        <v>30</v>
      </c>
      <c r="T1370" t="s">
        <v>17</v>
      </c>
      <c r="U1370" t="s">
        <v>18</v>
      </c>
      <c r="V1370" t="s">
        <v>31</v>
      </c>
    </row>
    <row r="1371" spans="1:22" x14ac:dyDescent="0.2">
      <c r="A1371" s="5" t="s">
        <v>671</v>
      </c>
      <c r="B1371" s="6" t="s">
        <v>672</v>
      </c>
      <c r="C1371">
        <v>2</v>
      </c>
      <c r="D1371" t="s">
        <v>35</v>
      </c>
      <c r="E1371" t="s">
        <v>36</v>
      </c>
      <c r="F1371" s="4" t="s">
        <v>669</v>
      </c>
      <c r="G1371" t="s">
        <v>24</v>
      </c>
      <c r="H1371" t="s">
        <v>37</v>
      </c>
      <c r="I1371" t="s">
        <v>38</v>
      </c>
      <c r="J1371" t="s">
        <v>26</v>
      </c>
      <c r="K1371" t="s">
        <v>25</v>
      </c>
      <c r="L1371" s="9">
        <v>1</v>
      </c>
      <c r="M1371" s="9">
        <v>1</v>
      </c>
      <c r="N1371" t="s">
        <v>27</v>
      </c>
      <c r="O1371">
        <v>1</v>
      </c>
      <c r="P1371" t="s">
        <v>28</v>
      </c>
      <c r="Q1371" t="s">
        <v>14</v>
      </c>
      <c r="R1371" t="s">
        <v>29</v>
      </c>
      <c r="S1371" t="s">
        <v>30</v>
      </c>
      <c r="T1371" t="s">
        <v>39</v>
      </c>
      <c r="U1371" t="s">
        <v>40</v>
      </c>
      <c r="V1371" t="s">
        <v>31</v>
      </c>
    </row>
    <row r="1372" spans="1:22" x14ac:dyDescent="0.2">
      <c r="A1372" s="5" t="s">
        <v>671</v>
      </c>
      <c r="B1372" s="6" t="s">
        <v>672</v>
      </c>
      <c r="C1372">
        <v>3</v>
      </c>
      <c r="D1372" t="s">
        <v>45</v>
      </c>
      <c r="E1372" t="s">
        <v>41</v>
      </c>
      <c r="F1372" s="4" t="s">
        <v>669</v>
      </c>
      <c r="G1372" t="s">
        <v>24</v>
      </c>
      <c r="H1372" t="s">
        <v>42</v>
      </c>
      <c r="I1372" t="s">
        <v>38</v>
      </c>
      <c r="J1372" t="s">
        <v>26</v>
      </c>
      <c r="K1372" t="s">
        <v>25</v>
      </c>
      <c r="L1372" s="9">
        <v>1</v>
      </c>
      <c r="M1372" s="9">
        <v>1</v>
      </c>
      <c r="N1372" t="s">
        <v>27</v>
      </c>
      <c r="O1372">
        <v>1</v>
      </c>
      <c r="P1372" t="s">
        <v>28</v>
      </c>
      <c r="Q1372" t="s">
        <v>14</v>
      </c>
      <c r="R1372" t="s">
        <v>29</v>
      </c>
      <c r="S1372" t="s">
        <v>30</v>
      </c>
      <c r="T1372" t="s">
        <v>43</v>
      </c>
      <c r="U1372" t="s">
        <v>46</v>
      </c>
      <c r="V1372" t="s">
        <v>31</v>
      </c>
    </row>
    <row r="1373" spans="1:22" x14ac:dyDescent="0.2">
      <c r="A1373" s="5" t="s">
        <v>671</v>
      </c>
      <c r="B1373" s="6" t="s">
        <v>672</v>
      </c>
      <c r="C1373">
        <v>4</v>
      </c>
      <c r="D1373" t="s">
        <v>47</v>
      </c>
      <c r="E1373" t="s">
        <v>48</v>
      </c>
      <c r="F1373" s="4" t="s">
        <v>669</v>
      </c>
      <c r="G1373" t="s">
        <v>24</v>
      </c>
      <c r="H1373" t="s">
        <v>49</v>
      </c>
      <c r="I1373" t="s">
        <v>38</v>
      </c>
      <c r="J1373" t="s">
        <v>26</v>
      </c>
      <c r="K1373" t="s">
        <v>25</v>
      </c>
      <c r="L1373" s="9">
        <v>2</v>
      </c>
      <c r="M1373" s="9">
        <v>1</v>
      </c>
      <c r="N1373" t="s">
        <v>27</v>
      </c>
      <c r="O1373">
        <v>0.5</v>
      </c>
      <c r="P1373" t="s">
        <v>28</v>
      </c>
      <c r="Q1373" t="s">
        <v>14</v>
      </c>
      <c r="R1373" t="s">
        <v>29</v>
      </c>
      <c r="S1373" t="s">
        <v>30</v>
      </c>
      <c r="T1373" t="s">
        <v>50</v>
      </c>
      <c r="U1373" t="s">
        <v>44</v>
      </c>
      <c r="V1373" t="s">
        <v>31</v>
      </c>
    </row>
    <row r="1374" spans="1:22" x14ac:dyDescent="0.2">
      <c r="A1374" s="5" t="s">
        <v>671</v>
      </c>
      <c r="B1374" s="6" t="s">
        <v>672</v>
      </c>
      <c r="C1374">
        <v>5</v>
      </c>
      <c r="D1374" t="s">
        <v>51</v>
      </c>
      <c r="E1374" t="s">
        <v>52</v>
      </c>
      <c r="F1374" s="4" t="s">
        <v>669</v>
      </c>
      <c r="G1374" t="s">
        <v>24</v>
      </c>
      <c r="H1374" t="s">
        <v>53</v>
      </c>
      <c r="I1374" t="s">
        <v>38</v>
      </c>
      <c r="J1374" t="s">
        <v>26</v>
      </c>
      <c r="K1374" t="s">
        <v>25</v>
      </c>
      <c r="L1374" s="9">
        <v>1</v>
      </c>
      <c r="M1374" s="9">
        <v>1</v>
      </c>
      <c r="N1374" t="s">
        <v>27</v>
      </c>
      <c r="O1374">
        <v>1</v>
      </c>
      <c r="P1374" t="s">
        <v>28</v>
      </c>
      <c r="Q1374" t="s">
        <v>14</v>
      </c>
      <c r="R1374" t="s">
        <v>29</v>
      </c>
      <c r="S1374" t="s">
        <v>30</v>
      </c>
      <c r="T1374" t="s">
        <v>54</v>
      </c>
      <c r="U1374" t="s">
        <v>44</v>
      </c>
      <c r="V1374" t="s">
        <v>31</v>
      </c>
    </row>
    <row r="1375" spans="1:22" x14ac:dyDescent="0.2">
      <c r="A1375" s="5" t="s">
        <v>671</v>
      </c>
      <c r="B1375" s="6" t="s">
        <v>672</v>
      </c>
      <c r="C1375">
        <v>5</v>
      </c>
      <c r="D1375" t="s">
        <v>59</v>
      </c>
      <c r="E1375" t="s">
        <v>60</v>
      </c>
      <c r="F1375" s="4" t="s">
        <v>669</v>
      </c>
      <c r="G1375" t="s">
        <v>24</v>
      </c>
      <c r="H1375" t="s">
        <v>61</v>
      </c>
      <c r="I1375" t="s">
        <v>38</v>
      </c>
      <c r="J1375" t="s">
        <v>26</v>
      </c>
      <c r="K1375" t="s">
        <v>25</v>
      </c>
      <c r="L1375" s="9">
        <v>1</v>
      </c>
      <c r="M1375" s="9">
        <v>1</v>
      </c>
      <c r="N1375" t="s">
        <v>27</v>
      </c>
      <c r="O1375">
        <v>1</v>
      </c>
      <c r="P1375" t="s">
        <v>28</v>
      </c>
      <c r="Q1375" t="s">
        <v>14</v>
      </c>
      <c r="R1375" t="s">
        <v>29</v>
      </c>
      <c r="S1375" t="s">
        <v>30</v>
      </c>
      <c r="T1375" t="s">
        <v>62</v>
      </c>
      <c r="U1375" t="s">
        <v>46</v>
      </c>
      <c r="V1375" t="s">
        <v>31</v>
      </c>
    </row>
    <row r="1376" spans="1:22" x14ac:dyDescent="0.2">
      <c r="A1376" s="5" t="s">
        <v>671</v>
      </c>
      <c r="B1376" s="6" t="s">
        <v>672</v>
      </c>
      <c r="C1376">
        <v>5</v>
      </c>
      <c r="D1376" t="s">
        <v>63</v>
      </c>
      <c r="E1376" t="s">
        <v>64</v>
      </c>
      <c r="F1376" s="4" t="s">
        <v>669</v>
      </c>
      <c r="G1376" t="s">
        <v>24</v>
      </c>
      <c r="H1376" t="s">
        <v>65</v>
      </c>
      <c r="I1376" t="s">
        <v>38</v>
      </c>
      <c r="J1376" t="s">
        <v>26</v>
      </c>
      <c r="K1376" t="s">
        <v>25</v>
      </c>
      <c r="L1376" s="9">
        <v>1</v>
      </c>
      <c r="M1376" s="9">
        <v>1</v>
      </c>
      <c r="N1376" t="s">
        <v>27</v>
      </c>
      <c r="O1376">
        <v>1</v>
      </c>
      <c r="P1376" t="s">
        <v>28</v>
      </c>
      <c r="Q1376" t="s">
        <v>14</v>
      </c>
      <c r="R1376" t="s">
        <v>29</v>
      </c>
      <c r="S1376" t="s">
        <v>30</v>
      </c>
      <c r="T1376" t="s">
        <v>66</v>
      </c>
      <c r="U1376" t="s">
        <v>67</v>
      </c>
      <c r="V1376" t="s">
        <v>31</v>
      </c>
    </row>
    <row r="1377" spans="1:22" x14ac:dyDescent="0.2">
      <c r="A1377" s="5" t="s">
        <v>671</v>
      </c>
      <c r="B1377" s="6" t="s">
        <v>672</v>
      </c>
      <c r="C1377">
        <v>5</v>
      </c>
      <c r="D1377" t="s">
        <v>68</v>
      </c>
      <c r="E1377" t="s">
        <v>64</v>
      </c>
      <c r="F1377" s="4" t="s">
        <v>669</v>
      </c>
      <c r="G1377" t="s">
        <v>24</v>
      </c>
      <c r="H1377" t="s">
        <v>69</v>
      </c>
      <c r="I1377" t="s">
        <v>38</v>
      </c>
      <c r="J1377" t="s">
        <v>26</v>
      </c>
      <c r="K1377" t="s">
        <v>25</v>
      </c>
      <c r="L1377" s="9">
        <v>1</v>
      </c>
      <c r="M1377" s="9">
        <v>1</v>
      </c>
      <c r="N1377" t="s">
        <v>27</v>
      </c>
      <c r="O1377">
        <v>1</v>
      </c>
      <c r="P1377" t="s">
        <v>28</v>
      </c>
      <c r="Q1377" t="s">
        <v>14</v>
      </c>
      <c r="R1377" t="s">
        <v>29</v>
      </c>
      <c r="S1377" t="s">
        <v>30</v>
      </c>
      <c r="T1377" t="s">
        <v>70</v>
      </c>
      <c r="U1377" t="s">
        <v>67</v>
      </c>
      <c r="V1377" t="s">
        <v>31</v>
      </c>
    </row>
    <row r="1378" spans="1:22" x14ac:dyDescent="0.2">
      <c r="A1378" s="5" t="s">
        <v>671</v>
      </c>
      <c r="B1378" s="6" t="s">
        <v>672</v>
      </c>
      <c r="C1378">
        <v>5</v>
      </c>
      <c r="D1378" t="s">
        <v>71</v>
      </c>
      <c r="E1378" t="s">
        <v>72</v>
      </c>
      <c r="F1378" s="4" t="s">
        <v>669</v>
      </c>
      <c r="G1378" t="s">
        <v>24</v>
      </c>
      <c r="H1378" t="s">
        <v>73</v>
      </c>
      <c r="I1378" t="s">
        <v>38</v>
      </c>
      <c r="J1378" t="s">
        <v>26</v>
      </c>
      <c r="K1378" t="s">
        <v>25</v>
      </c>
      <c r="L1378" s="9">
        <v>4</v>
      </c>
      <c r="M1378" s="9">
        <v>1</v>
      </c>
      <c r="N1378" t="s">
        <v>27</v>
      </c>
      <c r="O1378">
        <v>0.25</v>
      </c>
      <c r="P1378" t="s">
        <v>28</v>
      </c>
      <c r="Q1378" t="s">
        <v>14</v>
      </c>
      <c r="R1378" t="s">
        <v>29</v>
      </c>
      <c r="S1378" t="s">
        <v>30</v>
      </c>
      <c r="T1378" t="s">
        <v>70</v>
      </c>
      <c r="U1378" t="s">
        <v>67</v>
      </c>
      <c r="V1378" t="s">
        <v>31</v>
      </c>
    </row>
    <row r="1379" spans="1:22" x14ac:dyDescent="0.2">
      <c r="A1379" s="5" t="s">
        <v>671</v>
      </c>
      <c r="B1379" s="6" t="s">
        <v>672</v>
      </c>
      <c r="C1379">
        <v>5</v>
      </c>
      <c r="D1379" t="s">
        <v>74</v>
      </c>
      <c r="E1379" t="s">
        <v>75</v>
      </c>
      <c r="F1379" s="4" t="s">
        <v>669</v>
      </c>
      <c r="G1379" t="s">
        <v>24</v>
      </c>
      <c r="H1379" t="s">
        <v>76</v>
      </c>
      <c r="I1379" t="s">
        <v>38</v>
      </c>
      <c r="J1379" t="s">
        <v>26</v>
      </c>
      <c r="K1379" t="s">
        <v>25</v>
      </c>
      <c r="L1379" s="9">
        <v>2</v>
      </c>
      <c r="M1379" s="9">
        <v>1</v>
      </c>
      <c r="N1379" t="s">
        <v>27</v>
      </c>
      <c r="O1379">
        <v>0.5</v>
      </c>
      <c r="P1379" t="s">
        <v>28</v>
      </c>
      <c r="Q1379" t="s">
        <v>14</v>
      </c>
      <c r="R1379" t="s">
        <v>29</v>
      </c>
      <c r="S1379" t="s">
        <v>30</v>
      </c>
      <c r="T1379" t="s">
        <v>70</v>
      </c>
      <c r="U1379" t="s">
        <v>67</v>
      </c>
      <c r="V1379" t="s">
        <v>31</v>
      </c>
    </row>
    <row r="1380" spans="1:22" x14ac:dyDescent="0.2">
      <c r="A1380" s="5" t="s">
        <v>671</v>
      </c>
      <c r="B1380" s="6" t="s">
        <v>672</v>
      </c>
      <c r="C1380">
        <v>5</v>
      </c>
      <c r="D1380" t="s">
        <v>77</v>
      </c>
      <c r="E1380" t="s">
        <v>75</v>
      </c>
      <c r="F1380" s="4" t="s">
        <v>669</v>
      </c>
      <c r="G1380" t="s">
        <v>24</v>
      </c>
      <c r="H1380" t="s">
        <v>78</v>
      </c>
      <c r="I1380" t="s">
        <v>38</v>
      </c>
      <c r="J1380" t="s">
        <v>26</v>
      </c>
      <c r="K1380" t="s">
        <v>25</v>
      </c>
      <c r="L1380" s="9">
        <v>4</v>
      </c>
      <c r="M1380" s="9">
        <v>1</v>
      </c>
      <c r="N1380" t="s">
        <v>27</v>
      </c>
      <c r="O1380">
        <v>0.25</v>
      </c>
      <c r="P1380" t="s">
        <v>28</v>
      </c>
      <c r="Q1380" t="s">
        <v>14</v>
      </c>
      <c r="R1380" t="s">
        <v>29</v>
      </c>
      <c r="S1380" t="s">
        <v>30</v>
      </c>
      <c r="T1380" t="s">
        <v>70</v>
      </c>
      <c r="U1380" t="s">
        <v>67</v>
      </c>
      <c r="V1380" t="s">
        <v>31</v>
      </c>
    </row>
    <row r="1381" spans="1:22" x14ac:dyDescent="0.2">
      <c r="A1381" s="5" t="s">
        <v>671</v>
      </c>
      <c r="B1381" s="6" t="s">
        <v>672</v>
      </c>
      <c r="C1381">
        <v>5</v>
      </c>
      <c r="D1381" t="s">
        <v>79</v>
      </c>
      <c r="E1381" t="s">
        <v>80</v>
      </c>
      <c r="F1381" s="4" t="s">
        <v>669</v>
      </c>
      <c r="G1381" t="s">
        <v>24</v>
      </c>
      <c r="H1381" t="s">
        <v>81</v>
      </c>
      <c r="I1381" t="s">
        <v>38</v>
      </c>
      <c r="J1381" t="s">
        <v>26</v>
      </c>
      <c r="K1381" t="s">
        <v>25</v>
      </c>
      <c r="L1381" s="9">
        <v>1</v>
      </c>
      <c r="M1381" s="9">
        <v>1</v>
      </c>
      <c r="N1381" t="s">
        <v>27</v>
      </c>
      <c r="O1381">
        <v>1</v>
      </c>
      <c r="P1381" t="s">
        <v>28</v>
      </c>
      <c r="Q1381" t="s">
        <v>14</v>
      </c>
      <c r="R1381" t="s">
        <v>29</v>
      </c>
      <c r="S1381" t="s">
        <v>30</v>
      </c>
      <c r="T1381" t="s">
        <v>70</v>
      </c>
      <c r="U1381" t="s">
        <v>67</v>
      </c>
      <c r="V1381" t="s">
        <v>31</v>
      </c>
    </row>
    <row r="1382" spans="1:22" x14ac:dyDescent="0.2">
      <c r="A1382" s="5" t="s">
        <v>671</v>
      </c>
      <c r="B1382" s="6" t="s">
        <v>672</v>
      </c>
      <c r="C1382">
        <v>5</v>
      </c>
      <c r="D1382" t="s">
        <v>82</v>
      </c>
      <c r="E1382" t="s">
        <v>83</v>
      </c>
      <c r="F1382" s="4" t="s">
        <v>670</v>
      </c>
      <c r="G1382" t="s">
        <v>24</v>
      </c>
      <c r="H1382" t="s">
        <v>84</v>
      </c>
      <c r="I1382" t="s">
        <v>38</v>
      </c>
      <c r="J1382" t="s">
        <v>26</v>
      </c>
      <c r="K1382" t="s">
        <v>25</v>
      </c>
      <c r="L1382" s="9">
        <v>2</v>
      </c>
      <c r="M1382" s="9">
        <v>100</v>
      </c>
      <c r="N1382" t="s">
        <v>27</v>
      </c>
      <c r="O1382">
        <v>50</v>
      </c>
      <c r="P1382" t="s">
        <v>28</v>
      </c>
      <c r="Q1382" t="s">
        <v>14</v>
      </c>
      <c r="R1382" t="s">
        <v>29</v>
      </c>
      <c r="S1382" t="s">
        <v>30</v>
      </c>
      <c r="T1382" t="s">
        <v>70</v>
      </c>
      <c r="U1382" t="s">
        <v>67</v>
      </c>
      <c r="V1382" t="s">
        <v>31</v>
      </c>
    </row>
    <row r="1383" spans="1:22" x14ac:dyDescent="0.2">
      <c r="A1383" s="5" t="s">
        <v>671</v>
      </c>
      <c r="B1383" s="6" t="s">
        <v>672</v>
      </c>
      <c r="C1383">
        <v>5</v>
      </c>
      <c r="D1383" t="s">
        <v>85</v>
      </c>
      <c r="E1383" t="s">
        <v>86</v>
      </c>
      <c r="F1383" s="4" t="s">
        <v>670</v>
      </c>
      <c r="G1383" t="s">
        <v>24</v>
      </c>
      <c r="H1383" t="s">
        <v>87</v>
      </c>
      <c r="I1383" t="s">
        <v>38</v>
      </c>
      <c r="J1383" t="s">
        <v>26</v>
      </c>
      <c r="K1383" t="s">
        <v>25</v>
      </c>
      <c r="L1383" s="9">
        <v>1</v>
      </c>
      <c r="M1383" s="9">
        <v>100</v>
      </c>
      <c r="N1383" t="s">
        <v>27</v>
      </c>
      <c r="O1383">
        <v>100</v>
      </c>
      <c r="P1383" t="s">
        <v>28</v>
      </c>
      <c r="Q1383" t="s">
        <v>14</v>
      </c>
      <c r="R1383" t="s">
        <v>29</v>
      </c>
      <c r="S1383" t="s">
        <v>30</v>
      </c>
      <c r="T1383" t="s">
        <v>70</v>
      </c>
      <c r="U1383" t="s">
        <v>67</v>
      </c>
      <c r="V1383" t="s">
        <v>31</v>
      </c>
    </row>
    <row r="1384" spans="1:22" x14ac:dyDescent="0.2">
      <c r="A1384" s="5" t="s">
        <v>671</v>
      </c>
      <c r="B1384" s="6" t="s">
        <v>672</v>
      </c>
      <c r="C1384">
        <v>5</v>
      </c>
      <c r="D1384" t="s">
        <v>88</v>
      </c>
      <c r="E1384" t="s">
        <v>89</v>
      </c>
      <c r="F1384" s="4" t="s">
        <v>670</v>
      </c>
      <c r="G1384" t="s">
        <v>24</v>
      </c>
      <c r="H1384" t="s">
        <v>90</v>
      </c>
      <c r="I1384" t="s">
        <v>38</v>
      </c>
      <c r="J1384" t="s">
        <v>26</v>
      </c>
      <c r="K1384" t="s">
        <v>25</v>
      </c>
      <c r="L1384" s="9">
        <v>4</v>
      </c>
      <c r="M1384" s="9">
        <v>100</v>
      </c>
      <c r="N1384" t="s">
        <v>27</v>
      </c>
      <c r="O1384">
        <v>25</v>
      </c>
      <c r="P1384" t="s">
        <v>28</v>
      </c>
      <c r="Q1384" t="s">
        <v>14</v>
      </c>
      <c r="R1384" t="s">
        <v>29</v>
      </c>
      <c r="S1384" t="s">
        <v>30</v>
      </c>
      <c r="T1384" t="s">
        <v>70</v>
      </c>
      <c r="U1384" t="s">
        <v>67</v>
      </c>
      <c r="V1384" t="s">
        <v>31</v>
      </c>
    </row>
    <row r="1385" spans="1:22" x14ac:dyDescent="0.2">
      <c r="A1385" s="5" t="s">
        <v>671</v>
      </c>
      <c r="B1385" s="6" t="s">
        <v>672</v>
      </c>
      <c r="C1385">
        <v>5</v>
      </c>
      <c r="D1385" t="s">
        <v>91</v>
      </c>
      <c r="E1385" t="s">
        <v>92</v>
      </c>
      <c r="F1385" s="4" t="s">
        <v>670</v>
      </c>
      <c r="G1385" t="s">
        <v>24</v>
      </c>
      <c r="H1385" t="s">
        <v>93</v>
      </c>
      <c r="I1385" t="s">
        <v>38</v>
      </c>
      <c r="J1385" t="s">
        <v>26</v>
      </c>
      <c r="K1385" t="s">
        <v>25</v>
      </c>
      <c r="L1385" s="9">
        <v>1</v>
      </c>
      <c r="M1385" s="9">
        <v>100</v>
      </c>
      <c r="N1385" t="s">
        <v>27</v>
      </c>
      <c r="O1385">
        <v>100</v>
      </c>
      <c r="P1385" t="s">
        <v>28</v>
      </c>
      <c r="Q1385" t="s">
        <v>14</v>
      </c>
      <c r="R1385" t="s">
        <v>29</v>
      </c>
      <c r="S1385" t="s">
        <v>30</v>
      </c>
      <c r="T1385" t="s">
        <v>70</v>
      </c>
      <c r="U1385" t="s">
        <v>67</v>
      </c>
      <c r="V1385" t="s">
        <v>31</v>
      </c>
    </row>
    <row r="1386" spans="1:22" x14ac:dyDescent="0.2">
      <c r="A1386" s="5" t="s">
        <v>671</v>
      </c>
      <c r="B1386" s="6" t="s">
        <v>672</v>
      </c>
      <c r="C1386">
        <v>5</v>
      </c>
      <c r="D1386" t="s">
        <v>94</v>
      </c>
      <c r="E1386" t="s">
        <v>95</v>
      </c>
      <c r="F1386" s="4" t="s">
        <v>670</v>
      </c>
      <c r="G1386" t="s">
        <v>24</v>
      </c>
      <c r="H1386" t="s">
        <v>96</v>
      </c>
      <c r="I1386" t="s">
        <v>38</v>
      </c>
      <c r="J1386" t="s">
        <v>26</v>
      </c>
      <c r="K1386" t="s">
        <v>25</v>
      </c>
      <c r="L1386" s="9">
        <v>1</v>
      </c>
      <c r="M1386" s="9">
        <v>1</v>
      </c>
      <c r="N1386" t="s">
        <v>27</v>
      </c>
      <c r="O1386">
        <v>1</v>
      </c>
      <c r="P1386" t="s">
        <v>28</v>
      </c>
      <c r="Q1386" t="s">
        <v>14</v>
      </c>
      <c r="R1386" t="s">
        <v>29</v>
      </c>
      <c r="S1386" t="s">
        <v>30</v>
      </c>
      <c r="T1386" t="s">
        <v>70</v>
      </c>
      <c r="U1386" t="s">
        <v>67</v>
      </c>
      <c r="V1386" t="s">
        <v>31</v>
      </c>
    </row>
    <row r="1387" spans="1:22" x14ac:dyDescent="0.2">
      <c r="A1387" s="5" t="s">
        <v>671</v>
      </c>
      <c r="B1387" s="6" t="s">
        <v>672</v>
      </c>
      <c r="C1387">
        <v>5</v>
      </c>
      <c r="D1387" t="s">
        <v>99</v>
      </c>
      <c r="E1387" t="s">
        <v>100</v>
      </c>
      <c r="F1387" s="4" t="s">
        <v>670</v>
      </c>
      <c r="G1387" t="s">
        <v>24</v>
      </c>
      <c r="H1387" t="s">
        <v>97</v>
      </c>
      <c r="I1387" t="s">
        <v>38</v>
      </c>
      <c r="J1387" t="s">
        <v>26</v>
      </c>
      <c r="K1387" t="s">
        <v>25</v>
      </c>
      <c r="L1387" s="9">
        <v>1</v>
      </c>
      <c r="M1387" s="9">
        <v>100</v>
      </c>
      <c r="N1387" t="s">
        <v>27</v>
      </c>
      <c r="O1387">
        <v>100</v>
      </c>
      <c r="P1387" t="s">
        <v>28</v>
      </c>
      <c r="Q1387" t="s">
        <v>14</v>
      </c>
      <c r="R1387" t="s">
        <v>98</v>
      </c>
      <c r="S1387" t="s">
        <v>30</v>
      </c>
      <c r="T1387" t="s">
        <v>70</v>
      </c>
      <c r="U1387" t="s">
        <v>67</v>
      </c>
      <c r="V1387" t="s">
        <v>31</v>
      </c>
    </row>
    <row r="1388" spans="1:22" x14ac:dyDescent="0.2">
      <c r="A1388" s="5" t="s">
        <v>671</v>
      </c>
      <c r="B1388" s="6" t="s">
        <v>672</v>
      </c>
      <c r="C1388">
        <v>5</v>
      </c>
      <c r="D1388" t="s">
        <v>101</v>
      </c>
      <c r="E1388" t="s">
        <v>102</v>
      </c>
      <c r="F1388" s="4" t="s">
        <v>670</v>
      </c>
      <c r="G1388" t="s">
        <v>24</v>
      </c>
      <c r="H1388" t="s">
        <v>103</v>
      </c>
      <c r="I1388" t="s">
        <v>38</v>
      </c>
      <c r="J1388" t="s">
        <v>26</v>
      </c>
      <c r="K1388" t="s">
        <v>25</v>
      </c>
      <c r="L1388" s="9">
        <v>1</v>
      </c>
      <c r="M1388" s="9">
        <v>170</v>
      </c>
      <c r="N1388" t="s">
        <v>27</v>
      </c>
      <c r="O1388">
        <v>170</v>
      </c>
      <c r="P1388" t="s">
        <v>28</v>
      </c>
      <c r="Q1388" t="s">
        <v>14</v>
      </c>
      <c r="R1388" t="s">
        <v>104</v>
      </c>
      <c r="S1388" t="s">
        <v>30</v>
      </c>
      <c r="T1388" t="s">
        <v>70</v>
      </c>
      <c r="U1388" t="s">
        <v>67</v>
      </c>
      <c r="V1388" t="s">
        <v>31</v>
      </c>
    </row>
    <row r="1389" spans="1:22" x14ac:dyDescent="0.2">
      <c r="A1389" t="s">
        <v>673</v>
      </c>
      <c r="B1389" t="s">
        <v>674</v>
      </c>
      <c r="C1389">
        <v>1</v>
      </c>
      <c r="D1389" t="s">
        <v>247</v>
      </c>
      <c r="E1389" t="s">
        <v>248</v>
      </c>
      <c r="F1389" s="4" t="s">
        <v>669</v>
      </c>
      <c r="L1389" s="1">
        <v>1</v>
      </c>
      <c r="M1389" s="1">
        <v>1</v>
      </c>
    </row>
    <row r="1390" spans="1:22" x14ac:dyDescent="0.2">
      <c r="A1390" t="s">
        <v>673</v>
      </c>
      <c r="B1390" t="s">
        <v>674</v>
      </c>
      <c r="C1390">
        <v>2</v>
      </c>
      <c r="D1390" t="s">
        <v>675</v>
      </c>
      <c r="E1390" t="s">
        <v>676</v>
      </c>
      <c r="F1390" s="4" t="s">
        <v>669</v>
      </c>
      <c r="L1390" s="1">
        <v>1</v>
      </c>
      <c r="M1390" s="1">
        <v>1</v>
      </c>
    </row>
    <row r="1391" spans="1:22" x14ac:dyDescent="0.2">
      <c r="A1391" t="s">
        <v>673</v>
      </c>
      <c r="B1391" t="s">
        <v>674</v>
      </c>
      <c r="C1391">
        <v>3</v>
      </c>
      <c r="D1391" t="s">
        <v>227</v>
      </c>
      <c r="E1391" t="s">
        <v>75</v>
      </c>
      <c r="F1391" s="4" t="s">
        <v>669</v>
      </c>
      <c r="L1391" s="1">
        <v>1</v>
      </c>
      <c r="M1391" s="1">
        <v>1</v>
      </c>
    </row>
    <row r="1392" spans="1:22" x14ac:dyDescent="0.2">
      <c r="A1392" t="s">
        <v>673</v>
      </c>
      <c r="B1392" t="s">
        <v>674</v>
      </c>
      <c r="C1392">
        <v>4</v>
      </c>
      <c r="D1392" t="s">
        <v>346</v>
      </c>
      <c r="E1392" t="s">
        <v>80</v>
      </c>
      <c r="F1392" s="4" t="s">
        <v>669</v>
      </c>
      <c r="L1392" s="1">
        <v>1</v>
      </c>
      <c r="M1392" s="1">
        <v>1</v>
      </c>
    </row>
    <row r="1393" spans="1:13" x14ac:dyDescent="0.2">
      <c r="A1393" t="s">
        <v>673</v>
      </c>
      <c r="B1393" t="s">
        <v>674</v>
      </c>
      <c r="C1393">
        <v>5</v>
      </c>
      <c r="D1393" t="s">
        <v>264</v>
      </c>
      <c r="E1393" t="s">
        <v>239</v>
      </c>
      <c r="F1393" s="4" t="s">
        <v>670</v>
      </c>
      <c r="L1393" s="1">
        <v>1</v>
      </c>
      <c r="M1393" s="1">
        <v>1</v>
      </c>
    </row>
    <row r="1394" spans="1:13" x14ac:dyDescent="0.2">
      <c r="A1394" t="s">
        <v>673</v>
      </c>
      <c r="B1394" t="s">
        <v>674</v>
      </c>
      <c r="C1394">
        <v>7</v>
      </c>
      <c r="D1394" t="s">
        <v>523</v>
      </c>
      <c r="E1394" t="s">
        <v>524</v>
      </c>
      <c r="F1394" s="4" t="s">
        <v>670</v>
      </c>
      <c r="L1394" s="1">
        <v>1</v>
      </c>
      <c r="M1394" s="1">
        <v>1</v>
      </c>
    </row>
    <row r="1395" spans="1:13" x14ac:dyDescent="0.2">
      <c r="A1395" t="s">
        <v>673</v>
      </c>
      <c r="B1395" t="s">
        <v>674</v>
      </c>
      <c r="C1395">
        <v>8</v>
      </c>
      <c r="D1395" t="s">
        <v>107</v>
      </c>
      <c r="E1395" t="s">
        <v>83</v>
      </c>
      <c r="F1395" s="4" t="s">
        <v>670</v>
      </c>
      <c r="L1395" s="1">
        <v>1</v>
      </c>
      <c r="M1395" s="1">
        <v>1</v>
      </c>
    </row>
    <row r="1396" spans="1:13" x14ac:dyDescent="0.2">
      <c r="A1396" t="s">
        <v>673</v>
      </c>
      <c r="B1396" t="s">
        <v>674</v>
      </c>
      <c r="C1396">
        <v>9</v>
      </c>
      <c r="D1396" t="s">
        <v>527</v>
      </c>
      <c r="E1396" t="s">
        <v>260</v>
      </c>
      <c r="F1396" s="4" t="s">
        <v>670</v>
      </c>
      <c r="L1396" s="1">
        <v>1</v>
      </c>
      <c r="M1396" s="1">
        <v>50</v>
      </c>
    </row>
    <row r="1397" spans="1:13" x14ac:dyDescent="0.2">
      <c r="A1397" t="s">
        <v>673</v>
      </c>
      <c r="B1397" t="s">
        <v>674</v>
      </c>
      <c r="C1397">
        <v>10</v>
      </c>
      <c r="D1397" t="s">
        <v>82</v>
      </c>
      <c r="E1397" t="s">
        <v>83</v>
      </c>
      <c r="F1397" s="4" t="s">
        <v>670</v>
      </c>
      <c r="L1397" s="1">
        <v>1</v>
      </c>
      <c r="M1397" s="1">
        <v>50</v>
      </c>
    </row>
    <row r="1398" spans="1:13" x14ac:dyDescent="0.2">
      <c r="A1398" t="s">
        <v>673</v>
      </c>
      <c r="B1398" t="s">
        <v>674</v>
      </c>
      <c r="C1398">
        <v>11</v>
      </c>
      <c r="D1398" t="s">
        <v>99</v>
      </c>
      <c r="E1398" t="s">
        <v>100</v>
      </c>
      <c r="F1398" s="4" t="s">
        <v>670</v>
      </c>
      <c r="L1398" s="1">
        <v>1</v>
      </c>
      <c r="M1398" s="1">
        <v>50</v>
      </c>
    </row>
    <row r="1399" spans="1:13" x14ac:dyDescent="0.2">
      <c r="A1399" t="s">
        <v>677</v>
      </c>
      <c r="B1399" t="s">
        <v>678</v>
      </c>
      <c r="C1399">
        <v>1</v>
      </c>
      <c r="D1399" t="s">
        <v>247</v>
      </c>
      <c r="E1399" t="s">
        <v>248</v>
      </c>
      <c r="F1399" s="4" t="s">
        <v>669</v>
      </c>
      <c r="L1399" s="1">
        <v>1</v>
      </c>
      <c r="M1399" s="1">
        <v>1</v>
      </c>
    </row>
    <row r="1400" spans="1:13" x14ac:dyDescent="0.2">
      <c r="A1400" t="s">
        <v>677</v>
      </c>
      <c r="B1400" t="s">
        <v>678</v>
      </c>
      <c r="C1400">
        <v>2</v>
      </c>
      <c r="D1400" t="s">
        <v>675</v>
      </c>
      <c r="E1400" t="s">
        <v>676</v>
      </c>
      <c r="F1400" s="4" t="s">
        <v>669</v>
      </c>
      <c r="L1400" s="1">
        <v>1</v>
      </c>
      <c r="M1400" s="1">
        <v>1</v>
      </c>
    </row>
    <row r="1401" spans="1:13" x14ac:dyDescent="0.2">
      <c r="A1401" t="s">
        <v>677</v>
      </c>
      <c r="B1401" t="s">
        <v>678</v>
      </c>
      <c r="C1401">
        <v>3</v>
      </c>
      <c r="D1401" t="s">
        <v>227</v>
      </c>
      <c r="E1401" t="s">
        <v>75</v>
      </c>
      <c r="F1401" s="4" t="s">
        <v>669</v>
      </c>
      <c r="L1401" s="1">
        <v>2</v>
      </c>
      <c r="M1401" s="1">
        <v>1</v>
      </c>
    </row>
    <row r="1402" spans="1:13" x14ac:dyDescent="0.2">
      <c r="A1402" t="s">
        <v>677</v>
      </c>
      <c r="B1402" t="s">
        <v>678</v>
      </c>
      <c r="C1402">
        <v>4</v>
      </c>
      <c r="D1402" t="s">
        <v>346</v>
      </c>
      <c r="E1402" t="s">
        <v>80</v>
      </c>
      <c r="F1402" s="4" t="s">
        <v>669</v>
      </c>
      <c r="L1402" s="1">
        <v>1</v>
      </c>
      <c r="M1402" s="1">
        <v>1</v>
      </c>
    </row>
    <row r="1403" spans="1:13" x14ac:dyDescent="0.2">
      <c r="A1403" t="s">
        <v>677</v>
      </c>
      <c r="B1403" t="s">
        <v>678</v>
      </c>
      <c r="C1403">
        <v>5</v>
      </c>
      <c r="D1403" t="s">
        <v>264</v>
      </c>
      <c r="E1403" t="s">
        <v>239</v>
      </c>
      <c r="F1403" s="4" t="s">
        <v>670</v>
      </c>
      <c r="L1403" s="1">
        <v>1</v>
      </c>
      <c r="M1403" s="1">
        <v>1</v>
      </c>
    </row>
    <row r="1404" spans="1:13" x14ac:dyDescent="0.2">
      <c r="A1404" t="s">
        <v>677</v>
      </c>
      <c r="B1404" t="s">
        <v>678</v>
      </c>
      <c r="C1404">
        <v>7</v>
      </c>
      <c r="D1404" t="s">
        <v>523</v>
      </c>
      <c r="E1404" t="s">
        <v>524</v>
      </c>
      <c r="F1404" s="4" t="s">
        <v>670</v>
      </c>
      <c r="L1404" s="1">
        <v>1</v>
      </c>
      <c r="M1404" s="1">
        <v>1</v>
      </c>
    </row>
    <row r="1405" spans="1:13" x14ac:dyDescent="0.2">
      <c r="A1405" t="s">
        <v>677</v>
      </c>
      <c r="B1405" t="s">
        <v>678</v>
      </c>
      <c r="C1405">
        <v>8</v>
      </c>
      <c r="D1405" t="s">
        <v>107</v>
      </c>
      <c r="E1405" t="s">
        <v>83</v>
      </c>
      <c r="F1405" s="4" t="s">
        <v>670</v>
      </c>
      <c r="L1405" s="1">
        <v>1</v>
      </c>
      <c r="M1405" s="1">
        <v>1</v>
      </c>
    </row>
    <row r="1406" spans="1:13" x14ac:dyDescent="0.2">
      <c r="A1406" t="s">
        <v>677</v>
      </c>
      <c r="B1406" t="s">
        <v>678</v>
      </c>
      <c r="C1406">
        <v>9</v>
      </c>
      <c r="D1406" t="s">
        <v>527</v>
      </c>
      <c r="E1406" t="s">
        <v>260</v>
      </c>
      <c r="F1406" s="4" t="s">
        <v>670</v>
      </c>
      <c r="L1406" s="1">
        <v>1</v>
      </c>
      <c r="M1406" s="1">
        <v>50</v>
      </c>
    </row>
    <row r="1407" spans="1:13" x14ac:dyDescent="0.2">
      <c r="A1407" t="s">
        <v>677</v>
      </c>
      <c r="B1407" t="s">
        <v>678</v>
      </c>
      <c r="C1407">
        <v>10</v>
      </c>
      <c r="D1407" t="s">
        <v>82</v>
      </c>
      <c r="E1407" t="s">
        <v>83</v>
      </c>
      <c r="F1407" s="4" t="s">
        <v>670</v>
      </c>
      <c r="L1407" s="1">
        <v>1</v>
      </c>
      <c r="M1407" s="1">
        <v>50</v>
      </c>
    </row>
    <row r="1408" spans="1:13" x14ac:dyDescent="0.2">
      <c r="A1408" t="s">
        <v>677</v>
      </c>
      <c r="B1408" t="s">
        <v>678</v>
      </c>
      <c r="C1408">
        <v>11</v>
      </c>
      <c r="D1408" t="s">
        <v>99</v>
      </c>
      <c r="E1408" t="s">
        <v>100</v>
      </c>
      <c r="F1408" s="4" t="s">
        <v>670</v>
      </c>
      <c r="L1408" s="1">
        <v>1</v>
      </c>
      <c r="M1408" s="1">
        <v>50</v>
      </c>
    </row>
    <row r="1409" spans="1:22" x14ac:dyDescent="0.2">
      <c r="A1409" t="s">
        <v>679</v>
      </c>
      <c r="B1409" t="s">
        <v>680</v>
      </c>
      <c r="C1409">
        <v>1</v>
      </c>
      <c r="D1409" t="s">
        <v>32</v>
      </c>
      <c r="E1409" t="s">
        <v>33</v>
      </c>
      <c r="F1409" s="4" t="s">
        <v>669</v>
      </c>
      <c r="G1409" t="s">
        <v>24</v>
      </c>
      <c r="H1409" t="s">
        <v>23</v>
      </c>
      <c r="I1409" t="s">
        <v>25</v>
      </c>
      <c r="J1409" t="s">
        <v>26</v>
      </c>
      <c r="K1409" t="s">
        <v>25</v>
      </c>
      <c r="L1409" s="9">
        <v>1</v>
      </c>
      <c r="M1409" s="9">
        <v>1</v>
      </c>
      <c r="N1409" t="s">
        <v>681</v>
      </c>
      <c r="O1409">
        <v>1</v>
      </c>
      <c r="P1409" t="s">
        <v>28</v>
      </c>
      <c r="Q1409" t="s">
        <v>14</v>
      </c>
      <c r="R1409" t="s">
        <v>29</v>
      </c>
      <c r="S1409" t="s">
        <v>30</v>
      </c>
      <c r="T1409" t="s">
        <v>70</v>
      </c>
      <c r="U1409" t="s">
        <v>67</v>
      </c>
      <c r="V1409" t="s">
        <v>31</v>
      </c>
    </row>
    <row r="1410" spans="1:22" x14ac:dyDescent="0.2">
      <c r="A1410" t="s">
        <v>679</v>
      </c>
      <c r="B1410" t="s">
        <v>682</v>
      </c>
      <c r="C1410">
        <v>2</v>
      </c>
      <c r="D1410" t="s">
        <v>35</v>
      </c>
      <c r="E1410" t="s">
        <v>36</v>
      </c>
      <c r="F1410" s="4" t="s">
        <v>669</v>
      </c>
      <c r="G1410" t="s">
        <v>24</v>
      </c>
      <c r="H1410" t="s">
        <v>37</v>
      </c>
      <c r="I1410" t="s">
        <v>38</v>
      </c>
      <c r="J1410" t="s">
        <v>26</v>
      </c>
      <c r="K1410" t="s">
        <v>25</v>
      </c>
      <c r="L1410" s="9">
        <v>1</v>
      </c>
      <c r="M1410" s="9">
        <v>1</v>
      </c>
      <c r="N1410" t="s">
        <v>683</v>
      </c>
      <c r="O1410">
        <v>1</v>
      </c>
      <c r="P1410" t="s">
        <v>28</v>
      </c>
      <c r="Q1410" t="s">
        <v>14</v>
      </c>
      <c r="R1410" t="s">
        <v>29</v>
      </c>
      <c r="S1410" t="s">
        <v>30</v>
      </c>
      <c r="T1410" t="s">
        <v>39</v>
      </c>
      <c r="U1410" t="s">
        <v>40</v>
      </c>
    </row>
    <row r="1411" spans="1:22" x14ac:dyDescent="0.2">
      <c r="A1411" t="s">
        <v>679</v>
      </c>
      <c r="B1411" t="s">
        <v>684</v>
      </c>
      <c r="C1411">
        <v>3</v>
      </c>
      <c r="D1411" t="s">
        <v>45</v>
      </c>
      <c r="E1411" t="s">
        <v>41</v>
      </c>
      <c r="F1411" s="4" t="s">
        <v>669</v>
      </c>
      <c r="G1411" t="s">
        <v>24</v>
      </c>
      <c r="H1411" t="s">
        <v>42</v>
      </c>
      <c r="I1411" t="s">
        <v>38</v>
      </c>
      <c r="J1411" t="s">
        <v>26</v>
      </c>
      <c r="K1411" t="s">
        <v>25</v>
      </c>
      <c r="L1411" s="9">
        <v>1</v>
      </c>
      <c r="M1411" s="9">
        <v>1</v>
      </c>
      <c r="N1411" t="s">
        <v>685</v>
      </c>
      <c r="O1411">
        <v>1</v>
      </c>
      <c r="P1411" t="s">
        <v>28</v>
      </c>
      <c r="Q1411" t="s">
        <v>14</v>
      </c>
      <c r="R1411" t="s">
        <v>29</v>
      </c>
      <c r="S1411" t="s">
        <v>30</v>
      </c>
      <c r="T1411" t="s">
        <v>43</v>
      </c>
      <c r="U1411" t="s">
        <v>46</v>
      </c>
    </row>
    <row r="1412" spans="1:22" x14ac:dyDescent="0.2">
      <c r="A1412" t="s">
        <v>679</v>
      </c>
      <c r="B1412" t="s">
        <v>686</v>
      </c>
      <c r="C1412">
        <v>4</v>
      </c>
      <c r="D1412" t="s">
        <v>47</v>
      </c>
      <c r="E1412" t="s">
        <v>48</v>
      </c>
      <c r="F1412" s="4" t="s">
        <v>669</v>
      </c>
      <c r="G1412" t="s">
        <v>24</v>
      </c>
      <c r="H1412" t="s">
        <v>49</v>
      </c>
      <c r="I1412" t="s">
        <v>38</v>
      </c>
      <c r="J1412" t="s">
        <v>26</v>
      </c>
      <c r="K1412" t="s">
        <v>25</v>
      </c>
      <c r="L1412" s="9">
        <v>2</v>
      </c>
      <c r="M1412" s="9">
        <v>1</v>
      </c>
      <c r="N1412" t="s">
        <v>687</v>
      </c>
      <c r="O1412">
        <v>0.5</v>
      </c>
      <c r="P1412" t="s">
        <v>28</v>
      </c>
      <c r="Q1412" t="s">
        <v>14</v>
      </c>
      <c r="R1412" t="s">
        <v>29</v>
      </c>
      <c r="S1412" t="s">
        <v>30</v>
      </c>
      <c r="T1412" t="s">
        <v>50</v>
      </c>
      <c r="U1412" t="s">
        <v>44</v>
      </c>
    </row>
    <row r="1413" spans="1:22" x14ac:dyDescent="0.2">
      <c r="A1413" t="s">
        <v>679</v>
      </c>
      <c r="B1413" t="s">
        <v>688</v>
      </c>
      <c r="C1413">
        <v>5</v>
      </c>
      <c r="D1413" t="s">
        <v>51</v>
      </c>
      <c r="E1413" t="s">
        <v>52</v>
      </c>
      <c r="F1413" s="4" t="s">
        <v>669</v>
      </c>
      <c r="G1413" t="s">
        <v>24</v>
      </c>
      <c r="H1413" t="s">
        <v>53</v>
      </c>
      <c r="I1413" t="s">
        <v>38</v>
      </c>
      <c r="J1413" t="s">
        <v>26</v>
      </c>
      <c r="K1413" t="s">
        <v>25</v>
      </c>
      <c r="L1413" s="9">
        <v>1</v>
      </c>
      <c r="M1413" s="9">
        <v>1</v>
      </c>
      <c r="N1413" t="s">
        <v>689</v>
      </c>
      <c r="O1413">
        <v>1</v>
      </c>
      <c r="P1413" t="s">
        <v>28</v>
      </c>
      <c r="Q1413" t="s">
        <v>14</v>
      </c>
      <c r="R1413" t="s">
        <v>29</v>
      </c>
      <c r="S1413" t="s">
        <v>30</v>
      </c>
      <c r="T1413" t="s">
        <v>54</v>
      </c>
      <c r="U1413" t="s">
        <v>44</v>
      </c>
    </row>
    <row r="1414" spans="1:22" x14ac:dyDescent="0.2">
      <c r="A1414" t="s">
        <v>679</v>
      </c>
      <c r="B1414" t="s">
        <v>690</v>
      </c>
      <c r="C1414">
        <v>6</v>
      </c>
      <c r="D1414" t="s">
        <v>691</v>
      </c>
      <c r="E1414" t="s">
        <v>692</v>
      </c>
      <c r="F1414" s="4" t="s">
        <v>669</v>
      </c>
      <c r="G1414" t="s">
        <v>24</v>
      </c>
      <c r="H1414" t="s">
        <v>693</v>
      </c>
      <c r="I1414" t="s">
        <v>38</v>
      </c>
      <c r="J1414" t="s">
        <v>26</v>
      </c>
      <c r="K1414" t="s">
        <v>25</v>
      </c>
      <c r="L1414" s="9">
        <v>1</v>
      </c>
      <c r="M1414" s="9">
        <v>1</v>
      </c>
      <c r="N1414" t="s">
        <v>694</v>
      </c>
      <c r="O1414">
        <v>1</v>
      </c>
      <c r="P1414" t="s">
        <v>58</v>
      </c>
      <c r="Q1414" t="s">
        <v>14</v>
      </c>
      <c r="R1414" t="s">
        <v>29</v>
      </c>
      <c r="S1414" t="s">
        <v>30</v>
      </c>
      <c r="T1414" t="s">
        <v>54</v>
      </c>
      <c r="U1414" t="s">
        <v>44</v>
      </c>
    </row>
    <row r="1415" spans="1:22" x14ac:dyDescent="0.2">
      <c r="A1415" t="s">
        <v>679</v>
      </c>
      <c r="B1415" t="s">
        <v>695</v>
      </c>
      <c r="C1415">
        <v>7</v>
      </c>
      <c r="D1415" t="s">
        <v>59</v>
      </c>
      <c r="E1415" t="s">
        <v>60</v>
      </c>
      <c r="F1415" s="4" t="s">
        <v>669</v>
      </c>
      <c r="G1415" t="s">
        <v>24</v>
      </c>
      <c r="H1415" t="s">
        <v>61</v>
      </c>
      <c r="I1415" t="s">
        <v>38</v>
      </c>
      <c r="J1415" t="s">
        <v>26</v>
      </c>
      <c r="K1415" t="s">
        <v>25</v>
      </c>
      <c r="L1415" s="9">
        <v>1</v>
      </c>
      <c r="M1415" s="9">
        <v>1</v>
      </c>
      <c r="N1415" t="s">
        <v>696</v>
      </c>
      <c r="O1415">
        <v>1</v>
      </c>
      <c r="P1415" t="s">
        <v>28</v>
      </c>
      <c r="Q1415" t="s">
        <v>14</v>
      </c>
      <c r="R1415" t="s">
        <v>29</v>
      </c>
      <c r="S1415" t="s">
        <v>30</v>
      </c>
      <c r="T1415" t="s">
        <v>62</v>
      </c>
      <c r="U1415" t="s">
        <v>46</v>
      </c>
    </row>
    <row r="1416" spans="1:22" x14ac:dyDescent="0.2">
      <c r="A1416" t="s">
        <v>679</v>
      </c>
      <c r="B1416" t="s">
        <v>697</v>
      </c>
      <c r="C1416">
        <v>8</v>
      </c>
      <c r="D1416" t="s">
        <v>63</v>
      </c>
      <c r="E1416" t="s">
        <v>64</v>
      </c>
      <c r="F1416" s="4" t="s">
        <v>669</v>
      </c>
      <c r="G1416" t="s">
        <v>24</v>
      </c>
      <c r="H1416" t="s">
        <v>65</v>
      </c>
      <c r="I1416" t="s">
        <v>38</v>
      </c>
      <c r="J1416" t="s">
        <v>26</v>
      </c>
      <c r="K1416" t="s">
        <v>25</v>
      </c>
      <c r="L1416" s="9">
        <v>1</v>
      </c>
      <c r="M1416" s="9">
        <v>1</v>
      </c>
      <c r="N1416" t="s">
        <v>698</v>
      </c>
      <c r="O1416">
        <v>1</v>
      </c>
      <c r="P1416" t="s">
        <v>28</v>
      </c>
      <c r="Q1416" t="s">
        <v>14</v>
      </c>
      <c r="R1416" t="s">
        <v>29</v>
      </c>
      <c r="S1416" t="s">
        <v>30</v>
      </c>
      <c r="T1416" t="s">
        <v>66</v>
      </c>
      <c r="U1416" t="s">
        <v>67</v>
      </c>
    </row>
    <row r="1417" spans="1:22" x14ac:dyDescent="0.2">
      <c r="A1417" t="s">
        <v>679</v>
      </c>
      <c r="B1417" t="s">
        <v>699</v>
      </c>
      <c r="C1417">
        <v>9</v>
      </c>
      <c r="D1417" t="s">
        <v>68</v>
      </c>
      <c r="E1417" t="s">
        <v>64</v>
      </c>
      <c r="F1417" s="4" t="s">
        <v>669</v>
      </c>
      <c r="G1417" t="s">
        <v>24</v>
      </c>
      <c r="H1417" t="s">
        <v>69</v>
      </c>
      <c r="I1417" t="s">
        <v>38</v>
      </c>
      <c r="J1417" t="s">
        <v>26</v>
      </c>
      <c r="K1417" t="s">
        <v>25</v>
      </c>
      <c r="L1417" s="9">
        <v>1</v>
      </c>
      <c r="M1417" s="9">
        <v>1</v>
      </c>
      <c r="N1417" t="s">
        <v>700</v>
      </c>
      <c r="O1417">
        <v>1</v>
      </c>
      <c r="P1417" t="s">
        <v>28</v>
      </c>
      <c r="Q1417" t="s">
        <v>14</v>
      </c>
      <c r="R1417" t="s">
        <v>29</v>
      </c>
      <c r="S1417" t="s">
        <v>30</v>
      </c>
      <c r="T1417" t="s">
        <v>70</v>
      </c>
      <c r="U1417" t="s">
        <v>67</v>
      </c>
    </row>
    <row r="1418" spans="1:22" x14ac:dyDescent="0.2">
      <c r="A1418" t="s">
        <v>679</v>
      </c>
      <c r="B1418" t="s">
        <v>701</v>
      </c>
      <c r="C1418">
        <v>10</v>
      </c>
      <c r="D1418" t="s">
        <v>71</v>
      </c>
      <c r="E1418" t="s">
        <v>72</v>
      </c>
      <c r="F1418" s="4" t="s">
        <v>669</v>
      </c>
      <c r="G1418" t="s">
        <v>24</v>
      </c>
      <c r="H1418" t="s">
        <v>73</v>
      </c>
      <c r="I1418" t="s">
        <v>38</v>
      </c>
      <c r="J1418" t="s">
        <v>26</v>
      </c>
      <c r="K1418" t="s">
        <v>25</v>
      </c>
      <c r="L1418" s="9">
        <v>4</v>
      </c>
      <c r="M1418" s="9">
        <v>1</v>
      </c>
      <c r="N1418" t="s">
        <v>702</v>
      </c>
      <c r="O1418">
        <v>0.25</v>
      </c>
      <c r="P1418" t="s">
        <v>28</v>
      </c>
      <c r="Q1418" t="s">
        <v>14</v>
      </c>
      <c r="R1418" t="s">
        <v>29</v>
      </c>
      <c r="S1418" t="s">
        <v>30</v>
      </c>
      <c r="T1418" t="s">
        <v>70</v>
      </c>
      <c r="U1418" t="s">
        <v>67</v>
      </c>
    </row>
    <row r="1419" spans="1:22" x14ac:dyDescent="0.2">
      <c r="A1419" t="s">
        <v>679</v>
      </c>
      <c r="B1419" t="s">
        <v>703</v>
      </c>
      <c r="C1419">
        <v>11</v>
      </c>
      <c r="D1419" t="s">
        <v>74</v>
      </c>
      <c r="E1419" t="s">
        <v>75</v>
      </c>
      <c r="F1419" s="4" t="s">
        <v>669</v>
      </c>
      <c r="G1419" t="s">
        <v>24</v>
      </c>
      <c r="H1419" t="s">
        <v>76</v>
      </c>
      <c r="I1419" t="s">
        <v>38</v>
      </c>
      <c r="J1419" t="s">
        <v>26</v>
      </c>
      <c r="K1419" t="s">
        <v>25</v>
      </c>
      <c r="L1419" s="9">
        <v>2</v>
      </c>
      <c r="M1419" s="9">
        <v>1</v>
      </c>
      <c r="N1419" t="s">
        <v>704</v>
      </c>
      <c r="O1419">
        <v>0.5</v>
      </c>
      <c r="P1419" t="s">
        <v>28</v>
      </c>
      <c r="Q1419" t="s">
        <v>14</v>
      </c>
      <c r="R1419" t="s">
        <v>29</v>
      </c>
      <c r="S1419" t="s">
        <v>30</v>
      </c>
      <c r="T1419" t="s">
        <v>70</v>
      </c>
      <c r="U1419" t="s">
        <v>67</v>
      </c>
    </row>
    <row r="1420" spans="1:22" x14ac:dyDescent="0.2">
      <c r="A1420" t="s">
        <v>679</v>
      </c>
      <c r="B1420" t="s">
        <v>705</v>
      </c>
      <c r="C1420">
        <v>12</v>
      </c>
      <c r="D1420" t="s">
        <v>77</v>
      </c>
      <c r="E1420" t="s">
        <v>75</v>
      </c>
      <c r="F1420" s="4" t="s">
        <v>669</v>
      </c>
      <c r="G1420" t="s">
        <v>24</v>
      </c>
      <c r="H1420" t="s">
        <v>78</v>
      </c>
      <c r="I1420" t="s">
        <v>38</v>
      </c>
      <c r="J1420" t="s">
        <v>26</v>
      </c>
      <c r="K1420" t="s">
        <v>25</v>
      </c>
      <c r="L1420" s="9">
        <v>4</v>
      </c>
      <c r="M1420" s="9">
        <v>1</v>
      </c>
      <c r="N1420" t="s">
        <v>706</v>
      </c>
      <c r="O1420">
        <v>0.25</v>
      </c>
      <c r="P1420" t="s">
        <v>28</v>
      </c>
      <c r="Q1420" t="s">
        <v>14</v>
      </c>
      <c r="R1420" t="s">
        <v>29</v>
      </c>
      <c r="S1420" t="s">
        <v>30</v>
      </c>
      <c r="T1420" t="s">
        <v>70</v>
      </c>
      <c r="U1420" t="s">
        <v>67</v>
      </c>
    </row>
    <row r="1421" spans="1:22" x14ac:dyDescent="0.2">
      <c r="A1421" t="s">
        <v>679</v>
      </c>
      <c r="B1421" t="s">
        <v>707</v>
      </c>
      <c r="C1421">
        <v>13</v>
      </c>
      <c r="D1421" t="s">
        <v>79</v>
      </c>
      <c r="E1421" t="s">
        <v>80</v>
      </c>
      <c r="F1421" s="4" t="s">
        <v>669</v>
      </c>
      <c r="G1421" t="s">
        <v>24</v>
      </c>
      <c r="H1421" t="s">
        <v>81</v>
      </c>
      <c r="I1421" t="s">
        <v>38</v>
      </c>
      <c r="J1421" t="s">
        <v>26</v>
      </c>
      <c r="K1421" t="s">
        <v>25</v>
      </c>
      <c r="L1421" s="9">
        <v>1</v>
      </c>
      <c r="M1421" s="9">
        <v>1</v>
      </c>
      <c r="N1421" t="s">
        <v>708</v>
      </c>
      <c r="O1421">
        <v>1</v>
      </c>
      <c r="P1421" t="s">
        <v>28</v>
      </c>
      <c r="Q1421" t="s">
        <v>14</v>
      </c>
      <c r="R1421" t="s">
        <v>29</v>
      </c>
      <c r="S1421" t="s">
        <v>30</v>
      </c>
      <c r="T1421" t="s">
        <v>70</v>
      </c>
      <c r="U1421" t="s">
        <v>67</v>
      </c>
    </row>
    <row r="1422" spans="1:22" x14ac:dyDescent="0.2">
      <c r="A1422" t="s">
        <v>679</v>
      </c>
      <c r="B1422" t="s">
        <v>709</v>
      </c>
      <c r="C1422">
        <v>14</v>
      </c>
      <c r="D1422" t="s">
        <v>82</v>
      </c>
      <c r="E1422" t="s">
        <v>83</v>
      </c>
      <c r="F1422" s="4" t="s">
        <v>670</v>
      </c>
      <c r="G1422" t="s">
        <v>24</v>
      </c>
      <c r="H1422" t="s">
        <v>84</v>
      </c>
      <c r="I1422" t="s">
        <v>38</v>
      </c>
      <c r="J1422" t="s">
        <v>26</v>
      </c>
      <c r="K1422" t="s">
        <v>25</v>
      </c>
      <c r="L1422" s="9">
        <v>1</v>
      </c>
      <c r="M1422" s="9">
        <v>100</v>
      </c>
      <c r="N1422" t="s">
        <v>710</v>
      </c>
      <c r="O1422">
        <v>100</v>
      </c>
      <c r="P1422" t="s">
        <v>28</v>
      </c>
      <c r="Q1422" t="s">
        <v>14</v>
      </c>
      <c r="R1422" t="s">
        <v>29</v>
      </c>
      <c r="S1422" t="s">
        <v>30</v>
      </c>
      <c r="T1422" t="s">
        <v>70</v>
      </c>
      <c r="U1422" t="s">
        <v>67</v>
      </c>
    </row>
    <row r="1423" spans="1:22" x14ac:dyDescent="0.2">
      <c r="A1423" t="s">
        <v>679</v>
      </c>
      <c r="B1423" t="s">
        <v>711</v>
      </c>
      <c r="C1423">
        <v>15</v>
      </c>
      <c r="D1423" t="s">
        <v>85</v>
      </c>
      <c r="E1423" t="s">
        <v>86</v>
      </c>
      <c r="F1423" s="4" t="s">
        <v>670</v>
      </c>
      <c r="G1423" t="s">
        <v>24</v>
      </c>
      <c r="H1423" t="s">
        <v>87</v>
      </c>
      <c r="I1423" t="s">
        <v>38</v>
      </c>
      <c r="J1423" t="s">
        <v>26</v>
      </c>
      <c r="K1423" t="s">
        <v>25</v>
      </c>
      <c r="L1423" s="9">
        <v>1</v>
      </c>
      <c r="M1423" s="9">
        <v>100</v>
      </c>
      <c r="N1423" t="s">
        <v>712</v>
      </c>
      <c r="O1423">
        <v>100</v>
      </c>
      <c r="P1423" t="s">
        <v>28</v>
      </c>
      <c r="Q1423" t="s">
        <v>14</v>
      </c>
      <c r="R1423" t="s">
        <v>29</v>
      </c>
      <c r="S1423" t="s">
        <v>30</v>
      </c>
      <c r="T1423" t="s">
        <v>70</v>
      </c>
      <c r="U1423" t="s">
        <v>67</v>
      </c>
    </row>
    <row r="1424" spans="1:22" x14ac:dyDescent="0.2">
      <c r="A1424" t="s">
        <v>679</v>
      </c>
      <c r="B1424" t="s">
        <v>713</v>
      </c>
      <c r="C1424">
        <v>16</v>
      </c>
      <c r="D1424" t="s">
        <v>91</v>
      </c>
      <c r="E1424" t="s">
        <v>92</v>
      </c>
      <c r="F1424" s="4" t="s">
        <v>670</v>
      </c>
      <c r="G1424" t="s">
        <v>24</v>
      </c>
      <c r="H1424" t="s">
        <v>93</v>
      </c>
      <c r="I1424" t="s">
        <v>38</v>
      </c>
      <c r="J1424" t="s">
        <v>26</v>
      </c>
      <c r="K1424" t="s">
        <v>25</v>
      </c>
      <c r="L1424" s="9">
        <v>1</v>
      </c>
      <c r="M1424" s="9">
        <v>100</v>
      </c>
      <c r="N1424" t="s">
        <v>714</v>
      </c>
      <c r="O1424">
        <v>100</v>
      </c>
      <c r="P1424" t="s">
        <v>28</v>
      </c>
      <c r="Q1424" t="s">
        <v>14</v>
      </c>
      <c r="R1424" t="s">
        <v>29</v>
      </c>
      <c r="S1424" t="s">
        <v>30</v>
      </c>
      <c r="T1424" t="s">
        <v>70</v>
      </c>
      <c r="U1424" t="s">
        <v>67</v>
      </c>
    </row>
    <row r="1425" spans="1:22" x14ac:dyDescent="0.2">
      <c r="A1425" t="s">
        <v>679</v>
      </c>
      <c r="B1425" t="s">
        <v>715</v>
      </c>
      <c r="C1425">
        <v>17</v>
      </c>
      <c r="D1425" t="s">
        <v>88</v>
      </c>
      <c r="E1425" t="s">
        <v>89</v>
      </c>
      <c r="F1425" s="4" t="s">
        <v>670</v>
      </c>
      <c r="G1425" t="s">
        <v>24</v>
      </c>
      <c r="H1425" t="s">
        <v>90</v>
      </c>
      <c r="I1425" t="s">
        <v>38</v>
      </c>
      <c r="J1425" t="s">
        <v>26</v>
      </c>
      <c r="K1425" t="s">
        <v>25</v>
      </c>
      <c r="L1425" s="9">
        <v>4</v>
      </c>
      <c r="M1425" s="9">
        <v>100</v>
      </c>
      <c r="N1425" t="s">
        <v>716</v>
      </c>
      <c r="O1425">
        <v>25</v>
      </c>
      <c r="P1425" t="s">
        <v>28</v>
      </c>
      <c r="Q1425" t="s">
        <v>14</v>
      </c>
      <c r="R1425" t="s">
        <v>29</v>
      </c>
      <c r="S1425" t="s">
        <v>30</v>
      </c>
      <c r="T1425" t="s">
        <v>70</v>
      </c>
      <c r="U1425" t="s">
        <v>67</v>
      </c>
    </row>
    <row r="1426" spans="1:22" x14ac:dyDescent="0.2">
      <c r="A1426" t="s">
        <v>679</v>
      </c>
      <c r="B1426" t="s">
        <v>717</v>
      </c>
      <c r="C1426">
        <v>18</v>
      </c>
      <c r="D1426" t="s">
        <v>94</v>
      </c>
      <c r="E1426" t="s">
        <v>95</v>
      </c>
      <c r="F1426" s="4" t="s">
        <v>670</v>
      </c>
      <c r="G1426" t="s">
        <v>24</v>
      </c>
      <c r="H1426" t="s">
        <v>96</v>
      </c>
      <c r="I1426" t="s">
        <v>38</v>
      </c>
      <c r="J1426" t="s">
        <v>26</v>
      </c>
      <c r="K1426" t="s">
        <v>25</v>
      </c>
      <c r="L1426" s="9">
        <v>1</v>
      </c>
      <c r="M1426" s="9">
        <v>1</v>
      </c>
      <c r="N1426" t="s">
        <v>718</v>
      </c>
      <c r="O1426">
        <v>1</v>
      </c>
      <c r="P1426" t="s">
        <v>28</v>
      </c>
      <c r="Q1426" t="s">
        <v>14</v>
      </c>
      <c r="R1426" t="s">
        <v>29</v>
      </c>
      <c r="S1426" t="s">
        <v>30</v>
      </c>
      <c r="T1426" t="s">
        <v>70</v>
      </c>
      <c r="U1426" t="s">
        <v>67</v>
      </c>
    </row>
    <row r="1427" spans="1:22" x14ac:dyDescent="0.2">
      <c r="A1427" t="s">
        <v>679</v>
      </c>
      <c r="B1427" t="s">
        <v>719</v>
      </c>
      <c r="C1427">
        <v>21</v>
      </c>
      <c r="D1427" t="s">
        <v>99</v>
      </c>
      <c r="E1427" t="s">
        <v>100</v>
      </c>
      <c r="F1427" s="4" t="s">
        <v>670</v>
      </c>
      <c r="G1427" t="s">
        <v>24</v>
      </c>
      <c r="H1427" t="s">
        <v>97</v>
      </c>
      <c r="I1427" t="s">
        <v>38</v>
      </c>
      <c r="J1427" t="s">
        <v>26</v>
      </c>
      <c r="K1427" t="s">
        <v>25</v>
      </c>
      <c r="L1427" s="9">
        <v>1</v>
      </c>
      <c r="M1427" s="9">
        <v>100</v>
      </c>
      <c r="N1427" t="s">
        <v>720</v>
      </c>
      <c r="O1427">
        <v>100</v>
      </c>
      <c r="P1427" t="s">
        <v>28</v>
      </c>
      <c r="Q1427" t="s">
        <v>14</v>
      </c>
      <c r="R1427" t="s">
        <v>98</v>
      </c>
      <c r="S1427" t="s">
        <v>30</v>
      </c>
      <c r="T1427" t="s">
        <v>70</v>
      </c>
      <c r="U1427" t="s">
        <v>67</v>
      </c>
    </row>
    <row r="1428" spans="1:22" x14ac:dyDescent="0.2">
      <c r="A1428" t="s">
        <v>679</v>
      </c>
      <c r="B1428" t="s">
        <v>721</v>
      </c>
      <c r="C1428">
        <v>22</v>
      </c>
      <c r="D1428" t="s">
        <v>101</v>
      </c>
      <c r="E1428" t="s">
        <v>102</v>
      </c>
      <c r="F1428" s="4" t="s">
        <v>669</v>
      </c>
      <c r="G1428" t="s">
        <v>24</v>
      </c>
      <c r="H1428" t="s">
        <v>103</v>
      </c>
      <c r="I1428" t="s">
        <v>38</v>
      </c>
      <c r="J1428" t="s">
        <v>26</v>
      </c>
      <c r="K1428" t="s">
        <v>25</v>
      </c>
      <c r="L1428" s="9">
        <v>1</v>
      </c>
      <c r="M1428" s="9">
        <v>170</v>
      </c>
      <c r="N1428" t="s">
        <v>722</v>
      </c>
      <c r="O1428">
        <v>170</v>
      </c>
      <c r="P1428" t="s">
        <v>28</v>
      </c>
      <c r="Q1428" t="s">
        <v>14</v>
      </c>
      <c r="R1428" t="s">
        <v>104</v>
      </c>
      <c r="S1428" t="s">
        <v>30</v>
      </c>
      <c r="T1428" t="s">
        <v>70</v>
      </c>
      <c r="U1428" t="s">
        <v>67</v>
      </c>
    </row>
    <row r="1429" spans="1:22" x14ac:dyDescent="0.2">
      <c r="A1429" s="10" t="s">
        <v>726</v>
      </c>
      <c r="B1429" t="s">
        <v>727</v>
      </c>
      <c r="C1429" s="1">
        <v>1</v>
      </c>
      <c r="D1429" t="s">
        <v>22</v>
      </c>
      <c r="E1429" t="s">
        <v>23</v>
      </c>
      <c r="F1429" s="4" t="s">
        <v>655</v>
      </c>
      <c r="G1429" t="s">
        <v>24</v>
      </c>
      <c r="H1429" t="s">
        <v>23</v>
      </c>
      <c r="I1429" t="s">
        <v>25</v>
      </c>
      <c r="J1429" t="s">
        <v>26</v>
      </c>
      <c r="K1429" t="s">
        <v>723</v>
      </c>
      <c r="L1429" s="8">
        <v>1</v>
      </c>
      <c r="M1429" s="8">
        <v>1</v>
      </c>
      <c r="O1429">
        <f>M1429/L1429</f>
        <v>1</v>
      </c>
      <c r="P1429" t="s">
        <v>28</v>
      </c>
      <c r="R1429" t="s">
        <v>29</v>
      </c>
      <c r="S1429" t="s">
        <v>30</v>
      </c>
      <c r="V1429" t="s">
        <v>31</v>
      </c>
    </row>
    <row r="1430" spans="1:22" x14ac:dyDescent="0.2">
      <c r="A1430" t="s">
        <v>726</v>
      </c>
      <c r="B1430" t="s">
        <v>727</v>
      </c>
      <c r="C1430" s="1">
        <v>1</v>
      </c>
      <c r="D1430" t="s">
        <v>32</v>
      </c>
      <c r="E1430" t="s">
        <v>33</v>
      </c>
      <c r="F1430" s="4" t="s">
        <v>655</v>
      </c>
      <c r="G1430" t="s">
        <v>24</v>
      </c>
      <c r="H1430" t="s">
        <v>34</v>
      </c>
      <c r="I1430" t="s">
        <v>25</v>
      </c>
      <c r="J1430" t="str">
        <f t="shared" ref="J1430:J1449" si="193">J1429</f>
        <v>已审核</v>
      </c>
      <c r="K1430" t="s">
        <v>723</v>
      </c>
      <c r="L1430" s="8">
        <v>1</v>
      </c>
      <c r="M1430" s="8">
        <v>1</v>
      </c>
      <c r="O1430">
        <f t="shared" ref="O1430:O1449" si="194">M1430/L1430</f>
        <v>1</v>
      </c>
      <c r="P1430" t="s">
        <v>28</v>
      </c>
      <c r="R1430" t="s">
        <v>29</v>
      </c>
      <c r="S1430" t="s">
        <v>30</v>
      </c>
      <c r="V1430" t="s">
        <v>31</v>
      </c>
    </row>
    <row r="1431" spans="1:22" x14ac:dyDescent="0.2">
      <c r="A1431" t="s">
        <v>726</v>
      </c>
      <c r="B1431" t="s">
        <v>727</v>
      </c>
      <c r="C1431" s="1">
        <v>2</v>
      </c>
      <c r="D1431" t="s">
        <v>35</v>
      </c>
      <c r="E1431" t="s">
        <v>36</v>
      </c>
      <c r="F1431" s="4" t="s">
        <v>655</v>
      </c>
      <c r="G1431" t="s">
        <v>24</v>
      </c>
      <c r="H1431" t="s">
        <v>37</v>
      </c>
      <c r="I1431" t="s">
        <v>38</v>
      </c>
      <c r="J1431" t="str">
        <f t="shared" si="193"/>
        <v>已审核</v>
      </c>
      <c r="K1431" t="s">
        <v>725</v>
      </c>
      <c r="L1431" s="8">
        <v>1</v>
      </c>
      <c r="M1431" s="8">
        <v>1</v>
      </c>
      <c r="O1431">
        <f t="shared" si="194"/>
        <v>1</v>
      </c>
      <c r="P1431" t="s">
        <v>28</v>
      </c>
      <c r="R1431" t="s">
        <v>29</v>
      </c>
      <c r="S1431" t="s">
        <v>30</v>
      </c>
    </row>
    <row r="1432" spans="1:22" x14ac:dyDescent="0.2">
      <c r="A1432" t="s">
        <v>726</v>
      </c>
      <c r="B1432" t="s">
        <v>727</v>
      </c>
      <c r="C1432" s="1">
        <v>3</v>
      </c>
      <c r="D1432" t="s">
        <v>45</v>
      </c>
      <c r="E1432" t="s">
        <v>41</v>
      </c>
      <c r="F1432" s="4" t="s">
        <v>655</v>
      </c>
      <c r="G1432" t="s">
        <v>24</v>
      </c>
      <c r="H1432" t="s">
        <v>42</v>
      </c>
      <c r="I1432" t="s">
        <v>38</v>
      </c>
      <c r="J1432" t="str">
        <f t="shared" si="193"/>
        <v>已审核</v>
      </c>
      <c r="K1432" t="s">
        <v>725</v>
      </c>
      <c r="L1432" s="8">
        <v>1</v>
      </c>
      <c r="M1432" s="8">
        <v>1</v>
      </c>
      <c r="O1432">
        <f t="shared" si="194"/>
        <v>1</v>
      </c>
      <c r="P1432" t="s">
        <v>28</v>
      </c>
      <c r="R1432" t="s">
        <v>29</v>
      </c>
      <c r="S1432" t="s">
        <v>30</v>
      </c>
    </row>
    <row r="1433" spans="1:22" x14ac:dyDescent="0.2">
      <c r="A1433" t="s">
        <v>726</v>
      </c>
      <c r="B1433" t="s">
        <v>727</v>
      </c>
      <c r="C1433" s="1">
        <v>4</v>
      </c>
      <c r="D1433" t="s">
        <v>47</v>
      </c>
      <c r="E1433" t="s">
        <v>48</v>
      </c>
      <c r="F1433" s="4" t="s">
        <v>655</v>
      </c>
      <c r="G1433" t="s">
        <v>24</v>
      </c>
      <c r="H1433" t="s">
        <v>49</v>
      </c>
      <c r="I1433" t="s">
        <v>38</v>
      </c>
      <c r="J1433" t="str">
        <f t="shared" si="193"/>
        <v>已审核</v>
      </c>
      <c r="K1433" t="s">
        <v>725</v>
      </c>
      <c r="L1433" s="8">
        <v>2</v>
      </c>
      <c r="M1433" s="8">
        <v>1</v>
      </c>
      <c r="O1433">
        <f t="shared" si="194"/>
        <v>0.5</v>
      </c>
      <c r="P1433" t="s">
        <v>28</v>
      </c>
      <c r="R1433" t="s">
        <v>29</v>
      </c>
      <c r="S1433" t="s">
        <v>30</v>
      </c>
    </row>
    <row r="1434" spans="1:22" x14ac:dyDescent="0.2">
      <c r="A1434" t="s">
        <v>726</v>
      </c>
      <c r="B1434" t="s">
        <v>727</v>
      </c>
      <c r="C1434" s="1">
        <v>5</v>
      </c>
      <c r="D1434" t="s">
        <v>51</v>
      </c>
      <c r="E1434" t="s">
        <v>52</v>
      </c>
      <c r="F1434" s="4" t="s">
        <v>655</v>
      </c>
      <c r="G1434" t="s">
        <v>24</v>
      </c>
      <c r="H1434" t="s">
        <v>53</v>
      </c>
      <c r="I1434" t="s">
        <v>38</v>
      </c>
      <c r="J1434" t="str">
        <f t="shared" si="193"/>
        <v>已审核</v>
      </c>
      <c r="K1434" t="s">
        <v>725</v>
      </c>
      <c r="L1434" s="8">
        <v>1</v>
      </c>
      <c r="M1434" s="8">
        <v>1</v>
      </c>
      <c r="O1434">
        <f t="shared" si="194"/>
        <v>1</v>
      </c>
      <c r="P1434" t="s">
        <v>28</v>
      </c>
      <c r="R1434" t="s">
        <v>29</v>
      </c>
      <c r="S1434" t="s">
        <v>30</v>
      </c>
    </row>
    <row r="1435" spans="1:22" x14ac:dyDescent="0.2">
      <c r="A1435" t="s">
        <v>726</v>
      </c>
      <c r="B1435" t="s">
        <v>727</v>
      </c>
      <c r="C1435" s="1">
        <v>6</v>
      </c>
      <c r="D1435" s="9" t="s">
        <v>728</v>
      </c>
      <c r="E1435" t="s">
        <v>729</v>
      </c>
      <c r="F1435" s="4" t="s">
        <v>655</v>
      </c>
      <c r="G1435" t="s">
        <v>24</v>
      </c>
      <c r="H1435" t="s">
        <v>57</v>
      </c>
      <c r="I1435" t="s">
        <v>38</v>
      </c>
      <c r="J1435" t="str">
        <f t="shared" si="193"/>
        <v>已审核</v>
      </c>
      <c r="K1435" t="s">
        <v>725</v>
      </c>
      <c r="L1435" s="8">
        <v>1</v>
      </c>
      <c r="M1435" s="8">
        <v>1</v>
      </c>
      <c r="O1435">
        <f t="shared" si="194"/>
        <v>1</v>
      </c>
      <c r="P1435" t="s">
        <v>58</v>
      </c>
      <c r="R1435" t="s">
        <v>29</v>
      </c>
      <c r="S1435" t="s">
        <v>30</v>
      </c>
    </row>
    <row r="1436" spans="1:22" x14ac:dyDescent="0.2">
      <c r="A1436" t="s">
        <v>726</v>
      </c>
      <c r="B1436" t="s">
        <v>727</v>
      </c>
      <c r="C1436" s="1">
        <v>7</v>
      </c>
      <c r="D1436" t="s">
        <v>59</v>
      </c>
      <c r="E1436" t="s">
        <v>60</v>
      </c>
      <c r="F1436" s="4" t="s">
        <v>655</v>
      </c>
      <c r="G1436" t="s">
        <v>24</v>
      </c>
      <c r="H1436" t="s">
        <v>61</v>
      </c>
      <c r="I1436" t="s">
        <v>38</v>
      </c>
      <c r="J1436" t="str">
        <f t="shared" si="193"/>
        <v>已审核</v>
      </c>
      <c r="K1436" t="s">
        <v>725</v>
      </c>
      <c r="L1436" s="8">
        <v>1</v>
      </c>
      <c r="M1436" s="8">
        <v>1</v>
      </c>
      <c r="O1436">
        <f t="shared" si="194"/>
        <v>1</v>
      </c>
      <c r="P1436" t="s">
        <v>28</v>
      </c>
      <c r="R1436" t="s">
        <v>29</v>
      </c>
      <c r="S1436" t="s">
        <v>30</v>
      </c>
    </row>
    <row r="1437" spans="1:22" x14ac:dyDescent="0.2">
      <c r="A1437" t="s">
        <v>726</v>
      </c>
      <c r="B1437" t="s">
        <v>727</v>
      </c>
      <c r="C1437" s="1">
        <v>8</v>
      </c>
      <c r="D1437" t="s">
        <v>63</v>
      </c>
      <c r="E1437" t="s">
        <v>64</v>
      </c>
      <c r="F1437" s="4" t="s">
        <v>655</v>
      </c>
      <c r="G1437" t="s">
        <v>24</v>
      </c>
      <c r="H1437" t="s">
        <v>65</v>
      </c>
      <c r="I1437" t="s">
        <v>38</v>
      </c>
      <c r="J1437" t="str">
        <f t="shared" si="193"/>
        <v>已审核</v>
      </c>
      <c r="K1437" t="s">
        <v>725</v>
      </c>
      <c r="L1437" s="8">
        <v>1</v>
      </c>
      <c r="M1437" s="8">
        <v>1</v>
      </c>
      <c r="O1437">
        <f t="shared" si="194"/>
        <v>1</v>
      </c>
      <c r="P1437" t="s">
        <v>28</v>
      </c>
      <c r="R1437" t="s">
        <v>29</v>
      </c>
      <c r="S1437" t="s">
        <v>30</v>
      </c>
    </row>
    <row r="1438" spans="1:22" x14ac:dyDescent="0.2">
      <c r="A1438" t="s">
        <v>726</v>
      </c>
      <c r="B1438" t="s">
        <v>727</v>
      </c>
      <c r="C1438" s="1">
        <v>9</v>
      </c>
      <c r="D1438" t="s">
        <v>68</v>
      </c>
      <c r="E1438" t="s">
        <v>64</v>
      </c>
      <c r="F1438" s="4" t="s">
        <v>655</v>
      </c>
      <c r="G1438" t="s">
        <v>24</v>
      </c>
      <c r="H1438" t="s">
        <v>69</v>
      </c>
      <c r="I1438" t="s">
        <v>38</v>
      </c>
      <c r="J1438" t="str">
        <f t="shared" si="193"/>
        <v>已审核</v>
      </c>
      <c r="K1438" t="s">
        <v>725</v>
      </c>
      <c r="L1438" s="8">
        <v>1</v>
      </c>
      <c r="M1438" s="8">
        <v>1</v>
      </c>
      <c r="O1438">
        <f t="shared" si="194"/>
        <v>1</v>
      </c>
      <c r="P1438" t="s">
        <v>28</v>
      </c>
      <c r="R1438" t="s">
        <v>29</v>
      </c>
      <c r="S1438" t="s">
        <v>30</v>
      </c>
    </row>
    <row r="1439" spans="1:22" x14ac:dyDescent="0.2">
      <c r="A1439" t="s">
        <v>726</v>
      </c>
      <c r="B1439" t="s">
        <v>727</v>
      </c>
      <c r="C1439" s="1">
        <v>10</v>
      </c>
      <c r="D1439" t="s">
        <v>71</v>
      </c>
      <c r="E1439" t="s">
        <v>72</v>
      </c>
      <c r="F1439" s="4" t="s">
        <v>655</v>
      </c>
      <c r="G1439" t="s">
        <v>24</v>
      </c>
      <c r="H1439" t="s">
        <v>73</v>
      </c>
      <c r="I1439" t="s">
        <v>38</v>
      </c>
      <c r="J1439" t="str">
        <f t="shared" si="193"/>
        <v>已审核</v>
      </c>
      <c r="K1439" t="s">
        <v>725</v>
      </c>
      <c r="L1439" s="8">
        <v>4</v>
      </c>
      <c r="M1439" s="8">
        <v>1</v>
      </c>
      <c r="O1439">
        <f t="shared" si="194"/>
        <v>0.25</v>
      </c>
      <c r="P1439" t="s">
        <v>28</v>
      </c>
      <c r="R1439" t="s">
        <v>29</v>
      </c>
      <c r="S1439" t="s">
        <v>30</v>
      </c>
    </row>
    <row r="1440" spans="1:22" x14ac:dyDescent="0.2">
      <c r="A1440" t="s">
        <v>726</v>
      </c>
      <c r="B1440" t="s">
        <v>727</v>
      </c>
      <c r="C1440" s="1">
        <v>11</v>
      </c>
      <c r="D1440" t="s">
        <v>74</v>
      </c>
      <c r="E1440" t="s">
        <v>75</v>
      </c>
      <c r="F1440" s="4" t="s">
        <v>655</v>
      </c>
      <c r="G1440" t="s">
        <v>24</v>
      </c>
      <c r="H1440" t="s">
        <v>76</v>
      </c>
      <c r="I1440" t="s">
        <v>38</v>
      </c>
      <c r="J1440" t="str">
        <f t="shared" si="193"/>
        <v>已审核</v>
      </c>
      <c r="K1440" t="s">
        <v>725</v>
      </c>
      <c r="L1440" s="8">
        <v>2</v>
      </c>
      <c r="M1440" s="8">
        <v>1</v>
      </c>
      <c r="O1440">
        <f t="shared" si="194"/>
        <v>0.5</v>
      </c>
      <c r="P1440" t="s">
        <v>28</v>
      </c>
      <c r="R1440" t="s">
        <v>29</v>
      </c>
      <c r="S1440" t="s">
        <v>30</v>
      </c>
    </row>
    <row r="1441" spans="1:22" x14ac:dyDescent="0.2">
      <c r="A1441" t="s">
        <v>726</v>
      </c>
      <c r="B1441" t="s">
        <v>727</v>
      </c>
      <c r="C1441" s="1">
        <v>12</v>
      </c>
      <c r="D1441" t="s">
        <v>77</v>
      </c>
      <c r="E1441" t="s">
        <v>75</v>
      </c>
      <c r="F1441" s="4" t="s">
        <v>655</v>
      </c>
      <c r="G1441" t="s">
        <v>24</v>
      </c>
      <c r="H1441" t="s">
        <v>78</v>
      </c>
      <c r="I1441" t="s">
        <v>38</v>
      </c>
      <c r="J1441" t="str">
        <f t="shared" si="193"/>
        <v>已审核</v>
      </c>
      <c r="K1441" t="s">
        <v>725</v>
      </c>
      <c r="L1441" s="8">
        <v>4</v>
      </c>
      <c r="M1441" s="8">
        <v>1</v>
      </c>
      <c r="O1441">
        <f t="shared" si="194"/>
        <v>0.25</v>
      </c>
      <c r="P1441" t="s">
        <v>28</v>
      </c>
      <c r="R1441" t="s">
        <v>29</v>
      </c>
      <c r="S1441" t="s">
        <v>30</v>
      </c>
    </row>
    <row r="1442" spans="1:22" x14ac:dyDescent="0.2">
      <c r="A1442" t="s">
        <v>726</v>
      </c>
      <c r="B1442" t="s">
        <v>727</v>
      </c>
      <c r="C1442" s="1">
        <v>13</v>
      </c>
      <c r="D1442" t="s">
        <v>79</v>
      </c>
      <c r="E1442" t="s">
        <v>80</v>
      </c>
      <c r="F1442" s="4" t="s">
        <v>655</v>
      </c>
      <c r="G1442" t="s">
        <v>24</v>
      </c>
      <c r="H1442" t="s">
        <v>81</v>
      </c>
      <c r="I1442" t="s">
        <v>38</v>
      </c>
      <c r="J1442" t="str">
        <f t="shared" si="193"/>
        <v>已审核</v>
      </c>
      <c r="K1442" t="s">
        <v>725</v>
      </c>
      <c r="L1442" s="8">
        <v>1</v>
      </c>
      <c r="M1442" s="8">
        <v>1</v>
      </c>
      <c r="O1442">
        <f t="shared" si="194"/>
        <v>1</v>
      </c>
      <c r="P1442" t="s">
        <v>28</v>
      </c>
      <c r="R1442" t="s">
        <v>29</v>
      </c>
      <c r="S1442" t="s">
        <v>30</v>
      </c>
    </row>
    <row r="1443" spans="1:22" x14ac:dyDescent="0.2">
      <c r="A1443" t="s">
        <v>726</v>
      </c>
      <c r="B1443" t="s">
        <v>727</v>
      </c>
      <c r="C1443" s="1">
        <v>14</v>
      </c>
      <c r="D1443" t="s">
        <v>82</v>
      </c>
      <c r="E1443" t="s">
        <v>83</v>
      </c>
      <c r="F1443" s="4" t="s">
        <v>656</v>
      </c>
      <c r="G1443" t="s">
        <v>24</v>
      </c>
      <c r="H1443" t="s">
        <v>84</v>
      </c>
      <c r="I1443" t="s">
        <v>38</v>
      </c>
      <c r="J1443" t="str">
        <f t="shared" si="193"/>
        <v>已审核</v>
      </c>
      <c r="K1443" t="s">
        <v>725</v>
      </c>
      <c r="L1443" s="8">
        <v>2</v>
      </c>
      <c r="M1443" s="8">
        <v>100</v>
      </c>
      <c r="O1443">
        <f t="shared" si="194"/>
        <v>50</v>
      </c>
      <c r="P1443" t="s">
        <v>28</v>
      </c>
      <c r="R1443" t="s">
        <v>29</v>
      </c>
      <c r="S1443" t="s">
        <v>30</v>
      </c>
    </row>
    <row r="1444" spans="1:22" x14ac:dyDescent="0.2">
      <c r="A1444" t="s">
        <v>726</v>
      </c>
      <c r="B1444" t="s">
        <v>727</v>
      </c>
      <c r="C1444" s="1">
        <v>15</v>
      </c>
      <c r="D1444" t="s">
        <v>85</v>
      </c>
      <c r="E1444" t="s">
        <v>86</v>
      </c>
      <c r="F1444" s="4" t="s">
        <v>656</v>
      </c>
      <c r="G1444" t="s">
        <v>24</v>
      </c>
      <c r="H1444" t="s">
        <v>87</v>
      </c>
      <c r="I1444" t="s">
        <v>38</v>
      </c>
      <c r="J1444" t="str">
        <f t="shared" si="193"/>
        <v>已审核</v>
      </c>
      <c r="K1444" t="s">
        <v>725</v>
      </c>
      <c r="L1444" s="8">
        <v>1</v>
      </c>
      <c r="M1444" s="8">
        <v>100</v>
      </c>
      <c r="O1444">
        <f t="shared" si="194"/>
        <v>100</v>
      </c>
      <c r="P1444" t="s">
        <v>28</v>
      </c>
      <c r="R1444" t="s">
        <v>29</v>
      </c>
      <c r="S1444" t="s">
        <v>30</v>
      </c>
    </row>
    <row r="1445" spans="1:22" x14ac:dyDescent="0.2">
      <c r="A1445" t="s">
        <v>726</v>
      </c>
      <c r="B1445" t="s">
        <v>727</v>
      </c>
      <c r="C1445" s="1">
        <v>16</v>
      </c>
      <c r="D1445" t="s">
        <v>88</v>
      </c>
      <c r="E1445" t="s">
        <v>89</v>
      </c>
      <c r="F1445" s="4" t="s">
        <v>656</v>
      </c>
      <c r="G1445" t="s">
        <v>24</v>
      </c>
      <c r="H1445" t="s">
        <v>90</v>
      </c>
      <c r="I1445" t="s">
        <v>38</v>
      </c>
      <c r="J1445" t="str">
        <f t="shared" si="193"/>
        <v>已审核</v>
      </c>
      <c r="K1445" t="s">
        <v>725</v>
      </c>
      <c r="L1445" s="8">
        <v>4</v>
      </c>
      <c r="M1445" s="8">
        <v>100</v>
      </c>
      <c r="O1445">
        <f t="shared" si="194"/>
        <v>25</v>
      </c>
      <c r="P1445" t="s">
        <v>28</v>
      </c>
      <c r="R1445" t="s">
        <v>29</v>
      </c>
      <c r="S1445" t="s">
        <v>30</v>
      </c>
    </row>
    <row r="1446" spans="1:22" x14ac:dyDescent="0.2">
      <c r="A1446" t="s">
        <v>726</v>
      </c>
      <c r="B1446" t="s">
        <v>727</v>
      </c>
      <c r="C1446" s="1">
        <v>17</v>
      </c>
      <c r="D1446" t="s">
        <v>91</v>
      </c>
      <c r="E1446" t="s">
        <v>92</v>
      </c>
      <c r="F1446" s="4" t="s">
        <v>656</v>
      </c>
      <c r="G1446" t="s">
        <v>24</v>
      </c>
      <c r="H1446" t="s">
        <v>93</v>
      </c>
      <c r="I1446" t="s">
        <v>38</v>
      </c>
      <c r="J1446" t="str">
        <f t="shared" si="193"/>
        <v>已审核</v>
      </c>
      <c r="K1446" t="s">
        <v>725</v>
      </c>
      <c r="L1446" s="8">
        <v>1</v>
      </c>
      <c r="M1446" s="8">
        <v>100</v>
      </c>
      <c r="O1446">
        <f t="shared" si="194"/>
        <v>100</v>
      </c>
      <c r="P1446" t="s">
        <v>28</v>
      </c>
      <c r="R1446" t="s">
        <v>29</v>
      </c>
      <c r="S1446" t="s">
        <v>30</v>
      </c>
    </row>
    <row r="1447" spans="1:22" x14ac:dyDescent="0.2">
      <c r="A1447" t="s">
        <v>726</v>
      </c>
      <c r="B1447" t="s">
        <v>727</v>
      </c>
      <c r="C1447" s="1">
        <v>18</v>
      </c>
      <c r="D1447" t="s">
        <v>94</v>
      </c>
      <c r="E1447" t="s">
        <v>95</v>
      </c>
      <c r="F1447" s="4" t="s">
        <v>656</v>
      </c>
      <c r="G1447" t="s">
        <v>24</v>
      </c>
      <c r="H1447" t="s">
        <v>96</v>
      </c>
      <c r="I1447" t="s">
        <v>38</v>
      </c>
      <c r="J1447" t="str">
        <f t="shared" si="193"/>
        <v>已审核</v>
      </c>
      <c r="K1447" t="s">
        <v>725</v>
      </c>
      <c r="L1447" s="8">
        <v>1</v>
      </c>
      <c r="M1447" s="8">
        <v>1</v>
      </c>
      <c r="O1447">
        <f t="shared" si="194"/>
        <v>1</v>
      </c>
      <c r="P1447" t="s">
        <v>28</v>
      </c>
      <c r="R1447" t="s">
        <v>29</v>
      </c>
      <c r="S1447" t="s">
        <v>30</v>
      </c>
    </row>
    <row r="1448" spans="1:22" x14ac:dyDescent="0.2">
      <c r="A1448" t="s">
        <v>726</v>
      </c>
      <c r="B1448" t="s">
        <v>727</v>
      </c>
      <c r="C1448" s="1">
        <v>21</v>
      </c>
      <c r="D1448" t="s">
        <v>99</v>
      </c>
      <c r="E1448" t="s">
        <v>100</v>
      </c>
      <c r="F1448" s="4" t="s">
        <v>656</v>
      </c>
      <c r="G1448" t="s">
        <v>24</v>
      </c>
      <c r="H1448" t="s">
        <v>97</v>
      </c>
      <c r="I1448" t="s">
        <v>38</v>
      </c>
      <c r="J1448" t="str">
        <f t="shared" si="193"/>
        <v>已审核</v>
      </c>
      <c r="K1448" t="s">
        <v>725</v>
      </c>
      <c r="L1448" s="8">
        <v>1</v>
      </c>
      <c r="M1448" s="8">
        <v>100</v>
      </c>
      <c r="O1448">
        <f t="shared" si="194"/>
        <v>100</v>
      </c>
      <c r="P1448" t="s">
        <v>28</v>
      </c>
      <c r="R1448" t="s">
        <v>98</v>
      </c>
      <c r="S1448" t="s">
        <v>30</v>
      </c>
    </row>
    <row r="1449" spans="1:22" x14ac:dyDescent="0.2">
      <c r="A1449" t="s">
        <v>726</v>
      </c>
      <c r="B1449" t="s">
        <v>727</v>
      </c>
      <c r="C1449" s="1">
        <v>22</v>
      </c>
      <c r="D1449" t="s">
        <v>101</v>
      </c>
      <c r="E1449" t="s">
        <v>102</v>
      </c>
      <c r="F1449" s="4" t="s">
        <v>656</v>
      </c>
      <c r="G1449" t="s">
        <v>24</v>
      </c>
      <c r="H1449" t="s">
        <v>103</v>
      </c>
      <c r="I1449" t="s">
        <v>38</v>
      </c>
      <c r="J1449" t="str">
        <f t="shared" si="193"/>
        <v>已审核</v>
      </c>
      <c r="K1449" t="s">
        <v>725</v>
      </c>
      <c r="L1449" s="8">
        <v>1</v>
      </c>
      <c r="M1449" s="8">
        <v>170</v>
      </c>
      <c r="O1449">
        <f t="shared" si="194"/>
        <v>170</v>
      </c>
      <c r="P1449" t="s">
        <v>28</v>
      </c>
      <c r="R1449" t="s">
        <v>104</v>
      </c>
      <c r="S1449" t="s">
        <v>30</v>
      </c>
    </row>
    <row r="1450" spans="1:22" x14ac:dyDescent="0.2">
      <c r="A1450" t="s">
        <v>730</v>
      </c>
      <c r="B1450" t="s">
        <v>731</v>
      </c>
      <c r="C1450" s="1">
        <v>1</v>
      </c>
      <c r="D1450" t="s">
        <v>22</v>
      </c>
      <c r="E1450" t="s">
        <v>23</v>
      </c>
      <c r="F1450" s="4" t="s">
        <v>655</v>
      </c>
      <c r="G1450" t="s">
        <v>24</v>
      </c>
      <c r="H1450" t="s">
        <v>23</v>
      </c>
      <c r="I1450" t="s">
        <v>25</v>
      </c>
      <c r="J1450" t="s">
        <v>26</v>
      </c>
      <c r="K1450" t="s">
        <v>723</v>
      </c>
      <c r="L1450" s="8">
        <v>1</v>
      </c>
      <c r="M1450" s="8">
        <v>1</v>
      </c>
      <c r="O1450">
        <f>M1450/L1450</f>
        <v>1</v>
      </c>
      <c r="P1450" t="s">
        <v>28</v>
      </c>
      <c r="R1450" t="s">
        <v>29</v>
      </c>
      <c r="S1450" t="s">
        <v>30</v>
      </c>
      <c r="V1450" t="s">
        <v>31</v>
      </c>
    </row>
    <row r="1451" spans="1:22" x14ac:dyDescent="0.2">
      <c r="A1451" t="s">
        <v>730</v>
      </c>
      <c r="B1451" t="s">
        <v>731</v>
      </c>
      <c r="C1451" s="1">
        <v>1</v>
      </c>
      <c r="D1451" t="s">
        <v>32</v>
      </c>
      <c r="E1451" t="s">
        <v>33</v>
      </c>
      <c r="F1451" s="4" t="s">
        <v>655</v>
      </c>
      <c r="G1451" t="s">
        <v>24</v>
      </c>
      <c r="H1451" t="s">
        <v>34</v>
      </c>
      <c r="I1451" t="s">
        <v>25</v>
      </c>
      <c r="J1451" t="str">
        <f t="shared" ref="J1451:J1470" si="195">J1450</f>
        <v>已审核</v>
      </c>
      <c r="K1451" t="s">
        <v>723</v>
      </c>
      <c r="L1451" s="8">
        <v>1</v>
      </c>
      <c r="M1451" s="8">
        <v>1</v>
      </c>
      <c r="O1451">
        <f t="shared" ref="O1451:O1470" si="196">M1451/L1451</f>
        <v>1</v>
      </c>
      <c r="P1451" t="s">
        <v>28</v>
      </c>
      <c r="R1451" t="s">
        <v>29</v>
      </c>
      <c r="S1451" t="s">
        <v>30</v>
      </c>
      <c r="V1451" t="s">
        <v>31</v>
      </c>
    </row>
    <row r="1452" spans="1:22" x14ac:dyDescent="0.2">
      <c r="A1452" t="s">
        <v>730</v>
      </c>
      <c r="B1452" t="s">
        <v>731</v>
      </c>
      <c r="C1452" s="1">
        <v>2</v>
      </c>
      <c r="D1452" t="s">
        <v>35</v>
      </c>
      <c r="E1452" t="s">
        <v>36</v>
      </c>
      <c r="F1452" s="4" t="s">
        <v>655</v>
      </c>
      <c r="G1452" t="s">
        <v>24</v>
      </c>
      <c r="H1452" t="s">
        <v>37</v>
      </c>
      <c r="I1452" t="s">
        <v>38</v>
      </c>
      <c r="J1452" t="str">
        <f t="shared" si="195"/>
        <v>已审核</v>
      </c>
      <c r="K1452" t="s">
        <v>725</v>
      </c>
      <c r="L1452" s="8">
        <v>1</v>
      </c>
      <c r="M1452" s="8">
        <v>1</v>
      </c>
      <c r="O1452">
        <f t="shared" si="196"/>
        <v>1</v>
      </c>
      <c r="P1452" t="s">
        <v>28</v>
      </c>
      <c r="R1452" t="s">
        <v>29</v>
      </c>
      <c r="S1452" t="s">
        <v>30</v>
      </c>
    </row>
    <row r="1453" spans="1:22" x14ac:dyDescent="0.2">
      <c r="A1453" t="s">
        <v>730</v>
      </c>
      <c r="B1453" t="s">
        <v>731</v>
      </c>
      <c r="C1453" s="1">
        <v>3</v>
      </c>
      <c r="D1453" t="s">
        <v>45</v>
      </c>
      <c r="E1453" t="s">
        <v>41</v>
      </c>
      <c r="F1453" s="4" t="s">
        <v>655</v>
      </c>
      <c r="G1453" t="s">
        <v>24</v>
      </c>
      <c r="H1453" t="s">
        <v>42</v>
      </c>
      <c r="I1453" t="s">
        <v>38</v>
      </c>
      <c r="J1453" t="str">
        <f t="shared" si="195"/>
        <v>已审核</v>
      </c>
      <c r="K1453" t="s">
        <v>725</v>
      </c>
      <c r="L1453" s="8">
        <v>1</v>
      </c>
      <c r="M1453" s="8">
        <v>1</v>
      </c>
      <c r="O1453">
        <f t="shared" si="196"/>
        <v>1</v>
      </c>
      <c r="P1453" t="s">
        <v>28</v>
      </c>
      <c r="R1453" t="s">
        <v>29</v>
      </c>
      <c r="S1453" t="s">
        <v>30</v>
      </c>
    </row>
    <row r="1454" spans="1:22" x14ac:dyDescent="0.2">
      <c r="A1454" t="s">
        <v>730</v>
      </c>
      <c r="B1454" t="s">
        <v>731</v>
      </c>
      <c r="C1454" s="1">
        <v>4</v>
      </c>
      <c r="D1454" t="s">
        <v>47</v>
      </c>
      <c r="E1454" t="s">
        <v>48</v>
      </c>
      <c r="F1454" s="4" t="s">
        <v>655</v>
      </c>
      <c r="G1454" t="s">
        <v>24</v>
      </c>
      <c r="H1454" t="s">
        <v>49</v>
      </c>
      <c r="I1454" t="s">
        <v>38</v>
      </c>
      <c r="J1454" t="str">
        <f t="shared" si="195"/>
        <v>已审核</v>
      </c>
      <c r="K1454" t="s">
        <v>725</v>
      </c>
      <c r="L1454" s="8">
        <v>2</v>
      </c>
      <c r="M1454" s="8">
        <v>1</v>
      </c>
      <c r="O1454">
        <f t="shared" si="196"/>
        <v>0.5</v>
      </c>
      <c r="P1454" t="s">
        <v>28</v>
      </c>
      <c r="R1454" t="s">
        <v>29</v>
      </c>
      <c r="S1454" t="s">
        <v>30</v>
      </c>
    </row>
    <row r="1455" spans="1:22" x14ac:dyDescent="0.2">
      <c r="A1455" t="s">
        <v>730</v>
      </c>
      <c r="B1455" t="s">
        <v>731</v>
      </c>
      <c r="C1455" s="1">
        <v>5</v>
      </c>
      <c r="D1455" t="s">
        <v>51</v>
      </c>
      <c r="E1455" t="s">
        <v>52</v>
      </c>
      <c r="F1455" s="4" t="s">
        <v>655</v>
      </c>
      <c r="G1455" t="s">
        <v>24</v>
      </c>
      <c r="H1455" t="s">
        <v>53</v>
      </c>
      <c r="I1455" t="s">
        <v>38</v>
      </c>
      <c r="J1455" t="str">
        <f t="shared" si="195"/>
        <v>已审核</v>
      </c>
      <c r="K1455" t="s">
        <v>725</v>
      </c>
      <c r="L1455" s="8">
        <v>1</v>
      </c>
      <c r="M1455" s="8">
        <v>1</v>
      </c>
      <c r="O1455">
        <f t="shared" si="196"/>
        <v>1</v>
      </c>
      <c r="P1455" t="s">
        <v>28</v>
      </c>
      <c r="R1455" t="s">
        <v>29</v>
      </c>
      <c r="S1455" t="s">
        <v>30</v>
      </c>
    </row>
    <row r="1456" spans="1:22" x14ac:dyDescent="0.2">
      <c r="A1456" t="s">
        <v>730</v>
      </c>
      <c r="B1456" t="s">
        <v>731</v>
      </c>
      <c r="C1456" s="1">
        <v>6</v>
      </c>
      <c r="D1456" t="s">
        <v>55</v>
      </c>
      <c r="E1456" t="s">
        <v>56</v>
      </c>
      <c r="F1456" s="4" t="s">
        <v>655</v>
      </c>
      <c r="G1456" t="s">
        <v>24</v>
      </c>
      <c r="H1456" t="s">
        <v>57</v>
      </c>
      <c r="I1456" t="s">
        <v>38</v>
      </c>
      <c r="J1456" t="str">
        <f t="shared" si="195"/>
        <v>已审核</v>
      </c>
      <c r="K1456" t="s">
        <v>725</v>
      </c>
      <c r="L1456" s="8">
        <v>1</v>
      </c>
      <c r="M1456" s="8">
        <v>1</v>
      </c>
      <c r="O1456">
        <f t="shared" si="196"/>
        <v>1</v>
      </c>
      <c r="P1456" t="s">
        <v>58</v>
      </c>
      <c r="R1456" t="s">
        <v>29</v>
      </c>
      <c r="S1456" t="s">
        <v>30</v>
      </c>
    </row>
    <row r="1457" spans="1:22" x14ac:dyDescent="0.2">
      <c r="A1457" t="s">
        <v>730</v>
      </c>
      <c r="B1457" t="s">
        <v>731</v>
      </c>
      <c r="C1457" s="1">
        <v>7</v>
      </c>
      <c r="D1457" t="s">
        <v>59</v>
      </c>
      <c r="E1457" t="s">
        <v>60</v>
      </c>
      <c r="F1457" s="4" t="s">
        <v>655</v>
      </c>
      <c r="G1457" t="s">
        <v>24</v>
      </c>
      <c r="H1457" t="s">
        <v>61</v>
      </c>
      <c r="I1457" t="s">
        <v>38</v>
      </c>
      <c r="J1457" t="str">
        <f t="shared" si="195"/>
        <v>已审核</v>
      </c>
      <c r="K1457" t="s">
        <v>725</v>
      </c>
      <c r="L1457" s="8">
        <v>1</v>
      </c>
      <c r="M1457" s="8">
        <v>1</v>
      </c>
      <c r="O1457">
        <f t="shared" si="196"/>
        <v>1</v>
      </c>
      <c r="P1457" t="s">
        <v>28</v>
      </c>
      <c r="R1457" t="s">
        <v>29</v>
      </c>
      <c r="S1457" t="s">
        <v>30</v>
      </c>
    </row>
    <row r="1458" spans="1:22" x14ac:dyDescent="0.2">
      <c r="A1458" t="s">
        <v>730</v>
      </c>
      <c r="B1458" t="s">
        <v>731</v>
      </c>
      <c r="C1458" s="1">
        <v>8</v>
      </c>
      <c r="D1458" t="s">
        <v>63</v>
      </c>
      <c r="E1458" t="s">
        <v>64</v>
      </c>
      <c r="F1458" s="4" t="s">
        <v>655</v>
      </c>
      <c r="G1458" t="s">
        <v>24</v>
      </c>
      <c r="H1458" t="s">
        <v>65</v>
      </c>
      <c r="I1458" t="s">
        <v>38</v>
      </c>
      <c r="J1458" t="str">
        <f t="shared" si="195"/>
        <v>已审核</v>
      </c>
      <c r="K1458" t="s">
        <v>725</v>
      </c>
      <c r="L1458" s="8">
        <v>1</v>
      </c>
      <c r="M1458" s="8">
        <v>1</v>
      </c>
      <c r="O1458">
        <f t="shared" si="196"/>
        <v>1</v>
      </c>
      <c r="P1458" t="s">
        <v>28</v>
      </c>
      <c r="R1458" t="s">
        <v>29</v>
      </c>
      <c r="S1458" t="s">
        <v>30</v>
      </c>
    </row>
    <row r="1459" spans="1:22" x14ac:dyDescent="0.2">
      <c r="A1459" t="s">
        <v>730</v>
      </c>
      <c r="B1459" t="s">
        <v>731</v>
      </c>
      <c r="C1459" s="1">
        <v>9</v>
      </c>
      <c r="D1459" t="s">
        <v>68</v>
      </c>
      <c r="E1459" t="s">
        <v>64</v>
      </c>
      <c r="F1459" s="4" t="s">
        <v>655</v>
      </c>
      <c r="G1459" t="s">
        <v>24</v>
      </c>
      <c r="H1459" t="s">
        <v>69</v>
      </c>
      <c r="I1459" t="s">
        <v>38</v>
      </c>
      <c r="J1459" t="str">
        <f t="shared" si="195"/>
        <v>已审核</v>
      </c>
      <c r="K1459" t="s">
        <v>725</v>
      </c>
      <c r="L1459" s="8">
        <v>1</v>
      </c>
      <c r="M1459" s="8">
        <v>1</v>
      </c>
      <c r="O1459">
        <f t="shared" si="196"/>
        <v>1</v>
      </c>
      <c r="P1459" t="s">
        <v>28</v>
      </c>
      <c r="R1459" t="s">
        <v>29</v>
      </c>
      <c r="S1459" t="s">
        <v>30</v>
      </c>
    </row>
    <row r="1460" spans="1:22" x14ac:dyDescent="0.2">
      <c r="A1460" t="s">
        <v>730</v>
      </c>
      <c r="B1460" t="s">
        <v>731</v>
      </c>
      <c r="C1460" s="1">
        <v>10</v>
      </c>
      <c r="D1460" t="s">
        <v>71</v>
      </c>
      <c r="E1460" t="s">
        <v>72</v>
      </c>
      <c r="F1460" s="4" t="s">
        <v>655</v>
      </c>
      <c r="G1460" t="s">
        <v>24</v>
      </c>
      <c r="H1460" t="s">
        <v>73</v>
      </c>
      <c r="I1460" t="s">
        <v>38</v>
      </c>
      <c r="J1460" t="str">
        <f t="shared" si="195"/>
        <v>已审核</v>
      </c>
      <c r="K1460" t="s">
        <v>725</v>
      </c>
      <c r="L1460" s="8">
        <v>4</v>
      </c>
      <c r="M1460" s="8">
        <v>1</v>
      </c>
      <c r="O1460">
        <f t="shared" si="196"/>
        <v>0.25</v>
      </c>
      <c r="P1460" t="s">
        <v>28</v>
      </c>
      <c r="R1460" t="s">
        <v>29</v>
      </c>
      <c r="S1460" t="s">
        <v>30</v>
      </c>
    </row>
    <row r="1461" spans="1:22" x14ac:dyDescent="0.2">
      <c r="A1461" t="s">
        <v>730</v>
      </c>
      <c r="B1461" t="s">
        <v>731</v>
      </c>
      <c r="C1461" s="1">
        <v>11</v>
      </c>
      <c r="D1461" t="s">
        <v>74</v>
      </c>
      <c r="E1461" t="s">
        <v>75</v>
      </c>
      <c r="F1461" s="4" t="s">
        <v>655</v>
      </c>
      <c r="G1461" t="s">
        <v>24</v>
      </c>
      <c r="H1461" t="s">
        <v>76</v>
      </c>
      <c r="I1461" t="s">
        <v>38</v>
      </c>
      <c r="J1461" t="str">
        <f t="shared" si="195"/>
        <v>已审核</v>
      </c>
      <c r="K1461" t="s">
        <v>725</v>
      </c>
      <c r="L1461" s="8">
        <v>2</v>
      </c>
      <c r="M1461" s="8">
        <v>1</v>
      </c>
      <c r="O1461">
        <f t="shared" si="196"/>
        <v>0.5</v>
      </c>
      <c r="P1461" t="s">
        <v>28</v>
      </c>
      <c r="R1461" t="s">
        <v>29</v>
      </c>
      <c r="S1461" t="s">
        <v>30</v>
      </c>
    </row>
    <row r="1462" spans="1:22" x14ac:dyDescent="0.2">
      <c r="A1462" t="s">
        <v>730</v>
      </c>
      <c r="B1462" t="s">
        <v>731</v>
      </c>
      <c r="C1462" s="1">
        <v>12</v>
      </c>
      <c r="D1462" t="s">
        <v>77</v>
      </c>
      <c r="E1462" t="s">
        <v>75</v>
      </c>
      <c r="F1462" s="4" t="s">
        <v>655</v>
      </c>
      <c r="G1462" t="s">
        <v>24</v>
      </c>
      <c r="H1462" t="s">
        <v>78</v>
      </c>
      <c r="I1462" t="s">
        <v>38</v>
      </c>
      <c r="J1462" t="str">
        <f t="shared" si="195"/>
        <v>已审核</v>
      </c>
      <c r="K1462" t="s">
        <v>725</v>
      </c>
      <c r="L1462" s="8">
        <v>4</v>
      </c>
      <c r="M1462" s="8">
        <v>1</v>
      </c>
      <c r="O1462">
        <f t="shared" si="196"/>
        <v>0.25</v>
      </c>
      <c r="P1462" t="s">
        <v>28</v>
      </c>
      <c r="R1462" t="s">
        <v>29</v>
      </c>
      <c r="S1462" t="s">
        <v>30</v>
      </c>
    </row>
    <row r="1463" spans="1:22" x14ac:dyDescent="0.2">
      <c r="A1463" t="s">
        <v>730</v>
      </c>
      <c r="B1463" t="s">
        <v>731</v>
      </c>
      <c r="C1463" s="1">
        <v>13</v>
      </c>
      <c r="D1463" t="s">
        <v>79</v>
      </c>
      <c r="E1463" t="s">
        <v>80</v>
      </c>
      <c r="F1463" s="4" t="s">
        <v>655</v>
      </c>
      <c r="G1463" t="s">
        <v>24</v>
      </c>
      <c r="H1463" t="s">
        <v>81</v>
      </c>
      <c r="I1463" t="s">
        <v>38</v>
      </c>
      <c r="J1463" t="str">
        <f t="shared" si="195"/>
        <v>已审核</v>
      </c>
      <c r="K1463" t="s">
        <v>725</v>
      </c>
      <c r="L1463" s="8">
        <v>1</v>
      </c>
      <c r="M1463" s="8">
        <v>1</v>
      </c>
      <c r="O1463">
        <f t="shared" si="196"/>
        <v>1</v>
      </c>
      <c r="P1463" t="s">
        <v>28</v>
      </c>
      <c r="R1463" t="s">
        <v>29</v>
      </c>
      <c r="S1463" t="s">
        <v>30</v>
      </c>
    </row>
    <row r="1464" spans="1:22" x14ac:dyDescent="0.2">
      <c r="A1464" t="s">
        <v>730</v>
      </c>
      <c r="B1464" t="s">
        <v>731</v>
      </c>
      <c r="C1464" s="1">
        <v>14</v>
      </c>
      <c r="D1464" t="s">
        <v>82</v>
      </c>
      <c r="E1464" t="s">
        <v>83</v>
      </c>
      <c r="F1464" s="4" t="s">
        <v>656</v>
      </c>
      <c r="G1464" t="s">
        <v>24</v>
      </c>
      <c r="H1464" t="s">
        <v>84</v>
      </c>
      <c r="I1464" t="s">
        <v>38</v>
      </c>
      <c r="J1464" t="str">
        <f t="shared" si="195"/>
        <v>已审核</v>
      </c>
      <c r="K1464" t="s">
        <v>725</v>
      </c>
      <c r="L1464" s="8">
        <v>2</v>
      </c>
      <c r="M1464" s="8">
        <v>100</v>
      </c>
      <c r="O1464">
        <f t="shared" si="196"/>
        <v>50</v>
      </c>
      <c r="P1464" t="s">
        <v>28</v>
      </c>
      <c r="R1464" t="s">
        <v>29</v>
      </c>
      <c r="S1464" t="s">
        <v>30</v>
      </c>
    </row>
    <row r="1465" spans="1:22" x14ac:dyDescent="0.2">
      <c r="A1465" t="s">
        <v>730</v>
      </c>
      <c r="B1465" t="s">
        <v>731</v>
      </c>
      <c r="C1465" s="1">
        <v>15</v>
      </c>
      <c r="D1465" t="s">
        <v>85</v>
      </c>
      <c r="E1465" t="s">
        <v>86</v>
      </c>
      <c r="F1465" s="4" t="s">
        <v>656</v>
      </c>
      <c r="G1465" t="s">
        <v>24</v>
      </c>
      <c r="H1465" t="s">
        <v>87</v>
      </c>
      <c r="I1465" t="s">
        <v>38</v>
      </c>
      <c r="J1465" t="str">
        <f t="shared" si="195"/>
        <v>已审核</v>
      </c>
      <c r="K1465" t="s">
        <v>725</v>
      </c>
      <c r="L1465" s="8">
        <v>1</v>
      </c>
      <c r="M1465" s="8">
        <v>100</v>
      </c>
      <c r="O1465">
        <f t="shared" si="196"/>
        <v>100</v>
      </c>
      <c r="P1465" t="s">
        <v>28</v>
      </c>
      <c r="R1465" t="s">
        <v>29</v>
      </c>
      <c r="S1465" t="s">
        <v>30</v>
      </c>
    </row>
    <row r="1466" spans="1:22" x14ac:dyDescent="0.2">
      <c r="A1466" t="s">
        <v>730</v>
      </c>
      <c r="B1466" t="s">
        <v>731</v>
      </c>
      <c r="C1466" s="1">
        <v>16</v>
      </c>
      <c r="D1466" t="s">
        <v>88</v>
      </c>
      <c r="E1466" t="s">
        <v>89</v>
      </c>
      <c r="F1466" s="4" t="s">
        <v>656</v>
      </c>
      <c r="G1466" t="s">
        <v>24</v>
      </c>
      <c r="H1466" t="s">
        <v>90</v>
      </c>
      <c r="I1466" t="s">
        <v>38</v>
      </c>
      <c r="J1466" t="str">
        <f t="shared" si="195"/>
        <v>已审核</v>
      </c>
      <c r="K1466" t="s">
        <v>725</v>
      </c>
      <c r="L1466" s="8">
        <v>4</v>
      </c>
      <c r="M1466" s="8">
        <v>100</v>
      </c>
      <c r="O1466">
        <f t="shared" si="196"/>
        <v>25</v>
      </c>
      <c r="P1466" t="s">
        <v>28</v>
      </c>
      <c r="R1466" t="s">
        <v>29</v>
      </c>
      <c r="S1466" t="s">
        <v>30</v>
      </c>
    </row>
    <row r="1467" spans="1:22" x14ac:dyDescent="0.2">
      <c r="A1467" t="s">
        <v>730</v>
      </c>
      <c r="B1467" t="s">
        <v>731</v>
      </c>
      <c r="C1467" s="1">
        <v>17</v>
      </c>
      <c r="D1467" t="s">
        <v>91</v>
      </c>
      <c r="E1467" t="s">
        <v>92</v>
      </c>
      <c r="F1467" s="4" t="s">
        <v>656</v>
      </c>
      <c r="G1467" t="s">
        <v>24</v>
      </c>
      <c r="H1467" t="s">
        <v>93</v>
      </c>
      <c r="I1467" t="s">
        <v>38</v>
      </c>
      <c r="J1467" t="str">
        <f t="shared" si="195"/>
        <v>已审核</v>
      </c>
      <c r="K1467" t="s">
        <v>725</v>
      </c>
      <c r="L1467" s="8">
        <v>1</v>
      </c>
      <c r="M1467" s="8">
        <v>100</v>
      </c>
      <c r="O1467">
        <f t="shared" si="196"/>
        <v>100</v>
      </c>
      <c r="P1467" t="s">
        <v>28</v>
      </c>
      <c r="R1467" t="s">
        <v>29</v>
      </c>
      <c r="S1467" t="s">
        <v>30</v>
      </c>
    </row>
    <row r="1468" spans="1:22" x14ac:dyDescent="0.2">
      <c r="A1468" t="s">
        <v>730</v>
      </c>
      <c r="B1468" t="s">
        <v>731</v>
      </c>
      <c r="C1468" s="1">
        <v>18</v>
      </c>
      <c r="D1468" t="s">
        <v>94</v>
      </c>
      <c r="E1468" t="s">
        <v>95</v>
      </c>
      <c r="F1468" s="4" t="s">
        <v>656</v>
      </c>
      <c r="G1468" t="s">
        <v>24</v>
      </c>
      <c r="H1468" t="s">
        <v>96</v>
      </c>
      <c r="I1468" t="s">
        <v>38</v>
      </c>
      <c r="J1468" t="str">
        <f t="shared" si="195"/>
        <v>已审核</v>
      </c>
      <c r="K1468" t="s">
        <v>725</v>
      </c>
      <c r="L1468" s="8">
        <v>1</v>
      </c>
      <c r="M1468" s="8">
        <v>1</v>
      </c>
      <c r="O1468">
        <f t="shared" si="196"/>
        <v>1</v>
      </c>
      <c r="P1468" t="s">
        <v>28</v>
      </c>
      <c r="R1468" t="s">
        <v>29</v>
      </c>
      <c r="S1468" t="s">
        <v>30</v>
      </c>
    </row>
    <row r="1469" spans="1:22" x14ac:dyDescent="0.2">
      <c r="A1469" t="s">
        <v>730</v>
      </c>
      <c r="B1469" t="s">
        <v>731</v>
      </c>
      <c r="C1469" s="1">
        <v>21</v>
      </c>
      <c r="D1469" t="s">
        <v>99</v>
      </c>
      <c r="E1469" t="s">
        <v>100</v>
      </c>
      <c r="F1469" s="4" t="s">
        <v>656</v>
      </c>
      <c r="G1469" t="s">
        <v>24</v>
      </c>
      <c r="H1469" t="s">
        <v>97</v>
      </c>
      <c r="I1469" t="s">
        <v>38</v>
      </c>
      <c r="J1469" t="str">
        <f t="shared" si="195"/>
        <v>已审核</v>
      </c>
      <c r="K1469" t="s">
        <v>725</v>
      </c>
      <c r="L1469" s="8">
        <v>1</v>
      </c>
      <c r="M1469" s="8">
        <v>100</v>
      </c>
      <c r="O1469">
        <f t="shared" si="196"/>
        <v>100</v>
      </c>
      <c r="P1469" t="s">
        <v>28</v>
      </c>
      <c r="R1469" t="s">
        <v>98</v>
      </c>
      <c r="S1469" t="s">
        <v>30</v>
      </c>
    </row>
    <row r="1470" spans="1:22" x14ac:dyDescent="0.2">
      <c r="A1470" t="s">
        <v>730</v>
      </c>
      <c r="B1470" t="s">
        <v>731</v>
      </c>
      <c r="C1470" s="1">
        <v>22</v>
      </c>
      <c r="D1470" t="s">
        <v>101</v>
      </c>
      <c r="E1470" t="s">
        <v>102</v>
      </c>
      <c r="F1470" s="4" t="s">
        <v>656</v>
      </c>
      <c r="G1470" t="s">
        <v>24</v>
      </c>
      <c r="H1470" t="s">
        <v>103</v>
      </c>
      <c r="I1470" t="s">
        <v>38</v>
      </c>
      <c r="J1470" t="str">
        <f t="shared" si="195"/>
        <v>已审核</v>
      </c>
      <c r="K1470" t="s">
        <v>725</v>
      </c>
      <c r="L1470" s="8">
        <v>1</v>
      </c>
      <c r="M1470" s="8">
        <v>170</v>
      </c>
      <c r="O1470">
        <f t="shared" si="196"/>
        <v>170</v>
      </c>
      <c r="P1470" t="s">
        <v>28</v>
      </c>
      <c r="R1470" t="s">
        <v>104</v>
      </c>
      <c r="S1470" t="s">
        <v>30</v>
      </c>
    </row>
    <row r="1471" spans="1:22" x14ac:dyDescent="0.2">
      <c r="A1471" t="s">
        <v>732</v>
      </c>
      <c r="B1471" t="s">
        <v>733</v>
      </c>
      <c r="C1471" s="1">
        <v>1</v>
      </c>
      <c r="D1471" t="s">
        <v>734</v>
      </c>
      <c r="E1471" t="s">
        <v>735</v>
      </c>
      <c r="F1471" s="4" t="s">
        <v>655</v>
      </c>
      <c r="G1471" t="s">
        <v>24</v>
      </c>
      <c r="H1471" t="s">
        <v>23</v>
      </c>
      <c r="I1471" t="s">
        <v>25</v>
      </c>
      <c r="J1471" t="s">
        <v>26</v>
      </c>
      <c r="K1471" t="s">
        <v>723</v>
      </c>
      <c r="L1471" s="8">
        <v>1</v>
      </c>
      <c r="M1471" s="8">
        <v>1</v>
      </c>
      <c r="O1471">
        <f>M1471/L1471</f>
        <v>1</v>
      </c>
      <c r="P1471" t="s">
        <v>28</v>
      </c>
      <c r="R1471" t="s">
        <v>29</v>
      </c>
      <c r="S1471" t="s">
        <v>30</v>
      </c>
      <c r="V1471" t="s">
        <v>31</v>
      </c>
    </row>
    <row r="1472" spans="1:22" x14ac:dyDescent="0.2">
      <c r="A1472" t="s">
        <v>732</v>
      </c>
      <c r="B1472" t="s">
        <v>733</v>
      </c>
      <c r="C1472" s="1">
        <v>1</v>
      </c>
      <c r="D1472" t="s">
        <v>32</v>
      </c>
      <c r="E1472" t="s">
        <v>736</v>
      </c>
      <c r="F1472" s="4" t="s">
        <v>655</v>
      </c>
      <c r="G1472" t="s">
        <v>24</v>
      </c>
      <c r="H1472" t="s">
        <v>34</v>
      </c>
      <c r="I1472" t="s">
        <v>25</v>
      </c>
      <c r="J1472" t="str">
        <f t="shared" ref="J1472:J1493" si="197">J1471</f>
        <v>已审核</v>
      </c>
      <c r="K1472" t="s">
        <v>723</v>
      </c>
      <c r="L1472" s="8">
        <v>1</v>
      </c>
      <c r="M1472" s="8">
        <v>1</v>
      </c>
      <c r="O1472">
        <f t="shared" ref="O1472:O1491" si="198">M1472/L1472</f>
        <v>1</v>
      </c>
      <c r="P1472" t="s">
        <v>28</v>
      </c>
      <c r="R1472" t="s">
        <v>29</v>
      </c>
      <c r="S1472" t="s">
        <v>30</v>
      </c>
      <c r="V1472" t="s">
        <v>31</v>
      </c>
    </row>
    <row r="1473" spans="1:22" x14ac:dyDescent="0.2">
      <c r="A1473" t="s">
        <v>732</v>
      </c>
      <c r="B1473" t="s">
        <v>733</v>
      </c>
      <c r="C1473" s="1">
        <v>2</v>
      </c>
      <c r="D1473" t="s">
        <v>22</v>
      </c>
      <c r="E1473" t="s">
        <v>23</v>
      </c>
      <c r="F1473" s="4" t="s">
        <v>655</v>
      </c>
      <c r="G1473" t="s">
        <v>24</v>
      </c>
      <c r="H1473" t="s">
        <v>37</v>
      </c>
      <c r="I1473" t="s">
        <v>38</v>
      </c>
      <c r="J1473" t="str">
        <f t="shared" si="197"/>
        <v>已审核</v>
      </c>
      <c r="K1473" t="s">
        <v>725</v>
      </c>
      <c r="L1473" s="8">
        <v>1</v>
      </c>
      <c r="M1473" s="8">
        <v>1</v>
      </c>
      <c r="O1473">
        <f t="shared" si="198"/>
        <v>1</v>
      </c>
      <c r="P1473" t="s">
        <v>28</v>
      </c>
      <c r="R1473" t="s">
        <v>29</v>
      </c>
      <c r="S1473" t="s">
        <v>30</v>
      </c>
      <c r="V1473" t="s">
        <v>31</v>
      </c>
    </row>
    <row r="1474" spans="1:22" x14ac:dyDescent="0.2">
      <c r="A1474" t="s">
        <v>732</v>
      </c>
      <c r="B1474" t="s">
        <v>733</v>
      </c>
      <c r="C1474" s="1">
        <v>3</v>
      </c>
      <c r="D1474" t="s">
        <v>35</v>
      </c>
      <c r="E1474" t="s">
        <v>36</v>
      </c>
      <c r="F1474" s="4" t="s">
        <v>655</v>
      </c>
      <c r="G1474" t="s">
        <v>24</v>
      </c>
      <c r="H1474" t="s">
        <v>42</v>
      </c>
      <c r="I1474" t="s">
        <v>38</v>
      </c>
      <c r="J1474" t="str">
        <f t="shared" si="197"/>
        <v>已审核</v>
      </c>
      <c r="K1474" t="s">
        <v>725</v>
      </c>
      <c r="L1474" s="8">
        <v>1</v>
      </c>
      <c r="M1474" s="8">
        <v>1</v>
      </c>
      <c r="O1474">
        <f t="shared" si="198"/>
        <v>1</v>
      </c>
      <c r="P1474" t="s">
        <v>28</v>
      </c>
      <c r="R1474" t="s">
        <v>29</v>
      </c>
      <c r="S1474" t="s">
        <v>30</v>
      </c>
    </row>
    <row r="1475" spans="1:22" x14ac:dyDescent="0.2">
      <c r="A1475" t="s">
        <v>732</v>
      </c>
      <c r="B1475" t="s">
        <v>733</v>
      </c>
      <c r="C1475" s="1">
        <v>4</v>
      </c>
      <c r="D1475" t="s">
        <v>45</v>
      </c>
      <c r="E1475" t="s">
        <v>41</v>
      </c>
      <c r="F1475" s="4" t="s">
        <v>655</v>
      </c>
      <c r="G1475" t="s">
        <v>24</v>
      </c>
      <c r="H1475" t="s">
        <v>49</v>
      </c>
      <c r="I1475" t="s">
        <v>38</v>
      </c>
      <c r="J1475" t="str">
        <f t="shared" si="197"/>
        <v>已审核</v>
      </c>
      <c r="K1475" t="s">
        <v>725</v>
      </c>
      <c r="L1475" s="8">
        <v>1</v>
      </c>
      <c r="M1475" s="8">
        <v>1</v>
      </c>
      <c r="O1475">
        <f t="shared" si="198"/>
        <v>1</v>
      </c>
      <c r="P1475" t="s">
        <v>28</v>
      </c>
      <c r="R1475" t="s">
        <v>29</v>
      </c>
      <c r="S1475" t="s">
        <v>30</v>
      </c>
    </row>
    <row r="1476" spans="1:22" x14ac:dyDescent="0.2">
      <c r="A1476" t="s">
        <v>732</v>
      </c>
      <c r="B1476" t="s">
        <v>733</v>
      </c>
      <c r="C1476" s="1">
        <v>5</v>
      </c>
      <c r="D1476" t="s">
        <v>47</v>
      </c>
      <c r="E1476" t="s">
        <v>48</v>
      </c>
      <c r="F1476" s="4" t="s">
        <v>655</v>
      </c>
      <c r="G1476" t="s">
        <v>24</v>
      </c>
      <c r="H1476" t="s">
        <v>53</v>
      </c>
      <c r="I1476" t="s">
        <v>38</v>
      </c>
      <c r="J1476" t="str">
        <f t="shared" si="197"/>
        <v>已审核</v>
      </c>
      <c r="K1476" t="s">
        <v>725</v>
      </c>
      <c r="L1476" s="8">
        <v>2</v>
      </c>
      <c r="M1476" s="8">
        <v>1</v>
      </c>
      <c r="O1476">
        <f t="shared" si="198"/>
        <v>0.5</v>
      </c>
      <c r="P1476" t="s">
        <v>28</v>
      </c>
      <c r="R1476" t="s">
        <v>29</v>
      </c>
      <c r="S1476" t="s">
        <v>30</v>
      </c>
    </row>
    <row r="1477" spans="1:22" x14ac:dyDescent="0.2">
      <c r="A1477" t="s">
        <v>732</v>
      </c>
      <c r="B1477" t="s">
        <v>733</v>
      </c>
      <c r="C1477" s="1">
        <v>6</v>
      </c>
      <c r="D1477" t="s">
        <v>51</v>
      </c>
      <c r="E1477" t="s">
        <v>52</v>
      </c>
      <c r="F1477" s="4" t="s">
        <v>655</v>
      </c>
      <c r="G1477" t="s">
        <v>24</v>
      </c>
      <c r="H1477" t="s">
        <v>57</v>
      </c>
      <c r="I1477" t="s">
        <v>38</v>
      </c>
      <c r="J1477" t="str">
        <f t="shared" si="197"/>
        <v>已审核</v>
      </c>
      <c r="K1477" t="s">
        <v>725</v>
      </c>
      <c r="L1477" s="8">
        <v>1</v>
      </c>
      <c r="M1477" s="8">
        <v>1</v>
      </c>
      <c r="O1477">
        <f t="shared" si="198"/>
        <v>1</v>
      </c>
      <c r="P1477" t="s">
        <v>58</v>
      </c>
      <c r="R1477" t="s">
        <v>29</v>
      </c>
      <c r="S1477" t="s">
        <v>30</v>
      </c>
    </row>
    <row r="1478" spans="1:22" x14ac:dyDescent="0.2">
      <c r="A1478" t="s">
        <v>732</v>
      </c>
      <c r="B1478" t="s">
        <v>733</v>
      </c>
      <c r="C1478" s="1">
        <v>7</v>
      </c>
      <c r="D1478" t="s">
        <v>55</v>
      </c>
      <c r="E1478" t="s">
        <v>56</v>
      </c>
      <c r="F1478" s="4" t="s">
        <v>655</v>
      </c>
      <c r="G1478" t="s">
        <v>24</v>
      </c>
      <c r="H1478" t="s">
        <v>61</v>
      </c>
      <c r="I1478" t="s">
        <v>38</v>
      </c>
      <c r="J1478" t="str">
        <f t="shared" si="197"/>
        <v>已审核</v>
      </c>
      <c r="K1478" t="s">
        <v>725</v>
      </c>
      <c r="L1478" s="8">
        <v>1</v>
      </c>
      <c r="M1478" s="8">
        <v>1</v>
      </c>
      <c r="O1478">
        <f t="shared" si="198"/>
        <v>1</v>
      </c>
      <c r="P1478" t="s">
        <v>28</v>
      </c>
      <c r="R1478" t="s">
        <v>29</v>
      </c>
      <c r="S1478" t="s">
        <v>30</v>
      </c>
    </row>
    <row r="1479" spans="1:22" x14ac:dyDescent="0.2">
      <c r="A1479" t="s">
        <v>732</v>
      </c>
      <c r="B1479" t="s">
        <v>733</v>
      </c>
      <c r="C1479" s="1">
        <v>8</v>
      </c>
      <c r="D1479" t="s">
        <v>59</v>
      </c>
      <c r="E1479" t="s">
        <v>60</v>
      </c>
      <c r="F1479" s="4" t="s">
        <v>655</v>
      </c>
      <c r="G1479" t="s">
        <v>24</v>
      </c>
      <c r="H1479" t="s">
        <v>65</v>
      </c>
      <c r="I1479" t="s">
        <v>38</v>
      </c>
      <c r="J1479" t="str">
        <f t="shared" si="197"/>
        <v>已审核</v>
      </c>
      <c r="K1479" t="s">
        <v>725</v>
      </c>
      <c r="L1479" s="8">
        <v>1</v>
      </c>
      <c r="M1479" s="8">
        <v>1</v>
      </c>
      <c r="O1479">
        <f t="shared" si="198"/>
        <v>1</v>
      </c>
      <c r="P1479" t="s">
        <v>28</v>
      </c>
      <c r="R1479" t="s">
        <v>29</v>
      </c>
      <c r="S1479" t="s">
        <v>30</v>
      </c>
    </row>
    <row r="1480" spans="1:22" x14ac:dyDescent="0.2">
      <c r="A1480" t="s">
        <v>732</v>
      </c>
      <c r="B1480" t="s">
        <v>733</v>
      </c>
      <c r="C1480" s="1">
        <v>9</v>
      </c>
      <c r="D1480" t="s">
        <v>63</v>
      </c>
      <c r="E1480" t="s">
        <v>64</v>
      </c>
      <c r="F1480" s="4" t="s">
        <v>655</v>
      </c>
      <c r="G1480" t="s">
        <v>24</v>
      </c>
      <c r="H1480" t="s">
        <v>69</v>
      </c>
      <c r="I1480" t="s">
        <v>38</v>
      </c>
      <c r="J1480" t="str">
        <f t="shared" si="197"/>
        <v>已审核</v>
      </c>
      <c r="K1480" t="s">
        <v>725</v>
      </c>
      <c r="L1480" s="8">
        <v>1</v>
      </c>
      <c r="M1480" s="8">
        <v>1</v>
      </c>
      <c r="O1480">
        <f t="shared" si="198"/>
        <v>1</v>
      </c>
      <c r="P1480" t="s">
        <v>28</v>
      </c>
      <c r="R1480" t="s">
        <v>29</v>
      </c>
      <c r="S1480" t="s">
        <v>30</v>
      </c>
    </row>
    <row r="1481" spans="1:22" x14ac:dyDescent="0.2">
      <c r="A1481" t="s">
        <v>732</v>
      </c>
      <c r="B1481" t="s">
        <v>733</v>
      </c>
      <c r="C1481" s="1">
        <v>10</v>
      </c>
      <c r="D1481" t="s">
        <v>68</v>
      </c>
      <c r="E1481" t="s">
        <v>64</v>
      </c>
      <c r="F1481" s="4" t="s">
        <v>655</v>
      </c>
      <c r="G1481" t="s">
        <v>24</v>
      </c>
      <c r="H1481" t="s">
        <v>73</v>
      </c>
      <c r="I1481" t="s">
        <v>38</v>
      </c>
      <c r="J1481" t="str">
        <f t="shared" si="197"/>
        <v>已审核</v>
      </c>
      <c r="K1481" t="s">
        <v>725</v>
      </c>
      <c r="L1481" s="8">
        <v>1</v>
      </c>
      <c r="M1481" s="8">
        <v>1</v>
      </c>
      <c r="O1481">
        <f t="shared" si="198"/>
        <v>1</v>
      </c>
      <c r="P1481" t="s">
        <v>28</v>
      </c>
      <c r="R1481" t="s">
        <v>29</v>
      </c>
      <c r="S1481" t="s">
        <v>30</v>
      </c>
    </row>
    <row r="1482" spans="1:22" x14ac:dyDescent="0.2">
      <c r="A1482" t="s">
        <v>732</v>
      </c>
      <c r="B1482" t="s">
        <v>733</v>
      </c>
      <c r="C1482" s="1">
        <v>11</v>
      </c>
      <c r="D1482" t="s">
        <v>71</v>
      </c>
      <c r="E1482" t="s">
        <v>72</v>
      </c>
      <c r="F1482" s="4" t="s">
        <v>655</v>
      </c>
      <c r="G1482" t="s">
        <v>24</v>
      </c>
      <c r="H1482" t="s">
        <v>76</v>
      </c>
      <c r="I1482" t="s">
        <v>38</v>
      </c>
      <c r="J1482" t="str">
        <f t="shared" si="197"/>
        <v>已审核</v>
      </c>
      <c r="K1482" t="s">
        <v>725</v>
      </c>
      <c r="L1482" s="8">
        <v>4</v>
      </c>
      <c r="M1482" s="8">
        <v>1</v>
      </c>
      <c r="O1482">
        <f t="shared" si="198"/>
        <v>0.25</v>
      </c>
      <c r="P1482" t="s">
        <v>28</v>
      </c>
      <c r="R1482" t="s">
        <v>29</v>
      </c>
      <c r="S1482" t="s">
        <v>30</v>
      </c>
    </row>
    <row r="1483" spans="1:22" x14ac:dyDescent="0.2">
      <c r="A1483" t="s">
        <v>732</v>
      </c>
      <c r="B1483" t="s">
        <v>733</v>
      </c>
      <c r="C1483" s="1">
        <v>12</v>
      </c>
      <c r="D1483" t="s">
        <v>74</v>
      </c>
      <c r="E1483" t="s">
        <v>75</v>
      </c>
      <c r="F1483" s="4" t="s">
        <v>655</v>
      </c>
      <c r="G1483" t="s">
        <v>24</v>
      </c>
      <c r="H1483" t="s">
        <v>78</v>
      </c>
      <c r="I1483" t="s">
        <v>38</v>
      </c>
      <c r="J1483" t="str">
        <f t="shared" si="197"/>
        <v>已审核</v>
      </c>
      <c r="K1483" t="s">
        <v>725</v>
      </c>
      <c r="L1483" s="8">
        <v>2</v>
      </c>
      <c r="M1483" s="8">
        <v>1</v>
      </c>
      <c r="O1483">
        <f t="shared" si="198"/>
        <v>0.5</v>
      </c>
      <c r="P1483" t="s">
        <v>28</v>
      </c>
      <c r="R1483" t="s">
        <v>29</v>
      </c>
      <c r="S1483" t="s">
        <v>30</v>
      </c>
    </row>
    <row r="1484" spans="1:22" x14ac:dyDescent="0.2">
      <c r="A1484" t="s">
        <v>732</v>
      </c>
      <c r="B1484" t="s">
        <v>733</v>
      </c>
      <c r="C1484" s="1">
        <v>13</v>
      </c>
      <c r="D1484" t="s">
        <v>77</v>
      </c>
      <c r="E1484" t="s">
        <v>75</v>
      </c>
      <c r="F1484" s="4" t="s">
        <v>655</v>
      </c>
      <c r="G1484" t="s">
        <v>24</v>
      </c>
      <c r="H1484" t="s">
        <v>81</v>
      </c>
      <c r="I1484" t="s">
        <v>38</v>
      </c>
      <c r="J1484" t="str">
        <f t="shared" si="197"/>
        <v>已审核</v>
      </c>
      <c r="K1484" t="s">
        <v>725</v>
      </c>
      <c r="L1484" s="8">
        <v>4</v>
      </c>
      <c r="M1484" s="8">
        <v>1</v>
      </c>
      <c r="O1484">
        <f t="shared" si="198"/>
        <v>0.25</v>
      </c>
      <c r="P1484" t="s">
        <v>28</v>
      </c>
      <c r="R1484" t="s">
        <v>29</v>
      </c>
      <c r="S1484" t="s">
        <v>30</v>
      </c>
    </row>
    <row r="1485" spans="1:22" x14ac:dyDescent="0.2">
      <c r="A1485" t="s">
        <v>732</v>
      </c>
      <c r="B1485" t="s">
        <v>733</v>
      </c>
      <c r="C1485" s="1">
        <v>14</v>
      </c>
      <c r="D1485" t="s">
        <v>79</v>
      </c>
      <c r="E1485" t="s">
        <v>80</v>
      </c>
      <c r="F1485" s="4" t="s">
        <v>655</v>
      </c>
      <c r="G1485" t="s">
        <v>24</v>
      </c>
      <c r="H1485" t="s">
        <v>84</v>
      </c>
      <c r="I1485" t="s">
        <v>38</v>
      </c>
      <c r="J1485" t="str">
        <f t="shared" si="197"/>
        <v>已审核</v>
      </c>
      <c r="K1485" t="s">
        <v>725</v>
      </c>
      <c r="L1485" s="8">
        <v>1</v>
      </c>
      <c r="M1485" s="8">
        <v>1</v>
      </c>
      <c r="O1485">
        <f t="shared" si="198"/>
        <v>1</v>
      </c>
      <c r="P1485" t="s">
        <v>28</v>
      </c>
      <c r="R1485" t="s">
        <v>29</v>
      </c>
      <c r="S1485" t="s">
        <v>30</v>
      </c>
    </row>
    <row r="1486" spans="1:22" x14ac:dyDescent="0.2">
      <c r="A1486" t="s">
        <v>732</v>
      </c>
      <c r="B1486" t="s">
        <v>733</v>
      </c>
      <c r="C1486" s="1">
        <v>15</v>
      </c>
      <c r="D1486" t="s">
        <v>82</v>
      </c>
      <c r="E1486" t="s">
        <v>83</v>
      </c>
      <c r="F1486" s="4" t="s">
        <v>655</v>
      </c>
      <c r="G1486" t="s">
        <v>24</v>
      </c>
      <c r="H1486" t="s">
        <v>87</v>
      </c>
      <c r="I1486" t="s">
        <v>38</v>
      </c>
      <c r="J1486" t="str">
        <f t="shared" si="197"/>
        <v>已审核</v>
      </c>
      <c r="K1486" t="s">
        <v>725</v>
      </c>
      <c r="L1486" s="8">
        <v>1</v>
      </c>
      <c r="M1486" s="8">
        <v>100</v>
      </c>
      <c r="O1486">
        <f t="shared" si="198"/>
        <v>100</v>
      </c>
      <c r="P1486" t="s">
        <v>28</v>
      </c>
      <c r="R1486" t="s">
        <v>29</v>
      </c>
      <c r="S1486" t="s">
        <v>30</v>
      </c>
    </row>
    <row r="1487" spans="1:22" x14ac:dyDescent="0.2">
      <c r="A1487" t="s">
        <v>732</v>
      </c>
      <c r="B1487" t="s">
        <v>733</v>
      </c>
      <c r="C1487" s="1">
        <v>16</v>
      </c>
      <c r="D1487" t="s">
        <v>85</v>
      </c>
      <c r="E1487" t="s">
        <v>86</v>
      </c>
      <c r="F1487" s="4" t="s">
        <v>656</v>
      </c>
      <c r="G1487" t="s">
        <v>24</v>
      </c>
      <c r="H1487" t="s">
        <v>90</v>
      </c>
      <c r="I1487" t="s">
        <v>38</v>
      </c>
      <c r="J1487" t="str">
        <f t="shared" si="197"/>
        <v>已审核</v>
      </c>
      <c r="K1487" t="s">
        <v>725</v>
      </c>
      <c r="L1487" s="8">
        <v>1</v>
      </c>
      <c r="M1487" s="8">
        <v>100</v>
      </c>
      <c r="O1487">
        <f t="shared" si="198"/>
        <v>100</v>
      </c>
      <c r="P1487" t="s">
        <v>28</v>
      </c>
      <c r="R1487" t="s">
        <v>29</v>
      </c>
      <c r="S1487" t="s">
        <v>30</v>
      </c>
    </row>
    <row r="1488" spans="1:22" x14ac:dyDescent="0.2">
      <c r="A1488" t="s">
        <v>732</v>
      </c>
      <c r="B1488" t="s">
        <v>733</v>
      </c>
      <c r="C1488" s="1">
        <v>17</v>
      </c>
      <c r="D1488" t="s">
        <v>91</v>
      </c>
      <c r="E1488" t="s">
        <v>92</v>
      </c>
      <c r="F1488" s="4" t="s">
        <v>656</v>
      </c>
      <c r="G1488" t="s">
        <v>24</v>
      </c>
      <c r="H1488" t="s">
        <v>93</v>
      </c>
      <c r="I1488" t="s">
        <v>38</v>
      </c>
      <c r="J1488" t="str">
        <f t="shared" si="197"/>
        <v>已审核</v>
      </c>
      <c r="K1488" t="s">
        <v>725</v>
      </c>
      <c r="L1488" s="8">
        <v>1</v>
      </c>
      <c r="M1488" s="8">
        <v>100</v>
      </c>
      <c r="O1488">
        <f t="shared" si="198"/>
        <v>100</v>
      </c>
      <c r="P1488" t="s">
        <v>28</v>
      </c>
      <c r="R1488" t="s">
        <v>29</v>
      </c>
      <c r="S1488" t="s">
        <v>30</v>
      </c>
    </row>
    <row r="1489" spans="1:19" x14ac:dyDescent="0.2">
      <c r="A1489" t="s">
        <v>732</v>
      </c>
      <c r="B1489" t="s">
        <v>733</v>
      </c>
      <c r="C1489" s="1">
        <v>18</v>
      </c>
      <c r="D1489" t="s">
        <v>88</v>
      </c>
      <c r="E1489" t="s">
        <v>89</v>
      </c>
      <c r="F1489" s="4" t="s">
        <v>656</v>
      </c>
      <c r="G1489" t="s">
        <v>24</v>
      </c>
      <c r="H1489" t="s">
        <v>96</v>
      </c>
      <c r="I1489" t="s">
        <v>38</v>
      </c>
      <c r="J1489" t="str">
        <f t="shared" si="197"/>
        <v>已审核</v>
      </c>
      <c r="K1489" t="s">
        <v>725</v>
      </c>
      <c r="L1489" s="8">
        <v>4</v>
      </c>
      <c r="M1489" s="8">
        <v>100</v>
      </c>
      <c r="O1489">
        <f t="shared" si="198"/>
        <v>25</v>
      </c>
      <c r="P1489" t="s">
        <v>28</v>
      </c>
      <c r="R1489" t="s">
        <v>29</v>
      </c>
      <c r="S1489" t="s">
        <v>30</v>
      </c>
    </row>
    <row r="1490" spans="1:19" x14ac:dyDescent="0.2">
      <c r="A1490" t="s">
        <v>732</v>
      </c>
      <c r="B1490" t="s">
        <v>733</v>
      </c>
      <c r="C1490" s="1">
        <v>21</v>
      </c>
      <c r="D1490" t="s">
        <v>94</v>
      </c>
      <c r="E1490" t="s">
        <v>95</v>
      </c>
      <c r="F1490" s="4" t="s">
        <v>655</v>
      </c>
      <c r="G1490" t="s">
        <v>24</v>
      </c>
      <c r="H1490" t="s">
        <v>97</v>
      </c>
      <c r="I1490" t="s">
        <v>38</v>
      </c>
      <c r="J1490" t="str">
        <f t="shared" si="197"/>
        <v>已审核</v>
      </c>
      <c r="K1490" t="s">
        <v>725</v>
      </c>
      <c r="L1490" s="8">
        <v>1</v>
      </c>
      <c r="M1490" s="8">
        <v>1</v>
      </c>
      <c r="O1490">
        <f t="shared" si="198"/>
        <v>1</v>
      </c>
      <c r="P1490" t="s">
        <v>28</v>
      </c>
      <c r="R1490" t="s">
        <v>98</v>
      </c>
      <c r="S1490" t="s">
        <v>30</v>
      </c>
    </row>
    <row r="1491" spans="1:19" x14ac:dyDescent="0.2">
      <c r="A1491" t="s">
        <v>732</v>
      </c>
      <c r="B1491" t="s">
        <v>733</v>
      </c>
      <c r="C1491" s="1">
        <v>22</v>
      </c>
      <c r="D1491" t="s">
        <v>737</v>
      </c>
      <c r="E1491" t="s">
        <v>738</v>
      </c>
      <c r="F1491" s="4" t="s">
        <v>655</v>
      </c>
      <c r="G1491" t="s">
        <v>24</v>
      </c>
      <c r="H1491" t="s">
        <v>103</v>
      </c>
      <c r="I1491" t="s">
        <v>38</v>
      </c>
      <c r="J1491" t="str">
        <f t="shared" si="197"/>
        <v>已审核</v>
      </c>
      <c r="K1491" t="s">
        <v>725</v>
      </c>
      <c r="L1491" s="8">
        <v>1</v>
      </c>
      <c r="M1491" s="8">
        <v>1</v>
      </c>
      <c r="O1491">
        <f t="shared" si="198"/>
        <v>1</v>
      </c>
      <c r="P1491" t="s">
        <v>28</v>
      </c>
      <c r="R1491" t="s">
        <v>104</v>
      </c>
      <c r="S1491" t="s">
        <v>30</v>
      </c>
    </row>
    <row r="1492" spans="1:19" x14ac:dyDescent="0.2">
      <c r="A1492" t="s">
        <v>732</v>
      </c>
      <c r="B1492" t="s">
        <v>733</v>
      </c>
      <c r="C1492" s="1">
        <v>23</v>
      </c>
      <c r="D1492" t="s">
        <v>99</v>
      </c>
      <c r="E1492" t="s">
        <v>100</v>
      </c>
      <c r="F1492" s="4" t="s">
        <v>656</v>
      </c>
      <c r="G1492" t="s">
        <v>24</v>
      </c>
      <c r="H1492" t="s">
        <v>103</v>
      </c>
      <c r="I1492" t="s">
        <v>38</v>
      </c>
      <c r="J1492" t="str">
        <f t="shared" si="197"/>
        <v>已审核</v>
      </c>
      <c r="K1492" t="s">
        <v>725</v>
      </c>
      <c r="L1492" s="8">
        <v>1</v>
      </c>
      <c r="M1492" s="8">
        <v>100</v>
      </c>
      <c r="O1492">
        <f t="shared" ref="O1492:O1493" si="199">M1492/L1492</f>
        <v>100</v>
      </c>
      <c r="P1492" t="s">
        <v>28</v>
      </c>
      <c r="R1492" t="s">
        <v>104</v>
      </c>
      <c r="S1492" t="s">
        <v>30</v>
      </c>
    </row>
    <row r="1493" spans="1:19" x14ac:dyDescent="0.2">
      <c r="A1493" t="s">
        <v>732</v>
      </c>
      <c r="B1493" t="s">
        <v>733</v>
      </c>
      <c r="C1493" s="1">
        <v>24</v>
      </c>
      <c r="D1493" t="s">
        <v>101</v>
      </c>
      <c r="E1493" t="s">
        <v>102</v>
      </c>
      <c r="F1493" s="4" t="s">
        <v>655</v>
      </c>
      <c r="G1493" t="s">
        <v>24</v>
      </c>
      <c r="H1493" t="s">
        <v>103</v>
      </c>
      <c r="I1493" t="s">
        <v>38</v>
      </c>
      <c r="J1493" t="str">
        <f t="shared" si="197"/>
        <v>已审核</v>
      </c>
      <c r="K1493" t="s">
        <v>725</v>
      </c>
      <c r="L1493" s="8">
        <v>1</v>
      </c>
      <c r="M1493" s="8">
        <v>170</v>
      </c>
      <c r="O1493">
        <f t="shared" si="199"/>
        <v>170</v>
      </c>
      <c r="P1493" t="s">
        <v>28</v>
      </c>
      <c r="R1493" t="s">
        <v>104</v>
      </c>
      <c r="S1493" t="s">
        <v>30</v>
      </c>
    </row>
    <row r="1494" spans="1:19" x14ac:dyDescent="0.2">
      <c r="A1494" t="s">
        <v>739</v>
      </c>
      <c r="B1494" t="s">
        <v>740</v>
      </c>
      <c r="C1494">
        <v>1</v>
      </c>
      <c r="D1494" t="s">
        <v>359</v>
      </c>
      <c r="E1494" t="s">
        <v>360</v>
      </c>
      <c r="F1494" s="4" t="s">
        <v>669</v>
      </c>
      <c r="G1494" t="s">
        <v>24</v>
      </c>
      <c r="H1494" t="s">
        <v>361</v>
      </c>
      <c r="I1494" t="s">
        <v>38</v>
      </c>
      <c r="J1494" t="s">
        <v>26</v>
      </c>
      <c r="K1494" t="s">
        <v>724</v>
      </c>
      <c r="L1494" s="9">
        <v>1</v>
      </c>
      <c r="M1494" s="9">
        <v>1</v>
      </c>
      <c r="O1494">
        <v>1</v>
      </c>
      <c r="P1494" t="s">
        <v>28</v>
      </c>
      <c r="R1494" t="s">
        <v>29</v>
      </c>
      <c r="S1494" t="s">
        <v>30</v>
      </c>
    </row>
    <row r="1495" spans="1:19" x14ac:dyDescent="0.2">
      <c r="A1495" t="s">
        <v>739</v>
      </c>
      <c r="B1495" t="s">
        <v>740</v>
      </c>
      <c r="C1495">
        <v>2</v>
      </c>
      <c r="D1495" t="s">
        <v>362</v>
      </c>
      <c r="E1495" t="s">
        <v>363</v>
      </c>
      <c r="F1495" s="4" t="s">
        <v>669</v>
      </c>
      <c r="G1495" t="s">
        <v>24</v>
      </c>
      <c r="H1495" t="s">
        <v>364</v>
      </c>
      <c r="I1495" t="s">
        <v>38</v>
      </c>
      <c r="J1495" t="s">
        <v>26</v>
      </c>
      <c r="K1495" t="s">
        <v>724</v>
      </c>
      <c r="L1495" s="9">
        <v>1</v>
      </c>
      <c r="M1495" s="9">
        <v>1</v>
      </c>
      <c r="O1495">
        <v>1</v>
      </c>
      <c r="P1495" t="s">
        <v>28</v>
      </c>
      <c r="R1495" t="s">
        <v>29</v>
      </c>
      <c r="S1495" t="s">
        <v>30</v>
      </c>
    </row>
    <row r="1496" spans="1:19" x14ac:dyDescent="0.2">
      <c r="A1496" t="s">
        <v>739</v>
      </c>
      <c r="B1496" t="s">
        <v>740</v>
      </c>
      <c r="C1496">
        <v>3</v>
      </c>
      <c r="D1496" t="s">
        <v>365</v>
      </c>
      <c r="E1496" t="s">
        <v>366</v>
      </c>
      <c r="F1496" s="4" t="s">
        <v>669</v>
      </c>
      <c r="G1496" t="s">
        <v>24</v>
      </c>
      <c r="H1496" t="s">
        <v>367</v>
      </c>
      <c r="I1496" t="s">
        <v>38</v>
      </c>
      <c r="J1496" t="s">
        <v>26</v>
      </c>
      <c r="K1496" t="s">
        <v>724</v>
      </c>
      <c r="L1496" s="9">
        <v>1</v>
      </c>
      <c r="M1496" s="9">
        <v>1</v>
      </c>
      <c r="O1496">
        <v>1</v>
      </c>
      <c r="P1496" t="s">
        <v>28</v>
      </c>
      <c r="R1496" t="s">
        <v>29</v>
      </c>
      <c r="S1496" t="s">
        <v>30</v>
      </c>
    </row>
    <row r="1497" spans="1:19" x14ac:dyDescent="0.2">
      <c r="A1497" t="s">
        <v>739</v>
      </c>
      <c r="B1497" t="s">
        <v>740</v>
      </c>
      <c r="C1497">
        <v>4</v>
      </c>
      <c r="D1497" t="s">
        <v>368</v>
      </c>
      <c r="E1497" t="s">
        <v>369</v>
      </c>
      <c r="F1497" s="4" t="s">
        <v>669</v>
      </c>
      <c r="G1497" t="s">
        <v>24</v>
      </c>
      <c r="H1497" t="s">
        <v>370</v>
      </c>
      <c r="I1497" t="s">
        <v>38</v>
      </c>
      <c r="J1497" t="s">
        <v>26</v>
      </c>
      <c r="K1497" t="s">
        <v>724</v>
      </c>
      <c r="L1497" s="9">
        <v>1</v>
      </c>
      <c r="M1497" s="9">
        <v>1</v>
      </c>
      <c r="O1497">
        <v>1</v>
      </c>
      <c r="P1497" t="s">
        <v>28</v>
      </c>
      <c r="R1497" t="s">
        <v>29</v>
      </c>
      <c r="S1497" t="s">
        <v>30</v>
      </c>
    </row>
    <row r="1498" spans="1:19" x14ac:dyDescent="0.2">
      <c r="A1498" t="s">
        <v>739</v>
      </c>
      <c r="B1498" t="s">
        <v>740</v>
      </c>
      <c r="C1498">
        <v>5</v>
      </c>
      <c r="D1498" t="s">
        <v>371</v>
      </c>
      <c r="E1498" t="s">
        <v>372</v>
      </c>
      <c r="F1498" s="4" t="s">
        <v>669</v>
      </c>
      <c r="G1498" t="s">
        <v>24</v>
      </c>
      <c r="H1498" t="s">
        <v>373</v>
      </c>
      <c r="I1498" t="s">
        <v>38</v>
      </c>
      <c r="J1498" t="s">
        <v>26</v>
      </c>
      <c r="K1498" t="s">
        <v>724</v>
      </c>
      <c r="L1498" s="9">
        <v>1</v>
      </c>
      <c r="M1498" s="9">
        <v>1</v>
      </c>
      <c r="O1498">
        <v>1</v>
      </c>
      <c r="P1498" t="s">
        <v>28</v>
      </c>
      <c r="R1498" t="s">
        <v>29</v>
      </c>
      <c r="S1498" t="s">
        <v>30</v>
      </c>
    </row>
    <row r="1499" spans="1:19" x14ac:dyDescent="0.2">
      <c r="A1499" t="s">
        <v>739</v>
      </c>
      <c r="B1499" t="s">
        <v>740</v>
      </c>
      <c r="C1499">
        <v>6</v>
      </c>
      <c r="D1499" t="s">
        <v>374</v>
      </c>
      <c r="E1499" t="s">
        <v>375</v>
      </c>
      <c r="F1499" s="4" t="s">
        <v>669</v>
      </c>
      <c r="G1499" t="s">
        <v>24</v>
      </c>
      <c r="H1499" t="s">
        <v>376</v>
      </c>
      <c r="I1499" t="s">
        <v>38</v>
      </c>
      <c r="J1499" t="s">
        <v>26</v>
      </c>
      <c r="K1499" t="s">
        <v>724</v>
      </c>
      <c r="L1499" s="9">
        <v>1</v>
      </c>
      <c r="M1499" s="9">
        <v>1</v>
      </c>
      <c r="O1499">
        <v>1</v>
      </c>
      <c r="P1499" t="s">
        <v>28</v>
      </c>
      <c r="R1499" t="s">
        <v>29</v>
      </c>
      <c r="S1499" t="s">
        <v>30</v>
      </c>
    </row>
    <row r="1500" spans="1:19" x14ac:dyDescent="0.2">
      <c r="A1500" t="s">
        <v>739</v>
      </c>
      <c r="B1500" t="s">
        <v>740</v>
      </c>
      <c r="C1500">
        <v>7</v>
      </c>
      <c r="D1500" t="s">
        <v>377</v>
      </c>
      <c r="E1500" t="s">
        <v>378</v>
      </c>
      <c r="F1500" s="4" t="s">
        <v>669</v>
      </c>
      <c r="G1500" t="s">
        <v>24</v>
      </c>
      <c r="H1500" t="s">
        <v>379</v>
      </c>
      <c r="I1500" t="s">
        <v>38</v>
      </c>
      <c r="J1500" t="s">
        <v>26</v>
      </c>
      <c r="K1500" t="s">
        <v>724</v>
      </c>
      <c r="L1500" s="9">
        <v>1</v>
      </c>
      <c r="M1500" s="9">
        <v>1</v>
      </c>
      <c r="O1500">
        <v>1</v>
      </c>
      <c r="P1500" t="s">
        <v>28</v>
      </c>
      <c r="R1500" t="s">
        <v>29</v>
      </c>
      <c r="S1500" t="s">
        <v>30</v>
      </c>
    </row>
    <row r="1501" spans="1:19" x14ac:dyDescent="0.2">
      <c r="A1501" t="s">
        <v>739</v>
      </c>
      <c r="B1501" t="s">
        <v>740</v>
      </c>
      <c r="C1501">
        <v>8</v>
      </c>
      <c r="D1501" t="s">
        <v>380</v>
      </c>
      <c r="E1501" t="s">
        <v>381</v>
      </c>
      <c r="F1501" s="4" t="s">
        <v>669</v>
      </c>
      <c r="G1501" t="s">
        <v>24</v>
      </c>
      <c r="H1501" t="s">
        <v>382</v>
      </c>
      <c r="I1501" t="s">
        <v>38</v>
      </c>
      <c r="J1501" t="s">
        <v>26</v>
      </c>
      <c r="K1501" t="s">
        <v>724</v>
      </c>
      <c r="L1501" s="9">
        <v>1</v>
      </c>
      <c r="M1501" s="9">
        <v>1</v>
      </c>
      <c r="O1501">
        <v>1</v>
      </c>
      <c r="P1501" t="s">
        <v>28</v>
      </c>
      <c r="R1501" t="s">
        <v>29</v>
      </c>
      <c r="S1501" t="s">
        <v>30</v>
      </c>
    </row>
    <row r="1502" spans="1:19" x14ac:dyDescent="0.2">
      <c r="A1502" t="s">
        <v>741</v>
      </c>
      <c r="B1502" t="s">
        <v>740</v>
      </c>
      <c r="C1502">
        <v>9</v>
      </c>
      <c r="D1502" t="s">
        <v>383</v>
      </c>
      <c r="E1502" t="s">
        <v>384</v>
      </c>
      <c r="F1502" s="4" t="s">
        <v>669</v>
      </c>
      <c r="G1502" t="s">
        <v>24</v>
      </c>
      <c r="H1502" t="s">
        <v>385</v>
      </c>
      <c r="I1502" t="s">
        <v>38</v>
      </c>
      <c r="J1502" t="s">
        <v>26</v>
      </c>
      <c r="K1502" t="s">
        <v>724</v>
      </c>
      <c r="L1502" s="9">
        <v>1</v>
      </c>
      <c r="M1502" s="9">
        <v>1</v>
      </c>
      <c r="O1502">
        <v>1</v>
      </c>
      <c r="P1502" t="s">
        <v>28</v>
      </c>
      <c r="R1502" t="s">
        <v>29</v>
      </c>
      <c r="S1502" t="s">
        <v>30</v>
      </c>
    </row>
    <row r="1503" spans="1:19" x14ac:dyDescent="0.2">
      <c r="A1503" t="s">
        <v>739</v>
      </c>
      <c r="B1503" t="s">
        <v>740</v>
      </c>
      <c r="C1503">
        <v>10</v>
      </c>
      <c r="D1503" t="s">
        <v>742</v>
      </c>
      <c r="E1503" t="s">
        <v>288</v>
      </c>
      <c r="F1503" s="4" t="s">
        <v>669</v>
      </c>
      <c r="G1503" t="s">
        <v>24</v>
      </c>
      <c r="H1503" t="s">
        <v>289</v>
      </c>
      <c r="I1503" t="s">
        <v>38</v>
      </c>
      <c r="J1503" t="s">
        <v>26</v>
      </c>
      <c r="K1503" t="s">
        <v>724</v>
      </c>
      <c r="L1503" s="9">
        <v>1</v>
      </c>
      <c r="M1503" s="9">
        <v>1</v>
      </c>
      <c r="O1503">
        <v>1</v>
      </c>
      <c r="P1503" t="s">
        <v>58</v>
      </c>
      <c r="R1503" t="s">
        <v>29</v>
      </c>
      <c r="S1503" t="s">
        <v>30</v>
      </c>
    </row>
    <row r="1504" spans="1:19" x14ac:dyDescent="0.2">
      <c r="A1504" t="s">
        <v>739</v>
      </c>
      <c r="B1504" t="s">
        <v>740</v>
      </c>
      <c r="C1504">
        <v>11</v>
      </c>
      <c r="D1504" t="s">
        <v>386</v>
      </c>
      <c r="E1504" t="s">
        <v>170</v>
      </c>
      <c r="F1504" s="4" t="s">
        <v>669</v>
      </c>
      <c r="G1504" t="s">
        <v>24</v>
      </c>
      <c r="H1504" t="s">
        <v>387</v>
      </c>
      <c r="I1504" t="s">
        <v>38</v>
      </c>
      <c r="J1504" t="s">
        <v>26</v>
      </c>
      <c r="K1504" t="s">
        <v>724</v>
      </c>
      <c r="L1504" s="9">
        <v>1</v>
      </c>
      <c r="M1504" s="9">
        <v>1</v>
      </c>
      <c r="O1504">
        <v>1</v>
      </c>
      <c r="P1504" t="s">
        <v>58</v>
      </c>
      <c r="R1504" t="s">
        <v>29</v>
      </c>
      <c r="S1504" t="s">
        <v>30</v>
      </c>
    </row>
    <row r="1505" spans="1:19" x14ac:dyDescent="0.2">
      <c r="A1505" t="s">
        <v>739</v>
      </c>
      <c r="B1505" t="s">
        <v>740</v>
      </c>
      <c r="C1505">
        <v>12</v>
      </c>
      <c r="D1505" t="s">
        <v>388</v>
      </c>
      <c r="E1505" t="s">
        <v>170</v>
      </c>
      <c r="F1505" s="4" t="s">
        <v>669</v>
      </c>
      <c r="G1505" t="s">
        <v>24</v>
      </c>
      <c r="H1505" t="s">
        <v>389</v>
      </c>
      <c r="I1505" t="s">
        <v>38</v>
      </c>
      <c r="J1505" t="s">
        <v>26</v>
      </c>
      <c r="K1505" t="s">
        <v>724</v>
      </c>
      <c r="L1505" s="9">
        <v>1</v>
      </c>
      <c r="M1505" s="9">
        <v>1</v>
      </c>
      <c r="O1505">
        <v>1</v>
      </c>
      <c r="P1505" t="s">
        <v>58</v>
      </c>
      <c r="R1505" t="s">
        <v>29</v>
      </c>
      <c r="S1505" t="s">
        <v>30</v>
      </c>
    </row>
    <row r="1506" spans="1:19" x14ac:dyDescent="0.2">
      <c r="A1506" t="s">
        <v>739</v>
      </c>
      <c r="B1506" t="s">
        <v>740</v>
      </c>
      <c r="C1506">
        <v>13</v>
      </c>
      <c r="D1506" t="s">
        <v>390</v>
      </c>
      <c r="E1506" t="s">
        <v>391</v>
      </c>
      <c r="F1506" s="4" t="s">
        <v>669</v>
      </c>
      <c r="G1506" t="s">
        <v>24</v>
      </c>
      <c r="H1506" t="s">
        <v>391</v>
      </c>
      <c r="I1506" t="s">
        <v>25</v>
      </c>
      <c r="J1506" t="s">
        <v>26</v>
      </c>
      <c r="K1506" t="s">
        <v>25</v>
      </c>
      <c r="L1506" s="9">
        <v>1</v>
      </c>
      <c r="M1506" s="9">
        <v>1</v>
      </c>
      <c r="O1506">
        <v>1</v>
      </c>
      <c r="P1506" t="s">
        <v>28</v>
      </c>
      <c r="R1506" t="s">
        <v>29</v>
      </c>
      <c r="S1506" t="s">
        <v>30</v>
      </c>
    </row>
    <row r="1507" spans="1:19" x14ac:dyDescent="0.2">
      <c r="A1507" t="s">
        <v>739</v>
      </c>
      <c r="B1507" t="s">
        <v>740</v>
      </c>
      <c r="C1507">
        <v>14</v>
      </c>
      <c r="D1507" t="s">
        <v>392</v>
      </c>
      <c r="E1507" t="s">
        <v>393</v>
      </c>
      <c r="F1507" s="4" t="s">
        <v>669</v>
      </c>
      <c r="G1507" t="s">
        <v>24</v>
      </c>
      <c r="H1507" t="s">
        <v>393</v>
      </c>
      <c r="I1507" t="s">
        <v>25</v>
      </c>
      <c r="J1507" t="s">
        <v>26</v>
      </c>
      <c r="K1507" t="s">
        <v>25</v>
      </c>
      <c r="L1507" s="9">
        <v>1</v>
      </c>
      <c r="M1507" s="9">
        <v>1</v>
      </c>
      <c r="O1507">
        <v>1</v>
      </c>
      <c r="P1507" t="s">
        <v>28</v>
      </c>
      <c r="R1507" t="s">
        <v>241</v>
      </c>
      <c r="S1507" t="s">
        <v>30</v>
      </c>
    </row>
    <row r="1508" spans="1:19" x14ac:dyDescent="0.2">
      <c r="A1508" t="s">
        <v>739</v>
      </c>
      <c r="B1508" t="s">
        <v>740</v>
      </c>
      <c r="C1508">
        <v>15</v>
      </c>
      <c r="D1508" t="s">
        <v>394</v>
      </c>
      <c r="E1508" t="s">
        <v>395</v>
      </c>
      <c r="F1508" s="4" t="s">
        <v>669</v>
      </c>
      <c r="G1508" t="s">
        <v>24</v>
      </c>
      <c r="H1508" t="s">
        <v>395</v>
      </c>
      <c r="I1508" t="s">
        <v>25</v>
      </c>
      <c r="J1508" t="s">
        <v>26</v>
      </c>
      <c r="K1508" t="s">
        <v>25</v>
      </c>
      <c r="L1508" s="9">
        <v>1</v>
      </c>
      <c r="M1508" s="9">
        <v>1</v>
      </c>
      <c r="O1508">
        <v>1</v>
      </c>
      <c r="P1508" t="s">
        <v>28</v>
      </c>
      <c r="R1508" t="s">
        <v>29</v>
      </c>
      <c r="S1508" t="s">
        <v>30</v>
      </c>
    </row>
    <row r="1509" spans="1:19" x14ac:dyDescent="0.2">
      <c r="A1509" t="s">
        <v>739</v>
      </c>
      <c r="B1509" t="s">
        <v>740</v>
      </c>
      <c r="C1509">
        <v>16</v>
      </c>
      <c r="D1509" t="s">
        <v>396</v>
      </c>
      <c r="E1509" t="s">
        <v>397</v>
      </c>
      <c r="F1509" s="4" t="s">
        <v>669</v>
      </c>
      <c r="G1509" t="s">
        <v>24</v>
      </c>
      <c r="H1509" t="s">
        <v>398</v>
      </c>
      <c r="I1509" t="s">
        <v>38</v>
      </c>
      <c r="J1509" t="s">
        <v>26</v>
      </c>
      <c r="K1509" t="s">
        <v>724</v>
      </c>
      <c r="L1509" s="9">
        <v>3</v>
      </c>
      <c r="M1509" s="9">
        <v>1</v>
      </c>
      <c r="O1509">
        <v>0.33333333333333331</v>
      </c>
      <c r="P1509" t="s">
        <v>28</v>
      </c>
      <c r="R1509" t="s">
        <v>29</v>
      </c>
      <c r="S1509" t="s">
        <v>30</v>
      </c>
    </row>
    <row r="1510" spans="1:19" x14ac:dyDescent="0.2">
      <c r="A1510" t="s">
        <v>739</v>
      </c>
      <c r="B1510" t="s">
        <v>740</v>
      </c>
      <c r="C1510">
        <v>17</v>
      </c>
      <c r="D1510" t="s">
        <v>399</v>
      </c>
      <c r="E1510" t="s">
        <v>400</v>
      </c>
      <c r="F1510" s="4" t="s">
        <v>669</v>
      </c>
      <c r="G1510" t="s">
        <v>24</v>
      </c>
      <c r="H1510" t="s">
        <v>401</v>
      </c>
      <c r="I1510" t="s">
        <v>38</v>
      </c>
      <c r="J1510" t="s">
        <v>26</v>
      </c>
      <c r="K1510" t="s">
        <v>724</v>
      </c>
      <c r="L1510" s="9">
        <v>4</v>
      </c>
      <c r="M1510" s="9">
        <v>1</v>
      </c>
      <c r="O1510">
        <v>0.25</v>
      </c>
      <c r="P1510" t="s">
        <v>28</v>
      </c>
      <c r="R1510" t="s">
        <v>29</v>
      </c>
      <c r="S1510" t="s">
        <v>30</v>
      </c>
    </row>
    <row r="1511" spans="1:19" x14ac:dyDescent="0.2">
      <c r="A1511" t="s">
        <v>739</v>
      </c>
      <c r="B1511" t="s">
        <v>740</v>
      </c>
      <c r="C1511">
        <v>18</v>
      </c>
      <c r="D1511" t="s">
        <v>402</v>
      </c>
      <c r="E1511" t="s">
        <v>403</v>
      </c>
      <c r="F1511" s="4" t="s">
        <v>669</v>
      </c>
      <c r="G1511" t="s">
        <v>24</v>
      </c>
      <c r="H1511" t="s">
        <v>404</v>
      </c>
      <c r="I1511" t="s">
        <v>38</v>
      </c>
      <c r="J1511" t="s">
        <v>26</v>
      </c>
      <c r="K1511" t="s">
        <v>724</v>
      </c>
      <c r="L1511" s="9">
        <v>4</v>
      </c>
      <c r="M1511" s="9">
        <v>1</v>
      </c>
      <c r="O1511">
        <v>0.25</v>
      </c>
      <c r="P1511" t="s">
        <v>28</v>
      </c>
      <c r="R1511" t="s">
        <v>29</v>
      </c>
      <c r="S1511" t="s">
        <v>30</v>
      </c>
    </row>
    <row r="1512" spans="1:19" x14ac:dyDescent="0.2">
      <c r="A1512" t="s">
        <v>739</v>
      </c>
      <c r="B1512" t="s">
        <v>740</v>
      </c>
      <c r="C1512">
        <v>19</v>
      </c>
      <c r="D1512" t="s">
        <v>405</v>
      </c>
      <c r="E1512" t="s">
        <v>72</v>
      </c>
      <c r="F1512" s="4" t="s">
        <v>669</v>
      </c>
      <c r="G1512" t="s">
        <v>24</v>
      </c>
      <c r="H1512" t="s">
        <v>406</v>
      </c>
      <c r="I1512" t="s">
        <v>38</v>
      </c>
      <c r="J1512" t="s">
        <v>26</v>
      </c>
      <c r="K1512" t="s">
        <v>724</v>
      </c>
      <c r="L1512" s="9">
        <v>4</v>
      </c>
      <c r="M1512" s="9">
        <v>1</v>
      </c>
      <c r="O1512">
        <v>0.25</v>
      </c>
      <c r="P1512" t="s">
        <v>28</v>
      </c>
      <c r="R1512" t="s">
        <v>29</v>
      </c>
      <c r="S1512" t="s">
        <v>30</v>
      </c>
    </row>
    <row r="1513" spans="1:19" x14ac:dyDescent="0.2">
      <c r="A1513" t="s">
        <v>739</v>
      </c>
      <c r="B1513" t="s">
        <v>740</v>
      </c>
      <c r="C1513">
        <v>20</v>
      </c>
      <c r="D1513" t="s">
        <v>407</v>
      </c>
      <c r="E1513" t="s">
        <v>295</v>
      </c>
      <c r="F1513" s="4" t="s">
        <v>669</v>
      </c>
      <c r="G1513" t="s">
        <v>24</v>
      </c>
      <c r="H1513" t="s">
        <v>408</v>
      </c>
      <c r="I1513" t="s">
        <v>38</v>
      </c>
      <c r="J1513" t="s">
        <v>26</v>
      </c>
      <c r="K1513" t="s">
        <v>724</v>
      </c>
      <c r="L1513" s="9">
        <v>1</v>
      </c>
      <c r="M1513" s="9">
        <v>1</v>
      </c>
      <c r="O1513">
        <v>1</v>
      </c>
      <c r="P1513" t="s">
        <v>28</v>
      </c>
      <c r="R1513" t="s">
        <v>29</v>
      </c>
      <c r="S1513" t="s">
        <v>30</v>
      </c>
    </row>
    <row r="1514" spans="1:19" x14ac:dyDescent="0.2">
      <c r="A1514" t="s">
        <v>739</v>
      </c>
      <c r="B1514" t="s">
        <v>740</v>
      </c>
      <c r="C1514">
        <v>21</v>
      </c>
      <c r="D1514" t="s">
        <v>294</v>
      </c>
      <c r="E1514" t="s">
        <v>295</v>
      </c>
      <c r="F1514" s="4" t="s">
        <v>669</v>
      </c>
      <c r="G1514" t="s">
        <v>24</v>
      </c>
      <c r="H1514" t="s">
        <v>296</v>
      </c>
      <c r="I1514" t="s">
        <v>38</v>
      </c>
      <c r="J1514" t="s">
        <v>26</v>
      </c>
      <c r="K1514" t="s">
        <v>724</v>
      </c>
      <c r="L1514" s="9">
        <v>1</v>
      </c>
      <c r="M1514" s="9">
        <v>1</v>
      </c>
      <c r="O1514">
        <v>1</v>
      </c>
      <c r="P1514" t="s">
        <v>28</v>
      </c>
      <c r="R1514" t="s">
        <v>29</v>
      </c>
      <c r="S1514" t="s">
        <v>30</v>
      </c>
    </row>
    <row r="1515" spans="1:19" x14ac:dyDescent="0.2">
      <c r="A1515" t="s">
        <v>739</v>
      </c>
      <c r="B1515" t="s">
        <v>740</v>
      </c>
      <c r="C1515">
        <v>22</v>
      </c>
      <c r="D1515" t="s">
        <v>409</v>
      </c>
      <c r="E1515" t="s">
        <v>170</v>
      </c>
      <c r="F1515" s="4" t="s">
        <v>669</v>
      </c>
      <c r="G1515" t="s">
        <v>24</v>
      </c>
      <c r="H1515" t="s">
        <v>410</v>
      </c>
      <c r="I1515" t="s">
        <v>38</v>
      </c>
      <c r="J1515" t="s">
        <v>26</v>
      </c>
      <c r="K1515" t="s">
        <v>724</v>
      </c>
      <c r="L1515" s="9">
        <v>1</v>
      </c>
      <c r="M1515" s="9">
        <v>1</v>
      </c>
      <c r="O1515">
        <v>1</v>
      </c>
      <c r="P1515" t="s">
        <v>58</v>
      </c>
      <c r="R1515" t="s">
        <v>29</v>
      </c>
      <c r="S1515" t="s">
        <v>30</v>
      </c>
    </row>
    <row r="1516" spans="1:19" x14ac:dyDescent="0.2">
      <c r="A1516" t="s">
        <v>739</v>
      </c>
      <c r="B1516" t="s">
        <v>740</v>
      </c>
      <c r="C1516">
        <v>23</v>
      </c>
      <c r="D1516" t="s">
        <v>411</v>
      </c>
      <c r="E1516" t="s">
        <v>412</v>
      </c>
      <c r="F1516" s="4" t="s">
        <v>670</v>
      </c>
      <c r="G1516" t="s">
        <v>24</v>
      </c>
      <c r="H1516" t="s">
        <v>413</v>
      </c>
      <c r="I1516" t="s">
        <v>38</v>
      </c>
      <c r="J1516" t="s">
        <v>26</v>
      </c>
      <c r="K1516" t="s">
        <v>724</v>
      </c>
      <c r="L1516" s="9">
        <v>1</v>
      </c>
      <c r="M1516" s="9">
        <v>1</v>
      </c>
      <c r="O1516">
        <v>1</v>
      </c>
      <c r="P1516" t="s">
        <v>28</v>
      </c>
      <c r="R1516" t="s">
        <v>29</v>
      </c>
      <c r="S1516" t="s">
        <v>30</v>
      </c>
    </row>
    <row r="1517" spans="1:19" x14ac:dyDescent="0.2">
      <c r="A1517" t="s">
        <v>739</v>
      </c>
      <c r="B1517" t="s">
        <v>740</v>
      </c>
      <c r="C1517">
        <v>24</v>
      </c>
      <c r="D1517" t="s">
        <v>414</v>
      </c>
      <c r="E1517" t="s">
        <v>80</v>
      </c>
      <c r="F1517" s="4" t="s">
        <v>669</v>
      </c>
      <c r="G1517" t="s">
        <v>24</v>
      </c>
      <c r="H1517" t="s">
        <v>415</v>
      </c>
      <c r="I1517" t="s">
        <v>38</v>
      </c>
      <c r="J1517" t="s">
        <v>26</v>
      </c>
      <c r="K1517" t="s">
        <v>724</v>
      </c>
      <c r="L1517" s="9">
        <v>1</v>
      </c>
      <c r="M1517" s="9">
        <v>1</v>
      </c>
      <c r="O1517">
        <v>1</v>
      </c>
      <c r="P1517" t="s">
        <v>28</v>
      </c>
      <c r="R1517" t="s">
        <v>29</v>
      </c>
      <c r="S1517" t="s">
        <v>30</v>
      </c>
    </row>
    <row r="1518" spans="1:19" x14ac:dyDescent="0.2">
      <c r="A1518" t="s">
        <v>739</v>
      </c>
      <c r="B1518" t="s">
        <v>740</v>
      </c>
      <c r="C1518">
        <v>25</v>
      </c>
      <c r="D1518" t="s">
        <v>85</v>
      </c>
      <c r="E1518" t="s">
        <v>86</v>
      </c>
      <c r="F1518" s="4" t="s">
        <v>670</v>
      </c>
      <c r="G1518" t="s">
        <v>24</v>
      </c>
      <c r="H1518" t="s">
        <v>87</v>
      </c>
      <c r="I1518" t="s">
        <v>38</v>
      </c>
      <c r="J1518" t="s">
        <v>26</v>
      </c>
      <c r="K1518" t="s">
        <v>724</v>
      </c>
      <c r="L1518" s="9">
        <v>1</v>
      </c>
      <c r="M1518" s="9">
        <v>100</v>
      </c>
      <c r="O1518">
        <v>100</v>
      </c>
      <c r="P1518" t="s">
        <v>28</v>
      </c>
      <c r="R1518" t="s">
        <v>29</v>
      </c>
      <c r="S1518" t="s">
        <v>30</v>
      </c>
    </row>
    <row r="1519" spans="1:19" x14ac:dyDescent="0.2">
      <c r="A1519" t="s">
        <v>739</v>
      </c>
      <c r="B1519" t="s">
        <v>740</v>
      </c>
      <c r="C1519">
        <v>26</v>
      </c>
      <c r="D1519" t="s">
        <v>439</v>
      </c>
      <c r="E1519" t="s">
        <v>440</v>
      </c>
      <c r="F1519" s="4" t="s">
        <v>670</v>
      </c>
      <c r="G1519" t="s">
        <v>24</v>
      </c>
      <c r="H1519" t="s">
        <v>441</v>
      </c>
      <c r="I1519" t="s">
        <v>38</v>
      </c>
      <c r="J1519" t="s">
        <v>26</v>
      </c>
      <c r="K1519" t="s">
        <v>724</v>
      </c>
      <c r="L1519" s="9">
        <v>4</v>
      </c>
      <c r="M1519" s="9">
        <v>100</v>
      </c>
      <c r="O1519">
        <v>25</v>
      </c>
      <c r="P1519" t="s">
        <v>28</v>
      </c>
      <c r="R1519" t="s">
        <v>29</v>
      </c>
      <c r="S1519" t="s">
        <v>30</v>
      </c>
    </row>
    <row r="1520" spans="1:19" x14ac:dyDescent="0.2">
      <c r="A1520" t="s">
        <v>739</v>
      </c>
      <c r="B1520" t="s">
        <v>740</v>
      </c>
      <c r="C1520">
        <v>27</v>
      </c>
      <c r="D1520" t="s">
        <v>91</v>
      </c>
      <c r="E1520" t="s">
        <v>92</v>
      </c>
      <c r="F1520" s="4" t="s">
        <v>670</v>
      </c>
      <c r="G1520" t="s">
        <v>24</v>
      </c>
      <c r="H1520" t="s">
        <v>93</v>
      </c>
      <c r="I1520" t="s">
        <v>38</v>
      </c>
      <c r="J1520" t="s">
        <v>26</v>
      </c>
      <c r="K1520" t="s">
        <v>724</v>
      </c>
      <c r="L1520" s="9">
        <v>1</v>
      </c>
      <c r="M1520" s="9">
        <v>100</v>
      </c>
      <c r="O1520">
        <v>100</v>
      </c>
      <c r="P1520" t="s">
        <v>28</v>
      </c>
      <c r="R1520" t="s">
        <v>29</v>
      </c>
      <c r="S1520" t="s">
        <v>30</v>
      </c>
    </row>
    <row r="1521" spans="1:19" x14ac:dyDescent="0.2">
      <c r="A1521" t="s">
        <v>739</v>
      </c>
      <c r="B1521" t="s">
        <v>740</v>
      </c>
      <c r="C1521">
        <v>28</v>
      </c>
      <c r="D1521" t="s">
        <v>82</v>
      </c>
      <c r="E1521" t="s">
        <v>83</v>
      </c>
      <c r="F1521" s="4" t="s">
        <v>670</v>
      </c>
      <c r="G1521" t="s">
        <v>24</v>
      </c>
      <c r="H1521" t="s">
        <v>84</v>
      </c>
      <c r="I1521" t="s">
        <v>38</v>
      </c>
      <c r="J1521" t="s">
        <v>26</v>
      </c>
      <c r="K1521" t="s">
        <v>724</v>
      </c>
      <c r="L1521" s="9">
        <v>1</v>
      </c>
      <c r="M1521" s="9">
        <v>100</v>
      </c>
      <c r="O1521">
        <v>100</v>
      </c>
      <c r="P1521" t="s">
        <v>28</v>
      </c>
      <c r="R1521" t="s">
        <v>29</v>
      </c>
      <c r="S1521" t="s">
        <v>30</v>
      </c>
    </row>
    <row r="1522" spans="1:19" x14ac:dyDescent="0.2">
      <c r="A1522" t="s">
        <v>739</v>
      </c>
      <c r="B1522" t="s">
        <v>740</v>
      </c>
      <c r="C1522">
        <v>30</v>
      </c>
      <c r="D1522" t="s">
        <v>422</v>
      </c>
      <c r="E1522" t="s">
        <v>423</v>
      </c>
      <c r="F1522" s="4" t="s">
        <v>670</v>
      </c>
      <c r="G1522" t="s">
        <v>24</v>
      </c>
      <c r="H1522" t="s">
        <v>424</v>
      </c>
      <c r="I1522" t="s">
        <v>38</v>
      </c>
      <c r="J1522" t="s">
        <v>26</v>
      </c>
      <c r="K1522" t="s">
        <v>724</v>
      </c>
      <c r="L1522" s="9">
        <v>1</v>
      </c>
      <c r="M1522" s="9">
        <v>1</v>
      </c>
      <c r="O1522">
        <v>1</v>
      </c>
      <c r="P1522" t="s">
        <v>28</v>
      </c>
      <c r="R1522" t="s">
        <v>425</v>
      </c>
      <c r="S1522" t="s">
        <v>30</v>
      </c>
    </row>
    <row r="1523" spans="1:19" x14ac:dyDescent="0.2">
      <c r="A1523" t="s">
        <v>739</v>
      </c>
      <c r="B1523" t="s">
        <v>740</v>
      </c>
      <c r="C1523">
        <v>32</v>
      </c>
      <c r="D1523" t="s">
        <v>194</v>
      </c>
      <c r="E1523" t="s">
        <v>80</v>
      </c>
      <c r="F1523" s="4" t="s">
        <v>669</v>
      </c>
      <c r="G1523" t="s">
        <v>24</v>
      </c>
      <c r="H1523" t="s">
        <v>195</v>
      </c>
      <c r="I1523" t="s">
        <v>38</v>
      </c>
      <c r="J1523" t="s">
        <v>26</v>
      </c>
      <c r="K1523" t="s">
        <v>724</v>
      </c>
      <c r="L1523" s="9">
        <v>1</v>
      </c>
      <c r="M1523" s="9">
        <v>1</v>
      </c>
      <c r="O1523">
        <v>1</v>
      </c>
      <c r="P1523" t="s">
        <v>28</v>
      </c>
      <c r="R1523" t="s">
        <v>426</v>
      </c>
      <c r="S1523" t="s">
        <v>30</v>
      </c>
    </row>
    <row r="1524" spans="1:19" x14ac:dyDescent="0.2">
      <c r="A1524" t="s">
        <v>739</v>
      </c>
      <c r="B1524" t="s">
        <v>740</v>
      </c>
      <c r="C1524">
        <v>33</v>
      </c>
      <c r="D1524" t="s">
        <v>99</v>
      </c>
      <c r="E1524" t="s">
        <v>100</v>
      </c>
      <c r="F1524" s="4" t="s">
        <v>670</v>
      </c>
      <c r="G1524" t="s">
        <v>24</v>
      </c>
      <c r="H1524" t="s">
        <v>97</v>
      </c>
      <c r="I1524" t="s">
        <v>38</v>
      </c>
      <c r="J1524" t="s">
        <v>26</v>
      </c>
      <c r="K1524" t="s">
        <v>724</v>
      </c>
      <c r="L1524" s="9">
        <v>1</v>
      </c>
      <c r="M1524" s="9">
        <v>100</v>
      </c>
      <c r="O1524">
        <v>100</v>
      </c>
      <c r="P1524" t="s">
        <v>28</v>
      </c>
      <c r="R1524" t="s">
        <v>98</v>
      </c>
      <c r="S1524" t="s">
        <v>30</v>
      </c>
    </row>
    <row r="1525" spans="1:19" x14ac:dyDescent="0.2">
      <c r="A1525" t="s">
        <v>739</v>
      </c>
      <c r="B1525" t="s">
        <v>740</v>
      </c>
      <c r="C1525">
        <v>34</v>
      </c>
      <c r="D1525" t="s">
        <v>304</v>
      </c>
      <c r="E1525" t="s">
        <v>305</v>
      </c>
      <c r="F1525" s="4" t="s">
        <v>669</v>
      </c>
      <c r="G1525" t="s">
        <v>24</v>
      </c>
      <c r="H1525" t="s">
        <v>306</v>
      </c>
      <c r="I1525" t="s">
        <v>38</v>
      </c>
      <c r="J1525" t="s">
        <v>26</v>
      </c>
      <c r="K1525" t="s">
        <v>724</v>
      </c>
      <c r="L1525" s="9">
        <v>1</v>
      </c>
      <c r="M1525" s="9">
        <v>1</v>
      </c>
      <c r="O1525">
        <v>1</v>
      </c>
      <c r="P1525" t="s">
        <v>58</v>
      </c>
      <c r="R1525" t="s">
        <v>307</v>
      </c>
      <c r="S1525" t="s">
        <v>30</v>
      </c>
    </row>
  </sheetData>
  <autoFilter ref="A1:V1428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2023-07-14T11:29:37Z</dcterms:created>
  <dcterms:modified xsi:type="dcterms:W3CDTF">2023-10-07T08:56:27Z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