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_chen.WTMEC\Documents\Projects\DumpNXP\resource\"/>
    </mc:Choice>
  </mc:AlternateContent>
  <xr:revisionPtr revIDLastSave="0" documentId="13_ncr:1_{58356D46-CD40-497A-8C6B-A5D7A2C31902}" xr6:coauthVersionLast="47" xr6:coauthVersionMax="47" xr10:uidLastSave="{00000000-0000-0000-0000-000000000000}"/>
  <bookViews>
    <workbookView xWindow="-120" yWindow="-120" windowWidth="29040" windowHeight="15840" xr2:uid="{14D54913-80E6-4E9B-9B54-7B626D021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9" i="1" l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91" i="1"/>
  <c r="F99" i="1"/>
  <c r="F98" i="1"/>
  <c r="F133" i="1"/>
  <c r="F132" i="1"/>
  <c r="F131" i="1"/>
  <c r="F130" i="1"/>
  <c r="F230" i="1"/>
  <c r="F229" i="1"/>
  <c r="F199" i="1"/>
  <c r="F198" i="1"/>
  <c r="F197" i="1"/>
  <c r="F196" i="1"/>
  <c r="F70" i="1"/>
  <c r="F67" i="1"/>
  <c r="F66" i="1"/>
  <c r="F65" i="1"/>
  <c r="F44" i="1"/>
  <c r="F43" i="1"/>
  <c r="F42" i="1"/>
  <c r="F45" i="1"/>
  <c r="F239" i="1"/>
  <c r="F238" i="1"/>
  <c r="F237" i="1"/>
  <c r="F236" i="1"/>
  <c r="F235" i="1"/>
  <c r="F233" i="1"/>
  <c r="F232" i="1"/>
  <c r="F231" i="1"/>
  <c r="F228" i="1"/>
  <c r="F227" i="1"/>
  <c r="F226" i="1"/>
  <c r="F225" i="1"/>
  <c r="F224" i="1"/>
  <c r="F223" i="1"/>
  <c r="F222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5" i="1"/>
  <c r="F194" i="1"/>
  <c r="F192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39" i="1"/>
  <c r="F135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2" i="1"/>
  <c r="F90" i="1"/>
  <c r="F88" i="1"/>
  <c r="F87" i="1"/>
  <c r="F86" i="1"/>
  <c r="F85" i="1"/>
  <c r="F84" i="1"/>
  <c r="F83" i="1"/>
  <c r="F82" i="1"/>
  <c r="F81" i="1"/>
  <c r="F80" i="1"/>
  <c r="F76" i="1"/>
  <c r="F74" i="1"/>
  <c r="F73" i="1"/>
  <c r="F72" i="1"/>
  <c r="F71" i="1"/>
  <c r="F69" i="1"/>
  <c r="F68" i="1"/>
  <c r="F64" i="1"/>
  <c r="F63" i="1"/>
  <c r="F62" i="1"/>
  <c r="F61" i="1"/>
  <c r="F60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G3" i="1" s="1"/>
</calcChain>
</file>

<file path=xl/sharedStrings.xml><?xml version="1.0" encoding="utf-8"?>
<sst xmlns="http://schemas.openxmlformats.org/spreadsheetml/2006/main" count="748" uniqueCount="734">
  <si>
    <t>ADC_0</t>
  </si>
  <si>
    <t>0x400A0000</t>
  </si>
  <si>
    <t>ADC_1</t>
  </si>
  <si>
    <t>0x400A4000</t>
  </si>
  <si>
    <t>ADC_2</t>
  </si>
  <si>
    <t>0x400A8000</t>
  </si>
  <si>
    <t>ADC_3</t>
  </si>
  <si>
    <t>0x400AC000</t>
  </si>
  <si>
    <t>ADC_4</t>
  </si>
  <si>
    <t>0x406D0000</t>
  </si>
  <si>
    <t>ADC_5</t>
  </si>
  <si>
    <t>0x406D4000</t>
  </si>
  <si>
    <t>ADC_6</t>
  </si>
  <si>
    <t>0x406D8000</t>
  </si>
  <si>
    <t>ADC_BIST_FIR</t>
  </si>
  <si>
    <t>0x40704800</t>
  </si>
  <si>
    <t>ADC_BIST</t>
  </si>
  <si>
    <t>0x40704000</t>
  </si>
  <si>
    <t>AES_ACCEL</t>
  </si>
  <si>
    <t>0x403D0000</t>
  </si>
  <si>
    <t>0x40200000</t>
  </si>
  <si>
    <t>AXBS_RESULT</t>
  </si>
  <si>
    <t>BCTU_1</t>
  </si>
  <si>
    <t>0x406C4000</t>
  </si>
  <si>
    <t>BCTU</t>
  </si>
  <si>
    <t>0x40084000</t>
  </si>
  <si>
    <t>CAN_0</t>
  </si>
  <si>
    <t>0x40304000</t>
  </si>
  <si>
    <t>CAN_1</t>
  </si>
  <si>
    <t>0x40308000</t>
  </si>
  <si>
    <t>CAN_2</t>
  </si>
  <si>
    <t>0x4030C000</t>
  </si>
  <si>
    <t>CAN_3</t>
  </si>
  <si>
    <t>0x40310000</t>
  </si>
  <si>
    <t>CAN_4</t>
  </si>
  <si>
    <t>0x40314000</t>
  </si>
  <si>
    <t>CAN_5</t>
  </si>
  <si>
    <t>0x40318000</t>
  </si>
  <si>
    <t>CAN_6</t>
  </si>
  <si>
    <t>0x4031C000</t>
  </si>
  <si>
    <t>CAN_7</t>
  </si>
  <si>
    <t>0x40320000</t>
  </si>
  <si>
    <t>CMU_0</t>
  </si>
  <si>
    <t>0x402BC000</t>
  </si>
  <si>
    <t>CMU_1</t>
  </si>
  <si>
    <t>0x402BC020</t>
  </si>
  <si>
    <t>CMU_2</t>
  </si>
  <si>
    <t>0x402BC040</t>
  </si>
  <si>
    <t>CMU_3</t>
  </si>
  <si>
    <t>0x402BC060</t>
  </si>
  <si>
    <t>CMU_4</t>
  </si>
  <si>
    <t>0x402BC080</t>
  </si>
  <si>
    <t>CMU_5</t>
  </si>
  <si>
    <t>0x402BC0A0</t>
  </si>
  <si>
    <t>CMU_6</t>
  </si>
  <si>
    <t>0x402BC0C0</t>
  </si>
  <si>
    <t>CONFIGURATION_GPR</t>
  </si>
  <si>
    <t>0x4039C000</t>
  </si>
  <si>
    <t>CRC</t>
  </si>
  <si>
    <t>0x40380000</t>
  </si>
  <si>
    <t>DCM_GPR</t>
  </si>
  <si>
    <t>0x402AC000</t>
  </si>
  <si>
    <t>DCM</t>
  </si>
  <si>
    <t>DIGRF_TOP</t>
  </si>
  <si>
    <t>0x404F4000</t>
  </si>
  <si>
    <t>DMAMUX_0</t>
  </si>
  <si>
    <t>0x40280000</t>
  </si>
  <si>
    <t>DMAMUX_1</t>
  </si>
  <si>
    <t>0x40284000</t>
  </si>
  <si>
    <t>DMAMUX_2</t>
  </si>
  <si>
    <t>0x406A0000</t>
  </si>
  <si>
    <t>DMAMUX_3</t>
  </si>
  <si>
    <t>0x406A4000</t>
  </si>
  <si>
    <t>DSPI_MSC</t>
  </si>
  <si>
    <t>0x40508000</t>
  </si>
  <si>
    <t>DSPSS_0</t>
  </si>
  <si>
    <t>0x406DC000</t>
  </si>
  <si>
    <t>0x4020C000</t>
  </si>
  <si>
    <t>EDMA_1</t>
  </si>
  <si>
    <t>EDMA</t>
  </si>
  <si>
    <t>EDMA1_XBIC</t>
  </si>
  <si>
    <t>0x40674000</t>
  </si>
  <si>
    <t>EFLEXPWM_0</t>
  </si>
  <si>
    <t>0x406B8000</t>
  </si>
  <si>
    <t>EFLEXPWM_1</t>
  </si>
  <si>
    <t>0x406BC000</t>
  </si>
  <si>
    <t>EIM_0</t>
  </si>
  <si>
    <t>0x4050C000</t>
  </si>
  <si>
    <t>EIM_1</t>
  </si>
  <si>
    <t>0x40510000</t>
  </si>
  <si>
    <t>EIM_2</t>
  </si>
  <si>
    <t>0x40514000</t>
  </si>
  <si>
    <t>EIM_3</t>
  </si>
  <si>
    <t>0x40518000</t>
  </si>
  <si>
    <t>EIM</t>
  </si>
  <si>
    <t>0x40258000</t>
  </si>
  <si>
    <t>EMAC</t>
  </si>
  <si>
    <t>0x40480000</t>
  </si>
  <si>
    <t>EMIOS_0</t>
  </si>
  <si>
    <t>0x40088000</t>
  </si>
  <si>
    <t>EMIOS_1</t>
  </si>
  <si>
    <t>0x4008C000</t>
  </si>
  <si>
    <t>EMIOS_2</t>
  </si>
  <si>
    <t>0x40090000</t>
  </si>
  <si>
    <t>0x4025C000</t>
  </si>
  <si>
    <t>ERM_1</t>
  </si>
  <si>
    <t>0x4000C000</t>
  </si>
  <si>
    <t>ERM</t>
  </si>
  <si>
    <t>0x40680000</t>
  </si>
  <si>
    <t>FCCU</t>
  </si>
  <si>
    <t>0x40384000</t>
  </si>
  <si>
    <t>FEED_DMA_MP</t>
  </si>
  <si>
    <t>0x403C2000</t>
  </si>
  <si>
    <t>FEED_DMA_TCD</t>
  </si>
  <si>
    <t>0x403D1000</t>
  </si>
  <si>
    <t>FIRC</t>
  </si>
  <si>
    <t>0x402D0000</t>
  </si>
  <si>
    <t>FLASH_ALT</t>
  </si>
  <si>
    <t>0x402F0000</t>
  </si>
  <si>
    <t>FLASH</t>
  </si>
  <si>
    <t>0x402EC000</t>
  </si>
  <si>
    <t>FLEXIO</t>
  </si>
  <si>
    <t>0x40324000</t>
  </si>
  <si>
    <t>FXOSC</t>
  </si>
  <si>
    <t>0x402D4000</t>
  </si>
  <si>
    <t>GMAC_0</t>
  </si>
  <si>
    <t>0x40484000</t>
  </si>
  <si>
    <t>GMAC_1</t>
  </si>
  <si>
    <t>0x40488000</t>
  </si>
  <si>
    <t>I3C</t>
  </si>
  <si>
    <t>0x400C0000</t>
  </si>
  <si>
    <t>IGF</t>
  </si>
  <si>
    <t>0x406B0000</t>
  </si>
  <si>
    <t>INTM</t>
  </si>
  <si>
    <t>0x4027C000</t>
  </si>
  <si>
    <t>JDC</t>
  </si>
  <si>
    <t>0x40394000</t>
  </si>
  <si>
    <t>LCU_0</t>
  </si>
  <si>
    <t>0x40098000</t>
  </si>
  <si>
    <t>LCU_1</t>
  </si>
  <si>
    <t>0x4009C000</t>
  </si>
  <si>
    <t>LPCMP_0</t>
  </si>
  <si>
    <t>0x40370000</t>
  </si>
  <si>
    <t>LPCMP_1</t>
  </si>
  <si>
    <t>0x40374000</t>
  </si>
  <si>
    <t>LPCMP_2</t>
  </si>
  <si>
    <t>0x404E8000</t>
  </si>
  <si>
    <t>LPI2C_0</t>
  </si>
  <si>
    <t>0x40350000</t>
  </si>
  <si>
    <t>LPI2C_1</t>
  </si>
  <si>
    <t>0x40354000</t>
  </si>
  <si>
    <t>LPSPI_0</t>
  </si>
  <si>
    <t>0x40358000</t>
  </si>
  <si>
    <t>LPSPI_1</t>
  </si>
  <si>
    <t>0x4035C000</t>
  </si>
  <si>
    <t>LPSPI_2</t>
  </si>
  <si>
    <t>0x40360000</t>
  </si>
  <si>
    <t>LPSPI_3</t>
  </si>
  <si>
    <t>0x40364000</t>
  </si>
  <si>
    <t>LPSPI_4</t>
  </si>
  <si>
    <t>0x404BC000</t>
  </si>
  <si>
    <t>LPSPI_5</t>
  </si>
  <si>
    <t>0x404C0000</t>
  </si>
  <si>
    <t>LPUART_0</t>
  </si>
  <si>
    <t>0x40328000</t>
  </si>
  <si>
    <t>LPUART_1</t>
  </si>
  <si>
    <t>0x4032C000</t>
  </si>
  <si>
    <t>LPUART_10</t>
  </si>
  <si>
    <t>0x40494000</t>
  </si>
  <si>
    <t>LPUART_11</t>
  </si>
  <si>
    <t>0x40498000</t>
  </si>
  <si>
    <t>LPUART_12</t>
  </si>
  <si>
    <t>0x4049C000</t>
  </si>
  <si>
    <t>LPUART_13</t>
  </si>
  <si>
    <t>0x404A0000</t>
  </si>
  <si>
    <t>LPUART_14</t>
  </si>
  <si>
    <t>0x404A4000</t>
  </si>
  <si>
    <t>LPUART_15</t>
  </si>
  <si>
    <t>0x404A8000</t>
  </si>
  <si>
    <t>LPUART_2</t>
  </si>
  <si>
    <t>0x40330000</t>
  </si>
  <si>
    <t>LPUART_3</t>
  </si>
  <si>
    <t>0x40334000</t>
  </si>
  <si>
    <t>LPUART_4</t>
  </si>
  <si>
    <t>0x40338000</t>
  </si>
  <si>
    <t>LPUART_5</t>
  </si>
  <si>
    <t>0x4033C000</t>
  </si>
  <si>
    <t>LPUART_6</t>
  </si>
  <si>
    <t>0x40340000</t>
  </si>
  <si>
    <t>LPUART_7</t>
  </si>
  <si>
    <t>0x40344000</t>
  </si>
  <si>
    <t>LPUART_8</t>
  </si>
  <si>
    <t>0x4048C000</t>
  </si>
  <si>
    <t>LPUART_9</t>
  </si>
  <si>
    <t>0x40490000</t>
  </si>
  <si>
    <t>LPUART_MSC</t>
  </si>
  <si>
    <t>0x40504000</t>
  </si>
  <si>
    <t>MC_CGM</t>
  </si>
  <si>
    <t>0x402D8000</t>
  </si>
  <si>
    <t>MC_ME</t>
  </si>
  <si>
    <t>0x402DC000</t>
  </si>
  <si>
    <t>MC_RGM</t>
  </si>
  <si>
    <t>0x4028C000</t>
  </si>
  <si>
    <t>0xE0080000</t>
  </si>
  <si>
    <t>MDM_AP</t>
  </si>
  <si>
    <t>0x40250600</t>
  </si>
  <si>
    <t>MSCM</t>
  </si>
  <si>
    <t>0x40260000</t>
  </si>
  <si>
    <t>MU_0__MUB</t>
  </si>
  <si>
    <t>0x4038C000</t>
  </si>
  <si>
    <t>MU_1__MUB</t>
  </si>
  <si>
    <t>0x40390000</t>
  </si>
  <si>
    <t>0x404EC000</t>
  </si>
  <si>
    <t>MU_2__MUA</t>
  </si>
  <si>
    <t>0x400B8000</t>
  </si>
  <si>
    <t>MU_2__MUB</t>
  </si>
  <si>
    <t>0x400BC000</t>
  </si>
  <si>
    <t>MU_3__MUA</t>
  </si>
  <si>
    <t>0x400C4000</t>
  </si>
  <si>
    <t>MU_3__MUB</t>
  </si>
  <si>
    <t>0x400C8000</t>
  </si>
  <si>
    <t>MU_4__MUA</t>
  </si>
  <si>
    <t>0x400CC000</t>
  </si>
  <si>
    <t>MU_4__MUB</t>
  </si>
  <si>
    <t>0x400D0000</t>
  </si>
  <si>
    <t>OMU_CM7_0</t>
  </si>
  <si>
    <t>OMU_CM7_1</t>
  </si>
  <si>
    <t>0x40520000</t>
  </si>
  <si>
    <t>OMU_CM7_2</t>
  </si>
  <si>
    <t>0x40528000</t>
  </si>
  <si>
    <t>PFLASH_ALT</t>
  </si>
  <si>
    <t>0x4026C000</t>
  </si>
  <si>
    <t>PFLASH</t>
  </si>
  <si>
    <t>0x40268000</t>
  </si>
  <si>
    <t>PIT_0</t>
  </si>
  <si>
    <t>0x400B0000</t>
  </si>
  <si>
    <t>PIT_1</t>
  </si>
  <si>
    <t>0x400B4000</t>
  </si>
  <si>
    <t>PIT_2</t>
  </si>
  <si>
    <t>0x402FC000</t>
  </si>
  <si>
    <t>PIT_3</t>
  </si>
  <si>
    <t>0x40300000</t>
  </si>
  <si>
    <t>PLL_AUX</t>
  </si>
  <si>
    <t>0x402E4000</t>
  </si>
  <si>
    <t>PLL</t>
  </si>
  <si>
    <t>0x402E0000</t>
  </si>
  <si>
    <t>PMC</t>
  </si>
  <si>
    <t>0x402E8000</t>
  </si>
  <si>
    <t>PRAMC_0</t>
  </si>
  <si>
    <t>0x40264000</t>
  </si>
  <si>
    <t>PRAMC_1</t>
  </si>
  <si>
    <t>0x40464000</t>
  </si>
  <si>
    <t>PRAMC_2</t>
  </si>
  <si>
    <t>0x40468000</t>
  </si>
  <si>
    <t>QUADSPI_ARDB</t>
  </si>
  <si>
    <t>0x68000000</t>
  </si>
  <si>
    <t>QUADSPI</t>
  </si>
  <si>
    <t>0x404CC000</t>
  </si>
  <si>
    <t>RESULT_DMA_MP</t>
  </si>
  <si>
    <t>0x403C5000</t>
  </si>
  <si>
    <t>RESULT_DMA_TCD</t>
  </si>
  <si>
    <t>0x403D5000</t>
  </si>
  <si>
    <t>RTC</t>
  </si>
  <si>
    <t>0x40288000</t>
  </si>
  <si>
    <t>SAI_0</t>
  </si>
  <si>
    <t>0x4036C000</t>
  </si>
  <si>
    <t>SAI_1</t>
  </si>
  <si>
    <t>0x404DC000</t>
  </si>
  <si>
    <t>SDA_AP</t>
  </si>
  <si>
    <t>0x40254700</t>
  </si>
  <si>
    <t>SDADC_0</t>
  </si>
  <si>
    <t>0x406F4000</t>
  </si>
  <si>
    <t>SDADC_1</t>
  </si>
  <si>
    <t>0x406F8000</t>
  </si>
  <si>
    <t>SDADC_2</t>
  </si>
  <si>
    <t>0x406FC000</t>
  </si>
  <si>
    <t>SDADC_3</t>
  </si>
  <si>
    <t>0x40700000</t>
  </si>
  <si>
    <t>SELFTEST_GPR</t>
  </si>
  <si>
    <t>0x403B0000</t>
  </si>
  <si>
    <t>SEMA42</t>
  </si>
  <si>
    <t>0x40460000</t>
  </si>
  <si>
    <t>SGEN_0</t>
  </si>
  <si>
    <t>0x406C8000</t>
  </si>
  <si>
    <t>SGEN_1</t>
  </si>
  <si>
    <t>0x406CC000</t>
  </si>
  <si>
    <t>SIPI</t>
  </si>
  <si>
    <t>0x404F0000</t>
  </si>
  <si>
    <t>SIRC</t>
  </si>
  <si>
    <t>0x402C8000</t>
  </si>
  <si>
    <t>0x40290000</t>
  </si>
  <si>
    <t>STCU</t>
  </si>
  <si>
    <t>0x403A0000</t>
  </si>
  <si>
    <t>STM_0</t>
  </si>
  <si>
    <t>0x40274000</t>
  </si>
  <si>
    <t>STM_1</t>
  </si>
  <si>
    <t>0x40474000</t>
  </si>
  <si>
    <t>STM_2</t>
  </si>
  <si>
    <t>0x40478000</t>
  </si>
  <si>
    <t>STM_3</t>
  </si>
  <si>
    <t>0x4047C000</t>
  </si>
  <si>
    <t>SWT_0</t>
  </si>
  <si>
    <t>0x40270000</t>
  </si>
  <si>
    <t>SWT_1</t>
  </si>
  <si>
    <t>0x4046C000</t>
  </si>
  <si>
    <t>SWT_2</t>
  </si>
  <si>
    <t>0x40470000</t>
  </si>
  <si>
    <t>SWT_3</t>
  </si>
  <si>
    <t>0x40070000</t>
  </si>
  <si>
    <t>SXOSC</t>
  </si>
  <si>
    <t>0x402CC000</t>
  </si>
  <si>
    <t>TEMPSENSE</t>
  </si>
  <si>
    <t>0x4037C000</t>
  </si>
  <si>
    <t>0x40080000</t>
  </si>
  <si>
    <t>TRGMUX_MSC</t>
  </si>
  <si>
    <t>0x406C0000</t>
  </si>
  <si>
    <t>TRGMUX</t>
  </si>
  <si>
    <t>TSPC</t>
  </si>
  <si>
    <t>0x402C4000</t>
  </si>
  <si>
    <t>USDHC</t>
  </si>
  <si>
    <t>0x404E4000</t>
  </si>
  <si>
    <t>VIRT_WRAPPER</t>
  </si>
  <si>
    <t>0x402A8000</t>
  </si>
  <si>
    <t>WKPU</t>
  </si>
  <si>
    <t>0x402B4000</t>
  </si>
  <si>
    <t>XBIC_AXBS_ACE_HSE</t>
  </si>
  <si>
    <t>0x40008000</t>
  </si>
  <si>
    <t>XBIC_AXBS_ACE</t>
  </si>
  <si>
    <t>0x4040C000</t>
  </si>
  <si>
    <t>XBIC_AXBS_EDMA</t>
  </si>
  <si>
    <t>0x40404000</t>
  </si>
  <si>
    <t>XBIC_AXBS_PERI</t>
  </si>
  <si>
    <t>0x40208000</t>
  </si>
  <si>
    <t>XBIC_AXBS_PRAM_TCM</t>
  </si>
  <si>
    <t>0x40408000</t>
  </si>
  <si>
    <t>XBIC_AXBS_TCM</t>
  </si>
  <si>
    <t>0x40400000</t>
  </si>
  <si>
    <t>XBIC_AXBS</t>
  </si>
  <si>
    <t>0x40204000</t>
  </si>
  <si>
    <t>XRDC</t>
  </si>
  <si>
    <t>0x40278000</t>
  </si>
  <si>
    <t>ZIPWIRE_XBIC</t>
  </si>
  <si>
    <t>0x40678000</t>
  </si>
  <si>
    <t>PRTN0_COFB0_REQ3</t>
  </si>
  <si>
    <t>PRTN0_COFB0_REQ4</t>
  </si>
  <si>
    <t>PRTN0_COFB0_REQ5</t>
  </si>
  <si>
    <t>PRTN0_COFB0_REQ6</t>
  </si>
  <si>
    <t>PRTN0_COFB0_REQ7</t>
  </si>
  <si>
    <t>PRTN0_COFB0_REQ8</t>
  </si>
  <si>
    <t>PRTN0_COFB0_REQ9</t>
  </si>
  <si>
    <t>PRTN0_COFB0_REQ10</t>
  </si>
  <si>
    <t>PRTN0_COFB0_REQ11</t>
  </si>
  <si>
    <t>PRTN0_COFB0_REQ12</t>
  </si>
  <si>
    <t>PRTN0_COFB0_REQ13</t>
  </si>
  <si>
    <t>PRTN0_COFB0_REQ14</t>
  </si>
  <si>
    <t>PRTN0_COFB0_REQ15</t>
  </si>
  <si>
    <t>PRTN0_COFB0_REQ16</t>
  </si>
  <si>
    <t>PRTN0_COFB0_REQ17</t>
  </si>
  <si>
    <t>PRTN0_COFB0_REQ18</t>
  </si>
  <si>
    <t>PRTN0_COFB0_REQ19</t>
  </si>
  <si>
    <t>PRTN0_COFB0_REQ20</t>
  </si>
  <si>
    <t>PRTN0_COFB1_REQ32</t>
  </si>
  <si>
    <t>PRTN0_COFB1_REQ33</t>
  </si>
  <si>
    <t>PRTN0_COFB1_REQ34</t>
  </si>
  <si>
    <t>PRTN0_COFB1_REQ35</t>
  </si>
  <si>
    <t>PRTN0_COFB1_REQ36</t>
  </si>
  <si>
    <t>PRTN0_COFB1_REQ38</t>
  </si>
  <si>
    <t>PRTN0_COFB1_REQ39</t>
  </si>
  <si>
    <t>PRTN0_COFB1_REQ40</t>
  </si>
  <si>
    <t>PRTN0_COFB1_REQ41</t>
  </si>
  <si>
    <t>PRTN0_COFB1_REQ42</t>
  </si>
  <si>
    <t>PRTN0_COFB1_REQ43</t>
  </si>
  <si>
    <t>PRTN0_COFB1_REQ44</t>
  </si>
  <si>
    <t>PRTN0_COFB1_REQ45</t>
  </si>
  <si>
    <t>PRTN0_COFB1_REQ46</t>
  </si>
  <si>
    <t>PRTN0_COFB1_REQ47</t>
  </si>
  <si>
    <t>PRTN0_COFB1_REQ49</t>
  </si>
  <si>
    <t>PRTN0_COFB1_REQ50</t>
  </si>
  <si>
    <t>PRTN0_COFB1_REQ51</t>
  </si>
  <si>
    <t>PRTN0_COFB1_REQ52</t>
  </si>
  <si>
    <t>PRTN1_COFB0_REQ3</t>
  </si>
  <si>
    <t>PRTN1_COFB0_REQ4</t>
  </si>
  <si>
    <t>PRTN1_COFB0_REQ5</t>
  </si>
  <si>
    <t>PRTN1_COFB0_REQ6</t>
  </si>
  <si>
    <t>PRTN1_COFB0_REQ7</t>
  </si>
  <si>
    <t>PRTN1_COFB0_REQ8</t>
  </si>
  <si>
    <t>PRTN1_COFB0_REQ9</t>
  </si>
  <si>
    <t>PRTN1_COFB0_REQ10</t>
  </si>
  <si>
    <t>PRTN1_COFB0_REQ11</t>
  </si>
  <si>
    <t>PRTN1_COFB0_REQ12</t>
  </si>
  <si>
    <t>PRTN1_COFB0_REQ13</t>
  </si>
  <si>
    <t>PRTN1_COFB0_REQ14</t>
  </si>
  <si>
    <t>PRTN1_COFB0_REQ15</t>
  </si>
  <si>
    <t>PRTN1_COFB0_REQ21</t>
  </si>
  <si>
    <t>PRTN1_COFB0_REQ22</t>
  </si>
  <si>
    <t>PRTN1_COFB0_REQ23</t>
  </si>
  <si>
    <t>PRTN1_COFB0_REQ24</t>
  </si>
  <si>
    <t>PRTN1_COFB0_REQ28</t>
  </si>
  <si>
    <t>PRTN1_COFB0_REQ29</t>
  </si>
  <si>
    <t>PRTN1_COFB0_REQ31</t>
  </si>
  <si>
    <t>PRTN1_COFB1_REQ32</t>
  </si>
  <si>
    <t>PRTN1_COFB1_REQ33</t>
  </si>
  <si>
    <t>PRTN1_COFB1_REQ34</t>
  </si>
  <si>
    <t>PRTN1_COFB1_REQ42</t>
  </si>
  <si>
    <t>PRTN1_COFB1_REQ45</t>
  </si>
  <si>
    <t>PRTN1_COFB1_REQ47</t>
  </si>
  <si>
    <t>PRTN1_COFB1_REQ49</t>
  </si>
  <si>
    <t>PRTN1_COFB1_REQ53</t>
  </si>
  <si>
    <t>PRTN1_COFB1_REQ56</t>
  </si>
  <si>
    <t>PRTN1_COFB1_REQ57</t>
  </si>
  <si>
    <t>PRTN1_COFB1_REQ63</t>
  </si>
  <si>
    <t>PRTN1_COFB2_REQ64</t>
  </si>
  <si>
    <t>PRTN1_COFB2_REQ65</t>
  </si>
  <si>
    <t>PRTN1_COFB2_REQ66</t>
  </si>
  <si>
    <t>PRTN1_COFB2_REQ67</t>
  </si>
  <si>
    <t>PRTN1_COFB2_REQ68</t>
  </si>
  <si>
    <t>PRTN1_COFB2_REQ69</t>
  </si>
  <si>
    <t>PRTN1_COFB2_REQ70</t>
  </si>
  <si>
    <t>PRTN1_COFB2_REQ71</t>
  </si>
  <si>
    <t>PRTN1_COFB2_REQ72</t>
  </si>
  <si>
    <t>PRTN1_COFB2_REQ73</t>
  </si>
  <si>
    <t>PRTN1_COFB2_REQ74</t>
  </si>
  <si>
    <t>PRTN1_COFB2_REQ75</t>
  </si>
  <si>
    <t>PRTN1_COFB2_REQ76</t>
  </si>
  <si>
    <t>PRTN1_COFB2_REQ77</t>
  </si>
  <si>
    <t>PRTN1_COFB2_REQ78</t>
  </si>
  <si>
    <t>PRTN1_COFB2_REQ79</t>
  </si>
  <si>
    <t>PRTN1_COFB2_REQ80</t>
  </si>
  <si>
    <t>PRTN1_COFB2_REQ81</t>
  </si>
  <si>
    <t>PRTN1_COFB2_REQ84</t>
  </si>
  <si>
    <t>PRTN1_COFB2_REQ85</t>
  </si>
  <si>
    <t>PRTN1_COFB2_REQ86</t>
  </si>
  <si>
    <t>PRTN1_COFB2_REQ87</t>
  </si>
  <si>
    <t>PRTN1_COFB2_REQ88</t>
  </si>
  <si>
    <t>PRTN1_COFB2_REQ89</t>
  </si>
  <si>
    <t>PRTN1_COFB2_REQ91</t>
  </si>
  <si>
    <t>PRTN1_COFB2_REQ92</t>
  </si>
  <si>
    <t>PRTN1_COFB2_REQ93</t>
  </si>
  <si>
    <t>PRTN1_COFB2_REQ95</t>
  </si>
  <si>
    <t>PRTN1_COFB3_REQ104</t>
  </si>
  <si>
    <t>PRTN1_COFB3_REQ112</t>
  </si>
  <si>
    <t>PRTN1_COFB3_REQ116</t>
  </si>
  <si>
    <t>AES_APP0</t>
  </si>
  <si>
    <t>PRTN1_COFB3_REQ120</t>
  </si>
  <si>
    <t>AES_APP1</t>
  </si>
  <si>
    <t>PRTN1_COFB3_REQ124</t>
  </si>
  <si>
    <t>AES_APP2</t>
  </si>
  <si>
    <t>PRTN1_COFB3_REQ96</t>
  </si>
  <si>
    <t>PRTN2_COFB0_REQ4</t>
  </si>
  <si>
    <t>PRTN2_COFB0_REQ5</t>
  </si>
  <si>
    <t>PRTN2_COFB0_REQ6</t>
  </si>
  <si>
    <t>PRTN2_COFB0_REQ7</t>
  </si>
  <si>
    <t>PRTN2_COFB0_REQ8</t>
  </si>
  <si>
    <t>PRTN2_COFB0_REQ9</t>
  </si>
  <si>
    <t>PRTN2_COFB0_REQ10</t>
  </si>
  <si>
    <t>PRTN2_COFB0_REQ11</t>
  </si>
  <si>
    <t>PRTN2_COFB0_REQ12</t>
  </si>
  <si>
    <t>PRTN2_COFB0_REQ13</t>
  </si>
  <si>
    <t>PRTN2_COFB0_REQ14</t>
  </si>
  <si>
    <t>PRTN2_COFB0_REQ15</t>
  </si>
  <si>
    <t>PRTN2_COFB0_REQ16</t>
  </si>
  <si>
    <t>PRTN2_COFB0_REQ17</t>
  </si>
  <si>
    <t>PRTN2_COFB0_REQ18</t>
  </si>
  <si>
    <t>PRTN2_COFB0_REQ19</t>
  </si>
  <si>
    <t>PRTN2_COFB0_REQ20</t>
  </si>
  <si>
    <t>PRTN2_COFB0_REQ21</t>
  </si>
  <si>
    <t>PRTN2_COFB0_REQ22</t>
  </si>
  <si>
    <t>PRTN2_COFB0_REQ23</t>
  </si>
  <si>
    <t>PRTN2_COFB0_REQ27</t>
  </si>
  <si>
    <t>PRTN2_COFB0_REQ28</t>
  </si>
  <si>
    <t>PRTN2_COFB0_REQ29</t>
  </si>
  <si>
    <t>PRTN2_COFB0_REQ30</t>
  </si>
  <si>
    <t>PRTN2_COFB0_REQ31</t>
  </si>
  <si>
    <t>PRTN2_COFB1_REQ32</t>
  </si>
  <si>
    <t>PRTN2_COFB1_REQ33</t>
  </si>
  <si>
    <t>PRTN2_COFB1_REQ34</t>
  </si>
  <si>
    <t>PRTN2_COFB1_REQ35</t>
  </si>
  <si>
    <t>PRTN2_COFB1_REQ36</t>
  </si>
  <si>
    <t>PRTN2_COFB1_REQ37</t>
  </si>
  <si>
    <t>PRTN2_COFB1_REQ38</t>
  </si>
  <si>
    <t>PRTN2_COFB1_REQ39</t>
  </si>
  <si>
    <t>PRTN2_COFB1_REQ40</t>
  </si>
  <si>
    <t>PRTN2_COFB1_REQ41</t>
  </si>
  <si>
    <t>PRTN2_COFB1_REQ42</t>
  </si>
  <si>
    <t>PRTN2_COFB1_REQ47</t>
  </si>
  <si>
    <t>PRTN2_COFB1_REQ48</t>
  </si>
  <si>
    <t>PRTN2_COFB1_REQ51</t>
  </si>
  <si>
    <t>PRTN2_COFB1_REQ55</t>
  </si>
  <si>
    <t>PRTN2_COFB1_REQ57</t>
  </si>
  <si>
    <t>PRTN2_COFB1_REQ58</t>
  </si>
  <si>
    <t>PRTN2_COFB1_REQ60</t>
  </si>
  <si>
    <t>PRTN2_COFB1_REQ62</t>
  </si>
  <si>
    <t>PRTN2_COFB1_REQ63</t>
  </si>
  <si>
    <t>PRTN2_COFB2_REQ65</t>
  </si>
  <si>
    <t>PRTN2_COFB2_REQ66</t>
  </si>
  <si>
    <t>PRTN2_COFB2_REQ67</t>
  </si>
  <si>
    <t>PRTN2_COFB2_REQ68</t>
  </si>
  <si>
    <t>PRTN2_COFB2_REQ69</t>
  </si>
  <si>
    <t>AES_APP3</t>
  </si>
  <si>
    <t>PRTN2_COFB2_REQ70</t>
  </si>
  <si>
    <t>AES_APP4</t>
  </si>
  <si>
    <t>PRTN2_COFB2_REQ72</t>
  </si>
  <si>
    <t>AES_APP5</t>
  </si>
  <si>
    <t>PRTN2_COFB2_REQ76</t>
  </si>
  <si>
    <t>AES_APP6</t>
  </si>
  <si>
    <t>PRTN2_COFB2_REQ80</t>
  </si>
  <si>
    <t>AES_APP7</t>
  </si>
  <si>
    <t>PRTN3_COFB0_REQ0</t>
  </si>
  <si>
    <t>PRTN3_COFB0_REQ1</t>
  </si>
  <si>
    <t>PRTN3_COFB0_REQ10</t>
  </si>
  <si>
    <t>PRTN3_COFB0_REQ11</t>
  </si>
  <si>
    <t>PRTN3_COFB0_REQ12</t>
  </si>
  <si>
    <t>PRTN3_COFB0_REQ13</t>
  </si>
  <si>
    <t>PRTN3_COFB0_REQ14</t>
  </si>
  <si>
    <t>PRTN3_COFB0_REQ15</t>
  </si>
  <si>
    <t>PRTN3_COFB0_REQ2</t>
  </si>
  <si>
    <t>PRTN3_COFB0_REQ3</t>
  </si>
  <si>
    <t>PRTN3_COFB0_REQ4</t>
  </si>
  <si>
    <t>PRTN3_COFB0_REQ5</t>
  </si>
  <si>
    <t>PRTN3_COFB0_REQ6</t>
  </si>
  <si>
    <t>PRTN3_COFB0_REQ7</t>
  </si>
  <si>
    <t>PRTN3_COFB0_REQ8</t>
  </si>
  <si>
    <t>PRTN3_COFB0_REQ9</t>
  </si>
  <si>
    <t>PRTN3_COFB1_REQ32</t>
  </si>
  <si>
    <t>PRTN3_COFB1_REQ34</t>
  </si>
  <si>
    <t>PRTN3_COFB1_REQ35</t>
  </si>
  <si>
    <t>PRTN3_COFB1_REQ36</t>
  </si>
  <si>
    <t>PRTN3_COFB1_REQ37</t>
  </si>
  <si>
    <t>PRTN3_COFB1_REQ40</t>
  </si>
  <si>
    <t>PRTN3_COFB1_REQ41</t>
  </si>
  <si>
    <t>PRTN3_COFB1_REQ44</t>
  </si>
  <si>
    <t>PRTN3_COFB1_REQ46</t>
  </si>
  <si>
    <t>PRTN3_COFB1_REQ47</t>
  </si>
  <si>
    <t>PRTN3_COFB1_REQ48</t>
  </si>
  <si>
    <t>PRTN3_COFB1_REQ49</t>
  </si>
  <si>
    <t>PRTN3_COFB1_REQ50</t>
  </si>
  <si>
    <t>PRTN3_COFB1_REQ52</t>
  </si>
  <si>
    <t>PRTN3_COFB1_REQ53</t>
  </si>
  <si>
    <t>PRTN3_COFB1_REQ54</t>
  </si>
  <si>
    <t>PRTN3_COFB1_REQ55</t>
  </si>
  <si>
    <t>PRTN3_COFB1_REQ56</t>
  </si>
  <si>
    <t>PRTN3_COFB1_REQ57</t>
  </si>
  <si>
    <t>PRTN3_COFB1_REQ58</t>
  </si>
  <si>
    <t>PRTN3_COFB1_REQ59</t>
  </si>
  <si>
    <t>PRTN3_COFB1_REQ61</t>
  </si>
  <si>
    <t>PRTN3_COFB1_REQ62</t>
  </si>
  <si>
    <t>PRTN3_COFB1_REQ63</t>
  </si>
  <si>
    <t>PRTN3_COFB2_REQ64</t>
  </si>
  <si>
    <t>PRTN3_COFB2_REQ65</t>
  </si>
  <si>
    <t>EDMA_0</t>
    <phoneticPr fontId="1" type="noConversion"/>
  </si>
  <si>
    <t>ERM_0</t>
    <phoneticPr fontId="1" type="noConversion"/>
  </si>
  <si>
    <t>0x40210000</t>
    <phoneticPr fontId="1" type="noConversion"/>
  </si>
  <si>
    <t>0x40214000</t>
    <phoneticPr fontId="1" type="noConversion"/>
  </si>
  <si>
    <t>0x40218000</t>
    <phoneticPr fontId="1" type="noConversion"/>
  </si>
  <si>
    <t>0x4021C000</t>
    <phoneticPr fontId="1" type="noConversion"/>
  </si>
  <si>
    <t>0x40220000</t>
    <phoneticPr fontId="1" type="noConversion"/>
  </si>
  <si>
    <t>0x40224000</t>
    <phoneticPr fontId="1" type="noConversion"/>
  </si>
  <si>
    <t>0x40228000</t>
    <phoneticPr fontId="1" type="noConversion"/>
  </si>
  <si>
    <t>0x4022C000</t>
    <phoneticPr fontId="1" type="noConversion"/>
  </si>
  <si>
    <t>0x40230000</t>
    <phoneticPr fontId="1" type="noConversion"/>
  </si>
  <si>
    <t>0x40234000</t>
    <phoneticPr fontId="1" type="noConversion"/>
  </si>
  <si>
    <t>0x40238000</t>
    <phoneticPr fontId="1" type="noConversion"/>
  </si>
  <si>
    <t>0x4023C000</t>
    <phoneticPr fontId="1" type="noConversion"/>
  </si>
  <si>
    <t>PRTN0_COFB1_REQ48</t>
    <phoneticPr fontId="1" type="noConversion"/>
  </si>
  <si>
    <t>PRTN1_COFB1_REQ51</t>
    <phoneticPr fontId="1" type="noConversion"/>
  </si>
  <si>
    <t>SIUL2</t>
    <phoneticPr fontId="1" type="noConversion"/>
  </si>
  <si>
    <t>TCD0_CH0</t>
  </si>
  <si>
    <t>TCD0_CH1</t>
  </si>
  <si>
    <t>TCD0_CH2</t>
  </si>
  <si>
    <t>TCD0_CH3</t>
  </si>
  <si>
    <t>TCD0_CH4</t>
  </si>
  <si>
    <t>TCD0_CH5</t>
  </si>
  <si>
    <t>TCD0_CH6</t>
  </si>
  <si>
    <t>TCD0_CH7</t>
  </si>
  <si>
    <t>TCD0_CH8</t>
  </si>
  <si>
    <t>TCD0_CH9</t>
  </si>
  <si>
    <t>TCD0_CH10</t>
  </si>
  <si>
    <t>TCD0_CH11</t>
  </si>
  <si>
    <t>TCD1_CH0</t>
    <phoneticPr fontId="1" type="noConversion"/>
  </si>
  <si>
    <t>TCD1_CH1</t>
    <phoneticPr fontId="1" type="noConversion"/>
  </si>
  <si>
    <t>TCD1_CH2</t>
  </si>
  <si>
    <t>TCD1_CH3</t>
  </si>
  <si>
    <t>TCD1_CH4</t>
  </si>
  <si>
    <t>TCD1_CH5</t>
  </si>
  <si>
    <t>TCD1_CH6</t>
  </si>
  <si>
    <t>TCD1_CH7</t>
  </si>
  <si>
    <t>TCD1_CH8</t>
  </si>
  <si>
    <t>TCD1_CH9</t>
  </si>
  <si>
    <t>TCD1_CH10</t>
  </si>
  <si>
    <t>TCD1_CH11</t>
  </si>
  <si>
    <t>TCD1_CH12</t>
  </si>
  <si>
    <t>TCD1_CH13</t>
  </si>
  <si>
    <t>TCD1_CH14</t>
  </si>
  <si>
    <t>TCD1_CH15</t>
  </si>
  <si>
    <t>0x40014000</t>
    <phoneticPr fontId="1" type="noConversion"/>
  </si>
  <si>
    <t>0x40010000</t>
    <phoneticPr fontId="1" type="noConversion"/>
  </si>
  <si>
    <t>0x40018000</t>
    <phoneticPr fontId="1" type="noConversion"/>
  </si>
  <si>
    <t>0x4001C000</t>
    <phoneticPr fontId="1" type="noConversion"/>
  </si>
  <si>
    <t>0x40050000</t>
    <phoneticPr fontId="1" type="noConversion"/>
  </si>
  <si>
    <t>0x40020000</t>
    <phoneticPr fontId="1" type="noConversion"/>
  </si>
  <si>
    <t>0x40024000</t>
    <phoneticPr fontId="1" type="noConversion"/>
  </si>
  <si>
    <t>0x40028000</t>
    <phoneticPr fontId="1" type="noConversion"/>
  </si>
  <si>
    <t>0x4002C000</t>
    <phoneticPr fontId="1" type="noConversion"/>
  </si>
  <si>
    <t>0x40030000</t>
    <phoneticPr fontId="1" type="noConversion"/>
  </si>
  <si>
    <t>0x40034000</t>
    <phoneticPr fontId="1" type="noConversion"/>
  </si>
  <si>
    <t>0x40038000</t>
    <phoneticPr fontId="1" type="noConversion"/>
  </si>
  <si>
    <t>0x4003C000</t>
    <phoneticPr fontId="1" type="noConversion"/>
  </si>
  <si>
    <t>0x40040000</t>
    <phoneticPr fontId="1" type="noConversion"/>
  </si>
  <si>
    <t>0x40044000</t>
    <phoneticPr fontId="1" type="noConversion"/>
  </si>
  <si>
    <t>0x40048000</t>
    <phoneticPr fontId="1" type="noConversion"/>
  </si>
  <si>
    <t>0x4004C000</t>
    <phoneticPr fontId="1" type="noConversion"/>
  </si>
  <si>
    <t>PRTN0_COFB0_REQ28</t>
    <phoneticPr fontId="1" type="noConversion"/>
  </si>
  <si>
    <t>TCD1_CH16</t>
    <phoneticPr fontId="1" type="noConversion"/>
  </si>
  <si>
    <t>TCD1_CH17</t>
  </si>
  <si>
    <t>TCD1_CH18</t>
  </si>
  <si>
    <t>TCD1_CH19</t>
  </si>
  <si>
    <t>TCD1_CH20</t>
  </si>
  <si>
    <t>TCD1_CH21</t>
  </si>
  <si>
    <t>TCD1_CH22</t>
  </si>
  <si>
    <t>TCD1_CH23</t>
  </si>
  <si>
    <t>TCD1_CH24</t>
  </si>
  <si>
    <t>TCD1_CH25</t>
  </si>
  <si>
    <t>TCD1_CH26</t>
  </si>
  <si>
    <t>TCD1_CH27</t>
  </si>
  <si>
    <t>TCD1_CH28</t>
  </si>
  <si>
    <t>TCD1_CH29</t>
  </si>
  <si>
    <t>TCD1_CH30</t>
  </si>
  <si>
    <t>TCD1_CH31</t>
  </si>
  <si>
    <t>0x40600000</t>
    <phoneticPr fontId="1" type="noConversion"/>
  </si>
  <si>
    <t>0x40604000</t>
    <phoneticPr fontId="1" type="noConversion"/>
  </si>
  <si>
    <t>0x40608000</t>
    <phoneticPr fontId="1" type="noConversion"/>
  </si>
  <si>
    <t>0x4060C000</t>
    <phoneticPr fontId="1" type="noConversion"/>
  </si>
  <si>
    <t>0x40610000</t>
    <phoneticPr fontId="1" type="noConversion"/>
  </si>
  <si>
    <t>0x40614000</t>
    <phoneticPr fontId="1" type="noConversion"/>
  </si>
  <si>
    <t>0x40618000</t>
    <phoneticPr fontId="1" type="noConversion"/>
  </si>
  <si>
    <t>0x4061C000</t>
    <phoneticPr fontId="1" type="noConversion"/>
  </si>
  <si>
    <t>0x40620000</t>
    <phoneticPr fontId="1" type="noConversion"/>
  </si>
  <si>
    <t>0x40624000</t>
    <phoneticPr fontId="1" type="noConversion"/>
  </si>
  <si>
    <t>0x40628000</t>
    <phoneticPr fontId="1" type="noConversion"/>
  </si>
  <si>
    <t>0x4062C000</t>
    <phoneticPr fontId="1" type="noConversion"/>
  </si>
  <si>
    <t>0x40630000</t>
    <phoneticPr fontId="1" type="noConversion"/>
  </si>
  <si>
    <t>0x40634000</t>
    <phoneticPr fontId="1" type="noConversion"/>
  </si>
  <si>
    <t>0x40638000</t>
    <phoneticPr fontId="1" type="noConversion"/>
  </si>
  <si>
    <t>0x4063C000</t>
    <phoneticPr fontId="1" type="noConversion"/>
  </si>
  <si>
    <t>PRTN</t>
    <phoneticPr fontId="1" type="noConversion"/>
  </si>
  <si>
    <t>COFB</t>
    <phoneticPr fontId="1" type="noConversion"/>
  </si>
  <si>
    <t>REQ</t>
    <phoneticPr fontId="1" type="noConversion"/>
  </si>
  <si>
    <t>TCD0_CH12</t>
    <phoneticPr fontId="1" type="noConversion"/>
  </si>
  <si>
    <t>TCD0_CH13</t>
    <phoneticPr fontId="1" type="noConversion"/>
  </si>
  <si>
    <t>TCD0_CH14</t>
  </si>
  <si>
    <t>TCD0_CH15</t>
  </si>
  <si>
    <t>TCD0_CH16</t>
  </si>
  <si>
    <t>TCD0_CH17</t>
  </si>
  <si>
    <t>TCD0_CH18</t>
  </si>
  <si>
    <t>TCD0_CH19</t>
  </si>
  <si>
    <t>TCD0_CH20</t>
  </si>
  <si>
    <t>TCD0_CH21</t>
  </si>
  <si>
    <t>TCD0_CH22</t>
  </si>
  <si>
    <t>TCD0_CH23</t>
  </si>
  <si>
    <t>TCD0_CH24</t>
  </si>
  <si>
    <t>TCD0_CH25</t>
  </si>
  <si>
    <t>TCD0_CH26</t>
  </si>
  <si>
    <t>TCD0_CH27</t>
  </si>
  <si>
    <t>TCD0_CH28</t>
  </si>
  <si>
    <t>TCD0_CH29</t>
  </si>
  <si>
    <t>TCD0_CH30</t>
  </si>
  <si>
    <t>TCD0_CH31</t>
  </si>
  <si>
    <t>0x40410000</t>
  </si>
  <si>
    <t>0x40420000</t>
  </si>
  <si>
    <t>0x40430000</t>
  </si>
  <si>
    <t>0x40440000</t>
  </si>
  <si>
    <t>0x40450000</t>
  </si>
  <si>
    <t>PRTN2_COFB0_REQ24</t>
    <phoneticPr fontId="1" type="noConversion"/>
  </si>
  <si>
    <t>PRTN2_COFB0_REQ25</t>
    <phoneticPr fontId="1" type="noConversion"/>
  </si>
  <si>
    <t>PRTN2_COFB0_REQ26</t>
    <phoneticPr fontId="1" type="noConversion"/>
  </si>
  <si>
    <t>0x40414000</t>
  </si>
  <si>
    <t>0x40418000</t>
  </si>
  <si>
    <t>0x4041C000</t>
  </si>
  <si>
    <t>0x40424000</t>
  </si>
  <si>
    <t>0x40428000</t>
  </si>
  <si>
    <t>0x4042C000</t>
  </si>
  <si>
    <t>0x40434000</t>
  </si>
  <si>
    <t>0x40438000</t>
  </si>
  <si>
    <t>0x4043C000</t>
  </si>
  <si>
    <t>0x40444000</t>
  </si>
  <si>
    <t>0x40448000</t>
  </si>
  <si>
    <t>0x4044C000</t>
  </si>
  <si>
    <t>0x40454000</t>
  </si>
  <si>
    <t>0x40458000</t>
  </si>
  <si>
    <t>0x4045C000</t>
  </si>
  <si>
    <t>PRTN1_COFB0_REQ0</t>
  </si>
  <si>
    <t>PRTN1_COFB0_REQ1</t>
  </si>
  <si>
    <t>PRTN1_COFB0_REQ2</t>
  </si>
  <si>
    <t>PRTN1_COFB0_REQ25</t>
  </si>
  <si>
    <t>PRTN1_COFB0_REQ26</t>
  </si>
  <si>
    <t>PRTN1_COFB0_REQ27</t>
  </si>
  <si>
    <t>PRTN1_COFB0_REQ30</t>
  </si>
  <si>
    <t>SIUL2_PDAC0_0</t>
  </si>
  <si>
    <t>PRTN1_COFB1_REQ36</t>
  </si>
  <si>
    <t>SIUL2_PDAC0_1</t>
  </si>
  <si>
    <t>PRTN1_COFB1_REQ37</t>
  </si>
  <si>
    <t>SIUL2_PDAC1_0</t>
  </si>
  <si>
    <t>PRTN1_COFB1_REQ38</t>
  </si>
  <si>
    <t>SIUL2_PDAC1_1</t>
  </si>
  <si>
    <t>PRTN1_COFB1_REQ39</t>
  </si>
  <si>
    <t>SIUL2_PDAC2_0</t>
  </si>
  <si>
    <t>PRTN1_COFB1_REQ40</t>
  </si>
  <si>
    <t>SIUL2_PDAC2_1</t>
  </si>
  <si>
    <t>PRTN1_COFB1_REQ41</t>
  </si>
  <si>
    <t>SIUL2</t>
  </si>
  <si>
    <t>PRTN1_COFB1_REQ59</t>
  </si>
  <si>
    <t>PRTN1_COFB1_REQ60</t>
  </si>
  <si>
    <t>PRTN1_COFB3_REQ101</t>
  </si>
  <si>
    <t>PRTN1_COFB3_REQ97</t>
  </si>
  <si>
    <t>PRTN1_COFB3_REQ99</t>
  </si>
  <si>
    <t>PRTN2_COFB1_REQ59</t>
  </si>
  <si>
    <t>TCM_CM7_0</t>
  </si>
  <si>
    <t>TCM_CM7_1</t>
  </si>
  <si>
    <t>PRTN2_COFB2_REQ84</t>
  </si>
  <si>
    <t>PRTN2_COFB2_REQ88</t>
  </si>
  <si>
    <t>ETPU_AB_REGISTERS</t>
  </si>
  <si>
    <t>ETPU_RAM_SDM</t>
  </si>
  <si>
    <t>ETPU_RAM_MIRROR</t>
  </si>
  <si>
    <t>ETPU_CODE_RAM1</t>
  </si>
  <si>
    <t>ETPU_CODE_RAM2</t>
  </si>
  <si>
    <t>PRTN3_COFB1_REQ51</t>
  </si>
  <si>
    <t>COOLFLUX_DSP16L</t>
  </si>
  <si>
    <t>COOLFLUX_I_RAM0</t>
  </si>
  <si>
    <t>COOLFLUX_I_RAM1</t>
  </si>
  <si>
    <t>COOLFLUX_D_RAM0</t>
  </si>
  <si>
    <t>COOLFLUX_D_RAM1</t>
  </si>
  <si>
    <t>PRTN1_COFB3_REQ100</t>
    <phoneticPr fontId="1" type="noConversion"/>
  </si>
  <si>
    <t>MCM_CM7</t>
    <phoneticPr fontId="1" type="noConversion"/>
  </si>
  <si>
    <t>ETPU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</si>
</sst>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C84E-F713-4F60-9F24-C967BE7A552E}">
  <dimension ref="A1:I242"/>
  <sheetViews>
    <sheetView tabSelected="1" topLeftCell="A135" workbookViewId="0">
      <selection activeCell="A152" sqref="A152:B165"/>
    </sheetView>
  </sheetViews>
  <sheetFormatPr defaultRowHeight="14.25" x14ac:dyDescent="0.2"/>
  <cols>
    <col min="1" max="1" width="21.75" bestFit="1" customWidth="1"/>
    <col min="2" max="2" width="12.75" bestFit="1" customWidth="1"/>
    <col min="3" max="3" width="20.375" bestFit="1" customWidth="1"/>
    <col min="4" max="4" width="6" style="1" bestFit="1" customWidth="1"/>
    <col min="5" max="5" width="5.875" style="1" bestFit="1" customWidth="1"/>
    <col min="6" max="6" width="9.25" style="1" customWidth="1"/>
    <col min="7" max="7" width="20.375" customWidth="1"/>
    <col min="8" max="8" width="21.5" bestFit="1" customWidth="1"/>
    <col min="9" max="9" width="26.875" bestFit="1" customWidth="1"/>
  </cols>
  <sheetData>
    <row r="1" spans="1:7" x14ac:dyDescent="0.2">
      <c r="D1" s="1" t="s">
        <v>644</v>
      </c>
      <c r="E1" s="1" t="s">
        <v>645</v>
      </c>
      <c r="F1" s="1" t="s">
        <v>646</v>
      </c>
    </row>
    <row r="2" spans="1:7" x14ac:dyDescent="0.2">
      <c r="A2" t="s">
        <v>325</v>
      </c>
      <c r="B2" t="s">
        <v>326</v>
      </c>
    </row>
    <row r="3" spans="1:7" x14ac:dyDescent="0.2">
      <c r="A3" t="s">
        <v>105</v>
      </c>
      <c r="B3" t="s">
        <v>106</v>
      </c>
      <c r="C3" t="s">
        <v>343</v>
      </c>
      <c r="D3" s="1">
        <v>0</v>
      </c>
      <c r="E3" s="1">
        <v>0</v>
      </c>
      <c r="F3" s="1">
        <f>INT( RIGHT(C3, LEN(C3)-15)) - E3 * 32</f>
        <v>3</v>
      </c>
      <c r="G3" t="str">
        <f>_xlfn.CONCAT( "&lt;map&gt;&lt;baseaddr&gt;", B3, "&lt;/baseaddr&gt;&lt;stat&gt;", LEFT(C3, 12), "STAT&lt;/stat&gt;&lt;offset&gt;", F3, "&lt;/offset&gt;&lt;/map&gt;")</f>
        <v>&lt;map&gt;&lt;baseaddr&gt;0x4000C000&lt;/baseaddr&gt;&lt;stat&gt;PRTN0_COFB0_STAT&lt;/stat&gt;&lt;offset&gt;3&lt;/offset&gt;&lt;/map&gt;</v>
      </c>
    </row>
    <row r="4" spans="1:7" x14ac:dyDescent="0.2">
      <c r="A4" t="s">
        <v>78</v>
      </c>
      <c r="B4" t="s">
        <v>595</v>
      </c>
      <c r="C4" t="s">
        <v>344</v>
      </c>
      <c r="D4" s="1">
        <v>0</v>
      </c>
      <c r="E4" s="1">
        <v>0</v>
      </c>
      <c r="F4" s="1">
        <f t="shared" ref="F4:F41" si="0">INT( RIGHT(C4, LEN(C4)-15)) - E4 * 32</f>
        <v>4</v>
      </c>
      <c r="G4" t="str">
        <f t="shared" ref="G4:G67" si="1">_xlfn.CONCAT( "&lt;map&gt;&lt;baseaddr&gt;", B4, "&lt;/baseaddr&gt;&lt;stat&gt;", LEFT(C4, 12), "STAT&lt;/stat&gt;&lt;offset&gt;", F4, "&lt;/offset&gt;&lt;/map&gt;")</f>
        <v>&lt;map&gt;&lt;baseaddr&gt;0x40010000&lt;/baseaddr&gt;&lt;stat&gt;PRTN0_COFB0_STAT&lt;/stat&gt;&lt;offset&gt;4&lt;/offset&gt;&lt;/map&gt;</v>
      </c>
    </row>
    <row r="5" spans="1:7" x14ac:dyDescent="0.2">
      <c r="A5" t="s">
        <v>578</v>
      </c>
      <c r="B5" t="s">
        <v>594</v>
      </c>
      <c r="C5" t="s">
        <v>345</v>
      </c>
      <c r="D5" s="1">
        <v>0</v>
      </c>
      <c r="E5" s="1">
        <v>0</v>
      </c>
      <c r="F5" s="1">
        <f t="shared" si="0"/>
        <v>5</v>
      </c>
      <c r="G5" t="str">
        <f t="shared" si="1"/>
        <v>&lt;map&gt;&lt;baseaddr&gt;0x40014000&lt;/baseaddr&gt;&lt;stat&gt;PRTN0_COFB0_STAT&lt;/stat&gt;&lt;offset&gt;5&lt;/offset&gt;&lt;/map&gt;</v>
      </c>
    </row>
    <row r="6" spans="1:7" x14ac:dyDescent="0.2">
      <c r="A6" t="s">
        <v>579</v>
      </c>
      <c r="B6" t="s">
        <v>596</v>
      </c>
      <c r="C6" t="s">
        <v>346</v>
      </c>
      <c r="D6" s="1">
        <v>0</v>
      </c>
      <c r="E6" s="1">
        <v>0</v>
      </c>
      <c r="F6" s="1">
        <f t="shared" si="0"/>
        <v>6</v>
      </c>
      <c r="G6" t="str">
        <f t="shared" si="1"/>
        <v>&lt;map&gt;&lt;baseaddr&gt;0x40018000&lt;/baseaddr&gt;&lt;stat&gt;PRTN0_COFB0_STAT&lt;/stat&gt;&lt;offset&gt;6&lt;/offset&gt;&lt;/map&gt;</v>
      </c>
    </row>
    <row r="7" spans="1:7" x14ac:dyDescent="0.2">
      <c r="A7" t="s">
        <v>580</v>
      </c>
      <c r="B7" t="s">
        <v>597</v>
      </c>
      <c r="C7" t="s">
        <v>347</v>
      </c>
      <c r="D7" s="1">
        <v>0</v>
      </c>
      <c r="E7" s="1">
        <v>0</v>
      </c>
      <c r="F7" s="1">
        <f t="shared" si="0"/>
        <v>7</v>
      </c>
      <c r="G7" t="str">
        <f t="shared" si="1"/>
        <v>&lt;map&gt;&lt;baseaddr&gt;0x4001C000&lt;/baseaddr&gt;&lt;stat&gt;PRTN0_COFB0_STAT&lt;/stat&gt;&lt;offset&gt;7&lt;/offset&gt;&lt;/map&gt;</v>
      </c>
    </row>
    <row r="8" spans="1:7" x14ac:dyDescent="0.2">
      <c r="A8" t="s">
        <v>581</v>
      </c>
      <c r="B8" t="s">
        <v>599</v>
      </c>
      <c r="C8" t="s">
        <v>348</v>
      </c>
      <c r="D8" s="1">
        <v>0</v>
      </c>
      <c r="E8" s="1">
        <v>0</v>
      </c>
      <c r="F8" s="1">
        <f t="shared" si="0"/>
        <v>8</v>
      </c>
      <c r="G8" t="str">
        <f t="shared" si="1"/>
        <v>&lt;map&gt;&lt;baseaddr&gt;0x40020000&lt;/baseaddr&gt;&lt;stat&gt;PRTN0_COFB0_STAT&lt;/stat&gt;&lt;offset&gt;8&lt;/offset&gt;&lt;/map&gt;</v>
      </c>
    </row>
    <row r="9" spans="1:7" x14ac:dyDescent="0.2">
      <c r="A9" t="s">
        <v>582</v>
      </c>
      <c r="B9" t="s">
        <v>600</v>
      </c>
      <c r="C9" t="s">
        <v>349</v>
      </c>
      <c r="D9" s="1">
        <v>0</v>
      </c>
      <c r="E9" s="1">
        <v>0</v>
      </c>
      <c r="F9" s="1">
        <f t="shared" si="0"/>
        <v>9</v>
      </c>
      <c r="G9" t="str">
        <f t="shared" si="1"/>
        <v>&lt;map&gt;&lt;baseaddr&gt;0x40024000&lt;/baseaddr&gt;&lt;stat&gt;PRTN0_COFB0_STAT&lt;/stat&gt;&lt;offset&gt;9&lt;/offset&gt;&lt;/map&gt;</v>
      </c>
    </row>
    <row r="10" spans="1:7" x14ac:dyDescent="0.2">
      <c r="A10" t="s">
        <v>583</v>
      </c>
      <c r="B10" t="s">
        <v>601</v>
      </c>
      <c r="C10" t="s">
        <v>350</v>
      </c>
      <c r="D10" s="1">
        <v>0</v>
      </c>
      <c r="E10" s="1">
        <v>0</v>
      </c>
      <c r="F10" s="1">
        <f t="shared" si="0"/>
        <v>10</v>
      </c>
      <c r="G10" t="str">
        <f t="shared" si="1"/>
        <v>&lt;map&gt;&lt;baseaddr&gt;0x40028000&lt;/baseaddr&gt;&lt;stat&gt;PRTN0_COFB0_STAT&lt;/stat&gt;&lt;offset&gt;10&lt;/offset&gt;&lt;/map&gt;</v>
      </c>
    </row>
    <row r="11" spans="1:7" x14ac:dyDescent="0.2">
      <c r="A11" t="s">
        <v>584</v>
      </c>
      <c r="B11" t="s">
        <v>602</v>
      </c>
      <c r="C11" t="s">
        <v>351</v>
      </c>
      <c r="D11" s="1">
        <v>0</v>
      </c>
      <c r="E11" s="1">
        <v>0</v>
      </c>
      <c r="F11" s="1">
        <f t="shared" si="0"/>
        <v>11</v>
      </c>
      <c r="G11" t="str">
        <f t="shared" si="1"/>
        <v>&lt;map&gt;&lt;baseaddr&gt;0x4002C000&lt;/baseaddr&gt;&lt;stat&gt;PRTN0_COFB0_STAT&lt;/stat&gt;&lt;offset&gt;11&lt;/offset&gt;&lt;/map&gt;</v>
      </c>
    </row>
    <row r="12" spans="1:7" x14ac:dyDescent="0.2">
      <c r="A12" t="s">
        <v>585</v>
      </c>
      <c r="B12" t="s">
        <v>603</v>
      </c>
      <c r="C12" t="s">
        <v>352</v>
      </c>
      <c r="D12" s="1">
        <v>0</v>
      </c>
      <c r="E12" s="1">
        <v>0</v>
      </c>
      <c r="F12" s="1">
        <f t="shared" si="0"/>
        <v>12</v>
      </c>
      <c r="G12" t="str">
        <f t="shared" si="1"/>
        <v>&lt;map&gt;&lt;baseaddr&gt;0x40030000&lt;/baseaddr&gt;&lt;stat&gt;PRTN0_COFB0_STAT&lt;/stat&gt;&lt;offset&gt;12&lt;/offset&gt;&lt;/map&gt;</v>
      </c>
    </row>
    <row r="13" spans="1:7" x14ac:dyDescent="0.2">
      <c r="A13" t="s">
        <v>586</v>
      </c>
      <c r="B13" t="s">
        <v>604</v>
      </c>
      <c r="C13" t="s">
        <v>353</v>
      </c>
      <c r="D13" s="1">
        <v>0</v>
      </c>
      <c r="E13" s="1">
        <v>0</v>
      </c>
      <c r="F13" s="1">
        <f t="shared" si="0"/>
        <v>13</v>
      </c>
      <c r="G13" t="str">
        <f t="shared" si="1"/>
        <v>&lt;map&gt;&lt;baseaddr&gt;0x40034000&lt;/baseaddr&gt;&lt;stat&gt;PRTN0_COFB0_STAT&lt;/stat&gt;&lt;offset&gt;13&lt;/offset&gt;&lt;/map&gt;</v>
      </c>
    </row>
    <row r="14" spans="1:7" x14ac:dyDescent="0.2">
      <c r="A14" t="s">
        <v>587</v>
      </c>
      <c r="B14" t="s">
        <v>605</v>
      </c>
      <c r="C14" t="s">
        <v>354</v>
      </c>
      <c r="D14" s="1">
        <v>0</v>
      </c>
      <c r="E14" s="1">
        <v>0</v>
      </c>
      <c r="F14" s="1">
        <f t="shared" si="0"/>
        <v>14</v>
      </c>
      <c r="G14" t="str">
        <f t="shared" si="1"/>
        <v>&lt;map&gt;&lt;baseaddr&gt;0x40038000&lt;/baseaddr&gt;&lt;stat&gt;PRTN0_COFB0_STAT&lt;/stat&gt;&lt;offset&gt;14&lt;/offset&gt;&lt;/map&gt;</v>
      </c>
    </row>
    <row r="15" spans="1:7" x14ac:dyDescent="0.2">
      <c r="A15" t="s">
        <v>588</v>
      </c>
      <c r="B15" t="s">
        <v>606</v>
      </c>
      <c r="C15" t="s">
        <v>355</v>
      </c>
      <c r="D15" s="1">
        <v>0</v>
      </c>
      <c r="E15" s="1">
        <v>0</v>
      </c>
      <c r="F15" s="1">
        <f t="shared" si="0"/>
        <v>15</v>
      </c>
      <c r="G15" t="str">
        <f t="shared" si="1"/>
        <v>&lt;map&gt;&lt;baseaddr&gt;0x4003C000&lt;/baseaddr&gt;&lt;stat&gt;PRTN0_COFB0_STAT&lt;/stat&gt;&lt;offset&gt;15&lt;/offset&gt;&lt;/map&gt;</v>
      </c>
    </row>
    <row r="16" spans="1:7" x14ac:dyDescent="0.2">
      <c r="A16" t="s">
        <v>589</v>
      </c>
      <c r="B16" t="s">
        <v>607</v>
      </c>
      <c r="C16" t="s">
        <v>356</v>
      </c>
      <c r="D16" s="1">
        <v>0</v>
      </c>
      <c r="E16" s="1">
        <v>0</v>
      </c>
      <c r="F16" s="1">
        <f t="shared" si="0"/>
        <v>16</v>
      </c>
      <c r="G16" t="str">
        <f t="shared" si="1"/>
        <v>&lt;map&gt;&lt;baseaddr&gt;0x40040000&lt;/baseaddr&gt;&lt;stat&gt;PRTN0_COFB0_STAT&lt;/stat&gt;&lt;offset&gt;16&lt;/offset&gt;&lt;/map&gt;</v>
      </c>
    </row>
    <row r="17" spans="1:7" x14ac:dyDescent="0.2">
      <c r="A17" t="s">
        <v>590</v>
      </c>
      <c r="B17" t="s">
        <v>608</v>
      </c>
      <c r="C17" t="s">
        <v>357</v>
      </c>
      <c r="D17" s="1">
        <v>0</v>
      </c>
      <c r="E17" s="1">
        <v>0</v>
      </c>
      <c r="F17" s="1">
        <f t="shared" si="0"/>
        <v>17</v>
      </c>
      <c r="G17" t="str">
        <f t="shared" si="1"/>
        <v>&lt;map&gt;&lt;baseaddr&gt;0x40044000&lt;/baseaddr&gt;&lt;stat&gt;PRTN0_COFB0_STAT&lt;/stat&gt;&lt;offset&gt;17&lt;/offset&gt;&lt;/map&gt;</v>
      </c>
    </row>
    <row r="18" spans="1:7" x14ac:dyDescent="0.2">
      <c r="A18" t="s">
        <v>591</v>
      </c>
      <c r="B18" t="s">
        <v>609</v>
      </c>
      <c r="C18" t="s">
        <v>358</v>
      </c>
      <c r="D18" s="1">
        <v>0</v>
      </c>
      <c r="E18" s="1">
        <v>0</v>
      </c>
      <c r="F18" s="1">
        <f t="shared" si="0"/>
        <v>18</v>
      </c>
      <c r="G18" t="str">
        <f t="shared" si="1"/>
        <v>&lt;map&gt;&lt;baseaddr&gt;0x40048000&lt;/baseaddr&gt;&lt;stat&gt;PRTN0_COFB0_STAT&lt;/stat&gt;&lt;offset&gt;18&lt;/offset&gt;&lt;/map&gt;</v>
      </c>
    </row>
    <row r="19" spans="1:7" x14ac:dyDescent="0.2">
      <c r="A19" t="s">
        <v>592</v>
      </c>
      <c r="B19" t="s">
        <v>610</v>
      </c>
      <c r="C19" t="s">
        <v>359</v>
      </c>
      <c r="D19" s="1">
        <v>0</v>
      </c>
      <c r="E19" s="1">
        <v>0</v>
      </c>
      <c r="F19" s="1">
        <f t="shared" si="0"/>
        <v>19</v>
      </c>
      <c r="G19" t="str">
        <f t="shared" si="1"/>
        <v>&lt;map&gt;&lt;baseaddr&gt;0x4004C000&lt;/baseaddr&gt;&lt;stat&gt;PRTN0_COFB0_STAT&lt;/stat&gt;&lt;offset&gt;19&lt;/offset&gt;&lt;/map&gt;</v>
      </c>
    </row>
    <row r="20" spans="1:7" x14ac:dyDescent="0.2">
      <c r="A20" t="s">
        <v>593</v>
      </c>
      <c r="B20" t="s">
        <v>598</v>
      </c>
      <c r="C20" t="s">
        <v>360</v>
      </c>
      <c r="D20" s="1">
        <v>0</v>
      </c>
      <c r="E20" s="1">
        <v>0</v>
      </c>
      <c r="F20" s="1">
        <f t="shared" si="0"/>
        <v>20</v>
      </c>
      <c r="G20" t="str">
        <f t="shared" si="1"/>
        <v>&lt;map&gt;&lt;baseaddr&gt;0x40050000&lt;/baseaddr&gt;&lt;stat&gt;PRTN0_COFB0_STAT&lt;/stat&gt;&lt;offset&gt;20&lt;/offset&gt;&lt;/map&gt;</v>
      </c>
    </row>
    <row r="21" spans="1:7" x14ac:dyDescent="0.2">
      <c r="A21" t="s">
        <v>307</v>
      </c>
      <c r="B21" t="s">
        <v>308</v>
      </c>
      <c r="C21" t="s">
        <v>611</v>
      </c>
      <c r="D21" s="1">
        <v>0</v>
      </c>
      <c r="E21" s="1">
        <v>0</v>
      </c>
      <c r="F21" s="1">
        <f t="shared" si="0"/>
        <v>28</v>
      </c>
      <c r="G21" t="str">
        <f t="shared" si="1"/>
        <v>&lt;map&gt;&lt;baseaddr&gt;0x40070000&lt;/baseaddr&gt;&lt;stat&gt;PRTN0_COFB0_STAT&lt;/stat&gt;&lt;offset&gt;28&lt;/offset&gt;&lt;/map&gt;</v>
      </c>
    </row>
    <row r="22" spans="1:7" x14ac:dyDescent="0.2">
      <c r="A22" t="s">
        <v>316</v>
      </c>
      <c r="B22" t="s">
        <v>313</v>
      </c>
      <c r="C22" t="s">
        <v>361</v>
      </c>
      <c r="D22" s="1">
        <v>0</v>
      </c>
      <c r="E22" s="1">
        <v>1</v>
      </c>
      <c r="F22" s="1">
        <f t="shared" si="0"/>
        <v>0</v>
      </c>
      <c r="G22" t="str">
        <f t="shared" si="1"/>
        <v>&lt;map&gt;&lt;baseaddr&gt;0x40080000&lt;/baseaddr&gt;&lt;stat&gt;PRTN0_COFB1_STAT&lt;/stat&gt;&lt;offset&gt;0&lt;/offset&gt;&lt;/map&gt;</v>
      </c>
    </row>
    <row r="23" spans="1:7" x14ac:dyDescent="0.2">
      <c r="A23" t="s">
        <v>24</v>
      </c>
      <c r="B23" t="s">
        <v>25</v>
      </c>
      <c r="C23" t="s">
        <v>362</v>
      </c>
      <c r="D23" s="1">
        <v>0</v>
      </c>
      <c r="E23" s="1">
        <v>1</v>
      </c>
      <c r="F23" s="1">
        <f t="shared" si="0"/>
        <v>1</v>
      </c>
      <c r="G23" t="str">
        <f t="shared" si="1"/>
        <v>&lt;map&gt;&lt;baseaddr&gt;0x40084000&lt;/baseaddr&gt;&lt;stat&gt;PRTN0_COFB1_STAT&lt;/stat&gt;&lt;offset&gt;1&lt;/offset&gt;&lt;/map&gt;</v>
      </c>
    </row>
    <row r="24" spans="1:7" x14ac:dyDescent="0.2">
      <c r="A24" t="s">
        <v>98</v>
      </c>
      <c r="B24" t="s">
        <v>99</v>
      </c>
      <c r="C24" t="s">
        <v>363</v>
      </c>
      <c r="D24" s="1">
        <v>0</v>
      </c>
      <c r="E24" s="1">
        <v>1</v>
      </c>
      <c r="F24" s="1">
        <f t="shared" si="0"/>
        <v>2</v>
      </c>
      <c r="G24" t="str">
        <f t="shared" si="1"/>
        <v>&lt;map&gt;&lt;baseaddr&gt;0x40088000&lt;/baseaddr&gt;&lt;stat&gt;PRTN0_COFB1_STAT&lt;/stat&gt;&lt;offset&gt;2&lt;/offset&gt;&lt;/map&gt;</v>
      </c>
    </row>
    <row r="25" spans="1:7" x14ac:dyDescent="0.2">
      <c r="A25" t="s">
        <v>100</v>
      </c>
      <c r="B25" t="s">
        <v>101</v>
      </c>
      <c r="C25" t="s">
        <v>364</v>
      </c>
      <c r="D25" s="1">
        <v>0</v>
      </c>
      <c r="E25" s="1">
        <v>1</v>
      </c>
      <c r="F25" s="1">
        <f t="shared" si="0"/>
        <v>3</v>
      </c>
      <c r="G25" t="str">
        <f t="shared" si="1"/>
        <v>&lt;map&gt;&lt;baseaddr&gt;0x4008C000&lt;/baseaddr&gt;&lt;stat&gt;PRTN0_COFB1_STAT&lt;/stat&gt;&lt;offset&gt;3&lt;/offset&gt;&lt;/map&gt;</v>
      </c>
    </row>
    <row r="26" spans="1:7" x14ac:dyDescent="0.2">
      <c r="A26" t="s">
        <v>102</v>
      </c>
      <c r="B26" t="s">
        <v>103</v>
      </c>
      <c r="C26" t="s">
        <v>365</v>
      </c>
      <c r="D26" s="1">
        <v>0</v>
      </c>
      <c r="E26" s="1">
        <v>1</v>
      </c>
      <c r="F26" s="1">
        <f t="shared" si="0"/>
        <v>4</v>
      </c>
      <c r="G26" t="str">
        <f t="shared" si="1"/>
        <v>&lt;map&gt;&lt;baseaddr&gt;0x40090000&lt;/baseaddr&gt;&lt;stat&gt;PRTN0_COFB1_STAT&lt;/stat&gt;&lt;offset&gt;4&lt;/offset&gt;&lt;/map&gt;</v>
      </c>
    </row>
    <row r="27" spans="1:7" x14ac:dyDescent="0.2">
      <c r="A27" t="s">
        <v>137</v>
      </c>
      <c r="B27" t="s">
        <v>138</v>
      </c>
      <c r="C27" t="s">
        <v>366</v>
      </c>
      <c r="D27" s="1">
        <v>0</v>
      </c>
      <c r="E27" s="1">
        <v>1</v>
      </c>
      <c r="F27" s="1">
        <f t="shared" si="0"/>
        <v>6</v>
      </c>
      <c r="G27" t="str">
        <f t="shared" si="1"/>
        <v>&lt;map&gt;&lt;baseaddr&gt;0x40098000&lt;/baseaddr&gt;&lt;stat&gt;PRTN0_COFB1_STAT&lt;/stat&gt;&lt;offset&gt;6&lt;/offset&gt;&lt;/map&gt;</v>
      </c>
    </row>
    <row r="28" spans="1:7" x14ac:dyDescent="0.2">
      <c r="A28" t="s">
        <v>139</v>
      </c>
      <c r="B28" t="s">
        <v>140</v>
      </c>
      <c r="C28" t="s">
        <v>367</v>
      </c>
      <c r="D28" s="1">
        <v>0</v>
      </c>
      <c r="E28" s="1">
        <v>1</v>
      </c>
      <c r="F28" s="1">
        <f t="shared" si="0"/>
        <v>7</v>
      </c>
      <c r="G28" t="str">
        <f t="shared" si="1"/>
        <v>&lt;map&gt;&lt;baseaddr&gt;0x4009C000&lt;/baseaddr&gt;&lt;stat&gt;PRTN0_COFB1_STAT&lt;/stat&gt;&lt;offset&gt;7&lt;/offset&gt;&lt;/map&gt;</v>
      </c>
    </row>
    <row r="29" spans="1:7" x14ac:dyDescent="0.2">
      <c r="A29" t="s">
        <v>0</v>
      </c>
      <c r="B29" t="s">
        <v>1</v>
      </c>
      <c r="C29" t="s">
        <v>368</v>
      </c>
      <c r="D29" s="1">
        <v>0</v>
      </c>
      <c r="E29" s="1">
        <v>1</v>
      </c>
      <c r="F29" s="1">
        <f t="shared" si="0"/>
        <v>8</v>
      </c>
      <c r="G29" t="str">
        <f t="shared" si="1"/>
        <v>&lt;map&gt;&lt;baseaddr&gt;0x400A0000&lt;/baseaddr&gt;&lt;stat&gt;PRTN0_COFB1_STAT&lt;/stat&gt;&lt;offset&gt;8&lt;/offset&gt;&lt;/map&gt;</v>
      </c>
    </row>
    <row r="30" spans="1:7" x14ac:dyDescent="0.2">
      <c r="A30" t="s">
        <v>2</v>
      </c>
      <c r="B30" t="s">
        <v>3</v>
      </c>
      <c r="C30" t="s">
        <v>369</v>
      </c>
      <c r="D30" s="1">
        <v>0</v>
      </c>
      <c r="E30" s="1">
        <v>1</v>
      </c>
      <c r="F30" s="1">
        <f t="shared" si="0"/>
        <v>9</v>
      </c>
      <c r="G30" t="str">
        <f t="shared" si="1"/>
        <v>&lt;map&gt;&lt;baseaddr&gt;0x400A4000&lt;/baseaddr&gt;&lt;stat&gt;PRTN0_COFB1_STAT&lt;/stat&gt;&lt;offset&gt;9&lt;/offset&gt;&lt;/map&gt;</v>
      </c>
    </row>
    <row r="31" spans="1:7" x14ac:dyDescent="0.2">
      <c r="A31" t="s">
        <v>4</v>
      </c>
      <c r="B31" t="s">
        <v>5</v>
      </c>
      <c r="C31" t="s">
        <v>370</v>
      </c>
      <c r="D31" s="1">
        <v>0</v>
      </c>
      <c r="E31" s="1">
        <v>1</v>
      </c>
      <c r="F31" s="1">
        <f t="shared" si="0"/>
        <v>10</v>
      </c>
      <c r="G31" t="str">
        <f t="shared" si="1"/>
        <v>&lt;map&gt;&lt;baseaddr&gt;0x400A8000&lt;/baseaddr&gt;&lt;stat&gt;PRTN0_COFB1_STAT&lt;/stat&gt;&lt;offset&gt;10&lt;/offset&gt;&lt;/map&gt;</v>
      </c>
    </row>
    <row r="32" spans="1:7" x14ac:dyDescent="0.2">
      <c r="A32" t="s">
        <v>6</v>
      </c>
      <c r="B32" t="s">
        <v>7</v>
      </c>
      <c r="C32" t="s">
        <v>371</v>
      </c>
      <c r="D32" s="1">
        <v>0</v>
      </c>
      <c r="E32" s="1">
        <v>1</v>
      </c>
      <c r="F32" s="1">
        <f t="shared" si="0"/>
        <v>11</v>
      </c>
      <c r="G32" t="str">
        <f t="shared" si="1"/>
        <v>&lt;map&gt;&lt;baseaddr&gt;0x400AC000&lt;/baseaddr&gt;&lt;stat&gt;PRTN0_COFB1_STAT&lt;/stat&gt;&lt;offset&gt;11&lt;/offset&gt;&lt;/map&gt;</v>
      </c>
    </row>
    <row r="33" spans="1:7" x14ac:dyDescent="0.2">
      <c r="A33" t="s">
        <v>234</v>
      </c>
      <c r="B33" t="s">
        <v>235</v>
      </c>
      <c r="C33" t="s">
        <v>372</v>
      </c>
      <c r="D33" s="1">
        <v>0</v>
      </c>
      <c r="E33" s="1">
        <v>1</v>
      </c>
      <c r="F33" s="1">
        <f t="shared" si="0"/>
        <v>12</v>
      </c>
      <c r="G33" t="str">
        <f t="shared" si="1"/>
        <v>&lt;map&gt;&lt;baseaddr&gt;0x400B0000&lt;/baseaddr&gt;&lt;stat&gt;PRTN0_COFB1_STAT&lt;/stat&gt;&lt;offset&gt;12&lt;/offset&gt;&lt;/map&gt;</v>
      </c>
    </row>
    <row r="34" spans="1:7" x14ac:dyDescent="0.2">
      <c r="A34" t="s">
        <v>236</v>
      </c>
      <c r="B34" t="s">
        <v>237</v>
      </c>
      <c r="C34" t="s">
        <v>373</v>
      </c>
      <c r="D34" s="1">
        <v>0</v>
      </c>
      <c r="E34" s="1">
        <v>1</v>
      </c>
      <c r="F34" s="1">
        <f t="shared" si="0"/>
        <v>13</v>
      </c>
      <c r="G34" t="str">
        <f t="shared" si="1"/>
        <v>&lt;map&gt;&lt;baseaddr&gt;0x400B4000&lt;/baseaddr&gt;&lt;stat&gt;PRTN0_COFB1_STAT&lt;/stat&gt;&lt;offset&gt;13&lt;/offset&gt;&lt;/map&gt;</v>
      </c>
    </row>
    <row r="35" spans="1:7" x14ac:dyDescent="0.2">
      <c r="A35" t="s">
        <v>213</v>
      </c>
      <c r="B35" t="s">
        <v>214</v>
      </c>
      <c r="C35" t="s">
        <v>374</v>
      </c>
      <c r="D35" s="1">
        <v>0</v>
      </c>
      <c r="E35" s="1">
        <v>1</v>
      </c>
      <c r="F35" s="1">
        <f t="shared" si="0"/>
        <v>14</v>
      </c>
      <c r="G35" t="str">
        <f t="shared" si="1"/>
        <v>&lt;map&gt;&lt;baseaddr&gt;0x400B8000&lt;/baseaddr&gt;&lt;stat&gt;PRTN0_COFB1_STAT&lt;/stat&gt;&lt;offset&gt;14&lt;/offset&gt;&lt;/map&gt;</v>
      </c>
    </row>
    <row r="36" spans="1:7" x14ac:dyDescent="0.2">
      <c r="A36" t="s">
        <v>215</v>
      </c>
      <c r="B36" t="s">
        <v>216</v>
      </c>
      <c r="C36" t="s">
        <v>375</v>
      </c>
      <c r="D36" s="1">
        <v>0</v>
      </c>
      <c r="E36" s="1">
        <v>1</v>
      </c>
      <c r="F36" s="1">
        <f t="shared" si="0"/>
        <v>15</v>
      </c>
      <c r="G36" t="str">
        <f t="shared" si="1"/>
        <v>&lt;map&gt;&lt;baseaddr&gt;0x400BC000&lt;/baseaddr&gt;&lt;stat&gt;PRTN0_COFB1_STAT&lt;/stat&gt;&lt;offset&gt;15&lt;/offset&gt;&lt;/map&gt;</v>
      </c>
    </row>
    <row r="37" spans="1:7" x14ac:dyDescent="0.2">
      <c r="A37" t="s">
        <v>129</v>
      </c>
      <c r="B37" t="s">
        <v>130</v>
      </c>
      <c r="C37" t="s">
        <v>563</v>
      </c>
      <c r="D37" s="1">
        <v>0</v>
      </c>
      <c r="E37" s="1">
        <v>1</v>
      </c>
      <c r="F37" s="1">
        <f t="shared" si="0"/>
        <v>16</v>
      </c>
      <c r="G37" t="str">
        <f t="shared" si="1"/>
        <v>&lt;map&gt;&lt;baseaddr&gt;0x400C0000&lt;/baseaddr&gt;&lt;stat&gt;PRTN0_COFB1_STAT&lt;/stat&gt;&lt;offset&gt;16&lt;/offset&gt;&lt;/map&gt;</v>
      </c>
    </row>
    <row r="38" spans="1:7" x14ac:dyDescent="0.2">
      <c r="A38" t="s">
        <v>217</v>
      </c>
      <c r="B38" t="s">
        <v>218</v>
      </c>
      <c r="C38" t="s">
        <v>376</v>
      </c>
      <c r="D38" s="1">
        <v>0</v>
      </c>
      <c r="E38" s="1">
        <v>1</v>
      </c>
      <c r="F38" s="1">
        <f t="shared" si="0"/>
        <v>17</v>
      </c>
      <c r="G38" t="str">
        <f t="shared" si="1"/>
        <v>&lt;map&gt;&lt;baseaddr&gt;0x400C4000&lt;/baseaddr&gt;&lt;stat&gt;PRTN0_COFB1_STAT&lt;/stat&gt;&lt;offset&gt;17&lt;/offset&gt;&lt;/map&gt;</v>
      </c>
    </row>
    <row r="39" spans="1:7" x14ac:dyDescent="0.2">
      <c r="A39" t="s">
        <v>219</v>
      </c>
      <c r="B39" t="s">
        <v>220</v>
      </c>
      <c r="C39" t="s">
        <v>377</v>
      </c>
      <c r="D39" s="1">
        <v>0</v>
      </c>
      <c r="E39" s="1">
        <v>1</v>
      </c>
      <c r="F39" s="1">
        <f t="shared" si="0"/>
        <v>18</v>
      </c>
      <c r="G39" t="str">
        <f t="shared" si="1"/>
        <v>&lt;map&gt;&lt;baseaddr&gt;0x400C8000&lt;/baseaddr&gt;&lt;stat&gt;PRTN0_COFB1_STAT&lt;/stat&gt;&lt;offset&gt;18&lt;/offset&gt;&lt;/map&gt;</v>
      </c>
    </row>
    <row r="40" spans="1:7" x14ac:dyDescent="0.2">
      <c r="A40" t="s">
        <v>221</v>
      </c>
      <c r="B40" t="s">
        <v>222</v>
      </c>
      <c r="C40" t="s">
        <v>378</v>
      </c>
      <c r="D40" s="1">
        <v>0</v>
      </c>
      <c r="E40" s="1">
        <v>1</v>
      </c>
      <c r="F40" s="1">
        <f t="shared" si="0"/>
        <v>19</v>
      </c>
      <c r="G40" t="str">
        <f t="shared" si="1"/>
        <v>&lt;map&gt;&lt;baseaddr&gt;0x400CC000&lt;/baseaddr&gt;&lt;stat&gt;PRTN0_COFB1_STAT&lt;/stat&gt;&lt;offset&gt;19&lt;/offset&gt;&lt;/map&gt;</v>
      </c>
    </row>
    <row r="41" spans="1:7" x14ac:dyDescent="0.2">
      <c r="A41" t="s">
        <v>223</v>
      </c>
      <c r="B41" t="s">
        <v>224</v>
      </c>
      <c r="C41" t="s">
        <v>379</v>
      </c>
      <c r="D41" s="1">
        <v>0</v>
      </c>
      <c r="E41" s="1">
        <v>1</v>
      </c>
      <c r="F41" s="1">
        <f t="shared" si="0"/>
        <v>20</v>
      </c>
      <c r="G41" t="str">
        <f t="shared" si="1"/>
        <v>&lt;map&gt;&lt;baseaddr&gt;0x400D0000&lt;/baseaddr&gt;&lt;stat&gt;PRTN0_COFB1_STAT&lt;/stat&gt;&lt;offset&gt;20&lt;/offset&gt;&lt;/map&gt;</v>
      </c>
    </row>
    <row r="42" spans="1:7" x14ac:dyDescent="0.2">
      <c r="A42" t="s">
        <v>21</v>
      </c>
      <c r="B42" t="s">
        <v>20</v>
      </c>
      <c r="C42" t="s">
        <v>690</v>
      </c>
      <c r="D42" s="1">
        <v>1</v>
      </c>
      <c r="E42" s="1">
        <v>0</v>
      </c>
      <c r="F42" s="1">
        <f t="shared" ref="F42:F44" si="2">INT( RIGHT(C42, LEN(C42)-15)) - E42 * 32</f>
        <v>0</v>
      </c>
      <c r="G42" t="str">
        <f t="shared" si="1"/>
        <v>&lt;map&gt;&lt;baseaddr&gt;0x40200000&lt;/baseaddr&gt;&lt;stat&gt;PRTN1_COFB0_STAT&lt;/stat&gt;&lt;offset&gt;0&lt;/offset&gt;&lt;/map&gt;</v>
      </c>
    </row>
    <row r="43" spans="1:7" x14ac:dyDescent="0.2">
      <c r="A43" t="s">
        <v>337</v>
      </c>
      <c r="B43" t="s">
        <v>338</v>
      </c>
      <c r="C43" t="s">
        <v>691</v>
      </c>
      <c r="D43" s="1">
        <v>1</v>
      </c>
      <c r="E43" s="1">
        <v>0</v>
      </c>
      <c r="F43" s="1">
        <f t="shared" si="2"/>
        <v>1</v>
      </c>
      <c r="G43" t="str">
        <f t="shared" si="1"/>
        <v>&lt;map&gt;&lt;baseaddr&gt;0x40204000&lt;/baseaddr&gt;&lt;stat&gt;PRTN1_COFB0_STAT&lt;/stat&gt;&lt;offset&gt;1&lt;/offset&gt;&lt;/map&gt;</v>
      </c>
    </row>
    <row r="44" spans="1:7" x14ac:dyDescent="0.2">
      <c r="A44" t="s">
        <v>331</v>
      </c>
      <c r="B44" t="s">
        <v>332</v>
      </c>
      <c r="C44" t="s">
        <v>692</v>
      </c>
      <c r="D44" s="1">
        <v>1</v>
      </c>
      <c r="E44" s="1">
        <v>0</v>
      </c>
      <c r="F44" s="1">
        <f t="shared" si="2"/>
        <v>2</v>
      </c>
      <c r="G44" t="str">
        <f t="shared" si="1"/>
        <v>&lt;map&gt;&lt;baseaddr&gt;0x40208000&lt;/baseaddr&gt;&lt;stat&gt;PRTN1_COFB0_STAT&lt;/stat&gt;&lt;offset&gt;2&lt;/offset&gt;&lt;/map&gt;</v>
      </c>
    </row>
    <row r="45" spans="1:7" x14ac:dyDescent="0.2">
      <c r="A45" t="s">
        <v>549</v>
      </c>
      <c r="B45" t="s">
        <v>77</v>
      </c>
      <c r="C45" t="s">
        <v>380</v>
      </c>
      <c r="D45" s="1">
        <v>1</v>
      </c>
      <c r="E45" s="1">
        <v>0</v>
      </c>
      <c r="F45" s="1">
        <f t="shared" ref="F45:F64" si="3">INT( RIGHT(C45, LEN(C45)-15)) - E45 * 32</f>
        <v>3</v>
      </c>
      <c r="G45" t="str">
        <f t="shared" si="1"/>
        <v>&lt;map&gt;&lt;baseaddr&gt;0x4020C000&lt;/baseaddr&gt;&lt;stat&gt;PRTN1_COFB0_STAT&lt;/stat&gt;&lt;offset&gt;3&lt;/offset&gt;&lt;/map&gt;</v>
      </c>
    </row>
    <row r="46" spans="1:7" x14ac:dyDescent="0.2">
      <c r="A46" t="s">
        <v>79</v>
      </c>
      <c r="B46" t="s">
        <v>77</v>
      </c>
      <c r="C46" t="s">
        <v>380</v>
      </c>
      <c r="D46" s="1">
        <v>1</v>
      </c>
      <c r="E46" s="1">
        <v>0</v>
      </c>
      <c r="F46" s="1">
        <f t="shared" si="3"/>
        <v>3</v>
      </c>
      <c r="G46" t="str">
        <f t="shared" si="1"/>
        <v>&lt;map&gt;&lt;baseaddr&gt;0x4020C000&lt;/baseaddr&gt;&lt;stat&gt;PRTN1_COFB0_STAT&lt;/stat&gt;&lt;offset&gt;3&lt;/offset&gt;&lt;/map&gt;</v>
      </c>
    </row>
    <row r="47" spans="1:7" x14ac:dyDescent="0.2">
      <c r="A47" t="s">
        <v>566</v>
      </c>
      <c r="B47" t="s">
        <v>551</v>
      </c>
      <c r="C47" t="s">
        <v>381</v>
      </c>
      <c r="D47" s="1">
        <v>1</v>
      </c>
      <c r="E47" s="1">
        <v>0</v>
      </c>
      <c r="F47" s="1">
        <f t="shared" si="3"/>
        <v>4</v>
      </c>
      <c r="G47" t="str">
        <f t="shared" si="1"/>
        <v>&lt;map&gt;&lt;baseaddr&gt;0x40210000&lt;/baseaddr&gt;&lt;stat&gt;PRTN1_COFB0_STAT&lt;/stat&gt;&lt;offset&gt;4&lt;/offset&gt;&lt;/map&gt;</v>
      </c>
    </row>
    <row r="48" spans="1:7" x14ac:dyDescent="0.2">
      <c r="A48" t="s">
        <v>567</v>
      </c>
      <c r="B48" t="s">
        <v>552</v>
      </c>
      <c r="C48" t="s">
        <v>382</v>
      </c>
      <c r="D48" s="1">
        <v>1</v>
      </c>
      <c r="E48" s="1">
        <v>0</v>
      </c>
      <c r="F48" s="1">
        <f t="shared" si="3"/>
        <v>5</v>
      </c>
      <c r="G48" t="str">
        <f t="shared" si="1"/>
        <v>&lt;map&gt;&lt;baseaddr&gt;0x40214000&lt;/baseaddr&gt;&lt;stat&gt;PRTN1_COFB0_STAT&lt;/stat&gt;&lt;offset&gt;5&lt;/offset&gt;&lt;/map&gt;</v>
      </c>
    </row>
    <row r="49" spans="1:7" x14ac:dyDescent="0.2">
      <c r="A49" t="s">
        <v>568</v>
      </c>
      <c r="B49" t="s">
        <v>553</v>
      </c>
      <c r="C49" t="s">
        <v>383</v>
      </c>
      <c r="D49" s="1">
        <v>1</v>
      </c>
      <c r="E49" s="1">
        <v>0</v>
      </c>
      <c r="F49" s="1">
        <f t="shared" si="3"/>
        <v>6</v>
      </c>
      <c r="G49" t="str">
        <f t="shared" si="1"/>
        <v>&lt;map&gt;&lt;baseaddr&gt;0x40218000&lt;/baseaddr&gt;&lt;stat&gt;PRTN1_COFB0_STAT&lt;/stat&gt;&lt;offset&gt;6&lt;/offset&gt;&lt;/map&gt;</v>
      </c>
    </row>
    <row r="50" spans="1:7" x14ac:dyDescent="0.2">
      <c r="A50" t="s">
        <v>569</v>
      </c>
      <c r="B50" t="s">
        <v>554</v>
      </c>
      <c r="C50" t="s">
        <v>384</v>
      </c>
      <c r="D50" s="1">
        <v>1</v>
      </c>
      <c r="E50" s="1">
        <v>0</v>
      </c>
      <c r="F50" s="1">
        <f t="shared" si="3"/>
        <v>7</v>
      </c>
      <c r="G50" t="str">
        <f t="shared" si="1"/>
        <v>&lt;map&gt;&lt;baseaddr&gt;0x4021C000&lt;/baseaddr&gt;&lt;stat&gt;PRTN1_COFB0_STAT&lt;/stat&gt;&lt;offset&gt;7&lt;/offset&gt;&lt;/map&gt;</v>
      </c>
    </row>
    <row r="51" spans="1:7" x14ac:dyDescent="0.2">
      <c r="A51" t="s">
        <v>570</v>
      </c>
      <c r="B51" t="s">
        <v>555</v>
      </c>
      <c r="C51" t="s">
        <v>385</v>
      </c>
      <c r="D51" s="1">
        <v>1</v>
      </c>
      <c r="E51" s="1">
        <v>0</v>
      </c>
      <c r="F51" s="1">
        <f t="shared" si="3"/>
        <v>8</v>
      </c>
      <c r="G51" t="str">
        <f t="shared" si="1"/>
        <v>&lt;map&gt;&lt;baseaddr&gt;0x40220000&lt;/baseaddr&gt;&lt;stat&gt;PRTN1_COFB0_STAT&lt;/stat&gt;&lt;offset&gt;8&lt;/offset&gt;&lt;/map&gt;</v>
      </c>
    </row>
    <row r="52" spans="1:7" x14ac:dyDescent="0.2">
      <c r="A52" t="s">
        <v>571</v>
      </c>
      <c r="B52" t="s">
        <v>556</v>
      </c>
      <c r="C52" t="s">
        <v>386</v>
      </c>
      <c r="D52" s="1">
        <v>1</v>
      </c>
      <c r="E52" s="1">
        <v>0</v>
      </c>
      <c r="F52" s="1">
        <f t="shared" si="3"/>
        <v>9</v>
      </c>
      <c r="G52" t="str">
        <f t="shared" si="1"/>
        <v>&lt;map&gt;&lt;baseaddr&gt;0x40224000&lt;/baseaddr&gt;&lt;stat&gt;PRTN1_COFB0_STAT&lt;/stat&gt;&lt;offset&gt;9&lt;/offset&gt;&lt;/map&gt;</v>
      </c>
    </row>
    <row r="53" spans="1:7" x14ac:dyDescent="0.2">
      <c r="A53" t="s">
        <v>572</v>
      </c>
      <c r="B53" t="s">
        <v>557</v>
      </c>
      <c r="C53" t="s">
        <v>387</v>
      </c>
      <c r="D53" s="1">
        <v>1</v>
      </c>
      <c r="E53" s="1">
        <v>0</v>
      </c>
      <c r="F53" s="1">
        <f t="shared" si="3"/>
        <v>10</v>
      </c>
      <c r="G53" t="str">
        <f t="shared" si="1"/>
        <v>&lt;map&gt;&lt;baseaddr&gt;0x40228000&lt;/baseaddr&gt;&lt;stat&gt;PRTN1_COFB0_STAT&lt;/stat&gt;&lt;offset&gt;10&lt;/offset&gt;&lt;/map&gt;</v>
      </c>
    </row>
    <row r="54" spans="1:7" x14ac:dyDescent="0.2">
      <c r="A54" t="s">
        <v>573</v>
      </c>
      <c r="B54" t="s">
        <v>558</v>
      </c>
      <c r="C54" t="s">
        <v>388</v>
      </c>
      <c r="D54" s="1">
        <v>1</v>
      </c>
      <c r="E54" s="1">
        <v>0</v>
      </c>
      <c r="F54" s="1">
        <f t="shared" si="3"/>
        <v>11</v>
      </c>
      <c r="G54" t="str">
        <f t="shared" si="1"/>
        <v>&lt;map&gt;&lt;baseaddr&gt;0x4022C000&lt;/baseaddr&gt;&lt;stat&gt;PRTN1_COFB0_STAT&lt;/stat&gt;&lt;offset&gt;11&lt;/offset&gt;&lt;/map&gt;</v>
      </c>
    </row>
    <row r="55" spans="1:7" x14ac:dyDescent="0.2">
      <c r="A55" t="s">
        <v>574</v>
      </c>
      <c r="B55" t="s">
        <v>559</v>
      </c>
      <c r="C55" t="s">
        <v>389</v>
      </c>
      <c r="D55" s="1">
        <v>1</v>
      </c>
      <c r="E55" s="1">
        <v>0</v>
      </c>
      <c r="F55" s="1">
        <f t="shared" si="3"/>
        <v>12</v>
      </c>
      <c r="G55" t="str">
        <f t="shared" si="1"/>
        <v>&lt;map&gt;&lt;baseaddr&gt;0x40230000&lt;/baseaddr&gt;&lt;stat&gt;PRTN1_COFB0_STAT&lt;/stat&gt;&lt;offset&gt;12&lt;/offset&gt;&lt;/map&gt;</v>
      </c>
    </row>
    <row r="56" spans="1:7" x14ac:dyDescent="0.2">
      <c r="A56" t="s">
        <v>575</v>
      </c>
      <c r="B56" t="s">
        <v>560</v>
      </c>
      <c r="C56" t="s">
        <v>390</v>
      </c>
      <c r="D56" s="1">
        <v>1</v>
      </c>
      <c r="E56" s="1">
        <v>0</v>
      </c>
      <c r="F56" s="1">
        <f t="shared" si="3"/>
        <v>13</v>
      </c>
      <c r="G56" t="str">
        <f t="shared" si="1"/>
        <v>&lt;map&gt;&lt;baseaddr&gt;0x40234000&lt;/baseaddr&gt;&lt;stat&gt;PRTN1_COFB0_STAT&lt;/stat&gt;&lt;offset&gt;13&lt;/offset&gt;&lt;/map&gt;</v>
      </c>
    </row>
    <row r="57" spans="1:7" x14ac:dyDescent="0.2">
      <c r="A57" t="s">
        <v>576</v>
      </c>
      <c r="B57" t="s">
        <v>561</v>
      </c>
      <c r="C57" t="s">
        <v>391</v>
      </c>
      <c r="D57" s="1">
        <v>1</v>
      </c>
      <c r="E57" s="1">
        <v>0</v>
      </c>
      <c r="F57" s="1">
        <f t="shared" si="3"/>
        <v>14</v>
      </c>
      <c r="G57" t="str">
        <f t="shared" si="1"/>
        <v>&lt;map&gt;&lt;baseaddr&gt;0x40238000&lt;/baseaddr&gt;&lt;stat&gt;PRTN1_COFB0_STAT&lt;/stat&gt;&lt;offset&gt;14&lt;/offset&gt;&lt;/map&gt;</v>
      </c>
    </row>
    <row r="58" spans="1:7" x14ac:dyDescent="0.2">
      <c r="A58" t="s">
        <v>577</v>
      </c>
      <c r="B58" t="s">
        <v>562</v>
      </c>
      <c r="C58" t="s">
        <v>392</v>
      </c>
      <c r="D58" s="1">
        <v>1</v>
      </c>
      <c r="E58" s="1">
        <v>0</v>
      </c>
      <c r="F58" s="1">
        <f t="shared" si="3"/>
        <v>15</v>
      </c>
      <c r="G58" t="str">
        <f t="shared" si="1"/>
        <v>&lt;map&gt;&lt;baseaddr&gt;0x4023C000&lt;/baseaddr&gt;&lt;stat&gt;PRTN1_COFB0_STAT&lt;/stat&gt;&lt;offset&gt;15&lt;/offset&gt;&lt;/map&gt;</v>
      </c>
    </row>
    <row r="59" spans="1:7" x14ac:dyDescent="0.2">
      <c r="A59" t="s">
        <v>204</v>
      </c>
      <c r="B59" t="s">
        <v>205</v>
      </c>
      <c r="G59" t="str">
        <f t="shared" si="1"/>
        <v>&lt;map&gt;&lt;baseaddr&gt;0x40250600&lt;/baseaddr&gt;&lt;stat&gt;STAT&lt;/stat&gt;&lt;offset&gt;&lt;/offset&gt;&lt;/map&gt;</v>
      </c>
    </row>
    <row r="60" spans="1:7" x14ac:dyDescent="0.2">
      <c r="A60" t="s">
        <v>268</v>
      </c>
      <c r="B60" t="s">
        <v>269</v>
      </c>
      <c r="C60" t="s">
        <v>393</v>
      </c>
      <c r="D60" s="1">
        <v>1</v>
      </c>
      <c r="E60" s="1">
        <v>0</v>
      </c>
      <c r="F60" s="1">
        <f t="shared" si="3"/>
        <v>21</v>
      </c>
      <c r="G60" t="str">
        <f t="shared" si="1"/>
        <v>&lt;map&gt;&lt;baseaddr&gt;0x40254700&lt;/baseaddr&gt;&lt;stat&gt;PRTN1_COFB0_STAT&lt;/stat&gt;&lt;offset&gt;21&lt;/offset&gt;&lt;/map&gt;</v>
      </c>
    </row>
    <row r="61" spans="1:7" x14ac:dyDescent="0.2">
      <c r="A61" t="s">
        <v>94</v>
      </c>
      <c r="B61" t="s">
        <v>95</v>
      </c>
      <c r="C61" t="s">
        <v>394</v>
      </c>
      <c r="D61" s="1">
        <v>1</v>
      </c>
      <c r="E61" s="1">
        <v>0</v>
      </c>
      <c r="F61" s="1">
        <f t="shared" si="3"/>
        <v>22</v>
      </c>
      <c r="G61" t="str">
        <f t="shared" si="1"/>
        <v>&lt;map&gt;&lt;baseaddr&gt;0x40258000&lt;/baseaddr&gt;&lt;stat&gt;PRTN1_COFB0_STAT&lt;/stat&gt;&lt;offset&gt;22&lt;/offset&gt;&lt;/map&gt;</v>
      </c>
    </row>
    <row r="62" spans="1:7" x14ac:dyDescent="0.2">
      <c r="A62" t="s">
        <v>550</v>
      </c>
      <c r="B62" t="s">
        <v>104</v>
      </c>
      <c r="C62" t="s">
        <v>395</v>
      </c>
      <c r="D62" s="1">
        <v>1</v>
      </c>
      <c r="E62" s="1">
        <v>0</v>
      </c>
      <c r="F62" s="1">
        <f t="shared" si="3"/>
        <v>23</v>
      </c>
      <c r="G62" t="str">
        <f t="shared" si="1"/>
        <v>&lt;map&gt;&lt;baseaddr&gt;0x4025C000&lt;/baseaddr&gt;&lt;stat&gt;PRTN1_COFB0_STAT&lt;/stat&gt;&lt;offset&gt;23&lt;/offset&gt;&lt;/map&gt;</v>
      </c>
    </row>
    <row r="63" spans="1:7" x14ac:dyDescent="0.2">
      <c r="A63" t="s">
        <v>107</v>
      </c>
      <c r="B63" t="s">
        <v>104</v>
      </c>
      <c r="C63" t="s">
        <v>395</v>
      </c>
      <c r="D63" s="1">
        <v>1</v>
      </c>
      <c r="E63" s="1">
        <v>0</v>
      </c>
      <c r="F63" s="1">
        <f t="shared" si="3"/>
        <v>23</v>
      </c>
      <c r="G63" t="str">
        <f t="shared" si="1"/>
        <v>&lt;map&gt;&lt;baseaddr&gt;0x4025C000&lt;/baseaddr&gt;&lt;stat&gt;PRTN1_COFB0_STAT&lt;/stat&gt;&lt;offset&gt;23&lt;/offset&gt;&lt;/map&gt;</v>
      </c>
    </row>
    <row r="64" spans="1:7" x14ac:dyDescent="0.2">
      <c r="A64" t="s">
        <v>206</v>
      </c>
      <c r="B64" t="s">
        <v>207</v>
      </c>
      <c r="C64" t="s">
        <v>396</v>
      </c>
      <c r="D64" s="1">
        <v>1</v>
      </c>
      <c r="E64" s="1">
        <v>0</v>
      </c>
      <c r="F64" s="1">
        <f t="shared" si="3"/>
        <v>24</v>
      </c>
      <c r="G64" t="str">
        <f t="shared" si="1"/>
        <v>&lt;map&gt;&lt;baseaddr&gt;0x40260000&lt;/baseaddr&gt;&lt;stat&gt;PRTN1_COFB0_STAT&lt;/stat&gt;&lt;offset&gt;24&lt;/offset&gt;&lt;/map&gt;</v>
      </c>
    </row>
    <row r="65" spans="1:9" x14ac:dyDescent="0.2">
      <c r="A65" t="s">
        <v>248</v>
      </c>
      <c r="B65" t="s">
        <v>249</v>
      </c>
      <c r="C65" t="s">
        <v>693</v>
      </c>
      <c r="D65" s="1">
        <v>1</v>
      </c>
      <c r="E65" s="1">
        <v>0</v>
      </c>
      <c r="F65" s="1">
        <f t="shared" ref="F65:F67" si="4">INT( RIGHT(C65, LEN(C65)-15)) - E65 * 32</f>
        <v>25</v>
      </c>
      <c r="G65" t="str">
        <f t="shared" si="1"/>
        <v>&lt;map&gt;&lt;baseaddr&gt;0x40264000&lt;/baseaddr&gt;&lt;stat&gt;PRTN1_COFB0_STAT&lt;/stat&gt;&lt;offset&gt;25&lt;/offset&gt;&lt;/map&gt;</v>
      </c>
    </row>
    <row r="66" spans="1:9" x14ac:dyDescent="0.2">
      <c r="A66" t="s">
        <v>232</v>
      </c>
      <c r="B66" t="s">
        <v>233</v>
      </c>
      <c r="C66" t="s">
        <v>694</v>
      </c>
      <c r="D66" s="1">
        <v>1</v>
      </c>
      <c r="E66" s="1">
        <v>0</v>
      </c>
      <c r="F66" s="1">
        <f t="shared" si="4"/>
        <v>26</v>
      </c>
      <c r="G66" t="str">
        <f t="shared" si="1"/>
        <v>&lt;map&gt;&lt;baseaddr&gt;0x40268000&lt;/baseaddr&gt;&lt;stat&gt;PRTN1_COFB0_STAT&lt;/stat&gt;&lt;offset&gt;26&lt;/offset&gt;&lt;/map&gt;</v>
      </c>
    </row>
    <row r="67" spans="1:9" x14ac:dyDescent="0.2">
      <c r="A67" t="s">
        <v>230</v>
      </c>
      <c r="B67" t="s">
        <v>231</v>
      </c>
      <c r="C67" t="s">
        <v>695</v>
      </c>
      <c r="D67" s="1">
        <v>1</v>
      </c>
      <c r="E67" s="1">
        <v>0</v>
      </c>
      <c r="F67" s="1">
        <f t="shared" si="4"/>
        <v>27</v>
      </c>
      <c r="G67" t="str">
        <f t="shared" si="1"/>
        <v>&lt;map&gt;&lt;baseaddr&gt;0x4026C000&lt;/baseaddr&gt;&lt;stat&gt;PRTN1_COFB0_STAT&lt;/stat&gt;&lt;offset&gt;27&lt;/offset&gt;&lt;/map&gt;</v>
      </c>
    </row>
    <row r="68" spans="1:9" x14ac:dyDescent="0.2">
      <c r="A68" t="s">
        <v>301</v>
      </c>
      <c r="B68" t="s">
        <v>302</v>
      </c>
      <c r="C68" t="s">
        <v>397</v>
      </c>
      <c r="D68" s="1">
        <v>1</v>
      </c>
      <c r="E68" s="1">
        <v>0</v>
      </c>
      <c r="F68" s="1">
        <f t="shared" ref="F68:F69" si="5">INT( RIGHT(C68, LEN(C68)-15)) - E68 * 32</f>
        <v>28</v>
      </c>
      <c r="G68" t="str">
        <f t="shared" ref="G68:G131" si="6">_xlfn.CONCAT( "&lt;map&gt;&lt;baseaddr&gt;", B68, "&lt;/baseaddr&gt;&lt;stat&gt;", LEFT(C68, 12), "STAT&lt;/stat&gt;&lt;offset&gt;", F68, "&lt;/offset&gt;&lt;/map&gt;")</f>
        <v>&lt;map&gt;&lt;baseaddr&gt;0x40270000&lt;/baseaddr&gt;&lt;stat&gt;PRTN1_COFB0_STAT&lt;/stat&gt;&lt;offset&gt;28&lt;/offset&gt;&lt;/map&gt;</v>
      </c>
    </row>
    <row r="69" spans="1:9" x14ac:dyDescent="0.2">
      <c r="A69" t="s">
        <v>293</v>
      </c>
      <c r="B69" t="s">
        <v>294</v>
      </c>
      <c r="C69" t="s">
        <v>398</v>
      </c>
      <c r="D69" s="1">
        <v>1</v>
      </c>
      <c r="E69" s="1">
        <v>0</v>
      </c>
      <c r="F69" s="1">
        <f t="shared" si="5"/>
        <v>29</v>
      </c>
      <c r="G69" t="str">
        <f t="shared" si="6"/>
        <v>&lt;map&gt;&lt;baseaddr&gt;0x40274000&lt;/baseaddr&gt;&lt;stat&gt;PRTN1_COFB0_STAT&lt;/stat&gt;&lt;offset&gt;29&lt;/offset&gt;&lt;/map&gt;</v>
      </c>
    </row>
    <row r="70" spans="1:9" x14ac:dyDescent="0.2">
      <c r="A70" t="s">
        <v>339</v>
      </c>
      <c r="B70" t="s">
        <v>340</v>
      </c>
      <c r="C70" t="s">
        <v>696</v>
      </c>
      <c r="D70" s="1">
        <v>1</v>
      </c>
      <c r="E70" s="1">
        <v>0</v>
      </c>
      <c r="F70" s="1">
        <f t="shared" ref="F70" si="7">INT( RIGHT(C70, LEN(C70)-15)) - E70 * 32</f>
        <v>30</v>
      </c>
      <c r="G70" t="str">
        <f t="shared" si="6"/>
        <v>&lt;map&gt;&lt;baseaddr&gt;0x40278000&lt;/baseaddr&gt;&lt;stat&gt;PRTN1_COFB0_STAT&lt;/stat&gt;&lt;offset&gt;30&lt;/offset&gt;&lt;/map&gt;</v>
      </c>
    </row>
    <row r="71" spans="1:9" x14ac:dyDescent="0.2">
      <c r="A71" t="s">
        <v>133</v>
      </c>
      <c r="B71" t="s">
        <v>134</v>
      </c>
      <c r="C71" t="s">
        <v>399</v>
      </c>
      <c r="D71" s="1">
        <v>1</v>
      </c>
      <c r="E71" s="1">
        <v>0</v>
      </c>
      <c r="F71" s="1">
        <f t="shared" ref="F71:F74" si="8">INT( RIGHT(C71, LEN(C71)-15)) - E71 * 32</f>
        <v>31</v>
      </c>
      <c r="G71" t="str">
        <f t="shared" si="6"/>
        <v>&lt;map&gt;&lt;baseaddr&gt;0x4027C000&lt;/baseaddr&gt;&lt;stat&gt;PRTN1_COFB0_STAT&lt;/stat&gt;&lt;offset&gt;31&lt;/offset&gt;&lt;/map&gt;</v>
      </c>
    </row>
    <row r="72" spans="1:9" x14ac:dyDescent="0.2">
      <c r="A72" t="s">
        <v>65</v>
      </c>
      <c r="B72" t="s">
        <v>66</v>
      </c>
      <c r="C72" t="s">
        <v>400</v>
      </c>
      <c r="D72" s="1">
        <v>1</v>
      </c>
      <c r="E72" s="1">
        <v>1</v>
      </c>
      <c r="F72" s="1">
        <f t="shared" si="8"/>
        <v>0</v>
      </c>
      <c r="G72" t="str">
        <f t="shared" si="6"/>
        <v>&lt;map&gt;&lt;baseaddr&gt;0x40280000&lt;/baseaddr&gt;&lt;stat&gt;PRTN1_COFB1_STAT&lt;/stat&gt;&lt;offset&gt;0&lt;/offset&gt;&lt;/map&gt;</v>
      </c>
    </row>
    <row r="73" spans="1:9" x14ac:dyDescent="0.2">
      <c r="A73" t="s">
        <v>67</v>
      </c>
      <c r="B73" t="s">
        <v>68</v>
      </c>
      <c r="C73" t="s">
        <v>401</v>
      </c>
      <c r="D73" s="1">
        <v>1</v>
      </c>
      <c r="E73" s="1">
        <v>1</v>
      </c>
      <c r="F73" s="1">
        <f t="shared" si="8"/>
        <v>1</v>
      </c>
      <c r="G73" t="str">
        <f t="shared" si="6"/>
        <v>&lt;map&gt;&lt;baseaddr&gt;0x40284000&lt;/baseaddr&gt;&lt;stat&gt;PRTN1_COFB1_STAT&lt;/stat&gt;&lt;offset&gt;1&lt;/offset&gt;&lt;/map&gt;</v>
      </c>
    </row>
    <row r="74" spans="1:9" x14ac:dyDescent="0.2">
      <c r="A74" t="s">
        <v>262</v>
      </c>
      <c r="B74" t="s">
        <v>263</v>
      </c>
      <c r="C74" t="s">
        <v>402</v>
      </c>
      <c r="D74" s="1">
        <v>1</v>
      </c>
      <c r="E74" s="1">
        <v>1</v>
      </c>
      <c r="F74" s="1">
        <f t="shared" si="8"/>
        <v>2</v>
      </c>
      <c r="G74" t="str">
        <f t="shared" si="6"/>
        <v>&lt;map&gt;&lt;baseaddr&gt;0x40288000&lt;/baseaddr&gt;&lt;stat&gt;PRTN1_COFB1_STAT&lt;/stat&gt;&lt;offset&gt;2&lt;/offset&gt;&lt;/map&gt;</v>
      </c>
    </row>
    <row r="75" spans="1:9" x14ac:dyDescent="0.2">
      <c r="A75" t="s">
        <v>201</v>
      </c>
      <c r="B75" t="s">
        <v>202</v>
      </c>
      <c r="G75" t="str">
        <f t="shared" si="6"/>
        <v>&lt;map&gt;&lt;baseaddr&gt;0x4028C000&lt;/baseaddr&gt;&lt;stat&gt;STAT&lt;/stat&gt;&lt;offset&gt;&lt;/offset&gt;&lt;/map&gt;</v>
      </c>
      <c r="H75" t="s">
        <v>697</v>
      </c>
      <c r="I75" t="s">
        <v>698</v>
      </c>
    </row>
    <row r="76" spans="1:9" x14ac:dyDescent="0.2">
      <c r="A76" t="s">
        <v>565</v>
      </c>
      <c r="B76" t="s">
        <v>290</v>
      </c>
      <c r="C76" t="s">
        <v>403</v>
      </c>
      <c r="D76" s="1">
        <v>1</v>
      </c>
      <c r="E76" s="1">
        <v>1</v>
      </c>
      <c r="F76" s="1">
        <f t="shared" ref="F76" si="9">INT( RIGHT(C76, LEN(C76)-15)) - E76 * 32</f>
        <v>10</v>
      </c>
      <c r="G76" t="str">
        <f t="shared" si="6"/>
        <v>&lt;map&gt;&lt;baseaddr&gt;0x40290000&lt;/baseaddr&gt;&lt;stat&gt;PRTN1_COFB1_STAT&lt;/stat&gt;&lt;offset&gt;10&lt;/offset&gt;&lt;/map&gt;</v>
      </c>
      <c r="H76" t="s">
        <v>699</v>
      </c>
      <c r="I76" t="s">
        <v>700</v>
      </c>
    </row>
    <row r="77" spans="1:9" x14ac:dyDescent="0.2">
      <c r="A77" t="s">
        <v>321</v>
      </c>
      <c r="B77" t="s">
        <v>322</v>
      </c>
      <c r="G77" t="str">
        <f t="shared" si="6"/>
        <v>&lt;map&gt;&lt;baseaddr&gt;0x402A8000&lt;/baseaddr&gt;&lt;stat&gt;STAT&lt;/stat&gt;&lt;offset&gt;&lt;/offset&gt;&lt;/map&gt;</v>
      </c>
      <c r="H77" t="s">
        <v>701</v>
      </c>
      <c r="I77" t="s">
        <v>702</v>
      </c>
    </row>
    <row r="78" spans="1:9" x14ac:dyDescent="0.2">
      <c r="A78" t="s">
        <v>60</v>
      </c>
      <c r="B78" t="s">
        <v>61</v>
      </c>
      <c r="G78" t="str">
        <f t="shared" si="6"/>
        <v>&lt;map&gt;&lt;baseaddr&gt;0x402AC000&lt;/baseaddr&gt;&lt;stat&gt;STAT&lt;/stat&gt;&lt;offset&gt;&lt;/offset&gt;&lt;/map&gt;</v>
      </c>
      <c r="H78" t="s">
        <v>703</v>
      </c>
      <c r="I78" t="s">
        <v>704</v>
      </c>
    </row>
    <row r="79" spans="1:9" x14ac:dyDescent="0.2">
      <c r="A79" t="s">
        <v>62</v>
      </c>
      <c r="B79" t="s">
        <v>61</v>
      </c>
      <c r="G79" t="str">
        <f t="shared" si="6"/>
        <v>&lt;map&gt;&lt;baseaddr&gt;0x402AC000&lt;/baseaddr&gt;&lt;stat&gt;STAT&lt;/stat&gt;&lt;offset&gt;&lt;/offset&gt;&lt;/map&gt;</v>
      </c>
      <c r="H79" t="s">
        <v>705</v>
      </c>
      <c r="I79" t="s">
        <v>706</v>
      </c>
    </row>
    <row r="80" spans="1:9" x14ac:dyDescent="0.2">
      <c r="A80" t="s">
        <v>323</v>
      </c>
      <c r="B80" t="s">
        <v>324</v>
      </c>
      <c r="C80" t="s">
        <v>404</v>
      </c>
      <c r="D80" s="1">
        <v>1</v>
      </c>
      <c r="E80" s="1">
        <v>1</v>
      </c>
      <c r="F80" s="1">
        <f t="shared" ref="F80:F88" si="10">INT( RIGHT(C80, LEN(C80)-15)) - E80 * 32</f>
        <v>13</v>
      </c>
      <c r="G80" t="str">
        <f t="shared" si="6"/>
        <v>&lt;map&gt;&lt;baseaddr&gt;0x402B4000&lt;/baseaddr&gt;&lt;stat&gt;PRTN1_COFB1_STAT&lt;/stat&gt;&lt;offset&gt;13&lt;/offset&gt;&lt;/map&gt;</v>
      </c>
      <c r="H80" t="s">
        <v>707</v>
      </c>
      <c r="I80" t="s">
        <v>708</v>
      </c>
    </row>
    <row r="81" spans="1:9" x14ac:dyDescent="0.2">
      <c r="A81" t="s">
        <v>42</v>
      </c>
      <c r="B81" t="s">
        <v>43</v>
      </c>
      <c r="C81" t="s">
        <v>405</v>
      </c>
      <c r="D81" s="1">
        <v>1</v>
      </c>
      <c r="E81" s="1">
        <v>1</v>
      </c>
      <c r="F81" s="1">
        <f t="shared" si="10"/>
        <v>15</v>
      </c>
      <c r="G81" t="str">
        <f t="shared" si="6"/>
        <v>&lt;map&gt;&lt;baseaddr&gt;0x402BC000&lt;/baseaddr&gt;&lt;stat&gt;PRTN1_COFB1_STAT&lt;/stat&gt;&lt;offset&gt;15&lt;/offset&gt;&lt;/map&gt;</v>
      </c>
      <c r="H81" t="s">
        <v>709</v>
      </c>
      <c r="I81" t="s">
        <v>403</v>
      </c>
    </row>
    <row r="82" spans="1:9" x14ac:dyDescent="0.2">
      <c r="A82" t="s">
        <v>44</v>
      </c>
      <c r="B82" t="s">
        <v>45</v>
      </c>
      <c r="C82" t="s">
        <v>405</v>
      </c>
      <c r="D82" s="1">
        <v>1</v>
      </c>
      <c r="E82" s="1">
        <v>1</v>
      </c>
      <c r="F82" s="1">
        <f t="shared" si="10"/>
        <v>15</v>
      </c>
      <c r="G82" t="str">
        <f t="shared" si="6"/>
        <v>&lt;map&gt;&lt;baseaddr&gt;0x402BC020&lt;/baseaddr&gt;&lt;stat&gt;PRTN1_COFB1_STAT&lt;/stat&gt;&lt;offset&gt;15&lt;/offset&gt;&lt;/map&gt;</v>
      </c>
    </row>
    <row r="83" spans="1:9" x14ac:dyDescent="0.2">
      <c r="A83" t="s">
        <v>46</v>
      </c>
      <c r="B83" t="s">
        <v>47</v>
      </c>
      <c r="C83" t="s">
        <v>405</v>
      </c>
      <c r="D83" s="1">
        <v>1</v>
      </c>
      <c r="E83" s="1">
        <v>1</v>
      </c>
      <c r="F83" s="1">
        <f t="shared" si="10"/>
        <v>15</v>
      </c>
      <c r="G83" t="str">
        <f t="shared" si="6"/>
        <v>&lt;map&gt;&lt;baseaddr&gt;0x402BC040&lt;/baseaddr&gt;&lt;stat&gt;PRTN1_COFB1_STAT&lt;/stat&gt;&lt;offset&gt;15&lt;/offset&gt;&lt;/map&gt;</v>
      </c>
    </row>
    <row r="84" spans="1:9" x14ac:dyDescent="0.2">
      <c r="A84" t="s">
        <v>48</v>
      </c>
      <c r="B84" t="s">
        <v>49</v>
      </c>
      <c r="C84" t="s">
        <v>405</v>
      </c>
      <c r="D84" s="1">
        <v>1</v>
      </c>
      <c r="E84" s="1">
        <v>1</v>
      </c>
      <c r="F84" s="1">
        <f t="shared" si="10"/>
        <v>15</v>
      </c>
      <c r="G84" t="str">
        <f t="shared" si="6"/>
        <v>&lt;map&gt;&lt;baseaddr&gt;0x402BC060&lt;/baseaddr&gt;&lt;stat&gt;PRTN1_COFB1_STAT&lt;/stat&gt;&lt;offset&gt;15&lt;/offset&gt;&lt;/map&gt;</v>
      </c>
    </row>
    <row r="85" spans="1:9" x14ac:dyDescent="0.2">
      <c r="A85" t="s">
        <v>50</v>
      </c>
      <c r="B85" t="s">
        <v>51</v>
      </c>
      <c r="C85" t="s">
        <v>405</v>
      </c>
      <c r="D85" s="1">
        <v>1</v>
      </c>
      <c r="E85" s="1">
        <v>1</v>
      </c>
      <c r="F85" s="1">
        <f t="shared" si="10"/>
        <v>15</v>
      </c>
      <c r="G85" t="str">
        <f t="shared" si="6"/>
        <v>&lt;map&gt;&lt;baseaddr&gt;0x402BC080&lt;/baseaddr&gt;&lt;stat&gt;PRTN1_COFB1_STAT&lt;/stat&gt;&lt;offset&gt;15&lt;/offset&gt;&lt;/map&gt;</v>
      </c>
    </row>
    <row r="86" spans="1:9" x14ac:dyDescent="0.2">
      <c r="A86" t="s">
        <v>52</v>
      </c>
      <c r="B86" t="s">
        <v>53</v>
      </c>
      <c r="C86" t="s">
        <v>405</v>
      </c>
      <c r="D86" s="1">
        <v>1</v>
      </c>
      <c r="E86" s="1">
        <v>1</v>
      </c>
      <c r="F86" s="1">
        <f t="shared" si="10"/>
        <v>15</v>
      </c>
      <c r="G86" t="str">
        <f t="shared" si="6"/>
        <v>&lt;map&gt;&lt;baseaddr&gt;0x402BC0A0&lt;/baseaddr&gt;&lt;stat&gt;PRTN1_COFB1_STAT&lt;/stat&gt;&lt;offset&gt;15&lt;/offset&gt;&lt;/map&gt;</v>
      </c>
    </row>
    <row r="87" spans="1:9" x14ac:dyDescent="0.2">
      <c r="A87" t="s">
        <v>54</v>
      </c>
      <c r="B87" t="s">
        <v>55</v>
      </c>
      <c r="C87" t="s">
        <v>405</v>
      </c>
      <c r="D87" s="1">
        <v>1</v>
      </c>
      <c r="E87" s="1">
        <v>1</v>
      </c>
      <c r="F87" s="1">
        <f t="shared" si="10"/>
        <v>15</v>
      </c>
      <c r="G87" t="str">
        <f t="shared" si="6"/>
        <v>&lt;map&gt;&lt;baseaddr&gt;0x402BC0C0&lt;/baseaddr&gt;&lt;stat&gt;PRTN1_COFB1_STAT&lt;/stat&gt;&lt;offset&gt;15&lt;/offset&gt;&lt;/map&gt;</v>
      </c>
    </row>
    <row r="88" spans="1:9" x14ac:dyDescent="0.2">
      <c r="A88" t="s">
        <v>317</v>
      </c>
      <c r="B88" t="s">
        <v>318</v>
      </c>
      <c r="C88" t="s">
        <v>406</v>
      </c>
      <c r="D88" s="1">
        <v>1</v>
      </c>
      <c r="E88" s="1">
        <v>1</v>
      </c>
      <c r="F88" s="1">
        <f t="shared" si="10"/>
        <v>17</v>
      </c>
      <c r="G88" t="str">
        <f t="shared" si="6"/>
        <v>&lt;map&gt;&lt;baseaddr&gt;0x402C4000&lt;/baseaddr&gt;&lt;stat&gt;PRTN1_COFB1_STAT&lt;/stat&gt;&lt;offset&gt;17&lt;/offset&gt;&lt;/map&gt;</v>
      </c>
    </row>
    <row r="89" spans="1:9" x14ac:dyDescent="0.2">
      <c r="A89" t="s">
        <v>288</v>
      </c>
      <c r="B89" t="s">
        <v>289</v>
      </c>
      <c r="G89" t="str">
        <f t="shared" si="6"/>
        <v>&lt;map&gt;&lt;baseaddr&gt;0x402C8000&lt;/baseaddr&gt;&lt;stat&gt;STAT&lt;/stat&gt;&lt;offset&gt;&lt;/offset&gt;&lt;/map&gt;</v>
      </c>
    </row>
    <row r="90" spans="1:9" x14ac:dyDescent="0.2">
      <c r="A90" t="s">
        <v>309</v>
      </c>
      <c r="B90" t="s">
        <v>310</v>
      </c>
      <c r="C90" t="s">
        <v>564</v>
      </c>
      <c r="D90" s="1">
        <v>1</v>
      </c>
      <c r="E90" s="1">
        <v>1</v>
      </c>
      <c r="F90" s="1">
        <f t="shared" ref="F90" si="11">INT( RIGHT(C90, LEN(C90)-15)) - E90 * 32</f>
        <v>19</v>
      </c>
      <c r="G90" t="str">
        <f t="shared" si="6"/>
        <v>&lt;map&gt;&lt;baseaddr&gt;0x402CC000&lt;/baseaddr&gt;&lt;stat&gt;PRTN1_COFB1_STAT&lt;/stat&gt;&lt;offset&gt;19&lt;/offset&gt;&lt;/map&gt;</v>
      </c>
    </row>
    <row r="91" spans="1:9" x14ac:dyDescent="0.2">
      <c r="A91" t="s">
        <v>115</v>
      </c>
      <c r="B91" t="s">
        <v>116</v>
      </c>
      <c r="G91" t="str">
        <f t="shared" si="6"/>
        <v>&lt;map&gt;&lt;baseaddr&gt;0x402D0000&lt;/baseaddr&gt;&lt;stat&gt;STAT&lt;/stat&gt;&lt;offset&gt;&lt;/offset&gt;&lt;/map&gt;</v>
      </c>
    </row>
    <row r="92" spans="1:9" x14ac:dyDescent="0.2">
      <c r="A92" t="s">
        <v>123</v>
      </c>
      <c r="B92" t="s">
        <v>124</v>
      </c>
      <c r="C92" t="s">
        <v>407</v>
      </c>
      <c r="D92" s="1">
        <v>1</v>
      </c>
      <c r="E92" s="1">
        <v>1</v>
      </c>
      <c r="F92" s="1">
        <f t="shared" ref="F92" si="12">INT( RIGHT(C92, LEN(C92)-15)) - E92 * 32</f>
        <v>21</v>
      </c>
      <c r="G92" t="str">
        <f t="shared" si="6"/>
        <v>&lt;map&gt;&lt;baseaddr&gt;0x402D4000&lt;/baseaddr&gt;&lt;stat&gt;PRTN1_COFB1_STAT&lt;/stat&gt;&lt;offset&gt;21&lt;/offset&gt;&lt;/map&gt;</v>
      </c>
    </row>
    <row r="93" spans="1:9" x14ac:dyDescent="0.2">
      <c r="A93" t="s">
        <v>197</v>
      </c>
      <c r="B93" t="s">
        <v>198</v>
      </c>
      <c r="G93" t="str">
        <f t="shared" si="6"/>
        <v>&lt;map&gt;&lt;baseaddr&gt;0x402D8000&lt;/baseaddr&gt;&lt;stat&gt;STAT&lt;/stat&gt;&lt;offset&gt;&lt;/offset&gt;&lt;/map&gt;</v>
      </c>
    </row>
    <row r="94" spans="1:9" x14ac:dyDescent="0.2">
      <c r="A94" t="s">
        <v>199</v>
      </c>
      <c r="B94" t="s">
        <v>200</v>
      </c>
      <c r="G94" t="str">
        <f t="shared" si="6"/>
        <v>&lt;map&gt;&lt;baseaddr&gt;0x402DC000&lt;/baseaddr&gt;&lt;stat&gt;STAT&lt;/stat&gt;&lt;offset&gt;&lt;/offset&gt;&lt;/map&gt;</v>
      </c>
    </row>
    <row r="95" spans="1:9" x14ac:dyDescent="0.2">
      <c r="A95" t="s">
        <v>244</v>
      </c>
      <c r="B95" t="s">
        <v>245</v>
      </c>
      <c r="C95" t="s">
        <v>408</v>
      </c>
      <c r="D95" s="1">
        <v>1</v>
      </c>
      <c r="E95" s="1">
        <v>1</v>
      </c>
      <c r="F95" s="1">
        <f t="shared" ref="F95:F96" si="13">INT( RIGHT(C95, LEN(C95)-15)) - E95 * 32</f>
        <v>24</v>
      </c>
      <c r="G95" t="str">
        <f t="shared" si="6"/>
        <v>&lt;map&gt;&lt;baseaddr&gt;0x402E0000&lt;/baseaddr&gt;&lt;stat&gt;PRTN1_COFB1_STAT&lt;/stat&gt;&lt;offset&gt;24&lt;/offset&gt;&lt;/map&gt;</v>
      </c>
    </row>
    <row r="96" spans="1:9" x14ac:dyDescent="0.2">
      <c r="A96" t="s">
        <v>242</v>
      </c>
      <c r="B96" t="s">
        <v>243</v>
      </c>
      <c r="C96" t="s">
        <v>409</v>
      </c>
      <c r="D96" s="1">
        <v>1</v>
      </c>
      <c r="E96" s="1">
        <v>1</v>
      </c>
      <c r="F96" s="1">
        <f t="shared" si="13"/>
        <v>25</v>
      </c>
      <c r="G96" t="str">
        <f t="shared" si="6"/>
        <v>&lt;map&gt;&lt;baseaddr&gt;0x402E4000&lt;/baseaddr&gt;&lt;stat&gt;PRTN1_COFB1_STAT&lt;/stat&gt;&lt;offset&gt;25&lt;/offset&gt;&lt;/map&gt;</v>
      </c>
    </row>
    <row r="97" spans="1:7" x14ac:dyDescent="0.2">
      <c r="A97" t="s">
        <v>246</v>
      </c>
      <c r="B97" t="s">
        <v>247</v>
      </c>
      <c r="G97" t="str">
        <f t="shared" si="6"/>
        <v>&lt;map&gt;&lt;baseaddr&gt;0x402E8000&lt;/baseaddr&gt;&lt;stat&gt;STAT&lt;/stat&gt;&lt;offset&gt;&lt;/offset&gt;&lt;/map&gt;</v>
      </c>
    </row>
    <row r="98" spans="1:7" x14ac:dyDescent="0.2">
      <c r="A98" t="s">
        <v>119</v>
      </c>
      <c r="B98" t="s">
        <v>120</v>
      </c>
      <c r="C98" t="s">
        <v>710</v>
      </c>
      <c r="D98" s="1">
        <v>1</v>
      </c>
      <c r="E98" s="1">
        <v>1</v>
      </c>
      <c r="F98" s="1">
        <f t="shared" ref="F98:F99" si="14">INT( RIGHT(C98, LEN(C98)-15)) - E98 * 32</f>
        <v>27</v>
      </c>
      <c r="G98" t="str">
        <f t="shared" si="6"/>
        <v>&lt;map&gt;&lt;baseaddr&gt;0x402EC000&lt;/baseaddr&gt;&lt;stat&gt;PRTN1_COFB1_STAT&lt;/stat&gt;&lt;offset&gt;27&lt;/offset&gt;&lt;/map&gt;</v>
      </c>
    </row>
    <row r="99" spans="1:7" x14ac:dyDescent="0.2">
      <c r="A99" t="s">
        <v>117</v>
      </c>
      <c r="B99" t="s">
        <v>118</v>
      </c>
      <c r="C99" t="s">
        <v>711</v>
      </c>
      <c r="D99" s="1">
        <v>1</v>
      </c>
      <c r="E99" s="1">
        <v>1</v>
      </c>
      <c r="F99" s="1">
        <f t="shared" si="14"/>
        <v>28</v>
      </c>
      <c r="G99" t="str">
        <f t="shared" si="6"/>
        <v>&lt;map&gt;&lt;baseaddr&gt;0x402F0000&lt;/baseaddr&gt;&lt;stat&gt;PRTN1_COFB1_STAT&lt;/stat&gt;&lt;offset&gt;28&lt;/offset&gt;&lt;/map&gt;</v>
      </c>
    </row>
    <row r="100" spans="1:7" x14ac:dyDescent="0.2">
      <c r="A100" t="s">
        <v>238</v>
      </c>
      <c r="B100" t="s">
        <v>239</v>
      </c>
      <c r="C100" t="s">
        <v>410</v>
      </c>
      <c r="D100" s="1">
        <v>1</v>
      </c>
      <c r="E100" s="1">
        <v>1</v>
      </c>
      <c r="F100" s="1">
        <f t="shared" ref="F100:F129" si="15">INT( RIGHT(C100, LEN(C100)-15)) - E100 * 32</f>
        <v>31</v>
      </c>
      <c r="G100" t="str">
        <f t="shared" si="6"/>
        <v>&lt;map&gt;&lt;baseaddr&gt;0x402FC000&lt;/baseaddr&gt;&lt;stat&gt;PRTN1_COFB1_STAT&lt;/stat&gt;&lt;offset&gt;31&lt;/offset&gt;&lt;/map&gt;</v>
      </c>
    </row>
    <row r="101" spans="1:7" x14ac:dyDescent="0.2">
      <c r="A101" t="s">
        <v>240</v>
      </c>
      <c r="B101" t="s">
        <v>241</v>
      </c>
      <c r="C101" t="s">
        <v>411</v>
      </c>
      <c r="D101" s="1">
        <v>1</v>
      </c>
      <c r="E101" s="1">
        <v>2</v>
      </c>
      <c r="F101" s="1">
        <f t="shared" si="15"/>
        <v>0</v>
      </c>
      <c r="G101" t="str">
        <f t="shared" si="6"/>
        <v>&lt;map&gt;&lt;baseaddr&gt;0x40300000&lt;/baseaddr&gt;&lt;stat&gt;PRTN1_COFB2_STAT&lt;/stat&gt;&lt;offset&gt;0&lt;/offset&gt;&lt;/map&gt;</v>
      </c>
    </row>
    <row r="102" spans="1:7" x14ac:dyDescent="0.2">
      <c r="A102" t="s">
        <v>26</v>
      </c>
      <c r="B102" t="s">
        <v>27</v>
      </c>
      <c r="C102" t="s">
        <v>412</v>
      </c>
      <c r="D102" s="1">
        <v>1</v>
      </c>
      <c r="E102" s="1">
        <v>2</v>
      </c>
      <c r="F102" s="1">
        <f t="shared" si="15"/>
        <v>1</v>
      </c>
      <c r="G102" t="str">
        <f t="shared" si="6"/>
        <v>&lt;map&gt;&lt;baseaddr&gt;0x40304000&lt;/baseaddr&gt;&lt;stat&gt;PRTN1_COFB2_STAT&lt;/stat&gt;&lt;offset&gt;1&lt;/offset&gt;&lt;/map&gt;</v>
      </c>
    </row>
    <row r="103" spans="1:7" x14ac:dyDescent="0.2">
      <c r="A103" t="s">
        <v>28</v>
      </c>
      <c r="B103" t="s">
        <v>29</v>
      </c>
      <c r="C103" t="s">
        <v>413</v>
      </c>
      <c r="D103" s="1">
        <v>1</v>
      </c>
      <c r="E103" s="1">
        <v>2</v>
      </c>
      <c r="F103" s="1">
        <f t="shared" si="15"/>
        <v>2</v>
      </c>
      <c r="G103" t="str">
        <f t="shared" si="6"/>
        <v>&lt;map&gt;&lt;baseaddr&gt;0x40308000&lt;/baseaddr&gt;&lt;stat&gt;PRTN1_COFB2_STAT&lt;/stat&gt;&lt;offset&gt;2&lt;/offset&gt;&lt;/map&gt;</v>
      </c>
    </row>
    <row r="104" spans="1:7" x14ac:dyDescent="0.2">
      <c r="A104" t="s">
        <v>30</v>
      </c>
      <c r="B104" t="s">
        <v>31</v>
      </c>
      <c r="C104" t="s">
        <v>414</v>
      </c>
      <c r="D104" s="1">
        <v>1</v>
      </c>
      <c r="E104" s="1">
        <v>2</v>
      </c>
      <c r="F104" s="1">
        <f t="shared" si="15"/>
        <v>3</v>
      </c>
      <c r="G104" t="str">
        <f t="shared" si="6"/>
        <v>&lt;map&gt;&lt;baseaddr&gt;0x4030C000&lt;/baseaddr&gt;&lt;stat&gt;PRTN1_COFB2_STAT&lt;/stat&gt;&lt;offset&gt;3&lt;/offset&gt;&lt;/map&gt;</v>
      </c>
    </row>
    <row r="105" spans="1:7" x14ac:dyDescent="0.2">
      <c r="A105" t="s">
        <v>32</v>
      </c>
      <c r="B105" t="s">
        <v>33</v>
      </c>
      <c r="C105" t="s">
        <v>415</v>
      </c>
      <c r="D105" s="1">
        <v>1</v>
      </c>
      <c r="E105" s="1">
        <v>2</v>
      </c>
      <c r="F105" s="1">
        <f t="shared" si="15"/>
        <v>4</v>
      </c>
      <c r="G105" t="str">
        <f t="shared" si="6"/>
        <v>&lt;map&gt;&lt;baseaddr&gt;0x40310000&lt;/baseaddr&gt;&lt;stat&gt;PRTN1_COFB2_STAT&lt;/stat&gt;&lt;offset&gt;4&lt;/offset&gt;&lt;/map&gt;</v>
      </c>
    </row>
    <row r="106" spans="1:7" x14ac:dyDescent="0.2">
      <c r="A106" t="s">
        <v>34</v>
      </c>
      <c r="B106" t="s">
        <v>35</v>
      </c>
      <c r="C106" t="s">
        <v>416</v>
      </c>
      <c r="D106" s="1">
        <v>1</v>
      </c>
      <c r="E106" s="1">
        <v>2</v>
      </c>
      <c r="F106" s="1">
        <f t="shared" si="15"/>
        <v>5</v>
      </c>
      <c r="G106" t="str">
        <f t="shared" si="6"/>
        <v>&lt;map&gt;&lt;baseaddr&gt;0x40314000&lt;/baseaddr&gt;&lt;stat&gt;PRTN1_COFB2_STAT&lt;/stat&gt;&lt;offset&gt;5&lt;/offset&gt;&lt;/map&gt;</v>
      </c>
    </row>
    <row r="107" spans="1:7" x14ac:dyDescent="0.2">
      <c r="A107" t="s">
        <v>36</v>
      </c>
      <c r="B107" t="s">
        <v>37</v>
      </c>
      <c r="C107" t="s">
        <v>417</v>
      </c>
      <c r="D107" s="1">
        <v>1</v>
      </c>
      <c r="E107" s="1">
        <v>2</v>
      </c>
      <c r="F107" s="1">
        <f t="shared" si="15"/>
        <v>6</v>
      </c>
      <c r="G107" t="str">
        <f t="shared" si="6"/>
        <v>&lt;map&gt;&lt;baseaddr&gt;0x40318000&lt;/baseaddr&gt;&lt;stat&gt;PRTN1_COFB2_STAT&lt;/stat&gt;&lt;offset&gt;6&lt;/offset&gt;&lt;/map&gt;</v>
      </c>
    </row>
    <row r="108" spans="1:7" x14ac:dyDescent="0.2">
      <c r="A108" t="s">
        <v>38</v>
      </c>
      <c r="B108" t="s">
        <v>39</v>
      </c>
      <c r="C108" t="s">
        <v>418</v>
      </c>
      <c r="D108" s="1">
        <v>1</v>
      </c>
      <c r="E108" s="1">
        <v>2</v>
      </c>
      <c r="F108" s="1">
        <f t="shared" si="15"/>
        <v>7</v>
      </c>
      <c r="G108" t="str">
        <f t="shared" si="6"/>
        <v>&lt;map&gt;&lt;baseaddr&gt;0x4031C000&lt;/baseaddr&gt;&lt;stat&gt;PRTN1_COFB2_STAT&lt;/stat&gt;&lt;offset&gt;7&lt;/offset&gt;&lt;/map&gt;</v>
      </c>
    </row>
    <row r="109" spans="1:7" x14ac:dyDescent="0.2">
      <c r="A109" t="s">
        <v>40</v>
      </c>
      <c r="B109" t="s">
        <v>41</v>
      </c>
      <c r="C109" t="s">
        <v>419</v>
      </c>
      <c r="D109" s="1">
        <v>1</v>
      </c>
      <c r="E109" s="1">
        <v>2</v>
      </c>
      <c r="F109" s="1">
        <f t="shared" si="15"/>
        <v>8</v>
      </c>
      <c r="G109" t="str">
        <f t="shared" si="6"/>
        <v>&lt;map&gt;&lt;baseaddr&gt;0x40320000&lt;/baseaddr&gt;&lt;stat&gt;PRTN1_COFB2_STAT&lt;/stat&gt;&lt;offset&gt;8&lt;/offset&gt;&lt;/map&gt;</v>
      </c>
    </row>
    <row r="110" spans="1:7" x14ac:dyDescent="0.2">
      <c r="A110" t="s">
        <v>121</v>
      </c>
      <c r="B110" t="s">
        <v>122</v>
      </c>
      <c r="C110" t="s">
        <v>420</v>
      </c>
      <c r="D110" s="1">
        <v>1</v>
      </c>
      <c r="E110" s="1">
        <v>2</v>
      </c>
      <c r="F110" s="1">
        <f t="shared" si="15"/>
        <v>9</v>
      </c>
      <c r="G110" t="str">
        <f t="shared" si="6"/>
        <v>&lt;map&gt;&lt;baseaddr&gt;0x40324000&lt;/baseaddr&gt;&lt;stat&gt;PRTN1_COFB2_STAT&lt;/stat&gt;&lt;offset&gt;9&lt;/offset&gt;&lt;/map&gt;</v>
      </c>
    </row>
    <row r="111" spans="1:7" x14ac:dyDescent="0.2">
      <c r="A111" t="s">
        <v>163</v>
      </c>
      <c r="B111" t="s">
        <v>164</v>
      </c>
      <c r="C111" t="s">
        <v>421</v>
      </c>
      <c r="D111" s="1">
        <v>1</v>
      </c>
      <c r="E111" s="1">
        <v>2</v>
      </c>
      <c r="F111" s="1">
        <f t="shared" si="15"/>
        <v>10</v>
      </c>
      <c r="G111" t="str">
        <f t="shared" si="6"/>
        <v>&lt;map&gt;&lt;baseaddr&gt;0x40328000&lt;/baseaddr&gt;&lt;stat&gt;PRTN1_COFB2_STAT&lt;/stat&gt;&lt;offset&gt;10&lt;/offset&gt;&lt;/map&gt;</v>
      </c>
    </row>
    <row r="112" spans="1:7" x14ac:dyDescent="0.2">
      <c r="A112" t="s">
        <v>165</v>
      </c>
      <c r="B112" t="s">
        <v>166</v>
      </c>
      <c r="C112" t="s">
        <v>422</v>
      </c>
      <c r="D112" s="1">
        <v>1</v>
      </c>
      <c r="E112" s="1">
        <v>2</v>
      </c>
      <c r="F112" s="1">
        <f t="shared" si="15"/>
        <v>11</v>
      </c>
      <c r="G112" t="str">
        <f t="shared" si="6"/>
        <v>&lt;map&gt;&lt;baseaddr&gt;0x4032C000&lt;/baseaddr&gt;&lt;stat&gt;PRTN1_COFB2_STAT&lt;/stat&gt;&lt;offset&gt;11&lt;/offset&gt;&lt;/map&gt;</v>
      </c>
    </row>
    <row r="113" spans="1:7" x14ac:dyDescent="0.2">
      <c r="A113" t="s">
        <v>179</v>
      </c>
      <c r="B113" t="s">
        <v>180</v>
      </c>
      <c r="C113" t="s">
        <v>423</v>
      </c>
      <c r="D113" s="1">
        <v>1</v>
      </c>
      <c r="E113" s="1">
        <v>2</v>
      </c>
      <c r="F113" s="1">
        <f t="shared" si="15"/>
        <v>12</v>
      </c>
      <c r="G113" t="str">
        <f t="shared" si="6"/>
        <v>&lt;map&gt;&lt;baseaddr&gt;0x40330000&lt;/baseaddr&gt;&lt;stat&gt;PRTN1_COFB2_STAT&lt;/stat&gt;&lt;offset&gt;12&lt;/offset&gt;&lt;/map&gt;</v>
      </c>
    </row>
    <row r="114" spans="1:7" x14ac:dyDescent="0.2">
      <c r="A114" t="s">
        <v>181</v>
      </c>
      <c r="B114" t="s">
        <v>182</v>
      </c>
      <c r="C114" t="s">
        <v>424</v>
      </c>
      <c r="D114" s="1">
        <v>1</v>
      </c>
      <c r="E114" s="1">
        <v>2</v>
      </c>
      <c r="F114" s="1">
        <f t="shared" si="15"/>
        <v>13</v>
      </c>
      <c r="G114" t="str">
        <f t="shared" si="6"/>
        <v>&lt;map&gt;&lt;baseaddr&gt;0x40334000&lt;/baseaddr&gt;&lt;stat&gt;PRTN1_COFB2_STAT&lt;/stat&gt;&lt;offset&gt;13&lt;/offset&gt;&lt;/map&gt;</v>
      </c>
    </row>
    <row r="115" spans="1:7" x14ac:dyDescent="0.2">
      <c r="A115" t="s">
        <v>183</v>
      </c>
      <c r="B115" t="s">
        <v>184</v>
      </c>
      <c r="C115" t="s">
        <v>425</v>
      </c>
      <c r="D115" s="1">
        <v>1</v>
      </c>
      <c r="E115" s="1">
        <v>2</v>
      </c>
      <c r="F115" s="1">
        <f t="shared" si="15"/>
        <v>14</v>
      </c>
      <c r="G115" t="str">
        <f t="shared" si="6"/>
        <v>&lt;map&gt;&lt;baseaddr&gt;0x40338000&lt;/baseaddr&gt;&lt;stat&gt;PRTN1_COFB2_STAT&lt;/stat&gt;&lt;offset&gt;14&lt;/offset&gt;&lt;/map&gt;</v>
      </c>
    </row>
    <row r="116" spans="1:7" x14ac:dyDescent="0.2">
      <c r="A116" t="s">
        <v>185</v>
      </c>
      <c r="B116" t="s">
        <v>186</v>
      </c>
      <c r="C116" t="s">
        <v>426</v>
      </c>
      <c r="D116" s="1">
        <v>1</v>
      </c>
      <c r="E116" s="1">
        <v>2</v>
      </c>
      <c r="F116" s="1">
        <f t="shared" si="15"/>
        <v>15</v>
      </c>
      <c r="G116" t="str">
        <f t="shared" si="6"/>
        <v>&lt;map&gt;&lt;baseaddr&gt;0x4033C000&lt;/baseaddr&gt;&lt;stat&gt;PRTN1_COFB2_STAT&lt;/stat&gt;&lt;offset&gt;15&lt;/offset&gt;&lt;/map&gt;</v>
      </c>
    </row>
    <row r="117" spans="1:7" x14ac:dyDescent="0.2">
      <c r="A117" t="s">
        <v>187</v>
      </c>
      <c r="B117" t="s">
        <v>188</v>
      </c>
      <c r="C117" t="s">
        <v>427</v>
      </c>
      <c r="D117" s="1">
        <v>1</v>
      </c>
      <c r="E117" s="1">
        <v>2</v>
      </c>
      <c r="F117" s="1">
        <f t="shared" si="15"/>
        <v>16</v>
      </c>
      <c r="G117" t="str">
        <f t="shared" si="6"/>
        <v>&lt;map&gt;&lt;baseaddr&gt;0x40340000&lt;/baseaddr&gt;&lt;stat&gt;PRTN1_COFB2_STAT&lt;/stat&gt;&lt;offset&gt;16&lt;/offset&gt;&lt;/map&gt;</v>
      </c>
    </row>
    <row r="118" spans="1:7" x14ac:dyDescent="0.2">
      <c r="A118" t="s">
        <v>189</v>
      </c>
      <c r="B118" t="s">
        <v>190</v>
      </c>
      <c r="C118" t="s">
        <v>428</v>
      </c>
      <c r="D118" s="1">
        <v>1</v>
      </c>
      <c r="E118" s="1">
        <v>2</v>
      </c>
      <c r="F118" s="1">
        <f t="shared" si="15"/>
        <v>17</v>
      </c>
      <c r="G118" t="str">
        <f t="shared" si="6"/>
        <v>&lt;map&gt;&lt;baseaddr&gt;0x40344000&lt;/baseaddr&gt;&lt;stat&gt;PRTN1_COFB2_STAT&lt;/stat&gt;&lt;offset&gt;17&lt;/offset&gt;&lt;/map&gt;</v>
      </c>
    </row>
    <row r="119" spans="1:7" x14ac:dyDescent="0.2">
      <c r="A119" t="s">
        <v>147</v>
      </c>
      <c r="B119" t="s">
        <v>148</v>
      </c>
      <c r="C119" t="s">
        <v>429</v>
      </c>
      <c r="D119" s="1">
        <v>1</v>
      </c>
      <c r="E119" s="1">
        <v>2</v>
      </c>
      <c r="F119" s="1">
        <f t="shared" si="15"/>
        <v>20</v>
      </c>
      <c r="G119" t="str">
        <f t="shared" si="6"/>
        <v>&lt;map&gt;&lt;baseaddr&gt;0x40350000&lt;/baseaddr&gt;&lt;stat&gt;PRTN1_COFB2_STAT&lt;/stat&gt;&lt;offset&gt;20&lt;/offset&gt;&lt;/map&gt;</v>
      </c>
    </row>
    <row r="120" spans="1:7" x14ac:dyDescent="0.2">
      <c r="A120" t="s">
        <v>149</v>
      </c>
      <c r="B120" t="s">
        <v>150</v>
      </c>
      <c r="C120" t="s">
        <v>430</v>
      </c>
      <c r="D120" s="1">
        <v>1</v>
      </c>
      <c r="E120" s="1">
        <v>2</v>
      </c>
      <c r="F120" s="1">
        <f t="shared" si="15"/>
        <v>21</v>
      </c>
      <c r="G120" t="str">
        <f t="shared" si="6"/>
        <v>&lt;map&gt;&lt;baseaddr&gt;0x40354000&lt;/baseaddr&gt;&lt;stat&gt;PRTN1_COFB2_STAT&lt;/stat&gt;&lt;offset&gt;21&lt;/offset&gt;&lt;/map&gt;</v>
      </c>
    </row>
    <row r="121" spans="1:7" x14ac:dyDescent="0.2">
      <c r="A121" t="s">
        <v>151</v>
      </c>
      <c r="B121" t="s">
        <v>152</v>
      </c>
      <c r="C121" t="s">
        <v>431</v>
      </c>
      <c r="D121" s="1">
        <v>1</v>
      </c>
      <c r="E121" s="1">
        <v>2</v>
      </c>
      <c r="F121" s="1">
        <f t="shared" si="15"/>
        <v>22</v>
      </c>
      <c r="G121" t="str">
        <f t="shared" si="6"/>
        <v>&lt;map&gt;&lt;baseaddr&gt;0x40358000&lt;/baseaddr&gt;&lt;stat&gt;PRTN1_COFB2_STAT&lt;/stat&gt;&lt;offset&gt;22&lt;/offset&gt;&lt;/map&gt;</v>
      </c>
    </row>
    <row r="122" spans="1:7" x14ac:dyDescent="0.2">
      <c r="A122" t="s">
        <v>153</v>
      </c>
      <c r="B122" t="s">
        <v>154</v>
      </c>
      <c r="C122" t="s">
        <v>432</v>
      </c>
      <c r="D122" s="1">
        <v>1</v>
      </c>
      <c r="E122" s="1">
        <v>2</v>
      </c>
      <c r="F122" s="1">
        <f t="shared" si="15"/>
        <v>23</v>
      </c>
      <c r="G122" t="str">
        <f t="shared" si="6"/>
        <v>&lt;map&gt;&lt;baseaddr&gt;0x4035C000&lt;/baseaddr&gt;&lt;stat&gt;PRTN1_COFB2_STAT&lt;/stat&gt;&lt;offset&gt;23&lt;/offset&gt;&lt;/map&gt;</v>
      </c>
    </row>
    <row r="123" spans="1:7" x14ac:dyDescent="0.2">
      <c r="A123" t="s">
        <v>155</v>
      </c>
      <c r="B123" t="s">
        <v>156</v>
      </c>
      <c r="C123" t="s">
        <v>433</v>
      </c>
      <c r="D123" s="1">
        <v>1</v>
      </c>
      <c r="E123" s="1">
        <v>2</v>
      </c>
      <c r="F123" s="1">
        <f t="shared" si="15"/>
        <v>24</v>
      </c>
      <c r="G123" t="str">
        <f t="shared" si="6"/>
        <v>&lt;map&gt;&lt;baseaddr&gt;0x40360000&lt;/baseaddr&gt;&lt;stat&gt;PRTN1_COFB2_STAT&lt;/stat&gt;&lt;offset&gt;24&lt;/offset&gt;&lt;/map&gt;</v>
      </c>
    </row>
    <row r="124" spans="1:7" x14ac:dyDescent="0.2">
      <c r="A124" t="s">
        <v>157</v>
      </c>
      <c r="B124" t="s">
        <v>158</v>
      </c>
      <c r="C124" t="s">
        <v>434</v>
      </c>
      <c r="D124" s="1">
        <v>1</v>
      </c>
      <c r="E124" s="1">
        <v>2</v>
      </c>
      <c r="F124" s="1">
        <f t="shared" si="15"/>
        <v>25</v>
      </c>
      <c r="G124" t="str">
        <f t="shared" si="6"/>
        <v>&lt;map&gt;&lt;baseaddr&gt;0x40364000&lt;/baseaddr&gt;&lt;stat&gt;PRTN1_COFB2_STAT&lt;/stat&gt;&lt;offset&gt;25&lt;/offset&gt;&lt;/map&gt;</v>
      </c>
    </row>
    <row r="125" spans="1:7" x14ac:dyDescent="0.2">
      <c r="A125" t="s">
        <v>264</v>
      </c>
      <c r="B125" t="s">
        <v>265</v>
      </c>
      <c r="C125" t="s">
        <v>435</v>
      </c>
      <c r="D125" s="1">
        <v>1</v>
      </c>
      <c r="E125" s="1">
        <v>2</v>
      </c>
      <c r="F125" s="1">
        <f t="shared" si="15"/>
        <v>27</v>
      </c>
      <c r="G125" t="str">
        <f t="shared" si="6"/>
        <v>&lt;map&gt;&lt;baseaddr&gt;0x4036C000&lt;/baseaddr&gt;&lt;stat&gt;PRTN1_COFB2_STAT&lt;/stat&gt;&lt;offset&gt;27&lt;/offset&gt;&lt;/map&gt;</v>
      </c>
    </row>
    <row r="126" spans="1:7" x14ac:dyDescent="0.2">
      <c r="A126" t="s">
        <v>141</v>
      </c>
      <c r="B126" t="s">
        <v>142</v>
      </c>
      <c r="C126" t="s">
        <v>436</v>
      </c>
      <c r="D126" s="1">
        <v>1</v>
      </c>
      <c r="E126" s="1">
        <v>2</v>
      </c>
      <c r="F126" s="1">
        <f t="shared" si="15"/>
        <v>28</v>
      </c>
      <c r="G126" t="str">
        <f t="shared" si="6"/>
        <v>&lt;map&gt;&lt;baseaddr&gt;0x40370000&lt;/baseaddr&gt;&lt;stat&gt;PRTN1_COFB2_STAT&lt;/stat&gt;&lt;offset&gt;28&lt;/offset&gt;&lt;/map&gt;</v>
      </c>
    </row>
    <row r="127" spans="1:7" x14ac:dyDescent="0.2">
      <c r="A127" t="s">
        <v>143</v>
      </c>
      <c r="B127" t="s">
        <v>144</v>
      </c>
      <c r="C127" t="s">
        <v>437</v>
      </c>
      <c r="D127" s="1">
        <v>1</v>
      </c>
      <c r="E127" s="1">
        <v>2</v>
      </c>
      <c r="F127" s="1">
        <f t="shared" si="15"/>
        <v>29</v>
      </c>
      <c r="G127" t="str">
        <f t="shared" si="6"/>
        <v>&lt;map&gt;&lt;baseaddr&gt;0x40374000&lt;/baseaddr&gt;&lt;stat&gt;PRTN1_COFB2_STAT&lt;/stat&gt;&lt;offset&gt;29&lt;/offset&gt;&lt;/map&gt;</v>
      </c>
    </row>
    <row r="128" spans="1:7" x14ac:dyDescent="0.2">
      <c r="A128" t="s">
        <v>311</v>
      </c>
      <c r="B128" t="s">
        <v>312</v>
      </c>
      <c r="C128" t="s">
        <v>438</v>
      </c>
      <c r="D128" s="1">
        <v>1</v>
      </c>
      <c r="E128" s="1">
        <v>2</v>
      </c>
      <c r="F128" s="1">
        <f t="shared" si="15"/>
        <v>31</v>
      </c>
      <c r="G128" t="str">
        <f t="shared" si="6"/>
        <v>&lt;map&gt;&lt;baseaddr&gt;0x4037C000&lt;/baseaddr&gt;&lt;stat&gt;PRTN1_COFB2_STAT&lt;/stat&gt;&lt;offset&gt;31&lt;/offset&gt;&lt;/map&gt;</v>
      </c>
    </row>
    <row r="129" spans="1:9" x14ac:dyDescent="0.2">
      <c r="A129" t="s">
        <v>58</v>
      </c>
      <c r="B129" t="s">
        <v>59</v>
      </c>
      <c r="C129" t="s">
        <v>447</v>
      </c>
      <c r="D129" s="1">
        <v>1</v>
      </c>
      <c r="E129" s="1">
        <v>3</v>
      </c>
      <c r="F129" s="1">
        <f t="shared" si="15"/>
        <v>0</v>
      </c>
      <c r="G129" t="str">
        <f t="shared" si="6"/>
        <v>&lt;map&gt;&lt;baseaddr&gt;0x40380000&lt;/baseaddr&gt;&lt;stat&gt;PRTN1_COFB3_STAT&lt;/stat&gt;&lt;offset&gt;0&lt;/offset&gt;&lt;/map&gt;</v>
      </c>
    </row>
    <row r="130" spans="1:9" x14ac:dyDescent="0.2">
      <c r="A130" t="s">
        <v>109</v>
      </c>
      <c r="B130" t="s">
        <v>110</v>
      </c>
      <c r="C130" t="s">
        <v>713</v>
      </c>
      <c r="D130" s="1">
        <v>1</v>
      </c>
      <c r="E130" s="1">
        <v>3</v>
      </c>
      <c r="F130" s="1">
        <f t="shared" ref="F130:F133" si="16">INT( RIGHT(C130, LEN(C130)-15)) - E130 * 32</f>
        <v>1</v>
      </c>
      <c r="G130" t="str">
        <f t="shared" si="6"/>
        <v>&lt;map&gt;&lt;baseaddr&gt;0x40384000&lt;/baseaddr&gt;&lt;stat&gt;PRTN1_COFB3_STAT&lt;/stat&gt;&lt;offset&gt;1&lt;/offset&gt;&lt;/map&gt;</v>
      </c>
    </row>
    <row r="131" spans="1:9" x14ac:dyDescent="0.2">
      <c r="A131" t="s">
        <v>208</v>
      </c>
      <c r="B131" t="s">
        <v>209</v>
      </c>
      <c r="C131" t="s">
        <v>714</v>
      </c>
      <c r="D131" s="1">
        <v>1</v>
      </c>
      <c r="E131" s="1">
        <v>3</v>
      </c>
      <c r="F131" s="1">
        <f t="shared" si="16"/>
        <v>3</v>
      </c>
      <c r="G131" t="str">
        <f t="shared" si="6"/>
        <v>&lt;map&gt;&lt;baseaddr&gt;0x4038C000&lt;/baseaddr&gt;&lt;stat&gt;PRTN1_COFB3_STAT&lt;/stat&gt;&lt;offset&gt;3&lt;/offset&gt;&lt;/map&gt;</v>
      </c>
    </row>
    <row r="132" spans="1:9" x14ac:dyDescent="0.2">
      <c r="A132" t="s">
        <v>210</v>
      </c>
      <c r="B132" t="s">
        <v>211</v>
      </c>
      <c r="C132" t="s">
        <v>731</v>
      </c>
      <c r="D132" s="1">
        <v>1</v>
      </c>
      <c r="E132" s="1">
        <v>3</v>
      </c>
      <c r="F132" s="1">
        <f t="shared" si="16"/>
        <v>4</v>
      </c>
      <c r="G132" t="str">
        <f t="shared" ref="G132:G195" si="17">_xlfn.CONCAT( "&lt;map&gt;&lt;baseaddr&gt;", B132, "&lt;/baseaddr&gt;&lt;stat&gt;", LEFT(C132, 12), "STAT&lt;/stat&gt;&lt;offset&gt;", F132, "&lt;/offset&gt;&lt;/map&gt;")</f>
        <v>&lt;map&gt;&lt;baseaddr&gt;0x40390000&lt;/baseaddr&gt;&lt;stat&gt;PRTN1_COFB3_STAT&lt;/stat&gt;&lt;offset&gt;4&lt;/offset&gt;&lt;/map&gt;</v>
      </c>
    </row>
    <row r="133" spans="1:9" x14ac:dyDescent="0.2">
      <c r="A133" t="s">
        <v>135</v>
      </c>
      <c r="B133" t="s">
        <v>136</v>
      </c>
      <c r="C133" t="s">
        <v>712</v>
      </c>
      <c r="D133" s="1">
        <v>1</v>
      </c>
      <c r="E133" s="1">
        <v>3</v>
      </c>
      <c r="F133" s="1">
        <f t="shared" si="16"/>
        <v>5</v>
      </c>
      <c r="G133" t="str">
        <f t="shared" si="17"/>
        <v>&lt;map&gt;&lt;baseaddr&gt;0x40394000&lt;/baseaddr&gt;&lt;stat&gt;PRTN1_COFB3_STAT&lt;/stat&gt;&lt;offset&gt;5&lt;/offset&gt;&lt;/map&gt;</v>
      </c>
    </row>
    <row r="134" spans="1:9" x14ac:dyDescent="0.2">
      <c r="A134" t="s">
        <v>56</v>
      </c>
      <c r="B134" t="s">
        <v>57</v>
      </c>
      <c r="G134" t="str">
        <f t="shared" si="17"/>
        <v>&lt;map&gt;&lt;baseaddr&gt;0x4039C000&lt;/baseaddr&gt;&lt;stat&gt;STAT&lt;/stat&gt;&lt;offset&gt;&lt;/offset&gt;&lt;/map&gt;</v>
      </c>
    </row>
    <row r="135" spans="1:9" x14ac:dyDescent="0.2">
      <c r="A135" t="s">
        <v>291</v>
      </c>
      <c r="B135" t="s">
        <v>292</v>
      </c>
      <c r="C135" t="s">
        <v>439</v>
      </c>
      <c r="D135" s="1">
        <v>1</v>
      </c>
      <c r="E135" s="1">
        <v>3</v>
      </c>
      <c r="F135" s="1">
        <f t="shared" ref="F135" si="18">INT( RIGHT(C135, LEN(C135)-15)) - E135 * 32</f>
        <v>8</v>
      </c>
      <c r="G135" t="str">
        <f t="shared" si="17"/>
        <v>&lt;map&gt;&lt;baseaddr&gt;0x403A0000&lt;/baseaddr&gt;&lt;stat&gt;PRTN1_COFB3_STAT&lt;/stat&gt;&lt;offset&gt;8&lt;/offset&gt;&lt;/map&gt;</v>
      </c>
    </row>
    <row r="136" spans="1:9" x14ac:dyDescent="0.2">
      <c r="A136" t="s">
        <v>278</v>
      </c>
      <c r="B136" t="s">
        <v>279</v>
      </c>
      <c r="G136" t="str">
        <f t="shared" si="17"/>
        <v>&lt;map&gt;&lt;baseaddr&gt;0x403B0000&lt;/baseaddr&gt;&lt;stat&gt;STAT&lt;/stat&gt;&lt;offset&gt;&lt;/offset&gt;&lt;/map&gt;</v>
      </c>
    </row>
    <row r="137" spans="1:9" x14ac:dyDescent="0.2">
      <c r="A137" t="s">
        <v>111</v>
      </c>
      <c r="B137" t="s">
        <v>112</v>
      </c>
      <c r="G137" t="str">
        <f t="shared" si="17"/>
        <v>&lt;map&gt;&lt;baseaddr&gt;0x403C2000&lt;/baseaddr&gt;&lt;stat&gt;STAT&lt;/stat&gt;&lt;offset&gt;&lt;/offset&gt;&lt;/map&gt;</v>
      </c>
    </row>
    <row r="138" spans="1:9" x14ac:dyDescent="0.2">
      <c r="A138" t="s">
        <v>258</v>
      </c>
      <c r="B138" t="s">
        <v>259</v>
      </c>
      <c r="G138" t="str">
        <f t="shared" si="17"/>
        <v>&lt;map&gt;&lt;baseaddr&gt;0x403C5000&lt;/baseaddr&gt;&lt;stat&gt;STAT&lt;/stat&gt;&lt;offset&gt;&lt;/offset&gt;&lt;/map&gt;</v>
      </c>
    </row>
    <row r="139" spans="1:9" x14ac:dyDescent="0.2">
      <c r="A139" t="s">
        <v>18</v>
      </c>
      <c r="B139" t="s">
        <v>19</v>
      </c>
      <c r="C139" t="s">
        <v>440</v>
      </c>
      <c r="D139" s="1">
        <v>1</v>
      </c>
      <c r="E139" s="1">
        <v>3</v>
      </c>
      <c r="F139" s="1">
        <f t="shared" ref="F139" si="19">INT( RIGHT(C139, LEN(C139)-15)) - E139 * 32</f>
        <v>16</v>
      </c>
      <c r="G139" t="str">
        <f t="shared" si="17"/>
        <v>&lt;map&gt;&lt;baseaddr&gt;0x403D0000&lt;/baseaddr&gt;&lt;stat&gt;PRTN1_COFB3_STAT&lt;/stat&gt;&lt;offset&gt;16&lt;/offset&gt;&lt;/map&gt;</v>
      </c>
    </row>
    <row r="140" spans="1:9" x14ac:dyDescent="0.2">
      <c r="A140" t="s">
        <v>113</v>
      </c>
      <c r="B140" t="s">
        <v>114</v>
      </c>
      <c r="G140" t="str">
        <f t="shared" si="17"/>
        <v>&lt;map&gt;&lt;baseaddr&gt;0x403D1000&lt;/baseaddr&gt;&lt;stat&gt;STAT&lt;/stat&gt;&lt;offset&gt;&lt;/offset&gt;&lt;/map&gt;</v>
      </c>
      <c r="H140" t="s">
        <v>442</v>
      </c>
      <c r="I140" t="s">
        <v>441</v>
      </c>
    </row>
    <row r="141" spans="1:9" x14ac:dyDescent="0.2">
      <c r="A141" t="s">
        <v>260</v>
      </c>
      <c r="B141" t="s">
        <v>261</v>
      </c>
      <c r="G141" t="str">
        <f t="shared" si="17"/>
        <v>&lt;map&gt;&lt;baseaddr&gt;0x403D5000&lt;/baseaddr&gt;&lt;stat&gt;STAT&lt;/stat&gt;&lt;offset&gt;&lt;/offset&gt;&lt;/map&gt;</v>
      </c>
      <c r="H141" t="s">
        <v>444</v>
      </c>
      <c r="I141" t="s">
        <v>443</v>
      </c>
    </row>
    <row r="142" spans="1:9" x14ac:dyDescent="0.2">
      <c r="A142" t="s">
        <v>335</v>
      </c>
      <c r="B142" t="s">
        <v>336</v>
      </c>
      <c r="G142" t="str">
        <f t="shared" si="17"/>
        <v>&lt;map&gt;&lt;baseaddr&gt;0x40400000&lt;/baseaddr&gt;&lt;stat&gt;STAT&lt;/stat&gt;&lt;offset&gt;&lt;/offset&gt;&lt;/map&gt;</v>
      </c>
      <c r="H142" t="s">
        <v>446</v>
      </c>
      <c r="I142" t="s">
        <v>445</v>
      </c>
    </row>
    <row r="143" spans="1:9" x14ac:dyDescent="0.2">
      <c r="A143" t="s">
        <v>329</v>
      </c>
      <c r="B143" t="s">
        <v>330</v>
      </c>
      <c r="G143" t="str">
        <f t="shared" si="17"/>
        <v>&lt;map&gt;&lt;baseaddr&gt;0x40404000&lt;/baseaddr&gt;&lt;stat&gt;STAT&lt;/stat&gt;&lt;offset&gt;&lt;/offset&gt;&lt;/map&gt;</v>
      </c>
    </row>
    <row r="144" spans="1:9" x14ac:dyDescent="0.2">
      <c r="A144" t="s">
        <v>333</v>
      </c>
      <c r="B144" t="s">
        <v>334</v>
      </c>
      <c r="G144" t="str">
        <f t="shared" si="17"/>
        <v>&lt;map&gt;&lt;baseaddr&gt;0x40408000&lt;/baseaddr&gt;&lt;stat&gt;STAT&lt;/stat&gt;&lt;offset&gt;&lt;/offset&gt;&lt;/map&gt;</v>
      </c>
    </row>
    <row r="145" spans="1:7" x14ac:dyDescent="0.2">
      <c r="A145" t="s">
        <v>327</v>
      </c>
      <c r="B145" t="s">
        <v>328</v>
      </c>
      <c r="G145" t="str">
        <f t="shared" si="17"/>
        <v>&lt;map&gt;&lt;baseaddr&gt;0x4040C000&lt;/baseaddr&gt;&lt;stat&gt;STAT&lt;/stat&gt;&lt;offset&gt;&lt;/offset&gt;&lt;/map&gt;</v>
      </c>
    </row>
    <row r="146" spans="1:7" x14ac:dyDescent="0.2">
      <c r="A146" t="s">
        <v>647</v>
      </c>
      <c r="B146" t="s">
        <v>667</v>
      </c>
      <c r="C146" t="s">
        <v>448</v>
      </c>
      <c r="D146" s="1">
        <v>2</v>
      </c>
      <c r="E146" s="1">
        <v>0</v>
      </c>
      <c r="F146" s="1">
        <f t="shared" ref="F146:F190" si="20">INT( RIGHT(C146, LEN(C146)-15)) - E146 * 32</f>
        <v>4</v>
      </c>
      <c r="G146" t="str">
        <f t="shared" si="17"/>
        <v>&lt;map&gt;&lt;baseaddr&gt;0x40410000&lt;/baseaddr&gt;&lt;stat&gt;PRTN2_COFB0_STAT&lt;/stat&gt;&lt;offset&gt;4&lt;/offset&gt;&lt;/map&gt;</v>
      </c>
    </row>
    <row r="147" spans="1:7" x14ac:dyDescent="0.2">
      <c r="A147" t="s">
        <v>648</v>
      </c>
      <c r="B147" t="s">
        <v>675</v>
      </c>
      <c r="C147" t="s">
        <v>449</v>
      </c>
      <c r="D147" s="1">
        <v>2</v>
      </c>
      <c r="E147" s="1">
        <v>0</v>
      </c>
      <c r="F147" s="1">
        <f t="shared" si="20"/>
        <v>5</v>
      </c>
      <c r="G147" t="str">
        <f t="shared" si="17"/>
        <v>&lt;map&gt;&lt;baseaddr&gt;0x40414000&lt;/baseaddr&gt;&lt;stat&gt;PRTN2_COFB0_STAT&lt;/stat&gt;&lt;offset&gt;5&lt;/offset&gt;&lt;/map&gt;</v>
      </c>
    </row>
    <row r="148" spans="1:7" x14ac:dyDescent="0.2">
      <c r="A148" t="s">
        <v>649</v>
      </c>
      <c r="B148" t="s">
        <v>676</v>
      </c>
      <c r="C148" t="s">
        <v>450</v>
      </c>
      <c r="D148" s="1">
        <v>2</v>
      </c>
      <c r="E148" s="1">
        <v>0</v>
      </c>
      <c r="F148" s="1">
        <f t="shared" si="20"/>
        <v>6</v>
      </c>
      <c r="G148" t="str">
        <f t="shared" si="17"/>
        <v>&lt;map&gt;&lt;baseaddr&gt;0x40418000&lt;/baseaddr&gt;&lt;stat&gt;PRTN2_COFB0_STAT&lt;/stat&gt;&lt;offset&gt;6&lt;/offset&gt;&lt;/map&gt;</v>
      </c>
    </row>
    <row r="149" spans="1:7" x14ac:dyDescent="0.2">
      <c r="A149" t="s">
        <v>650</v>
      </c>
      <c r="B149" t="s">
        <v>677</v>
      </c>
      <c r="C149" t="s">
        <v>451</v>
      </c>
      <c r="D149" s="1">
        <v>2</v>
      </c>
      <c r="E149" s="1">
        <v>0</v>
      </c>
      <c r="F149" s="1">
        <f t="shared" si="20"/>
        <v>7</v>
      </c>
      <c r="G149" t="str">
        <f t="shared" si="17"/>
        <v>&lt;map&gt;&lt;baseaddr&gt;0x4041C000&lt;/baseaddr&gt;&lt;stat&gt;PRTN2_COFB0_STAT&lt;/stat&gt;&lt;offset&gt;7&lt;/offset&gt;&lt;/map&gt;</v>
      </c>
    </row>
    <row r="150" spans="1:7" x14ac:dyDescent="0.2">
      <c r="A150" t="s">
        <v>651</v>
      </c>
      <c r="B150" t="s">
        <v>668</v>
      </c>
      <c r="C150" t="s">
        <v>452</v>
      </c>
      <c r="D150" s="1">
        <v>2</v>
      </c>
      <c r="E150" s="1">
        <v>0</v>
      </c>
      <c r="F150" s="1">
        <f t="shared" si="20"/>
        <v>8</v>
      </c>
      <c r="G150" t="str">
        <f t="shared" si="17"/>
        <v>&lt;map&gt;&lt;baseaddr&gt;0x40420000&lt;/baseaddr&gt;&lt;stat&gt;PRTN2_COFB0_STAT&lt;/stat&gt;&lt;offset&gt;8&lt;/offset&gt;&lt;/map&gt;</v>
      </c>
    </row>
    <row r="151" spans="1:7" x14ac:dyDescent="0.2">
      <c r="A151" t="s">
        <v>652</v>
      </c>
      <c r="B151" t="s">
        <v>678</v>
      </c>
      <c r="C151" t="s">
        <v>453</v>
      </c>
      <c r="D151" s="1">
        <v>2</v>
      </c>
      <c r="E151" s="1">
        <v>0</v>
      </c>
      <c r="F151" s="1">
        <f t="shared" si="20"/>
        <v>9</v>
      </c>
      <c r="G151" t="str">
        <f t="shared" si="17"/>
        <v>&lt;map&gt;&lt;baseaddr&gt;0x40424000&lt;/baseaddr&gt;&lt;stat&gt;PRTN2_COFB0_STAT&lt;/stat&gt;&lt;offset&gt;9&lt;/offset&gt;&lt;/map&gt;</v>
      </c>
    </row>
    <row r="152" spans="1:7" x14ac:dyDescent="0.2">
      <c r="A152" t="s">
        <v>653</v>
      </c>
      <c r="B152" t="s">
        <v>679</v>
      </c>
      <c r="C152" t="s">
        <v>454</v>
      </c>
      <c r="D152" s="1">
        <v>2</v>
      </c>
      <c r="E152" s="1">
        <v>0</v>
      </c>
      <c r="F152" s="1">
        <f t="shared" si="20"/>
        <v>10</v>
      </c>
      <c r="G152" t="str">
        <f t="shared" si="17"/>
        <v>&lt;map&gt;&lt;baseaddr&gt;0x40428000&lt;/baseaddr&gt;&lt;stat&gt;PRTN2_COFB0_STAT&lt;/stat&gt;&lt;offset&gt;10&lt;/offset&gt;&lt;/map&gt;</v>
      </c>
    </row>
    <row r="153" spans="1:7" x14ac:dyDescent="0.2">
      <c r="A153" t="s">
        <v>654</v>
      </c>
      <c r="B153" t="s">
        <v>680</v>
      </c>
      <c r="C153" t="s">
        <v>455</v>
      </c>
      <c r="D153" s="1">
        <v>2</v>
      </c>
      <c r="E153" s="1">
        <v>0</v>
      </c>
      <c r="F153" s="1">
        <f t="shared" si="20"/>
        <v>11</v>
      </c>
      <c r="G153" t="str">
        <f t="shared" si="17"/>
        <v>&lt;map&gt;&lt;baseaddr&gt;0x4042C000&lt;/baseaddr&gt;&lt;stat&gt;PRTN2_COFB0_STAT&lt;/stat&gt;&lt;offset&gt;11&lt;/offset&gt;&lt;/map&gt;</v>
      </c>
    </row>
    <row r="154" spans="1:7" x14ac:dyDescent="0.2">
      <c r="A154" t="s">
        <v>655</v>
      </c>
      <c r="B154" t="s">
        <v>669</v>
      </c>
      <c r="C154" t="s">
        <v>456</v>
      </c>
      <c r="D154" s="1">
        <v>2</v>
      </c>
      <c r="E154" s="1">
        <v>0</v>
      </c>
      <c r="F154" s="1">
        <f t="shared" si="20"/>
        <v>12</v>
      </c>
      <c r="G154" t="str">
        <f t="shared" si="17"/>
        <v>&lt;map&gt;&lt;baseaddr&gt;0x40430000&lt;/baseaddr&gt;&lt;stat&gt;PRTN2_COFB0_STAT&lt;/stat&gt;&lt;offset&gt;12&lt;/offset&gt;&lt;/map&gt;</v>
      </c>
    </row>
    <row r="155" spans="1:7" x14ac:dyDescent="0.2">
      <c r="A155" t="s">
        <v>656</v>
      </c>
      <c r="B155" t="s">
        <v>681</v>
      </c>
      <c r="C155" t="s">
        <v>457</v>
      </c>
      <c r="D155" s="1">
        <v>2</v>
      </c>
      <c r="E155" s="1">
        <v>0</v>
      </c>
      <c r="F155" s="1">
        <f t="shared" si="20"/>
        <v>13</v>
      </c>
      <c r="G155" t="str">
        <f t="shared" si="17"/>
        <v>&lt;map&gt;&lt;baseaddr&gt;0x40434000&lt;/baseaddr&gt;&lt;stat&gt;PRTN2_COFB0_STAT&lt;/stat&gt;&lt;offset&gt;13&lt;/offset&gt;&lt;/map&gt;</v>
      </c>
    </row>
    <row r="156" spans="1:7" x14ac:dyDescent="0.2">
      <c r="A156" t="s">
        <v>657</v>
      </c>
      <c r="B156" t="s">
        <v>682</v>
      </c>
      <c r="C156" t="s">
        <v>458</v>
      </c>
      <c r="D156" s="1">
        <v>2</v>
      </c>
      <c r="E156" s="1">
        <v>0</v>
      </c>
      <c r="F156" s="1">
        <f t="shared" si="20"/>
        <v>14</v>
      </c>
      <c r="G156" t="str">
        <f t="shared" si="17"/>
        <v>&lt;map&gt;&lt;baseaddr&gt;0x40438000&lt;/baseaddr&gt;&lt;stat&gt;PRTN2_COFB0_STAT&lt;/stat&gt;&lt;offset&gt;14&lt;/offset&gt;&lt;/map&gt;</v>
      </c>
    </row>
    <row r="157" spans="1:7" x14ac:dyDescent="0.2">
      <c r="A157" t="s">
        <v>658</v>
      </c>
      <c r="B157" t="s">
        <v>683</v>
      </c>
      <c r="C157" t="s">
        <v>459</v>
      </c>
      <c r="D157" s="1">
        <v>2</v>
      </c>
      <c r="E157" s="1">
        <v>0</v>
      </c>
      <c r="F157" s="1">
        <f t="shared" si="20"/>
        <v>15</v>
      </c>
      <c r="G157" t="str">
        <f t="shared" si="17"/>
        <v>&lt;map&gt;&lt;baseaddr&gt;0x4043C000&lt;/baseaddr&gt;&lt;stat&gt;PRTN2_COFB0_STAT&lt;/stat&gt;&lt;offset&gt;15&lt;/offset&gt;&lt;/map&gt;</v>
      </c>
    </row>
    <row r="158" spans="1:7" x14ac:dyDescent="0.2">
      <c r="A158" t="s">
        <v>659</v>
      </c>
      <c r="B158" t="s">
        <v>670</v>
      </c>
      <c r="C158" t="s">
        <v>460</v>
      </c>
      <c r="D158" s="1">
        <v>2</v>
      </c>
      <c r="E158" s="1">
        <v>0</v>
      </c>
      <c r="F158" s="1">
        <f t="shared" si="20"/>
        <v>16</v>
      </c>
      <c r="G158" t="str">
        <f t="shared" si="17"/>
        <v>&lt;map&gt;&lt;baseaddr&gt;0x40440000&lt;/baseaddr&gt;&lt;stat&gt;PRTN2_COFB0_STAT&lt;/stat&gt;&lt;offset&gt;16&lt;/offset&gt;&lt;/map&gt;</v>
      </c>
    </row>
    <row r="159" spans="1:7" x14ac:dyDescent="0.2">
      <c r="A159" t="s">
        <v>660</v>
      </c>
      <c r="B159" t="s">
        <v>684</v>
      </c>
      <c r="C159" t="s">
        <v>461</v>
      </c>
      <c r="D159" s="1">
        <v>2</v>
      </c>
      <c r="E159" s="1">
        <v>0</v>
      </c>
      <c r="F159" s="1">
        <f t="shared" si="20"/>
        <v>17</v>
      </c>
      <c r="G159" t="str">
        <f t="shared" si="17"/>
        <v>&lt;map&gt;&lt;baseaddr&gt;0x40444000&lt;/baseaddr&gt;&lt;stat&gt;PRTN2_COFB0_STAT&lt;/stat&gt;&lt;offset&gt;17&lt;/offset&gt;&lt;/map&gt;</v>
      </c>
    </row>
    <row r="160" spans="1:7" x14ac:dyDescent="0.2">
      <c r="A160" t="s">
        <v>661</v>
      </c>
      <c r="B160" t="s">
        <v>685</v>
      </c>
      <c r="C160" t="s">
        <v>462</v>
      </c>
      <c r="D160" s="1">
        <v>2</v>
      </c>
      <c r="E160" s="1">
        <v>0</v>
      </c>
      <c r="F160" s="1">
        <f t="shared" si="20"/>
        <v>18</v>
      </c>
      <c r="G160" t="str">
        <f t="shared" si="17"/>
        <v>&lt;map&gt;&lt;baseaddr&gt;0x40448000&lt;/baseaddr&gt;&lt;stat&gt;PRTN2_COFB0_STAT&lt;/stat&gt;&lt;offset&gt;18&lt;/offset&gt;&lt;/map&gt;</v>
      </c>
    </row>
    <row r="161" spans="1:7" x14ac:dyDescent="0.2">
      <c r="A161" t="s">
        <v>662</v>
      </c>
      <c r="B161" t="s">
        <v>686</v>
      </c>
      <c r="C161" t="s">
        <v>463</v>
      </c>
      <c r="D161" s="1">
        <v>2</v>
      </c>
      <c r="E161" s="1">
        <v>0</v>
      </c>
      <c r="F161" s="1">
        <f t="shared" si="20"/>
        <v>19</v>
      </c>
      <c r="G161" t="str">
        <f t="shared" si="17"/>
        <v>&lt;map&gt;&lt;baseaddr&gt;0x4044C000&lt;/baseaddr&gt;&lt;stat&gt;PRTN2_COFB0_STAT&lt;/stat&gt;&lt;offset&gt;19&lt;/offset&gt;&lt;/map&gt;</v>
      </c>
    </row>
    <row r="162" spans="1:7" x14ac:dyDescent="0.2">
      <c r="A162" t="s">
        <v>663</v>
      </c>
      <c r="B162" t="s">
        <v>671</v>
      </c>
      <c r="C162" t="s">
        <v>464</v>
      </c>
      <c r="D162" s="1">
        <v>2</v>
      </c>
      <c r="E162" s="1">
        <v>0</v>
      </c>
      <c r="F162" s="1">
        <f t="shared" si="20"/>
        <v>20</v>
      </c>
      <c r="G162" t="str">
        <f t="shared" si="17"/>
        <v>&lt;map&gt;&lt;baseaddr&gt;0x40450000&lt;/baseaddr&gt;&lt;stat&gt;PRTN2_COFB0_STAT&lt;/stat&gt;&lt;offset&gt;20&lt;/offset&gt;&lt;/map&gt;</v>
      </c>
    </row>
    <row r="163" spans="1:7" x14ac:dyDescent="0.2">
      <c r="A163" t="s">
        <v>664</v>
      </c>
      <c r="B163" t="s">
        <v>687</v>
      </c>
      <c r="C163" t="s">
        <v>465</v>
      </c>
      <c r="D163" s="1">
        <v>2</v>
      </c>
      <c r="E163" s="1">
        <v>0</v>
      </c>
      <c r="F163" s="1">
        <f t="shared" si="20"/>
        <v>21</v>
      </c>
      <c r="G163" t="str">
        <f t="shared" si="17"/>
        <v>&lt;map&gt;&lt;baseaddr&gt;0x40454000&lt;/baseaddr&gt;&lt;stat&gt;PRTN2_COFB0_STAT&lt;/stat&gt;&lt;offset&gt;21&lt;/offset&gt;&lt;/map&gt;</v>
      </c>
    </row>
    <row r="164" spans="1:7" x14ac:dyDescent="0.2">
      <c r="A164" t="s">
        <v>665</v>
      </c>
      <c r="B164" t="s">
        <v>688</v>
      </c>
      <c r="C164" t="s">
        <v>466</v>
      </c>
      <c r="D164" s="1">
        <v>2</v>
      </c>
      <c r="E164" s="1">
        <v>0</v>
      </c>
      <c r="F164" s="1">
        <f t="shared" si="20"/>
        <v>22</v>
      </c>
      <c r="G164" t="str">
        <f t="shared" si="17"/>
        <v>&lt;map&gt;&lt;baseaddr&gt;0x40458000&lt;/baseaddr&gt;&lt;stat&gt;PRTN2_COFB0_STAT&lt;/stat&gt;&lt;offset&gt;22&lt;/offset&gt;&lt;/map&gt;</v>
      </c>
    </row>
    <row r="165" spans="1:7" x14ac:dyDescent="0.2">
      <c r="A165" t="s">
        <v>666</v>
      </c>
      <c r="B165" t="s">
        <v>689</v>
      </c>
      <c r="C165" t="s">
        <v>467</v>
      </c>
      <c r="D165" s="1">
        <v>2</v>
      </c>
      <c r="E165" s="1">
        <v>0</v>
      </c>
      <c r="F165" s="1">
        <f t="shared" si="20"/>
        <v>23</v>
      </c>
      <c r="G165" t="str">
        <f t="shared" si="17"/>
        <v>&lt;map&gt;&lt;baseaddr&gt;0x4045C000&lt;/baseaddr&gt;&lt;stat&gt;PRTN2_COFB0_STAT&lt;/stat&gt;&lt;offset&gt;23&lt;/offset&gt;&lt;/map&gt;</v>
      </c>
    </row>
    <row r="166" spans="1:7" x14ac:dyDescent="0.2">
      <c r="A166" t="s">
        <v>280</v>
      </c>
      <c r="B166" t="s">
        <v>281</v>
      </c>
      <c r="C166" t="s">
        <v>672</v>
      </c>
      <c r="D166" s="1">
        <v>2</v>
      </c>
      <c r="E166" s="1">
        <v>0</v>
      </c>
      <c r="F166" s="1">
        <f t="shared" si="20"/>
        <v>24</v>
      </c>
      <c r="G166" t="str">
        <f t="shared" si="17"/>
        <v>&lt;map&gt;&lt;baseaddr&gt;0x40460000&lt;/baseaddr&gt;&lt;stat&gt;PRTN2_COFB0_STAT&lt;/stat&gt;&lt;offset&gt;24&lt;/offset&gt;&lt;/map&gt;</v>
      </c>
    </row>
    <row r="167" spans="1:7" x14ac:dyDescent="0.2">
      <c r="A167" t="s">
        <v>250</v>
      </c>
      <c r="B167" t="s">
        <v>251</v>
      </c>
      <c r="C167" t="s">
        <v>673</v>
      </c>
      <c r="D167" s="1">
        <v>2</v>
      </c>
      <c r="E167" s="1">
        <v>0</v>
      </c>
      <c r="F167" s="1">
        <f t="shared" si="20"/>
        <v>25</v>
      </c>
      <c r="G167" t="str">
        <f t="shared" si="17"/>
        <v>&lt;map&gt;&lt;baseaddr&gt;0x40464000&lt;/baseaddr&gt;&lt;stat&gt;PRTN2_COFB0_STAT&lt;/stat&gt;&lt;offset&gt;25&lt;/offset&gt;&lt;/map&gt;</v>
      </c>
    </row>
    <row r="168" spans="1:7" x14ac:dyDescent="0.2">
      <c r="A168" t="s">
        <v>252</v>
      </c>
      <c r="B168" t="s">
        <v>253</v>
      </c>
      <c r="C168" t="s">
        <v>674</v>
      </c>
      <c r="D168" s="1">
        <v>2</v>
      </c>
      <c r="E168" s="1">
        <v>0</v>
      </c>
      <c r="F168" s="1">
        <f t="shared" si="20"/>
        <v>26</v>
      </c>
      <c r="G168" t="str">
        <f t="shared" si="17"/>
        <v>&lt;map&gt;&lt;baseaddr&gt;0x40468000&lt;/baseaddr&gt;&lt;stat&gt;PRTN2_COFB0_STAT&lt;/stat&gt;&lt;offset&gt;26&lt;/offset&gt;&lt;/map&gt;</v>
      </c>
    </row>
    <row r="169" spans="1:7" x14ac:dyDescent="0.2">
      <c r="A169" t="s">
        <v>303</v>
      </c>
      <c r="B169" t="s">
        <v>304</v>
      </c>
      <c r="C169" t="s">
        <v>468</v>
      </c>
      <c r="D169" s="1">
        <v>2</v>
      </c>
      <c r="E169" s="1">
        <v>0</v>
      </c>
      <c r="F169" s="1">
        <f t="shared" si="20"/>
        <v>27</v>
      </c>
      <c r="G169" t="str">
        <f t="shared" si="17"/>
        <v>&lt;map&gt;&lt;baseaddr&gt;0x4046C000&lt;/baseaddr&gt;&lt;stat&gt;PRTN2_COFB0_STAT&lt;/stat&gt;&lt;offset&gt;27&lt;/offset&gt;&lt;/map&gt;</v>
      </c>
    </row>
    <row r="170" spans="1:7" x14ac:dyDescent="0.2">
      <c r="A170" t="s">
        <v>305</v>
      </c>
      <c r="B170" t="s">
        <v>306</v>
      </c>
      <c r="C170" t="s">
        <v>469</v>
      </c>
      <c r="D170" s="1">
        <v>2</v>
      </c>
      <c r="E170" s="1">
        <v>0</v>
      </c>
      <c r="F170" s="1">
        <f t="shared" si="20"/>
        <v>28</v>
      </c>
      <c r="G170" t="str">
        <f t="shared" si="17"/>
        <v>&lt;map&gt;&lt;baseaddr&gt;0x40470000&lt;/baseaddr&gt;&lt;stat&gt;PRTN2_COFB0_STAT&lt;/stat&gt;&lt;offset&gt;28&lt;/offset&gt;&lt;/map&gt;</v>
      </c>
    </row>
    <row r="171" spans="1:7" x14ac:dyDescent="0.2">
      <c r="A171" t="s">
        <v>295</v>
      </c>
      <c r="B171" t="s">
        <v>296</v>
      </c>
      <c r="C171" t="s">
        <v>470</v>
      </c>
      <c r="D171" s="1">
        <v>2</v>
      </c>
      <c r="E171" s="1">
        <v>0</v>
      </c>
      <c r="F171" s="1">
        <f t="shared" si="20"/>
        <v>29</v>
      </c>
      <c r="G171" t="str">
        <f t="shared" si="17"/>
        <v>&lt;map&gt;&lt;baseaddr&gt;0x40474000&lt;/baseaddr&gt;&lt;stat&gt;PRTN2_COFB0_STAT&lt;/stat&gt;&lt;offset&gt;29&lt;/offset&gt;&lt;/map&gt;</v>
      </c>
    </row>
    <row r="172" spans="1:7" x14ac:dyDescent="0.2">
      <c r="A172" t="s">
        <v>297</v>
      </c>
      <c r="B172" t="s">
        <v>298</v>
      </c>
      <c r="C172" t="s">
        <v>471</v>
      </c>
      <c r="D172" s="1">
        <v>2</v>
      </c>
      <c r="E172" s="1">
        <v>0</v>
      </c>
      <c r="F172" s="1">
        <f t="shared" si="20"/>
        <v>30</v>
      </c>
      <c r="G172" t="str">
        <f t="shared" si="17"/>
        <v>&lt;map&gt;&lt;baseaddr&gt;0x40478000&lt;/baseaddr&gt;&lt;stat&gt;PRTN2_COFB0_STAT&lt;/stat&gt;&lt;offset&gt;30&lt;/offset&gt;&lt;/map&gt;</v>
      </c>
    </row>
    <row r="173" spans="1:7" x14ac:dyDescent="0.2">
      <c r="A173" t="s">
        <v>299</v>
      </c>
      <c r="B173" t="s">
        <v>300</v>
      </c>
      <c r="C173" t="s">
        <v>472</v>
      </c>
      <c r="D173" s="1">
        <v>2</v>
      </c>
      <c r="E173" s="1">
        <v>0</v>
      </c>
      <c r="F173" s="1">
        <f t="shared" si="20"/>
        <v>31</v>
      </c>
      <c r="G173" t="str">
        <f t="shared" si="17"/>
        <v>&lt;map&gt;&lt;baseaddr&gt;0x4047C000&lt;/baseaddr&gt;&lt;stat&gt;PRTN2_COFB0_STAT&lt;/stat&gt;&lt;offset&gt;31&lt;/offset&gt;&lt;/map&gt;</v>
      </c>
    </row>
    <row r="174" spans="1:7" x14ac:dyDescent="0.2">
      <c r="A174" t="s">
        <v>96</v>
      </c>
      <c r="B174" t="s">
        <v>97</v>
      </c>
      <c r="C174" t="s">
        <v>473</v>
      </c>
      <c r="D174" s="1">
        <v>2</v>
      </c>
      <c r="E174" s="1">
        <v>1</v>
      </c>
      <c r="F174" s="1">
        <f t="shared" si="20"/>
        <v>0</v>
      </c>
      <c r="G174" t="str">
        <f t="shared" si="17"/>
        <v>&lt;map&gt;&lt;baseaddr&gt;0x40480000&lt;/baseaddr&gt;&lt;stat&gt;PRTN2_COFB1_STAT&lt;/stat&gt;&lt;offset&gt;0&lt;/offset&gt;&lt;/map&gt;</v>
      </c>
    </row>
    <row r="175" spans="1:7" x14ac:dyDescent="0.2">
      <c r="A175" t="s">
        <v>125</v>
      </c>
      <c r="B175" t="s">
        <v>126</v>
      </c>
      <c r="C175" t="s">
        <v>474</v>
      </c>
      <c r="D175" s="1">
        <v>2</v>
      </c>
      <c r="E175" s="1">
        <v>1</v>
      </c>
      <c r="F175" s="1">
        <f t="shared" si="20"/>
        <v>1</v>
      </c>
      <c r="G175" t="str">
        <f t="shared" si="17"/>
        <v>&lt;map&gt;&lt;baseaddr&gt;0x40484000&lt;/baseaddr&gt;&lt;stat&gt;PRTN2_COFB1_STAT&lt;/stat&gt;&lt;offset&gt;1&lt;/offset&gt;&lt;/map&gt;</v>
      </c>
    </row>
    <row r="176" spans="1:7" x14ac:dyDescent="0.2">
      <c r="A176" t="s">
        <v>127</v>
      </c>
      <c r="B176" t="s">
        <v>128</v>
      </c>
      <c r="C176" t="s">
        <v>475</v>
      </c>
      <c r="D176" s="1">
        <v>2</v>
      </c>
      <c r="E176" s="1">
        <v>1</v>
      </c>
      <c r="F176" s="1">
        <f t="shared" si="20"/>
        <v>2</v>
      </c>
      <c r="G176" t="str">
        <f t="shared" si="17"/>
        <v>&lt;map&gt;&lt;baseaddr&gt;0x40488000&lt;/baseaddr&gt;&lt;stat&gt;PRTN2_COFB1_STAT&lt;/stat&gt;&lt;offset&gt;2&lt;/offset&gt;&lt;/map&gt;</v>
      </c>
    </row>
    <row r="177" spans="1:7" x14ac:dyDescent="0.2">
      <c r="A177" t="s">
        <v>191</v>
      </c>
      <c r="B177" t="s">
        <v>192</v>
      </c>
      <c r="C177" t="s">
        <v>476</v>
      </c>
      <c r="D177" s="1">
        <v>2</v>
      </c>
      <c r="E177" s="1">
        <v>1</v>
      </c>
      <c r="F177" s="1">
        <f t="shared" si="20"/>
        <v>3</v>
      </c>
      <c r="G177" t="str">
        <f t="shared" si="17"/>
        <v>&lt;map&gt;&lt;baseaddr&gt;0x4048C000&lt;/baseaddr&gt;&lt;stat&gt;PRTN2_COFB1_STAT&lt;/stat&gt;&lt;offset&gt;3&lt;/offset&gt;&lt;/map&gt;</v>
      </c>
    </row>
    <row r="178" spans="1:7" x14ac:dyDescent="0.2">
      <c r="A178" t="s">
        <v>193</v>
      </c>
      <c r="B178" t="s">
        <v>194</v>
      </c>
      <c r="C178" t="s">
        <v>477</v>
      </c>
      <c r="D178" s="1">
        <v>2</v>
      </c>
      <c r="E178" s="1">
        <v>1</v>
      </c>
      <c r="F178" s="1">
        <f t="shared" si="20"/>
        <v>4</v>
      </c>
      <c r="G178" t="str">
        <f t="shared" si="17"/>
        <v>&lt;map&gt;&lt;baseaddr&gt;0x40490000&lt;/baseaddr&gt;&lt;stat&gt;PRTN2_COFB1_STAT&lt;/stat&gt;&lt;offset&gt;4&lt;/offset&gt;&lt;/map&gt;</v>
      </c>
    </row>
    <row r="179" spans="1:7" x14ac:dyDescent="0.2">
      <c r="A179" t="s">
        <v>167</v>
      </c>
      <c r="B179" t="s">
        <v>168</v>
      </c>
      <c r="C179" t="s">
        <v>478</v>
      </c>
      <c r="D179" s="1">
        <v>2</v>
      </c>
      <c r="E179" s="1">
        <v>1</v>
      </c>
      <c r="F179" s="1">
        <f t="shared" si="20"/>
        <v>5</v>
      </c>
      <c r="G179" t="str">
        <f t="shared" si="17"/>
        <v>&lt;map&gt;&lt;baseaddr&gt;0x40494000&lt;/baseaddr&gt;&lt;stat&gt;PRTN2_COFB1_STAT&lt;/stat&gt;&lt;offset&gt;5&lt;/offset&gt;&lt;/map&gt;</v>
      </c>
    </row>
    <row r="180" spans="1:7" x14ac:dyDescent="0.2">
      <c r="A180" t="s">
        <v>169</v>
      </c>
      <c r="B180" t="s">
        <v>170</v>
      </c>
      <c r="C180" t="s">
        <v>479</v>
      </c>
      <c r="D180" s="1">
        <v>2</v>
      </c>
      <c r="E180" s="1">
        <v>1</v>
      </c>
      <c r="F180" s="1">
        <f t="shared" si="20"/>
        <v>6</v>
      </c>
      <c r="G180" t="str">
        <f t="shared" si="17"/>
        <v>&lt;map&gt;&lt;baseaddr&gt;0x40498000&lt;/baseaddr&gt;&lt;stat&gt;PRTN2_COFB1_STAT&lt;/stat&gt;&lt;offset&gt;6&lt;/offset&gt;&lt;/map&gt;</v>
      </c>
    </row>
    <row r="181" spans="1:7" x14ac:dyDescent="0.2">
      <c r="A181" t="s">
        <v>171</v>
      </c>
      <c r="B181" t="s">
        <v>172</v>
      </c>
      <c r="C181" t="s">
        <v>480</v>
      </c>
      <c r="D181" s="1">
        <v>2</v>
      </c>
      <c r="E181" s="1">
        <v>1</v>
      </c>
      <c r="F181" s="1">
        <f t="shared" si="20"/>
        <v>7</v>
      </c>
      <c r="G181" t="str">
        <f t="shared" si="17"/>
        <v>&lt;map&gt;&lt;baseaddr&gt;0x4049C000&lt;/baseaddr&gt;&lt;stat&gt;PRTN2_COFB1_STAT&lt;/stat&gt;&lt;offset&gt;7&lt;/offset&gt;&lt;/map&gt;</v>
      </c>
    </row>
    <row r="182" spans="1:7" x14ac:dyDescent="0.2">
      <c r="A182" t="s">
        <v>173</v>
      </c>
      <c r="B182" t="s">
        <v>174</v>
      </c>
      <c r="C182" t="s">
        <v>481</v>
      </c>
      <c r="D182" s="1">
        <v>2</v>
      </c>
      <c r="E182" s="1">
        <v>1</v>
      </c>
      <c r="F182" s="1">
        <f t="shared" si="20"/>
        <v>8</v>
      </c>
      <c r="G182" t="str">
        <f t="shared" si="17"/>
        <v>&lt;map&gt;&lt;baseaddr&gt;0x404A0000&lt;/baseaddr&gt;&lt;stat&gt;PRTN2_COFB1_STAT&lt;/stat&gt;&lt;offset&gt;8&lt;/offset&gt;&lt;/map&gt;</v>
      </c>
    </row>
    <row r="183" spans="1:7" x14ac:dyDescent="0.2">
      <c r="A183" t="s">
        <v>175</v>
      </c>
      <c r="B183" t="s">
        <v>176</v>
      </c>
      <c r="C183" t="s">
        <v>482</v>
      </c>
      <c r="D183" s="1">
        <v>2</v>
      </c>
      <c r="E183" s="1">
        <v>1</v>
      </c>
      <c r="F183" s="1">
        <f t="shared" si="20"/>
        <v>9</v>
      </c>
      <c r="G183" t="str">
        <f t="shared" si="17"/>
        <v>&lt;map&gt;&lt;baseaddr&gt;0x404A4000&lt;/baseaddr&gt;&lt;stat&gt;PRTN2_COFB1_STAT&lt;/stat&gt;&lt;offset&gt;9&lt;/offset&gt;&lt;/map&gt;</v>
      </c>
    </row>
    <row r="184" spans="1:7" x14ac:dyDescent="0.2">
      <c r="A184" t="s">
        <v>177</v>
      </c>
      <c r="B184" t="s">
        <v>178</v>
      </c>
      <c r="C184" t="s">
        <v>483</v>
      </c>
      <c r="D184" s="1">
        <v>2</v>
      </c>
      <c r="E184" s="1">
        <v>1</v>
      </c>
      <c r="F184" s="1">
        <f t="shared" si="20"/>
        <v>10</v>
      </c>
      <c r="G184" t="str">
        <f t="shared" si="17"/>
        <v>&lt;map&gt;&lt;baseaddr&gt;0x404A8000&lt;/baseaddr&gt;&lt;stat&gt;PRTN2_COFB1_STAT&lt;/stat&gt;&lt;offset&gt;10&lt;/offset&gt;&lt;/map&gt;</v>
      </c>
    </row>
    <row r="185" spans="1:7" x14ac:dyDescent="0.2">
      <c r="A185" t="s">
        <v>159</v>
      </c>
      <c r="B185" t="s">
        <v>160</v>
      </c>
      <c r="C185" t="s">
        <v>484</v>
      </c>
      <c r="D185" s="1">
        <v>2</v>
      </c>
      <c r="E185" s="1">
        <v>1</v>
      </c>
      <c r="F185" s="1">
        <f t="shared" si="20"/>
        <v>15</v>
      </c>
      <c r="G185" t="str">
        <f t="shared" si="17"/>
        <v>&lt;map&gt;&lt;baseaddr&gt;0x404BC000&lt;/baseaddr&gt;&lt;stat&gt;PRTN2_COFB1_STAT&lt;/stat&gt;&lt;offset&gt;15&lt;/offset&gt;&lt;/map&gt;</v>
      </c>
    </row>
    <row r="186" spans="1:7" x14ac:dyDescent="0.2">
      <c r="A186" t="s">
        <v>161</v>
      </c>
      <c r="B186" t="s">
        <v>162</v>
      </c>
      <c r="C186" t="s">
        <v>485</v>
      </c>
      <c r="D186" s="1">
        <v>2</v>
      </c>
      <c r="E186" s="1">
        <v>1</v>
      </c>
      <c r="F186" s="1">
        <f t="shared" si="20"/>
        <v>16</v>
      </c>
      <c r="G186" t="str">
        <f t="shared" si="17"/>
        <v>&lt;map&gt;&lt;baseaddr&gt;0x404C0000&lt;/baseaddr&gt;&lt;stat&gt;PRTN2_COFB1_STAT&lt;/stat&gt;&lt;offset&gt;16&lt;/offset&gt;&lt;/map&gt;</v>
      </c>
    </row>
    <row r="187" spans="1:7" x14ac:dyDescent="0.2">
      <c r="A187" t="s">
        <v>256</v>
      </c>
      <c r="B187" t="s">
        <v>257</v>
      </c>
      <c r="C187" t="s">
        <v>486</v>
      </c>
      <c r="D187" s="1">
        <v>2</v>
      </c>
      <c r="E187" s="1">
        <v>1</v>
      </c>
      <c r="F187" s="1">
        <f t="shared" si="20"/>
        <v>19</v>
      </c>
      <c r="G187" t="str">
        <f t="shared" si="17"/>
        <v>&lt;map&gt;&lt;baseaddr&gt;0x404CC000&lt;/baseaddr&gt;&lt;stat&gt;PRTN2_COFB1_STAT&lt;/stat&gt;&lt;offset&gt;19&lt;/offset&gt;&lt;/map&gt;</v>
      </c>
    </row>
    <row r="188" spans="1:7" x14ac:dyDescent="0.2">
      <c r="A188" t="s">
        <v>266</v>
      </c>
      <c r="B188" t="s">
        <v>267</v>
      </c>
      <c r="C188" t="s">
        <v>487</v>
      </c>
      <c r="D188" s="1">
        <v>2</v>
      </c>
      <c r="E188" s="1">
        <v>1</v>
      </c>
      <c r="F188" s="1">
        <f t="shared" si="20"/>
        <v>23</v>
      </c>
      <c r="G188" t="str">
        <f t="shared" si="17"/>
        <v>&lt;map&gt;&lt;baseaddr&gt;0x404DC000&lt;/baseaddr&gt;&lt;stat&gt;PRTN2_COFB1_STAT&lt;/stat&gt;&lt;offset&gt;23&lt;/offset&gt;&lt;/map&gt;</v>
      </c>
    </row>
    <row r="189" spans="1:7" x14ac:dyDescent="0.2">
      <c r="A189" t="s">
        <v>319</v>
      </c>
      <c r="B189" t="s">
        <v>320</v>
      </c>
      <c r="C189" t="s">
        <v>488</v>
      </c>
      <c r="D189" s="1">
        <v>2</v>
      </c>
      <c r="E189" s="1">
        <v>1</v>
      </c>
      <c r="F189" s="1">
        <f t="shared" si="20"/>
        <v>25</v>
      </c>
      <c r="G189" t="str">
        <f t="shared" si="17"/>
        <v>&lt;map&gt;&lt;baseaddr&gt;0x404E4000&lt;/baseaddr&gt;&lt;stat&gt;PRTN2_COFB1_STAT&lt;/stat&gt;&lt;offset&gt;25&lt;/offset&gt;&lt;/map&gt;</v>
      </c>
    </row>
    <row r="190" spans="1:7" x14ac:dyDescent="0.2">
      <c r="A190" t="s">
        <v>145</v>
      </c>
      <c r="B190" t="s">
        <v>146</v>
      </c>
      <c r="C190" t="s">
        <v>489</v>
      </c>
      <c r="D190" s="1">
        <v>2</v>
      </c>
      <c r="E190" s="1">
        <v>1</v>
      </c>
      <c r="F190" s="1">
        <f t="shared" si="20"/>
        <v>26</v>
      </c>
      <c r="G190" t="str">
        <f t="shared" si="17"/>
        <v>&lt;map&gt;&lt;baseaddr&gt;0x404E8000&lt;/baseaddr&gt;&lt;stat&gt;PRTN2_COFB1_STAT&lt;/stat&gt;&lt;offset&gt;26&lt;/offset&gt;&lt;/map&gt;</v>
      </c>
    </row>
    <row r="191" spans="1:7" x14ac:dyDescent="0.2">
      <c r="A191" t="s">
        <v>210</v>
      </c>
      <c r="B191" t="s">
        <v>212</v>
      </c>
      <c r="C191" t="s">
        <v>715</v>
      </c>
      <c r="D191" s="1">
        <v>2</v>
      </c>
      <c r="E191" s="1">
        <v>1</v>
      </c>
      <c r="F191" s="1">
        <f t="shared" ref="F191" si="21">INT( RIGHT(C191, LEN(C191)-15)) - E191 * 32</f>
        <v>27</v>
      </c>
      <c r="G191" t="str">
        <f t="shared" si="17"/>
        <v>&lt;map&gt;&lt;baseaddr&gt;0x404EC000&lt;/baseaddr&gt;&lt;stat&gt;PRTN2_COFB1_STAT&lt;/stat&gt;&lt;offset&gt;27&lt;/offset&gt;&lt;/map&gt;</v>
      </c>
    </row>
    <row r="192" spans="1:7" x14ac:dyDescent="0.2">
      <c r="A192" t="s">
        <v>286</v>
      </c>
      <c r="B192" t="s">
        <v>287</v>
      </c>
      <c r="C192" t="s">
        <v>490</v>
      </c>
      <c r="D192" s="1">
        <v>2</v>
      </c>
      <c r="E192" s="1">
        <v>1</v>
      </c>
      <c r="F192" s="1">
        <f t="shared" ref="F192" si="22">INT( RIGHT(C192, LEN(C192)-15)) - E192 * 32</f>
        <v>28</v>
      </c>
      <c r="G192" t="str">
        <f t="shared" si="17"/>
        <v>&lt;map&gt;&lt;baseaddr&gt;0x404F0000&lt;/baseaddr&gt;&lt;stat&gt;PRTN2_COFB1_STAT&lt;/stat&gt;&lt;offset&gt;28&lt;/offset&gt;&lt;/map&gt;</v>
      </c>
    </row>
    <row r="193" spans="1:9" x14ac:dyDescent="0.2">
      <c r="A193" t="s">
        <v>63</v>
      </c>
      <c r="B193" t="s">
        <v>64</v>
      </c>
      <c r="G193" t="str">
        <f t="shared" si="17"/>
        <v>&lt;map&gt;&lt;baseaddr&gt;0x404F4000&lt;/baseaddr&gt;&lt;stat&gt;STAT&lt;/stat&gt;&lt;offset&gt;&lt;/offset&gt;&lt;/map&gt;</v>
      </c>
      <c r="H193" t="s">
        <v>716</v>
      </c>
      <c r="I193" t="s">
        <v>491</v>
      </c>
    </row>
    <row r="194" spans="1:9" x14ac:dyDescent="0.2">
      <c r="A194" t="s">
        <v>195</v>
      </c>
      <c r="B194" t="s">
        <v>196</v>
      </c>
      <c r="C194" t="s">
        <v>493</v>
      </c>
      <c r="D194" s="1">
        <v>2</v>
      </c>
      <c r="E194" s="1">
        <v>2</v>
      </c>
      <c r="F194" s="1">
        <f t="shared" ref="F194:F199" si="23">INT( RIGHT(C194, LEN(C194)-15)) - E194 * 32</f>
        <v>1</v>
      </c>
      <c r="G194" t="str">
        <f t="shared" si="17"/>
        <v>&lt;map&gt;&lt;baseaddr&gt;0x40504000&lt;/baseaddr&gt;&lt;stat&gt;PRTN2_COFB2_STAT&lt;/stat&gt;&lt;offset&gt;1&lt;/offset&gt;&lt;/map&gt;</v>
      </c>
      <c r="H194" t="s">
        <v>717</v>
      </c>
      <c r="I194" t="s">
        <v>492</v>
      </c>
    </row>
    <row r="195" spans="1:9" x14ac:dyDescent="0.2">
      <c r="A195" t="s">
        <v>73</v>
      </c>
      <c r="B195" t="s">
        <v>74</v>
      </c>
      <c r="C195" t="s">
        <v>494</v>
      </c>
      <c r="D195" s="1">
        <v>2</v>
      </c>
      <c r="E195" s="1">
        <v>2</v>
      </c>
      <c r="F195" s="1">
        <f t="shared" si="23"/>
        <v>2</v>
      </c>
      <c r="G195" t="str">
        <f t="shared" si="17"/>
        <v>&lt;map&gt;&lt;baseaddr&gt;0x40508000&lt;/baseaddr&gt;&lt;stat&gt;PRTN2_COFB2_STAT&lt;/stat&gt;&lt;offset&gt;2&lt;/offset&gt;&lt;/map&gt;</v>
      </c>
    </row>
    <row r="196" spans="1:9" x14ac:dyDescent="0.2">
      <c r="A196" t="s">
        <v>86</v>
      </c>
      <c r="B196" t="s">
        <v>87</v>
      </c>
      <c r="C196" t="s">
        <v>495</v>
      </c>
      <c r="D196" s="1">
        <v>2</v>
      </c>
      <c r="E196" s="1">
        <v>2</v>
      </c>
      <c r="F196" s="1">
        <f t="shared" si="23"/>
        <v>3</v>
      </c>
      <c r="G196" t="str">
        <f t="shared" ref="G196:G239" si="24">_xlfn.CONCAT( "&lt;map&gt;&lt;baseaddr&gt;", B196, "&lt;/baseaddr&gt;&lt;stat&gt;", LEFT(C196, 12), "STAT&lt;/stat&gt;&lt;offset&gt;", F196, "&lt;/offset&gt;&lt;/map&gt;")</f>
        <v>&lt;map&gt;&lt;baseaddr&gt;0x4050C000&lt;/baseaddr&gt;&lt;stat&gt;PRTN2_COFB2_STAT&lt;/stat&gt;&lt;offset&gt;3&lt;/offset&gt;&lt;/map&gt;</v>
      </c>
    </row>
    <row r="197" spans="1:9" x14ac:dyDescent="0.2">
      <c r="A197" t="s">
        <v>88</v>
      </c>
      <c r="B197" t="s">
        <v>89</v>
      </c>
      <c r="C197" t="s">
        <v>496</v>
      </c>
      <c r="D197" s="1">
        <v>2</v>
      </c>
      <c r="E197" s="1">
        <v>2</v>
      </c>
      <c r="F197" s="1">
        <f t="shared" si="23"/>
        <v>4</v>
      </c>
      <c r="G197" t="str">
        <f t="shared" si="24"/>
        <v>&lt;map&gt;&lt;baseaddr&gt;0x40510000&lt;/baseaddr&gt;&lt;stat&gt;PRTN2_COFB2_STAT&lt;/stat&gt;&lt;offset&gt;4&lt;/offset&gt;&lt;/map&gt;</v>
      </c>
    </row>
    <row r="198" spans="1:9" x14ac:dyDescent="0.2">
      <c r="A198" t="s">
        <v>90</v>
      </c>
      <c r="B198" t="s">
        <v>91</v>
      </c>
      <c r="C198" t="s">
        <v>497</v>
      </c>
      <c r="D198" s="1">
        <v>2</v>
      </c>
      <c r="E198" s="1">
        <v>2</v>
      </c>
      <c r="F198" s="1">
        <f t="shared" si="23"/>
        <v>5</v>
      </c>
      <c r="G198" t="str">
        <f t="shared" si="24"/>
        <v>&lt;map&gt;&lt;baseaddr&gt;0x40514000&lt;/baseaddr&gt;&lt;stat&gt;PRTN2_COFB2_STAT&lt;/stat&gt;&lt;offset&gt;5&lt;/offset&gt;&lt;/map&gt;</v>
      </c>
    </row>
    <row r="199" spans="1:9" x14ac:dyDescent="0.2">
      <c r="A199" t="s">
        <v>92</v>
      </c>
      <c r="B199" t="s">
        <v>93</v>
      </c>
      <c r="C199" t="s">
        <v>499</v>
      </c>
      <c r="D199" s="1">
        <v>2</v>
      </c>
      <c r="E199" s="1">
        <v>2</v>
      </c>
      <c r="F199" s="1">
        <f t="shared" si="23"/>
        <v>6</v>
      </c>
      <c r="G199" t="str">
        <f t="shared" si="24"/>
        <v>&lt;map&gt;&lt;baseaddr&gt;0x40518000&lt;/baseaddr&gt;&lt;stat&gt;PRTN2_COFB2_STAT&lt;/stat&gt;&lt;offset&gt;6&lt;/offset&gt;&lt;/map&gt;</v>
      </c>
    </row>
    <row r="200" spans="1:9" x14ac:dyDescent="0.2">
      <c r="A200" t="s">
        <v>225</v>
      </c>
      <c r="B200" t="s">
        <v>93</v>
      </c>
      <c r="G200" t="str">
        <f t="shared" si="24"/>
        <v>&lt;map&gt;&lt;baseaddr&gt;0x40518000&lt;/baseaddr&gt;&lt;stat&gt;STAT&lt;/stat&gt;&lt;offset&gt;&lt;/offset&gt;&lt;/map&gt;</v>
      </c>
      <c r="H200" t="s">
        <v>498</v>
      </c>
      <c r="I200" t="s">
        <v>501</v>
      </c>
    </row>
    <row r="201" spans="1:9" x14ac:dyDescent="0.2">
      <c r="A201" t="s">
        <v>226</v>
      </c>
      <c r="B201" t="s">
        <v>227</v>
      </c>
      <c r="G201" t="str">
        <f t="shared" si="24"/>
        <v>&lt;map&gt;&lt;baseaddr&gt;0x40520000&lt;/baseaddr&gt;&lt;stat&gt;STAT&lt;/stat&gt;&lt;offset&gt;&lt;/offset&gt;&lt;/map&gt;</v>
      </c>
      <c r="H201" t="s">
        <v>500</v>
      </c>
      <c r="I201" t="s">
        <v>503</v>
      </c>
    </row>
    <row r="202" spans="1:9" x14ac:dyDescent="0.2">
      <c r="A202" t="s">
        <v>228</v>
      </c>
      <c r="B202" t="s">
        <v>229</v>
      </c>
      <c r="G202" t="str">
        <f t="shared" si="24"/>
        <v>&lt;map&gt;&lt;baseaddr&gt;0x40528000&lt;/baseaddr&gt;&lt;stat&gt;STAT&lt;/stat&gt;&lt;offset&gt;&lt;/offset&gt;&lt;/map&gt;</v>
      </c>
      <c r="H202" t="s">
        <v>502</v>
      </c>
      <c r="I202" t="s">
        <v>505</v>
      </c>
    </row>
    <row r="203" spans="1:9" x14ac:dyDescent="0.2">
      <c r="A203" t="s">
        <v>612</v>
      </c>
      <c r="B203" t="s">
        <v>628</v>
      </c>
      <c r="C203" t="s">
        <v>507</v>
      </c>
      <c r="D203" s="1">
        <v>3</v>
      </c>
      <c r="E203" s="1">
        <v>0</v>
      </c>
      <c r="F203" s="1">
        <f t="shared" ref="F203:F218" si="25">INT( RIGHT(C203, LEN(C203)-15)) - E203 * 32</f>
        <v>0</v>
      </c>
      <c r="G203" t="str">
        <f t="shared" si="24"/>
        <v>&lt;map&gt;&lt;baseaddr&gt;0x40600000&lt;/baseaddr&gt;&lt;stat&gt;PRTN3_COFB0_STAT&lt;/stat&gt;&lt;offset&gt;0&lt;/offset&gt;&lt;/map&gt;</v>
      </c>
      <c r="H203" t="s">
        <v>504</v>
      </c>
      <c r="I203" t="s">
        <v>718</v>
      </c>
    </row>
    <row r="204" spans="1:9" x14ac:dyDescent="0.2">
      <c r="A204" t="s">
        <v>613</v>
      </c>
      <c r="B204" t="s">
        <v>629</v>
      </c>
      <c r="C204" t="s">
        <v>508</v>
      </c>
      <c r="D204" s="1">
        <v>3</v>
      </c>
      <c r="E204" s="1">
        <v>0</v>
      </c>
      <c r="F204" s="1">
        <f t="shared" si="25"/>
        <v>1</v>
      </c>
      <c r="G204" t="str">
        <f t="shared" si="24"/>
        <v>&lt;map&gt;&lt;baseaddr&gt;0x40604000&lt;/baseaddr&gt;&lt;stat&gt;PRTN3_COFB0_STAT&lt;/stat&gt;&lt;offset&gt;1&lt;/offset&gt;&lt;/map&gt;</v>
      </c>
      <c r="H204" t="s">
        <v>506</v>
      </c>
      <c r="I204" t="s">
        <v>719</v>
      </c>
    </row>
    <row r="205" spans="1:9" x14ac:dyDescent="0.2">
      <c r="A205" t="s">
        <v>614</v>
      </c>
      <c r="B205" t="s">
        <v>630</v>
      </c>
      <c r="C205" t="s">
        <v>515</v>
      </c>
      <c r="D205" s="1">
        <v>3</v>
      </c>
      <c r="E205" s="1">
        <v>0</v>
      </c>
      <c r="F205" s="1">
        <f t="shared" si="25"/>
        <v>2</v>
      </c>
      <c r="G205" t="str">
        <f t="shared" si="24"/>
        <v>&lt;map&gt;&lt;baseaddr&gt;0x40608000&lt;/baseaddr&gt;&lt;stat&gt;PRTN3_COFB0_STAT&lt;/stat&gt;&lt;offset&gt;2&lt;/offset&gt;&lt;/map&gt;</v>
      </c>
    </row>
    <row r="206" spans="1:9" x14ac:dyDescent="0.2">
      <c r="A206" t="s">
        <v>615</v>
      </c>
      <c r="B206" t="s">
        <v>631</v>
      </c>
      <c r="C206" t="s">
        <v>516</v>
      </c>
      <c r="D206" s="1">
        <v>3</v>
      </c>
      <c r="E206" s="1">
        <v>0</v>
      </c>
      <c r="F206" s="1">
        <f t="shared" si="25"/>
        <v>3</v>
      </c>
      <c r="G206" t="str">
        <f t="shared" si="24"/>
        <v>&lt;map&gt;&lt;baseaddr&gt;0x4060C000&lt;/baseaddr&gt;&lt;stat&gt;PRTN3_COFB0_STAT&lt;/stat&gt;&lt;offset&gt;3&lt;/offset&gt;&lt;/map&gt;</v>
      </c>
    </row>
    <row r="207" spans="1:9" x14ac:dyDescent="0.2">
      <c r="A207" t="s">
        <v>616</v>
      </c>
      <c r="B207" t="s">
        <v>632</v>
      </c>
      <c r="C207" t="s">
        <v>517</v>
      </c>
      <c r="D207" s="1">
        <v>3</v>
      </c>
      <c r="E207" s="1">
        <v>0</v>
      </c>
      <c r="F207" s="1">
        <f t="shared" si="25"/>
        <v>4</v>
      </c>
      <c r="G207" t="str">
        <f t="shared" si="24"/>
        <v>&lt;map&gt;&lt;baseaddr&gt;0x40610000&lt;/baseaddr&gt;&lt;stat&gt;PRTN3_COFB0_STAT&lt;/stat&gt;&lt;offset&gt;4&lt;/offset&gt;&lt;/map&gt;</v>
      </c>
    </row>
    <row r="208" spans="1:9" x14ac:dyDescent="0.2">
      <c r="A208" t="s">
        <v>617</v>
      </c>
      <c r="B208" t="s">
        <v>633</v>
      </c>
      <c r="C208" t="s">
        <v>518</v>
      </c>
      <c r="D208" s="1">
        <v>3</v>
      </c>
      <c r="E208" s="1">
        <v>0</v>
      </c>
      <c r="F208" s="1">
        <f t="shared" si="25"/>
        <v>5</v>
      </c>
      <c r="G208" t="str">
        <f t="shared" si="24"/>
        <v>&lt;map&gt;&lt;baseaddr&gt;0x40614000&lt;/baseaddr&gt;&lt;stat&gt;PRTN3_COFB0_STAT&lt;/stat&gt;&lt;offset&gt;5&lt;/offset&gt;&lt;/map&gt;</v>
      </c>
    </row>
    <row r="209" spans="1:9" x14ac:dyDescent="0.2">
      <c r="A209" t="s">
        <v>618</v>
      </c>
      <c r="B209" t="s">
        <v>634</v>
      </c>
      <c r="C209" t="s">
        <v>519</v>
      </c>
      <c r="D209" s="1">
        <v>3</v>
      </c>
      <c r="E209" s="1">
        <v>0</v>
      </c>
      <c r="F209" s="1">
        <f t="shared" si="25"/>
        <v>6</v>
      </c>
      <c r="G209" t="str">
        <f t="shared" si="24"/>
        <v>&lt;map&gt;&lt;baseaddr&gt;0x40618000&lt;/baseaddr&gt;&lt;stat&gt;PRTN3_COFB0_STAT&lt;/stat&gt;&lt;offset&gt;6&lt;/offset&gt;&lt;/map&gt;</v>
      </c>
    </row>
    <row r="210" spans="1:9" x14ac:dyDescent="0.2">
      <c r="A210" t="s">
        <v>619</v>
      </c>
      <c r="B210" t="s">
        <v>635</v>
      </c>
      <c r="C210" t="s">
        <v>520</v>
      </c>
      <c r="D210" s="1">
        <v>3</v>
      </c>
      <c r="E210" s="1">
        <v>0</v>
      </c>
      <c r="F210" s="1">
        <f t="shared" si="25"/>
        <v>7</v>
      </c>
      <c r="G210" t="str">
        <f t="shared" si="24"/>
        <v>&lt;map&gt;&lt;baseaddr&gt;0x4061C000&lt;/baseaddr&gt;&lt;stat&gt;PRTN3_COFB0_STAT&lt;/stat&gt;&lt;offset&gt;7&lt;/offset&gt;&lt;/map&gt;</v>
      </c>
    </row>
    <row r="211" spans="1:9" x14ac:dyDescent="0.2">
      <c r="A211" t="s">
        <v>620</v>
      </c>
      <c r="B211" t="s">
        <v>636</v>
      </c>
      <c r="C211" t="s">
        <v>521</v>
      </c>
      <c r="D211" s="1">
        <v>3</v>
      </c>
      <c r="E211" s="1">
        <v>0</v>
      </c>
      <c r="F211" s="1">
        <f t="shared" si="25"/>
        <v>8</v>
      </c>
      <c r="G211" t="str">
        <f t="shared" si="24"/>
        <v>&lt;map&gt;&lt;baseaddr&gt;0x40620000&lt;/baseaddr&gt;&lt;stat&gt;PRTN3_COFB0_STAT&lt;/stat&gt;&lt;offset&gt;8&lt;/offset&gt;&lt;/map&gt;</v>
      </c>
    </row>
    <row r="212" spans="1:9" x14ac:dyDescent="0.2">
      <c r="A212" t="s">
        <v>621</v>
      </c>
      <c r="B212" t="s">
        <v>637</v>
      </c>
      <c r="C212" t="s">
        <v>522</v>
      </c>
      <c r="D212" s="1">
        <v>3</v>
      </c>
      <c r="E212" s="1">
        <v>0</v>
      </c>
      <c r="F212" s="1">
        <f t="shared" si="25"/>
        <v>9</v>
      </c>
      <c r="G212" t="str">
        <f t="shared" si="24"/>
        <v>&lt;map&gt;&lt;baseaddr&gt;0x40624000&lt;/baseaddr&gt;&lt;stat&gt;PRTN3_COFB0_STAT&lt;/stat&gt;&lt;offset&gt;9&lt;/offset&gt;&lt;/map&gt;</v>
      </c>
    </row>
    <row r="213" spans="1:9" x14ac:dyDescent="0.2">
      <c r="A213" t="s">
        <v>622</v>
      </c>
      <c r="B213" t="s">
        <v>638</v>
      </c>
      <c r="C213" t="s">
        <v>509</v>
      </c>
      <c r="D213" s="1">
        <v>3</v>
      </c>
      <c r="E213" s="1">
        <v>0</v>
      </c>
      <c r="F213" s="1">
        <f t="shared" si="25"/>
        <v>10</v>
      </c>
      <c r="G213" t="str">
        <f t="shared" si="24"/>
        <v>&lt;map&gt;&lt;baseaddr&gt;0x40628000&lt;/baseaddr&gt;&lt;stat&gt;PRTN3_COFB0_STAT&lt;/stat&gt;&lt;offset&gt;10&lt;/offset&gt;&lt;/map&gt;</v>
      </c>
    </row>
    <row r="214" spans="1:9" x14ac:dyDescent="0.2">
      <c r="A214" t="s">
        <v>623</v>
      </c>
      <c r="B214" t="s">
        <v>639</v>
      </c>
      <c r="C214" t="s">
        <v>510</v>
      </c>
      <c r="D214" s="1">
        <v>3</v>
      </c>
      <c r="E214" s="1">
        <v>0</v>
      </c>
      <c r="F214" s="1">
        <f t="shared" si="25"/>
        <v>11</v>
      </c>
      <c r="G214" t="str">
        <f t="shared" si="24"/>
        <v>&lt;map&gt;&lt;baseaddr&gt;0x4062C000&lt;/baseaddr&gt;&lt;stat&gt;PRTN3_COFB0_STAT&lt;/stat&gt;&lt;offset&gt;11&lt;/offset&gt;&lt;/map&gt;</v>
      </c>
    </row>
    <row r="215" spans="1:9" x14ac:dyDescent="0.2">
      <c r="A215" t="s">
        <v>624</v>
      </c>
      <c r="B215" t="s">
        <v>640</v>
      </c>
      <c r="C215" t="s">
        <v>511</v>
      </c>
      <c r="D215" s="1">
        <v>3</v>
      </c>
      <c r="E215" s="1">
        <v>0</v>
      </c>
      <c r="F215" s="1">
        <f t="shared" si="25"/>
        <v>12</v>
      </c>
      <c r="G215" t="str">
        <f t="shared" si="24"/>
        <v>&lt;map&gt;&lt;baseaddr&gt;0x40630000&lt;/baseaddr&gt;&lt;stat&gt;PRTN3_COFB0_STAT&lt;/stat&gt;&lt;offset&gt;12&lt;/offset&gt;&lt;/map&gt;</v>
      </c>
    </row>
    <row r="216" spans="1:9" x14ac:dyDescent="0.2">
      <c r="A216" t="s">
        <v>625</v>
      </c>
      <c r="B216" t="s">
        <v>641</v>
      </c>
      <c r="C216" t="s">
        <v>512</v>
      </c>
      <c r="D216" s="1">
        <v>3</v>
      </c>
      <c r="E216" s="1">
        <v>0</v>
      </c>
      <c r="F216" s="1">
        <f t="shared" si="25"/>
        <v>13</v>
      </c>
      <c r="G216" t="str">
        <f t="shared" si="24"/>
        <v>&lt;map&gt;&lt;baseaddr&gt;0x40634000&lt;/baseaddr&gt;&lt;stat&gt;PRTN3_COFB0_STAT&lt;/stat&gt;&lt;offset&gt;13&lt;/offset&gt;&lt;/map&gt;</v>
      </c>
    </row>
    <row r="217" spans="1:9" x14ac:dyDescent="0.2">
      <c r="A217" t="s">
        <v>626</v>
      </c>
      <c r="B217" t="s">
        <v>642</v>
      </c>
      <c r="C217" t="s">
        <v>513</v>
      </c>
      <c r="D217" s="1">
        <v>3</v>
      </c>
      <c r="E217" s="1">
        <v>0</v>
      </c>
      <c r="F217" s="1">
        <f t="shared" si="25"/>
        <v>14</v>
      </c>
      <c r="G217" t="str">
        <f t="shared" si="24"/>
        <v>&lt;map&gt;&lt;baseaddr&gt;0x40638000&lt;/baseaddr&gt;&lt;stat&gt;PRTN3_COFB0_STAT&lt;/stat&gt;&lt;offset&gt;14&lt;/offset&gt;&lt;/map&gt;</v>
      </c>
      <c r="H217" t="s">
        <v>720</v>
      </c>
      <c r="I217" t="s">
        <v>523</v>
      </c>
    </row>
    <row r="218" spans="1:9" x14ac:dyDescent="0.2">
      <c r="A218" t="s">
        <v>627</v>
      </c>
      <c r="B218" t="s">
        <v>643</v>
      </c>
      <c r="C218" t="s">
        <v>514</v>
      </c>
      <c r="D218" s="1">
        <v>3</v>
      </c>
      <c r="E218" s="1">
        <v>0</v>
      </c>
      <c r="F218" s="1">
        <f t="shared" si="25"/>
        <v>15</v>
      </c>
      <c r="G218" t="str">
        <f t="shared" si="24"/>
        <v>&lt;map&gt;&lt;baseaddr&gt;0x4063C000&lt;/baseaddr&gt;&lt;stat&gt;PRTN3_COFB0_STAT&lt;/stat&gt;&lt;offset&gt;15&lt;/offset&gt;&lt;/map&gt;</v>
      </c>
      <c r="H218" t="s">
        <v>721</v>
      </c>
      <c r="I218" t="s">
        <v>524</v>
      </c>
    </row>
    <row r="219" spans="1:9" x14ac:dyDescent="0.2">
      <c r="A219" t="s">
        <v>80</v>
      </c>
      <c r="B219" t="s">
        <v>81</v>
      </c>
      <c r="G219" t="str">
        <f t="shared" si="24"/>
        <v>&lt;map&gt;&lt;baseaddr&gt;0x40674000&lt;/baseaddr&gt;&lt;stat&gt;STAT&lt;/stat&gt;&lt;offset&gt;&lt;/offset&gt;&lt;/map&gt;</v>
      </c>
      <c r="H219" t="s">
        <v>722</v>
      </c>
      <c r="I219" t="s">
        <v>525</v>
      </c>
    </row>
    <row r="220" spans="1:9" x14ac:dyDescent="0.2">
      <c r="A220" t="s">
        <v>341</v>
      </c>
      <c r="B220" t="s">
        <v>342</v>
      </c>
      <c r="G220" t="str">
        <f t="shared" si="24"/>
        <v>&lt;map&gt;&lt;baseaddr&gt;0x40678000&lt;/baseaddr&gt;&lt;stat&gt;STAT&lt;/stat&gt;&lt;offset&gt;&lt;/offset&gt;&lt;/map&gt;</v>
      </c>
      <c r="H220" t="s">
        <v>723</v>
      </c>
      <c r="I220" t="s">
        <v>526</v>
      </c>
    </row>
    <row r="221" spans="1:9" x14ac:dyDescent="0.2">
      <c r="A221" t="s">
        <v>733</v>
      </c>
      <c r="B221" t="s">
        <v>108</v>
      </c>
      <c r="G221" t="str">
        <f t="shared" si="24"/>
        <v>&lt;map&gt;&lt;baseaddr&gt;0x40680000&lt;/baseaddr&gt;&lt;stat&gt;STAT&lt;/stat&gt;&lt;offset&gt;&lt;/offset&gt;&lt;/map&gt;</v>
      </c>
      <c r="H221" t="s">
        <v>724</v>
      </c>
      <c r="I221" t="s">
        <v>527</v>
      </c>
    </row>
    <row r="222" spans="1:9" x14ac:dyDescent="0.2">
      <c r="A222" t="s">
        <v>69</v>
      </c>
      <c r="B222" t="s">
        <v>70</v>
      </c>
      <c r="C222" t="s">
        <v>528</v>
      </c>
      <c r="D222" s="1">
        <v>3</v>
      </c>
      <c r="E222" s="1">
        <v>1</v>
      </c>
      <c r="F222" s="1">
        <f t="shared" ref="F222:F228" si="26">INT( RIGHT(C222, LEN(C222)-15)) - E222 * 32</f>
        <v>8</v>
      </c>
      <c r="G222" t="str">
        <f t="shared" si="24"/>
        <v>&lt;map&gt;&lt;baseaddr&gt;0x406A0000&lt;/baseaddr&gt;&lt;stat&gt;PRTN3_COFB1_STAT&lt;/stat&gt;&lt;offset&gt;8&lt;/offset&gt;&lt;/map&gt;</v>
      </c>
    </row>
    <row r="223" spans="1:9" x14ac:dyDescent="0.2">
      <c r="A223" t="s">
        <v>71</v>
      </c>
      <c r="B223" t="s">
        <v>72</v>
      </c>
      <c r="C223" t="s">
        <v>529</v>
      </c>
      <c r="D223" s="1">
        <v>3</v>
      </c>
      <c r="E223" s="1">
        <v>1</v>
      </c>
      <c r="F223" s="1">
        <f t="shared" si="26"/>
        <v>9</v>
      </c>
      <c r="G223" t="str">
        <f t="shared" si="24"/>
        <v>&lt;map&gt;&lt;baseaddr&gt;0x406A4000&lt;/baseaddr&gt;&lt;stat&gt;PRTN3_COFB1_STAT&lt;/stat&gt;&lt;offset&gt;9&lt;/offset&gt;&lt;/map&gt;</v>
      </c>
    </row>
    <row r="224" spans="1:9" x14ac:dyDescent="0.2">
      <c r="A224" t="s">
        <v>131</v>
      </c>
      <c r="B224" t="s">
        <v>132</v>
      </c>
      <c r="C224" t="s">
        <v>530</v>
      </c>
      <c r="D224" s="1">
        <v>3</v>
      </c>
      <c r="E224" s="1">
        <v>1</v>
      </c>
      <c r="F224" s="1">
        <f t="shared" si="26"/>
        <v>12</v>
      </c>
      <c r="G224" t="str">
        <f t="shared" si="24"/>
        <v>&lt;map&gt;&lt;baseaddr&gt;0x406B0000&lt;/baseaddr&gt;&lt;stat&gt;PRTN3_COFB1_STAT&lt;/stat&gt;&lt;offset&gt;12&lt;/offset&gt;&lt;/map&gt;</v>
      </c>
    </row>
    <row r="225" spans="1:9" x14ac:dyDescent="0.2">
      <c r="A225" t="s">
        <v>82</v>
      </c>
      <c r="B225" t="s">
        <v>83</v>
      </c>
      <c r="C225" t="s">
        <v>531</v>
      </c>
      <c r="D225" s="1">
        <v>3</v>
      </c>
      <c r="E225" s="1">
        <v>1</v>
      </c>
      <c r="F225" s="1">
        <f t="shared" si="26"/>
        <v>14</v>
      </c>
      <c r="G225" t="str">
        <f t="shared" si="24"/>
        <v>&lt;map&gt;&lt;baseaddr&gt;0x406B8000&lt;/baseaddr&gt;&lt;stat&gt;PRTN3_COFB1_STAT&lt;/stat&gt;&lt;offset&gt;14&lt;/offset&gt;&lt;/map&gt;</v>
      </c>
    </row>
    <row r="226" spans="1:9" x14ac:dyDescent="0.2">
      <c r="A226" t="s">
        <v>84</v>
      </c>
      <c r="B226" t="s">
        <v>85</v>
      </c>
      <c r="C226" t="s">
        <v>532</v>
      </c>
      <c r="D226" s="1">
        <v>3</v>
      </c>
      <c r="E226" s="1">
        <v>1</v>
      </c>
      <c r="F226" s="1">
        <f t="shared" si="26"/>
        <v>15</v>
      </c>
      <c r="G226" t="str">
        <f t="shared" si="24"/>
        <v>&lt;map&gt;&lt;baseaddr&gt;0x406BC000&lt;/baseaddr&gt;&lt;stat&gt;PRTN3_COFB1_STAT&lt;/stat&gt;&lt;offset&gt;15&lt;/offset&gt;&lt;/map&gt;</v>
      </c>
    </row>
    <row r="227" spans="1:9" x14ac:dyDescent="0.2">
      <c r="A227" t="s">
        <v>314</v>
      </c>
      <c r="B227" t="s">
        <v>315</v>
      </c>
      <c r="C227" t="s">
        <v>533</v>
      </c>
      <c r="D227" s="1">
        <v>3</v>
      </c>
      <c r="E227" s="1">
        <v>1</v>
      </c>
      <c r="F227" s="1">
        <f t="shared" si="26"/>
        <v>16</v>
      </c>
      <c r="G227" t="str">
        <f t="shared" si="24"/>
        <v>&lt;map&gt;&lt;baseaddr&gt;0x406C0000&lt;/baseaddr&gt;&lt;stat&gt;PRTN3_COFB1_STAT&lt;/stat&gt;&lt;offset&gt;16&lt;/offset&gt;&lt;/map&gt;</v>
      </c>
    </row>
    <row r="228" spans="1:9" x14ac:dyDescent="0.2">
      <c r="A228" t="s">
        <v>22</v>
      </c>
      <c r="B228" t="s">
        <v>23</v>
      </c>
      <c r="C228" t="s">
        <v>534</v>
      </c>
      <c r="D228" s="1">
        <v>3</v>
      </c>
      <c r="E228" s="1">
        <v>1</v>
      </c>
      <c r="F228" s="1">
        <f t="shared" si="26"/>
        <v>17</v>
      </c>
      <c r="G228" t="str">
        <f t="shared" si="24"/>
        <v>&lt;map&gt;&lt;baseaddr&gt;0x406C4000&lt;/baseaddr&gt;&lt;stat&gt;PRTN3_COFB1_STAT&lt;/stat&gt;&lt;offset&gt;17&lt;/offset&gt;&lt;/map&gt;</v>
      </c>
    </row>
    <row r="229" spans="1:9" x14ac:dyDescent="0.2">
      <c r="A229" t="s">
        <v>282</v>
      </c>
      <c r="B229" t="s">
        <v>283</v>
      </c>
      <c r="C229" t="s">
        <v>535</v>
      </c>
      <c r="D229" s="1">
        <v>3</v>
      </c>
      <c r="E229" s="1">
        <v>1</v>
      </c>
      <c r="F229" s="1">
        <f t="shared" ref="F229:F230" si="27">INT( RIGHT(C229, LEN(C229)-15)) - E229 * 32</f>
        <v>18</v>
      </c>
      <c r="G229" t="str">
        <f t="shared" si="24"/>
        <v>&lt;map&gt;&lt;baseaddr&gt;0x406C8000&lt;/baseaddr&gt;&lt;stat&gt;PRTN3_COFB1_STAT&lt;/stat&gt;&lt;offset&gt;18&lt;/offset&gt;&lt;/map&gt;</v>
      </c>
    </row>
    <row r="230" spans="1:9" x14ac:dyDescent="0.2">
      <c r="A230" t="s">
        <v>284</v>
      </c>
      <c r="B230" t="s">
        <v>285</v>
      </c>
      <c r="C230" t="s">
        <v>725</v>
      </c>
      <c r="D230" s="1">
        <v>3</v>
      </c>
      <c r="E230" s="1">
        <v>1</v>
      </c>
      <c r="F230" s="1">
        <f t="shared" si="27"/>
        <v>19</v>
      </c>
      <c r="G230" t="str">
        <f t="shared" si="24"/>
        <v>&lt;map&gt;&lt;baseaddr&gt;0x406CC000&lt;/baseaddr&gt;&lt;stat&gt;PRTN3_COFB1_STAT&lt;/stat&gt;&lt;offset&gt;19&lt;/offset&gt;&lt;/map&gt;</v>
      </c>
    </row>
    <row r="231" spans="1:9" x14ac:dyDescent="0.2">
      <c r="A231" t="s">
        <v>8</v>
      </c>
      <c r="B231" t="s">
        <v>9</v>
      </c>
      <c r="C231" t="s">
        <v>536</v>
      </c>
      <c r="D231" s="1">
        <v>3</v>
      </c>
      <c r="E231" s="1">
        <v>1</v>
      </c>
      <c r="F231" s="1">
        <f t="shared" ref="F231:F233" si="28">INT( RIGHT(C231, LEN(C231)-15)) - E231 * 32</f>
        <v>20</v>
      </c>
      <c r="G231" t="str">
        <f t="shared" si="24"/>
        <v>&lt;map&gt;&lt;baseaddr&gt;0x406D0000&lt;/baseaddr&gt;&lt;stat&gt;PRTN3_COFB1_STAT&lt;/stat&gt;&lt;offset&gt;20&lt;/offset&gt;&lt;/map&gt;</v>
      </c>
    </row>
    <row r="232" spans="1:9" x14ac:dyDescent="0.2">
      <c r="A232" t="s">
        <v>10</v>
      </c>
      <c r="B232" t="s">
        <v>11</v>
      </c>
      <c r="C232" t="s">
        <v>537</v>
      </c>
      <c r="D232" s="1">
        <v>3</v>
      </c>
      <c r="E232" s="1">
        <v>1</v>
      </c>
      <c r="F232" s="1">
        <f t="shared" si="28"/>
        <v>21</v>
      </c>
      <c r="G232" t="str">
        <f t="shared" si="24"/>
        <v>&lt;map&gt;&lt;baseaddr&gt;0x406D4000&lt;/baseaddr&gt;&lt;stat&gt;PRTN3_COFB1_STAT&lt;/stat&gt;&lt;offset&gt;21&lt;/offset&gt;&lt;/map&gt;</v>
      </c>
    </row>
    <row r="233" spans="1:9" x14ac:dyDescent="0.2">
      <c r="A233" t="s">
        <v>12</v>
      </c>
      <c r="B233" t="s">
        <v>13</v>
      </c>
      <c r="C233" t="s">
        <v>538</v>
      </c>
      <c r="D233" s="1">
        <v>3</v>
      </c>
      <c r="E233" s="1">
        <v>1</v>
      </c>
      <c r="F233" s="1">
        <f t="shared" si="28"/>
        <v>22</v>
      </c>
      <c r="G233" t="str">
        <f t="shared" si="24"/>
        <v>&lt;map&gt;&lt;baseaddr&gt;0x406D8000&lt;/baseaddr&gt;&lt;stat&gt;PRTN3_COFB1_STAT&lt;/stat&gt;&lt;offset&gt;22&lt;/offset&gt;&lt;/map&gt;</v>
      </c>
    </row>
    <row r="234" spans="1:9" x14ac:dyDescent="0.2">
      <c r="A234" t="s">
        <v>75</v>
      </c>
      <c r="B234" t="s">
        <v>76</v>
      </c>
      <c r="G234" t="str">
        <f t="shared" si="24"/>
        <v>&lt;map&gt;&lt;baseaddr&gt;0x406DC000&lt;/baseaddr&gt;&lt;stat&gt;STAT&lt;/stat&gt;&lt;offset&gt;&lt;/offset&gt;&lt;/map&gt;</v>
      </c>
      <c r="H234" t="s">
        <v>726</v>
      </c>
      <c r="I234" t="s">
        <v>539</v>
      </c>
    </row>
    <row r="235" spans="1:9" x14ac:dyDescent="0.2">
      <c r="A235" t="s">
        <v>270</v>
      </c>
      <c r="B235" t="s">
        <v>271</v>
      </c>
      <c r="C235" t="s">
        <v>544</v>
      </c>
      <c r="D235" s="1">
        <v>3</v>
      </c>
      <c r="E235" s="1">
        <v>1</v>
      </c>
      <c r="F235" s="1">
        <f t="shared" ref="F235:F239" si="29">INT( RIGHT(C235, LEN(C235)-15)) - E235 * 32</f>
        <v>29</v>
      </c>
      <c r="G235" t="str">
        <f t="shared" si="24"/>
        <v>&lt;map&gt;&lt;baseaddr&gt;0x406F4000&lt;/baseaddr&gt;&lt;stat&gt;PRTN3_COFB1_STAT&lt;/stat&gt;&lt;offset&gt;29&lt;/offset&gt;&lt;/map&gt;</v>
      </c>
      <c r="H235" t="s">
        <v>727</v>
      </c>
      <c r="I235" t="s">
        <v>540</v>
      </c>
    </row>
    <row r="236" spans="1:9" x14ac:dyDescent="0.2">
      <c r="A236" t="s">
        <v>272</v>
      </c>
      <c r="B236" t="s">
        <v>273</v>
      </c>
      <c r="C236" t="s">
        <v>545</v>
      </c>
      <c r="D236" s="1">
        <v>3</v>
      </c>
      <c r="E236" s="1">
        <v>1</v>
      </c>
      <c r="F236" s="1">
        <f t="shared" si="29"/>
        <v>30</v>
      </c>
      <c r="G236" t="str">
        <f t="shared" si="24"/>
        <v>&lt;map&gt;&lt;baseaddr&gt;0x406F8000&lt;/baseaddr&gt;&lt;stat&gt;PRTN3_COFB1_STAT&lt;/stat&gt;&lt;offset&gt;30&lt;/offset&gt;&lt;/map&gt;</v>
      </c>
      <c r="H236" t="s">
        <v>728</v>
      </c>
      <c r="I236" t="s">
        <v>541</v>
      </c>
    </row>
    <row r="237" spans="1:9" x14ac:dyDescent="0.2">
      <c r="A237" t="s">
        <v>274</v>
      </c>
      <c r="B237" t="s">
        <v>275</v>
      </c>
      <c r="C237" t="s">
        <v>546</v>
      </c>
      <c r="D237" s="1">
        <v>3</v>
      </c>
      <c r="E237" s="1">
        <v>1</v>
      </c>
      <c r="F237" s="1">
        <f t="shared" si="29"/>
        <v>31</v>
      </c>
      <c r="G237" t="str">
        <f t="shared" si="24"/>
        <v>&lt;map&gt;&lt;baseaddr&gt;0x406FC000&lt;/baseaddr&gt;&lt;stat&gt;PRTN3_COFB1_STAT&lt;/stat&gt;&lt;offset&gt;31&lt;/offset&gt;&lt;/map&gt;</v>
      </c>
      <c r="H237" t="s">
        <v>729</v>
      </c>
      <c r="I237" t="s">
        <v>542</v>
      </c>
    </row>
    <row r="238" spans="1:9" x14ac:dyDescent="0.2">
      <c r="A238" t="s">
        <v>276</v>
      </c>
      <c r="B238" t="s">
        <v>277</v>
      </c>
      <c r="C238" t="s">
        <v>547</v>
      </c>
      <c r="D238" s="1">
        <v>3</v>
      </c>
      <c r="E238" s="1">
        <v>2</v>
      </c>
      <c r="F238" s="1">
        <f t="shared" si="29"/>
        <v>0</v>
      </c>
      <c r="G238" t="str">
        <f t="shared" si="24"/>
        <v>&lt;map&gt;&lt;baseaddr&gt;0x40700000&lt;/baseaddr&gt;&lt;stat&gt;PRTN3_COFB2_STAT&lt;/stat&gt;&lt;offset&gt;0&lt;/offset&gt;&lt;/map&gt;</v>
      </c>
      <c r="H238" t="s">
        <v>730</v>
      </c>
      <c r="I238" t="s">
        <v>543</v>
      </c>
    </row>
    <row r="239" spans="1:9" x14ac:dyDescent="0.2">
      <c r="A239" t="s">
        <v>16</v>
      </c>
      <c r="B239" t="s">
        <v>17</v>
      </c>
      <c r="C239" t="s">
        <v>548</v>
      </c>
      <c r="D239" s="1">
        <v>3</v>
      </c>
      <c r="E239" s="1">
        <v>2</v>
      </c>
      <c r="F239" s="1">
        <f t="shared" si="29"/>
        <v>1</v>
      </c>
      <c r="G239" t="str">
        <f t="shared" si="24"/>
        <v>&lt;map&gt;&lt;baseaddr&gt;0x40704000&lt;/baseaddr&gt;&lt;stat&gt;PRTN3_COFB2_STAT&lt;/stat&gt;&lt;offset&gt;1&lt;/offset&gt;&lt;/map&gt;</v>
      </c>
    </row>
    <row r="240" spans="1:9" x14ac:dyDescent="0.2">
      <c r="A240" t="s">
        <v>14</v>
      </c>
      <c r="B240" t="s">
        <v>15</v>
      </c>
    </row>
    <row r="241" spans="1:2" x14ac:dyDescent="0.2">
      <c r="A241" t="s">
        <v>254</v>
      </c>
      <c r="B241" t="s">
        <v>255</v>
      </c>
    </row>
    <row r="242" spans="1:2" x14ac:dyDescent="0.2">
      <c r="A242" t="s">
        <v>732</v>
      </c>
      <c r="B242" t="s">
        <v>203</v>
      </c>
    </row>
  </sheetData>
  <sortState xmlns:xlrd2="http://schemas.microsoft.com/office/spreadsheetml/2017/richdata2" ref="A2:B242">
    <sortCondition ref="B2:B24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Chen(陳宗承)SHA)</dc:creator>
  <cp:lastModifiedBy>Peter Chen</cp:lastModifiedBy>
  <dcterms:created xsi:type="dcterms:W3CDTF">2025-02-21T08:57:44Z</dcterms:created>
  <dcterms:modified xsi:type="dcterms:W3CDTF">2025-03-20T07:23:08Z</dcterms:modified>
</cp:coreProperties>
</file>