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1" defaultThemeVersion="166925"/>
  <mc:AlternateContent xmlns:mc="http://schemas.openxmlformats.org/markup-compatibility/2006">
    <mc:Choice Requires="x15">
      <x15ac:absPath xmlns:x15ac="http://schemas.microsoft.com/office/spreadsheetml/2010/11/ac" url="C:\Users\nxf39440\Documents\S32K3xx_RM\Rev8_DraftB\"/>
    </mc:Choice>
  </mc:AlternateContent>
  <xr:revisionPtr revIDLastSave="0" documentId="13_ncr:1_{B6678C66-8FDA-41FA-B5F4-B954B8F3718B}" xr6:coauthVersionLast="47" xr6:coauthVersionMax="47" xr10:uidLastSave="{00000000-0000-0000-0000-000000000000}"/>
  <bookViews>
    <workbookView xWindow="-108" yWindow="-108" windowWidth="23256" windowHeight="12576" tabRatio="650" activeTab="3" xr2:uid="{00000000-000D-0000-FFFF-FFFF00000000}"/>
  </bookViews>
  <sheets>
    <sheet name="Title" sheetId="24" r:id="rId1"/>
    <sheet name="UTEST Memory Map" sheetId="23" r:id="rId2"/>
    <sheet name="Utest DCF Clients" sheetId="10" r:id="rId3"/>
    <sheet name="Utest DCF Client Register Bits" sheetId="12" r:id="rId4"/>
  </sheets>
  <definedNames>
    <definedName name="Read_Methodolog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23" l="1"/>
  <c r="A4" i="23" s="1"/>
  <c r="B4" i="23" s="1"/>
  <c r="A5" i="23" s="1"/>
  <c r="B5" i="23" s="1"/>
  <c r="A6" i="23" s="1"/>
  <c r="B6" i="23" s="1"/>
  <c r="A7" i="23" s="1"/>
  <c r="B7" i="23" s="1"/>
  <c r="A8" i="23" s="1"/>
  <c r="B8" i="23" s="1"/>
  <c r="A9" i="23" s="1"/>
  <c r="B9" i="23" s="1"/>
  <c r="A10" i="23" s="1"/>
  <c r="B10" i="23" s="1"/>
  <c r="A11" i="23" s="1"/>
  <c r="B11" i="23" s="1"/>
  <c r="A12" i="23" s="1"/>
  <c r="B12" i="23" s="1"/>
  <c r="A13" i="23" s="1"/>
  <c r="B13" i="23" s="1"/>
  <c r="A14" i="23" s="1"/>
  <c r="B14" i="23" s="1"/>
  <c r="A15" i="23" s="1"/>
  <c r="B15" i="23" s="1"/>
  <c r="A16" i="23" s="1"/>
  <c r="B16" i="23" s="1"/>
  <c r="A17" i="23" s="1"/>
  <c r="B17" i="23" s="1"/>
  <c r="A18" i="23" s="1"/>
  <c r="B18" i="23" s="1"/>
  <c r="A19" i="23" s="1"/>
  <c r="B19" i="23" s="1"/>
  <c r="A20" i="23" s="1"/>
  <c r="B20" i="23" s="1"/>
  <c r="A21" i="23" s="1"/>
  <c r="B21" i="23" s="1"/>
  <c r="A22" i="23" s="1"/>
  <c r="B22" i="23" s="1"/>
  <c r="C22" i="10"/>
  <c r="C21" i="10"/>
  <c r="C20" i="10"/>
  <c r="C19" i="10"/>
  <c r="C18" i="10"/>
  <c r="C17" i="10"/>
  <c r="C16" i="10"/>
  <c r="C15" i="10"/>
  <c r="C14" i="10"/>
  <c r="C13" i="10"/>
  <c r="C12" i="10"/>
  <c r="C11" i="10"/>
  <c r="C10" i="10"/>
  <c r="C9" i="10"/>
  <c r="C8" i="10"/>
  <c r="C7" i="10"/>
  <c r="C6" i="10"/>
  <c r="C5" i="10"/>
  <c r="C4" i="10"/>
  <c r="C3" i="10"/>
</calcChain>
</file>

<file path=xl/sharedStrings.xml><?xml version="1.0" encoding="utf-8"?>
<sst xmlns="http://schemas.openxmlformats.org/spreadsheetml/2006/main" count="740" uniqueCount="207">
  <si>
    <t>Details</t>
  </si>
  <si>
    <t>Reserved</t>
  </si>
  <si>
    <t>DCF CS[14:0]</t>
  </si>
  <si>
    <t>DCF address [16:0] (hex)</t>
  </si>
  <si>
    <t>DCF Control Word (without Parity)</t>
  </si>
  <si>
    <t>DCF client description</t>
  </si>
  <si>
    <t># of DCF records</t>
  </si>
  <si>
    <t>Reset value of DCF client S32K344</t>
  </si>
  <si>
    <t>Reset value of DCF client S32K358</t>
  </si>
  <si>
    <t>Reset value of DCF client S32K342</t>
  </si>
  <si>
    <t>Reset value of DCF client S32K312</t>
  </si>
  <si>
    <t>Reset value of DCF client S32K311</t>
  </si>
  <si>
    <t>Triple voting</t>
  </si>
  <si>
    <t>PARITY</t>
  </si>
  <si>
    <t>WR_ONCE</t>
  </si>
  <si>
    <t>WR1_only</t>
  </si>
  <si>
    <t>WR0_only</t>
  </si>
  <si>
    <t>DCF safety error strategy</t>
  </si>
  <si>
    <t>S32K311</t>
  </si>
  <si>
    <t>S32K312</t>
  </si>
  <si>
    <t>S32K342</t>
  </si>
  <si>
    <t>S32K344</t>
  </si>
  <si>
    <t>S32K358</t>
  </si>
  <si>
    <t>Start Record</t>
  </si>
  <si>
    <t>0x05AA55AF</t>
  </si>
  <si>
    <t>N</t>
  </si>
  <si>
    <t>Y</t>
  </si>
  <si>
    <t>As per IP BG</t>
  </si>
  <si>
    <t>YES</t>
  </si>
  <si>
    <t>0x00000000</t>
  </si>
  <si>
    <t>2C</t>
  </si>
  <si>
    <t>C</t>
  </si>
  <si>
    <t>1C</t>
  </si>
  <si>
    <t>3C</t>
  </si>
  <si>
    <t>4C</t>
  </si>
  <si>
    <t>dcf_client_utest_misc</t>
  </si>
  <si>
    <t>0x00000101</t>
  </si>
  <si>
    <t>Miscellaneous UTEST configurations. Refer UTEST Register Bit description.</t>
  </si>
  <si>
    <t>dcf_client_reset_pad_dedicated</t>
  </si>
  <si>
    <t>0x00000001</t>
  </si>
  <si>
    <t>Configuration of reset pin as dedicated pad.</t>
  </si>
  <si>
    <t>dcf_client_dest_rst_esc</t>
  </si>
  <si>
    <t>Destructive reset escalation enable</t>
  </si>
  <si>
    <t>dcf_client_sdid0</t>
  </si>
  <si>
    <t>Device Configurable ID information for storing SW information (Device revision; firmware revision; software revision; etc)</t>
  </si>
  <si>
    <t>dcf_client_sdid1</t>
  </si>
  <si>
    <t>dcf_client_sdid2</t>
  </si>
  <si>
    <t>dcf_client_sdid3</t>
  </si>
  <si>
    <t>dcf_client_sdid4</t>
  </si>
  <si>
    <t>dcf_client_sdid5</t>
  </si>
  <si>
    <t>dcf_client_sdid6</t>
  </si>
  <si>
    <t>dcf_client_sdid7</t>
  </si>
  <si>
    <t>dcf_client_sdid8</t>
  </si>
  <si>
    <t>dcf_client_sdid9</t>
  </si>
  <si>
    <t>dcf_client_sdid10</t>
  </si>
  <si>
    <t>dcf_client_sdid11</t>
  </si>
  <si>
    <t>dcf_client_sdid12</t>
  </si>
  <si>
    <t>dcf_client_sdid13</t>
  </si>
  <si>
    <t>dcf_client_sdid14</t>
  </si>
  <si>
    <t>dcf_client_sdid15</t>
  </si>
  <si>
    <t>dcf_client_instanceid</t>
  </si>
  <si>
    <t>Device Instance ID (DAP Instance ID used by the debug tools) information.</t>
  </si>
  <si>
    <t>Spec TAG</t>
  </si>
  <si>
    <t>reserved</t>
  </si>
  <si>
    <t>Implementation ID</t>
  </si>
  <si>
    <t>Covers Identifiers</t>
  </si>
  <si>
    <t xml:space="preserve">Implementation Description </t>
  </si>
  <si>
    <t>SAMPLE REGISTER DESCRIPTION</t>
  </si>
  <si>
    <t>UTEST Miscellaneous Register (UTEST_MISC):dcf_client_utest_misc</t>
  </si>
  <si>
    <t>(Shaded field name cells are R/O. Non-colored field name cells are R/W.)</t>
  </si>
  <si>
    <t>Register name</t>
  </si>
  <si>
    <t>UTEST MISCELLANEOUS DCF clients</t>
  </si>
  <si>
    <t>Register offset</t>
  </si>
  <si>
    <t>Not memory mapped</t>
  </si>
  <si>
    <t>Register reset value</t>
  </si>
  <si>
    <r>
      <rPr>
        <sz val="10"/>
        <rFont val="Arial"/>
        <family val="2"/>
        <charset val="1"/>
      </rPr>
      <t xml:space="preserve">See the </t>
    </r>
    <r>
      <rPr>
        <i/>
        <sz val="10"/>
        <rFont val="Arial"/>
        <family val="2"/>
        <charset val="1"/>
      </rPr>
      <t>UTEST DCF Clients</t>
    </r>
    <r>
      <rPr>
        <sz val="10"/>
        <rFont val="Arial"/>
        <family val="2"/>
        <charset val="1"/>
      </rPr>
      <t xml:space="preserve"> sheet.</t>
    </r>
  </si>
  <si>
    <t>Register summary description</t>
  </si>
  <si>
    <t>DCF register for miscellaneous control in UTEST area</t>
  </si>
  <si>
    <t>Field abbreviation</t>
  </si>
  <si>
    <t>Bit position</t>
  </si>
  <si>
    <t>Field name</t>
  </si>
  <si>
    <t>Field description</t>
  </si>
  <si>
    <t>Field setting definition</t>
  </si>
  <si>
    <t>LOCKSTEP_EN</t>
  </si>
  <si>
    <t>Enable Lockstep</t>
  </si>
  <si>
    <r>
      <rPr>
        <sz val="10"/>
        <rFont val="Arial"/>
        <family val="2"/>
        <charset val="1"/>
      </rPr>
      <t xml:space="preserve">Determines whether to enable CM7_0 and CM7_1 lockstep operation or not.
</t>
    </r>
    <r>
      <rPr>
        <b/>
        <i/>
        <sz val="10"/>
        <rFont val="Arial"/>
        <family val="2"/>
        <charset val="1"/>
      </rPr>
      <t xml:space="preserve">Note: </t>
    </r>
    <r>
      <rPr>
        <i/>
        <sz val="10"/>
        <rFont val="Arial"/>
        <family val="2"/>
        <charset val="1"/>
      </rPr>
      <t>Lockstep is supported only in S32K344 and S32K342.</t>
    </r>
  </si>
  <si>
    <t>0 = CM7_0 and CM7_1 out of lockstep
1 = CM7_0 and CM7_1 in lockstep(default)</t>
  </si>
  <si>
    <t>FCCU_EOUT_DEDICATED</t>
  </si>
  <si>
    <t>Enable FCCU EOUT Dedicated</t>
  </si>
  <si>
    <t>Determines whether to use FCCU_EOUT pins as dedicated pins.</t>
  </si>
  <si>
    <t>0 = FCCU EOUT pins are multiplexed with other functions as specified in Signal Multiplexing Sheet.(default)
1 = FCCU EOUT pins are dedicated.</t>
  </si>
  <si>
    <t>7-2</t>
  </si>
  <si>
    <t>This field is reserved.</t>
  </si>
  <si>
    <t>POR_WDG_EN</t>
  </si>
  <si>
    <t>Enable POR Watchdog Module</t>
  </si>
  <si>
    <t>Determines whether to enable POR Watchdog for device or not.</t>
  </si>
  <si>
    <t>0 = POR Watchdog Disabled
1 = POR Watchdog Enabled(default)</t>
  </si>
  <si>
    <t>FLASH_RD_LAYER_BYP</t>
  </si>
  <si>
    <t>Bypass the read data sequential layer in the flash read data path</t>
  </si>
  <si>
    <r>
      <rPr>
        <sz val="10"/>
        <rFont val="Arial"/>
        <family val="2"/>
        <charset val="1"/>
      </rPr>
      <t xml:space="preserve">To bypass register wall in the flash read data path
</t>
    </r>
    <r>
      <rPr>
        <b/>
        <i/>
        <sz val="10"/>
        <rFont val="Arial"/>
        <family val="2"/>
        <charset val="1"/>
      </rPr>
      <t>Note:</t>
    </r>
    <r>
      <rPr>
        <i/>
        <sz val="10"/>
        <rFont val="Arial"/>
        <family val="2"/>
        <charset val="1"/>
      </rPr>
      <t xml:space="preserve"> This feature is present in S32K358, S32K348, S32K338 and S32K328 only.</t>
    </r>
  </si>
  <si>
    <t>0 = Register wall enabled(default)
1 = Register wall bypassed</t>
  </si>
  <si>
    <t>AIPS0_IAHB_BYP</t>
  </si>
  <si>
    <t>Bypass AIPS0 IAHB gasket</t>
  </si>
  <si>
    <r>
      <rPr>
        <sz val="10"/>
        <rFont val="Arial"/>
        <family val="2"/>
        <charset val="1"/>
      </rPr>
      <t xml:space="preserve">To bypass gasket register wall for AIPS0 IAHB gasket
</t>
    </r>
    <r>
      <rPr>
        <b/>
        <i/>
        <sz val="10"/>
        <rFont val="Arial"/>
        <family val="2"/>
        <charset val="1"/>
      </rPr>
      <t>Note:</t>
    </r>
    <r>
      <rPr>
        <i/>
        <sz val="10"/>
        <rFont val="Arial"/>
        <family val="2"/>
        <charset val="1"/>
      </rPr>
      <t xml:space="preserve"> This feature is present in S32K358, S32K348, S32K338 and S32K328 only.</t>
    </r>
  </si>
  <si>
    <t>TCM_SRAM2_IAHB_BYP</t>
  </si>
  <si>
    <t>Bypass TCM_SRAM2 IAHB gasket</t>
  </si>
  <si>
    <r>
      <rPr>
        <sz val="10"/>
        <rFont val="Arial"/>
        <family val="2"/>
        <charset val="1"/>
      </rPr>
      <t xml:space="preserve">To bypass gasket register wall for TCM_SRAM2 IAHB gasket
</t>
    </r>
    <r>
      <rPr>
        <b/>
        <i/>
        <sz val="10"/>
        <rFont val="Arial"/>
        <family val="2"/>
        <charset val="1"/>
      </rPr>
      <t>Note:</t>
    </r>
    <r>
      <rPr>
        <sz val="10"/>
        <rFont val="Arial"/>
        <family val="2"/>
        <charset val="1"/>
      </rPr>
      <t xml:space="preserve"> This feature is supported in S32K328, S32K338, S32K348 and S32K358 only.</t>
    </r>
  </si>
  <si>
    <t>SRAM2_IAHB_BYP</t>
  </si>
  <si>
    <t>Bypass SRAM2 IAHB gasket</t>
  </si>
  <si>
    <r>
      <rPr>
        <sz val="10"/>
        <rFont val="Arial"/>
        <family val="2"/>
        <charset val="1"/>
      </rPr>
      <t xml:space="preserve">To bypass gasket register wall for SRAM2 IAHB gasket
</t>
    </r>
    <r>
      <rPr>
        <b/>
        <i/>
        <sz val="10"/>
        <rFont val="Arial"/>
        <family val="2"/>
        <charset val="1"/>
      </rPr>
      <t>Note:</t>
    </r>
    <r>
      <rPr>
        <sz val="10"/>
        <rFont val="Arial"/>
        <family val="2"/>
        <charset val="1"/>
      </rPr>
      <t xml:space="preserve"> This feature is supported in S32K328, S32K338, S32K348 and S32K358 only.</t>
    </r>
  </si>
  <si>
    <t>SRAM0_1_IAHB_BYP</t>
  </si>
  <si>
    <t>Bypass SRAM0/1 IAHB gasket</t>
  </si>
  <si>
    <r>
      <rPr>
        <sz val="10"/>
        <rFont val="Arial"/>
        <family val="2"/>
        <charset val="1"/>
      </rPr>
      <t xml:space="preserve">To bypass gasket register wall for SRAM0/1 IAHB gaskets
</t>
    </r>
    <r>
      <rPr>
        <b/>
        <i/>
        <sz val="10"/>
        <rFont val="Arial"/>
        <family val="2"/>
        <charset val="1"/>
      </rPr>
      <t>Note:</t>
    </r>
    <r>
      <rPr>
        <sz val="10"/>
        <rFont val="Arial"/>
        <family val="2"/>
        <charset val="1"/>
      </rPr>
      <t xml:space="preserve"> This feature is supported in S32K328, S32K338, S32K348 and S32K358 only.</t>
    </r>
  </si>
  <si>
    <t>DMA_AXBS_IAHB_BYP</t>
  </si>
  <si>
    <t>Bypass DMA AXBS IAHB gaskets</t>
  </si>
  <si>
    <t>QSPI_IAHB_BYP</t>
  </si>
  <si>
    <t>Bypass QSPI IAHB gasket</t>
  </si>
  <si>
    <r>
      <rPr>
        <sz val="10"/>
        <rFont val="Arial"/>
        <family val="2"/>
        <charset val="1"/>
      </rPr>
      <t xml:space="preserve">To bypass gasket register wall for QSPI IAHB gasket
</t>
    </r>
    <r>
      <rPr>
        <b/>
        <i/>
        <sz val="10"/>
        <rFont val="Arial"/>
        <family val="2"/>
        <charset val="1"/>
      </rPr>
      <t>Note:</t>
    </r>
    <r>
      <rPr>
        <i/>
        <sz val="10"/>
        <rFont val="Arial"/>
        <family val="2"/>
        <charset val="1"/>
      </rPr>
      <t xml:space="preserve"> This feature is not supported in S32K312 and S32K311.</t>
    </r>
  </si>
  <si>
    <t>AIPS1_2_IAHB_BYP</t>
  </si>
  <si>
    <t>Bypass AIPS1,2 IAHB gaskets</t>
  </si>
  <si>
    <t>HSE_CLK_MODE_AND_GSKT_CTRL</t>
  </si>
  <si>
    <t>30-29</t>
  </si>
  <si>
    <t>hse Clock mode selection and Bypass HSE IAHB gasket control</t>
  </si>
  <si>
    <t>These bits control the HSE clock control and HSE_IAHB gasket operation in different clocking options as listed in field descripiton.</t>
  </si>
  <si>
    <t>Destructive Reset Escalation Enable Register (DEST_RST_ESC):dcf_client_dest_rst_esc</t>
  </si>
  <si>
    <t>Destructive Reset Escalation DCF clients</t>
  </si>
  <si>
    <t>DCF register for Destructive Reset Escalation control in UTEST area</t>
  </si>
  <si>
    <t>0</t>
  </si>
  <si>
    <r>
      <rPr>
        <sz val="10"/>
        <rFont val="Arial"/>
        <family val="2"/>
        <charset val="1"/>
      </rPr>
      <t>DEST_RST_ESC_EN</t>
    </r>
    <r>
      <rPr>
        <i/>
        <sz val="10"/>
        <rFont val="Arial"/>
        <family val="2"/>
        <charset val="1"/>
      </rPr>
      <t>[i]</t>
    </r>
  </si>
  <si>
    <t>31-1</t>
  </si>
  <si>
    <t>Enable Destructive Reset Escalation</t>
  </si>
  <si>
    <t>Determines whether to enable Destructive Reset Escalation to POR or not.</t>
  </si>
  <si>
    <t>0 = Destructive Reset Escalation disabled(default)
1 = Destructive Reset Escalation enabled</t>
  </si>
  <si>
    <t>DCF register for configuration of reset pin as dedicated pad in UTEST area</t>
  </si>
  <si>
    <t>reset pad dedicated</t>
  </si>
  <si>
    <t>determines if reset pad is dedicated or not.Default value is 1 which applies below logic to reset pad:
assign fccu_fault_conn=!dcf_reset_pad_dedicated ? fccu_fault_in :  1'b0</t>
  </si>
  <si>
    <t>0 = reset pad act as GPIO pad multiplexed with non_reset functions
1 = reset pad acts as dedicated.(default)</t>
  </si>
  <si>
    <t>dcf_client_sdid0-15</t>
  </si>
  <si>
    <t>SDID configurations</t>
  </si>
  <si>
    <t>DCF register to capture SW information about the device.</t>
  </si>
  <si>
    <t>SDID</t>
  </si>
  <si>
    <t>31-0</t>
  </si>
  <si>
    <t>The SDID regs. can be used by NXP/Customer SW to keep information about the device, such as firmware revision, software revision, version ID, etc. These configurations are also captured in DCM.DCMROF2-DCM.DCMROF17</t>
  </si>
  <si>
    <t>Default value: 32'b0.
16 configuration registers for usage by NXP/Customer software to store device information (device revision, firmware revision, software revision, etc)</t>
  </si>
  <si>
    <t>DCF register for Device Configurable ID information (DAP instance ID) in UTEST area</t>
  </si>
  <si>
    <t>Inst_ID</t>
  </si>
  <si>
    <t>3-0</t>
  </si>
  <si>
    <t>Device Configurable ID information</t>
  </si>
  <si>
    <t>Device Configurable ID information. This ID is the DAP instance ID and used by debug tools.</t>
  </si>
  <si>
    <t>Default is 4'd0
DAP instance ID used by the debug tools.</t>
  </si>
  <si>
    <t>31-4</t>
  </si>
  <si>
    <t>31</t>
  </si>
  <si>
    <r>
      <t xml:space="preserve">To bypass gasket register wall for DMA AXBS S0 and S1 IAHB gaskets
</t>
    </r>
    <r>
      <rPr>
        <b/>
        <i/>
        <sz val="10"/>
        <rFont val="Arial"/>
        <family val="2"/>
        <charset val="1"/>
      </rPr>
      <t>Note:</t>
    </r>
    <r>
      <rPr>
        <i/>
        <sz val="10"/>
        <rFont val="Arial"/>
        <family val="2"/>
        <charset val="1"/>
      </rPr>
      <t xml:space="preserve"> This feature is not supported in S32K312 and S32K311.</t>
    </r>
  </si>
  <si>
    <t>Reset value of DCF client S32K388</t>
  </si>
  <si>
    <t>S32K388</t>
  </si>
  <si>
    <t>ACE_IAHB_BYP</t>
  </si>
  <si>
    <t>PERIPH_ACE_IAHB_BYP</t>
  </si>
  <si>
    <t>Bypass ACE IAHB gaskets</t>
  </si>
  <si>
    <t>Bypass Peripheral Crossbar slave ACE IAHB gaskets</t>
  </si>
  <si>
    <r>
      <t xml:space="preserve">To bypass gasket register wall for ACE IAHB gasket.
</t>
    </r>
    <r>
      <rPr>
        <b/>
        <i/>
        <sz val="10"/>
        <rFont val="Arial"/>
        <family val="2"/>
        <charset val="1"/>
      </rPr>
      <t>Note:</t>
    </r>
    <r>
      <rPr>
        <i/>
        <sz val="10"/>
        <rFont val="Arial"/>
        <family val="2"/>
        <charset val="1"/>
      </rPr>
      <t xml:space="preserve"> This feature is supported only in S32K388.</t>
    </r>
  </si>
  <si>
    <r>
      <t xml:space="preserve">To bypass gasket register wall for Peripheral Crossbar Slave ACE IAHB gasket.
</t>
    </r>
    <r>
      <rPr>
        <b/>
        <i/>
        <sz val="10"/>
        <rFont val="Arial"/>
        <family val="2"/>
        <charset val="1"/>
      </rPr>
      <t>Note:</t>
    </r>
    <r>
      <rPr>
        <i/>
        <sz val="10"/>
        <rFont val="Arial"/>
        <family val="2"/>
        <charset val="1"/>
      </rPr>
      <t xml:space="preserve"> This feature is supported only in S32K388.</t>
    </r>
  </si>
  <si>
    <t>11-9</t>
  </si>
  <si>
    <t>16-13</t>
  </si>
  <si>
    <t>Bypass VIRT_WRAPPER_IPSYNC</t>
  </si>
  <si>
    <t>VIRT_WRAP_IPSYNC_BYP</t>
  </si>
  <si>
    <r>
      <t xml:space="preserve">To bypass IPSYNC gasket of VIRT_WRAPPER.
</t>
    </r>
    <r>
      <rPr>
        <b/>
        <i/>
        <sz val="10"/>
        <rFont val="Arial"/>
        <family val="2"/>
        <charset val="1"/>
      </rPr>
      <t>Note:</t>
    </r>
    <r>
      <rPr>
        <i/>
        <sz val="10"/>
        <rFont val="Arial"/>
        <family val="2"/>
        <charset val="1"/>
      </rPr>
      <t xml:space="preserve"> This feature is supported only in S32K388.</t>
    </r>
  </si>
  <si>
    <r>
      <t>The values in different clocking options are as listed below:
00 =  Applicable for clocking option A for non-S32K388 parts and option B with 60MHz HSE_CLK.</t>
    </r>
    <r>
      <rPr>
        <b/>
        <i/>
        <sz val="10"/>
        <rFont val="Arial"/>
        <family val="2"/>
        <charset val="1"/>
      </rPr>
      <t xml:space="preserve">
</t>
    </r>
    <r>
      <rPr>
        <sz val="10"/>
        <rFont val="Arial"/>
        <family val="2"/>
        <charset val="1"/>
      </rPr>
      <t xml:space="preserve">        Ratio of 1:2 in between HSE subsystem programming interface clock 
        (AIPS_SLOW_CLK) and HSE module clock (HSE_CLK). HSE_IAHB gasket enabled.
01 =  Applicable for clocking option C, D, E, E2, and F. 
        Ratio of 1:2 in between HSE subsystem programming interface clock 
        (AIPS_SLOW_CLK) and HSE module clock (HSE_CLK). HSE_IAHB gasket bypass.
1x = Applicable for clocking option A++ </t>
    </r>
    <r>
      <rPr>
        <i/>
        <sz val="10"/>
        <rFont val="Arial"/>
        <family val="2"/>
      </rPr>
      <t>(available in S32K388 only)</t>
    </r>
    <r>
      <rPr>
        <sz val="10"/>
        <rFont val="Arial"/>
        <family val="2"/>
        <charset val="1"/>
      </rPr>
      <t xml:space="preserve">, A+ </t>
    </r>
    <r>
      <rPr>
        <i/>
        <sz val="10"/>
        <rFont val="Arial"/>
        <family val="2"/>
      </rPr>
      <t xml:space="preserve">for S32K388, </t>
    </r>
    <r>
      <rPr>
        <sz val="10"/>
        <rFont val="Arial"/>
        <family val="2"/>
      </rPr>
      <t xml:space="preserve">A </t>
    </r>
    <r>
      <rPr>
        <i/>
        <sz val="10"/>
        <rFont val="Arial"/>
        <family val="2"/>
      </rPr>
      <t>for 
        S32K88,</t>
    </r>
    <r>
      <rPr>
        <sz val="10"/>
        <rFont val="Arial"/>
        <family val="2"/>
        <charset val="1"/>
      </rPr>
      <t xml:space="preserve"> and B</t>
    </r>
    <r>
      <rPr>
        <b/>
        <sz val="10"/>
        <rFont val="Arial"/>
        <family val="2"/>
      </rPr>
      <t xml:space="preserve"> </t>
    </r>
    <r>
      <rPr>
        <sz val="10"/>
        <rFont val="Arial"/>
        <family val="2"/>
      </rPr>
      <t>with 120MHz HSE_CLK.</t>
    </r>
    <r>
      <rPr>
        <sz val="10"/>
        <rFont val="Arial"/>
        <family val="2"/>
        <charset val="1"/>
      </rPr>
      <t xml:space="preserve"> 
        Ratio of 1:4 in between HSE subsystem programming interface clock.
        (AIPS_SLOW_CLK) and HSE module clock (HSE_CLK). HSE_IAHB gasket enabled.</t>
    </r>
  </si>
  <si>
    <t>24</t>
  </si>
  <si>
    <t>26</t>
  </si>
  <si>
    <r>
      <t xml:space="preserve">To bypass gasket register wall for AIPS1,2 IAHB gaskets
</t>
    </r>
    <r>
      <rPr>
        <b/>
        <i/>
        <sz val="10"/>
        <rFont val="Arial"/>
        <family val="2"/>
        <charset val="1"/>
      </rPr>
      <t>Note:</t>
    </r>
    <r>
      <rPr>
        <i/>
        <sz val="10"/>
        <rFont val="Arial"/>
        <family val="2"/>
        <charset val="1"/>
      </rPr>
      <t xml:space="preserve"> AIPS2 gasket is not present in S32K312 and S32K311.</t>
    </r>
  </si>
  <si>
    <t>Start address (hex) (offset from UTEST Row Base Address) (hex)</t>
  </si>
  <si>
    <t>End address (hex)</t>
  </si>
  <si>
    <t>Allocated size (bytes)</t>
  </si>
  <si>
    <t>Description</t>
  </si>
  <si>
    <t>Accessibility</t>
  </si>
  <si>
    <t>Programmed by</t>
  </si>
  <si>
    <t>UTEST flash memory</t>
  </si>
  <si>
    <t>R/W</t>
  </si>
  <si>
    <t>Reserved for NXP internal usage.</t>
  </si>
  <si>
    <t>Test Mode Disable Block Select-1</t>
  </si>
  <si>
    <r>
      <t>Only blocks selected in the Test Mode Disable Block Select field are controlled by the
Test Mode Disable feature. Thus it is possible for customers to selectively pick blocks
that have this type of protection, and will not be eligible for factory failure analysis.
Refer '</t>
    </r>
    <r>
      <rPr>
        <b/>
        <sz val="10"/>
        <rFont val="Arial"/>
        <family val="2"/>
      </rPr>
      <t>Test Mode Disable Seal</t>
    </r>
    <r>
      <rPr>
        <sz val="10"/>
        <rFont val="Arial"/>
        <family val="2"/>
        <charset val="1"/>
      </rPr>
      <t>' section in '</t>
    </r>
    <r>
      <rPr>
        <b/>
        <sz val="10"/>
        <rFont val="Arial"/>
        <family val="2"/>
      </rPr>
      <t>Embedded Flash Memory</t>
    </r>
    <r>
      <rPr>
        <sz val="10"/>
        <rFont val="Arial"/>
        <family val="2"/>
        <charset val="1"/>
      </rPr>
      <t>' chapter in device Reference Manual for details.</t>
    </r>
  </si>
  <si>
    <t>Application</t>
  </si>
  <si>
    <t>Reserved for application usage</t>
  </si>
  <si>
    <t>Reserved for customer/application usage</t>
  </si>
  <si>
    <t>Test Mode Disable Block Select-2</t>
  </si>
  <si>
    <r>
      <t>If either Test Mode Disable Block
Select - 1 or Test Mode Disable Block Select - 2 have a 0 programmed, that block will be
protected. In order to let two opportunities to select blocks for the Test Mode Disable,
two regions are available, Test Mode Disable Block Select - 1 and Test Mode Disable Block Select - 2. The bit of these two regions are logically ANDed, to define which
blocks are effectively selected for the Test Mode Disable feature. The Block Select field
is organized as follows, and aligns with how blocks are defined in the LOCK registers.
Refer '</t>
    </r>
    <r>
      <rPr>
        <b/>
        <sz val="10"/>
        <rFont val="Arial"/>
        <family val="2"/>
      </rPr>
      <t>Test Mode Disable Seal</t>
    </r>
    <r>
      <rPr>
        <sz val="10"/>
        <rFont val="Arial"/>
        <family val="2"/>
        <charset val="1"/>
      </rPr>
      <t>' section in '</t>
    </r>
    <r>
      <rPr>
        <b/>
        <sz val="10"/>
        <rFont val="Arial"/>
        <family val="2"/>
      </rPr>
      <t>Embedded Flash Memory</t>
    </r>
    <r>
      <rPr>
        <sz val="10"/>
        <rFont val="Arial"/>
        <family val="2"/>
        <charset val="1"/>
      </rPr>
      <t>' chapter in device Reference Manual for details.</t>
    </r>
  </si>
  <si>
    <t>Debug password(CUST_DB_PSWD_A)</t>
  </si>
  <si>
    <t>This password will be used by DCM to open the Application debug.
Password will be scanned by DCM  during Reset only. Password to be retained in standby.</t>
  </si>
  <si>
    <t>Test Mode Disable Override Passcode</t>
  </si>
  <si>
    <r>
      <t>It is possible to create a password to enable factory entry into test mode. This can be
programmed into the Test Mode Disable Override Passcode. The passcode may not be
0x0000_0000, 0xFFFF_FFFF, or 0x5555_5555. These are all invalid passcodes and will
not be accepted to override. If it is desired by the customer that override never be
possible, one of the three invalid passcodes should be put into this location. Passcode
may be entered to authenticate entry (if enabled) by doing a 32-bit register write to
register address 0x90. The UTest NVM sector is always protected even if the Test Mode
Disable Seal password is written. UTest operations Margin Read and Array Integrity are
always protected even if the Test Mode Disable Seal password is written.
Refer '</t>
    </r>
    <r>
      <rPr>
        <b/>
        <sz val="10"/>
        <rFont val="Arial"/>
        <family val="2"/>
      </rPr>
      <t>Test Mode Disable Seal</t>
    </r>
    <r>
      <rPr>
        <sz val="10"/>
        <rFont val="Arial"/>
        <family val="2"/>
        <charset val="1"/>
      </rPr>
      <t>' section in '</t>
    </r>
    <r>
      <rPr>
        <b/>
        <sz val="10"/>
        <rFont val="Arial"/>
        <family val="2"/>
      </rPr>
      <t>Embedded Flash Memory</t>
    </r>
    <r>
      <rPr>
        <sz val="10"/>
        <rFont val="Arial"/>
        <family val="2"/>
        <charset val="1"/>
      </rPr>
      <t>' chapter in device Reference Manual for details.</t>
    </r>
  </si>
  <si>
    <t>Debug Auth Flag.</t>
  </si>
  <si>
    <t>Read Only</t>
  </si>
  <si>
    <r>
      <t>Refer '</t>
    </r>
    <r>
      <rPr>
        <b/>
        <sz val="10"/>
        <rFont val="Arial"/>
        <family val="2"/>
      </rPr>
      <t>Flag Usage Description</t>
    </r>
    <r>
      <rPr>
        <sz val="10"/>
        <rFont val="Arial"/>
        <family val="2"/>
        <charset val="1"/>
      </rPr>
      <t>' section in '</t>
    </r>
    <r>
      <rPr>
        <b/>
        <sz val="10"/>
        <rFont val="Arial"/>
        <family val="2"/>
      </rPr>
      <t>Boot Overview</t>
    </r>
    <r>
      <rPr>
        <sz val="10"/>
        <rFont val="Arial"/>
        <family val="2"/>
        <charset val="1"/>
      </rPr>
      <t>' chapter in device Reference Manual for more details.</t>
    </r>
  </si>
  <si>
    <t>NA. Read only.</t>
  </si>
  <si>
    <t>IVT_XRDC_GMAC flag</t>
  </si>
  <si>
    <t>APP_DBG_PASSWORD</t>
  </si>
  <si>
    <t>This location will be used by SBAF to run the debug authorization feature. SBAF will use this value to derive the  application expected response register and HSE expected response register</t>
  </si>
  <si>
    <t>NA</t>
  </si>
  <si>
    <t>UTEST- DCF Start Record</t>
  </si>
  <si>
    <t>UTEST- DCF Records</t>
  </si>
  <si>
    <t>R/W blocked for any MASTER except HSE(read only) for LC&gt;CUST_DEL</t>
  </si>
  <si>
    <t>R/W for any Master in all LCs</t>
  </si>
  <si>
    <t>R/W blocked for any master except HSE for LC &gt; MCU_PROD</t>
  </si>
  <si>
    <t>Write blocked for any Master except HSE for LC&gt; MCU_PROD</t>
  </si>
  <si>
    <t>R/W blocked for any master for LC&gt;CUST_DEL</t>
  </si>
  <si>
    <t>R/W blocked for any master &gt; MCU_PROD</t>
  </si>
  <si>
    <t>S32K3xx_DCF_clients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</si>
</sst>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amily val="2"/>
      <charset val="1"/>
    </font>
    <font>
      <u/>
      <sz val="10"/>
      <color rgb="FF0000FF"/>
      <name val="Arial"/>
      <family val="2"/>
      <charset val="1"/>
    </font>
    <font>
      <sz val="11"/>
      <color rgb="FF000000"/>
      <name val="Calibri"/>
      <family val="2"/>
      <charset val="1"/>
    </font>
    <font>
      <sz val="10"/>
      <name val="Tahoma"/>
      <family val="2"/>
      <charset val="1"/>
    </font>
    <font>
      <b/>
      <sz val="10"/>
      <name val="Arial"/>
      <family val="2"/>
      <charset val="1"/>
    </font>
    <font>
      <sz val="8"/>
      <name val="Arial"/>
      <family val="2"/>
      <charset val="1"/>
    </font>
    <font>
      <sz val="10"/>
      <color rgb="FFFF0000"/>
      <name val="Arial"/>
      <family val="2"/>
      <charset val="1"/>
    </font>
    <font>
      <b/>
      <sz val="10"/>
      <color rgb="FF000000"/>
      <name val="Arial"/>
      <family val="2"/>
      <charset val="1"/>
    </font>
    <font>
      <sz val="10"/>
      <color rgb="FF0000FF"/>
      <name val="Arial"/>
      <family val="2"/>
      <charset val="1"/>
    </font>
    <font>
      <sz val="7"/>
      <name val="Arial"/>
      <family val="2"/>
      <charset val="1"/>
    </font>
    <font>
      <b/>
      <sz val="8"/>
      <color rgb="FF0000FF"/>
      <name val="Arial"/>
      <family val="2"/>
      <charset val="1"/>
    </font>
    <font>
      <i/>
      <sz val="8"/>
      <name val="Arial"/>
      <family val="2"/>
      <charset val="1"/>
    </font>
    <font>
      <b/>
      <sz val="20"/>
      <name val="Arial"/>
      <family val="2"/>
      <charset val="1"/>
    </font>
    <font>
      <sz val="11"/>
      <name val="Arial"/>
      <family val="2"/>
      <charset val="1"/>
    </font>
    <font>
      <i/>
      <sz val="10"/>
      <name val="Arial"/>
      <family val="2"/>
      <charset val="1"/>
    </font>
    <font>
      <b/>
      <sz val="11"/>
      <name val="Arial"/>
      <family val="2"/>
      <charset val="1"/>
    </font>
    <font>
      <b/>
      <i/>
      <sz val="10"/>
      <name val="Arial"/>
      <family val="2"/>
      <charset val="1"/>
    </font>
    <font>
      <b/>
      <sz val="13"/>
      <color rgb="FF1F497D"/>
      <name val="Calibri"/>
      <family val="2"/>
      <charset val="1"/>
    </font>
    <font>
      <b/>
      <sz val="15"/>
      <color rgb="FF1F497D"/>
      <name val="Calibri"/>
      <family val="2"/>
      <charset val="1"/>
    </font>
    <font>
      <sz val="10"/>
      <name val="Arial"/>
      <family val="2"/>
      <charset val="1"/>
    </font>
    <font>
      <sz val="10"/>
      <name val="Arial"/>
      <family val="2"/>
    </font>
    <font>
      <b/>
      <sz val="10"/>
      <name val="Arial"/>
      <family val="2"/>
    </font>
    <font>
      <i/>
      <sz val="10"/>
      <name val="Arial"/>
      <family val="2"/>
    </font>
    <font>
      <b/>
      <sz val="26"/>
      <name val="Arial"/>
      <family val="2"/>
    </font>
  </fonts>
  <fills count="15">
    <fill>
      <patternFill patternType="none"/>
    </fill>
    <fill>
      <patternFill patternType="gray125"/>
    </fill>
    <fill>
      <patternFill patternType="solid">
        <fgColor rgb="FFFFFF00"/>
        <bgColor rgb="FFFFC000"/>
      </patternFill>
    </fill>
    <fill>
      <patternFill patternType="solid">
        <fgColor rgb="FFFFFFFF"/>
        <bgColor rgb="FFF2F2F2"/>
      </patternFill>
    </fill>
    <fill>
      <patternFill patternType="solid">
        <fgColor rgb="FFD9D9D9"/>
        <bgColor rgb="FFDDD9C3"/>
      </patternFill>
    </fill>
    <fill>
      <patternFill patternType="solid">
        <fgColor rgb="FFF2F2F2"/>
        <bgColor rgb="FFF1F1F1"/>
      </patternFill>
    </fill>
    <fill>
      <patternFill patternType="solid">
        <fgColor rgb="FFFFC000"/>
        <bgColor indexed="26"/>
      </patternFill>
    </fill>
    <fill>
      <patternFill patternType="solid">
        <fgColor rgb="FFFFC000"/>
        <bgColor indexed="64"/>
      </patternFill>
    </fill>
    <fill>
      <patternFill patternType="solid">
        <fgColor theme="6" tint="0.59999389629810485"/>
        <bgColor indexed="64"/>
      </patternFill>
    </fill>
    <fill>
      <patternFill patternType="solid">
        <fgColor theme="6" tint="0.59999389629810485"/>
        <bgColor indexed="26"/>
      </patternFill>
    </fill>
    <fill>
      <patternFill patternType="solid">
        <fgColor theme="7" tint="0.59999389629810485"/>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7"/>
        <bgColor indexed="64"/>
      </patternFill>
    </fill>
    <fill>
      <patternFill patternType="solid">
        <fgColor indexed="9"/>
        <bgColor indexed="26"/>
      </patternFill>
    </fill>
  </fills>
  <borders count="21">
    <border>
      <left/>
      <right/>
      <top/>
      <bottom/>
      <diagonal/>
    </border>
    <border>
      <left style="thin">
        <color rgb="FFBFBFBF"/>
      </left>
      <right style="thin">
        <color rgb="FFBFBFBF"/>
      </right>
      <top style="thin">
        <color rgb="FFBFBFBF"/>
      </top>
      <bottom style="thin">
        <color rgb="FFBFBFBF"/>
      </bottom>
      <diagonal/>
    </border>
    <border>
      <left/>
      <right/>
      <top style="thin">
        <color rgb="FFD9D9D9"/>
      </top>
      <bottom style="thin">
        <color rgb="FFD9D9D9"/>
      </bottom>
      <diagonal/>
    </border>
    <border>
      <left/>
      <right/>
      <top/>
      <bottom style="thick">
        <color rgb="FFA7C0DE"/>
      </bottom>
      <diagonal/>
    </border>
    <border>
      <left/>
      <right/>
      <top/>
      <bottom style="thick">
        <color rgb="FF4F81BD"/>
      </bottom>
      <diagonal/>
    </border>
    <border>
      <left style="thin">
        <color auto="1"/>
      </left>
      <right style="thin">
        <color auto="1"/>
      </right>
      <top style="thin">
        <color auto="1"/>
      </top>
      <bottom style="thin">
        <color auto="1"/>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right style="medium">
        <color rgb="FFFFFFFF"/>
      </right>
      <top/>
      <bottom/>
      <diagonal/>
    </border>
    <border>
      <left style="thin">
        <color rgb="FFFFFFFF"/>
      </left>
      <right style="thin">
        <color rgb="FFFFFFFF"/>
      </right>
      <top style="thin">
        <color rgb="FFFFFFFF"/>
      </top>
      <bottom/>
      <diagonal/>
    </border>
    <border>
      <left/>
      <right/>
      <top style="thin">
        <color rgb="FFFFFFFF"/>
      </top>
      <bottom style="thin">
        <color rgb="FFFFFFFF"/>
      </bottom>
      <diagonal/>
    </border>
    <border>
      <left style="thin">
        <color rgb="FFFFFFFF"/>
      </left>
      <right/>
      <top/>
      <bottom/>
      <diagonal/>
    </border>
  </borders>
  <cellStyleXfs count="20">
    <xf numFmtId="0" fontId="0" fillId="0" borderId="0"/>
    <xf numFmtId="0" fontId="1" fillId="0" borderId="0" applyBorder="0" applyProtection="0"/>
    <xf numFmtId="0" fontId="19" fillId="0" borderId="1" applyProtection="0"/>
    <xf numFmtId="0" fontId="19" fillId="0" borderId="2" applyProtection="0"/>
    <xf numFmtId="0" fontId="2" fillId="0" borderId="0"/>
    <xf numFmtId="0" fontId="19" fillId="0" borderId="0"/>
    <xf numFmtId="0" fontId="19" fillId="0" borderId="0"/>
    <xf numFmtId="0" fontId="19" fillId="0" borderId="0"/>
    <xf numFmtId="0" fontId="2" fillId="0" borderId="0"/>
    <xf numFmtId="0" fontId="19" fillId="0" borderId="0"/>
    <xf numFmtId="0" fontId="19" fillId="0" borderId="0"/>
    <xf numFmtId="0" fontId="2" fillId="0" borderId="0"/>
    <xf numFmtId="0" fontId="19" fillId="0" borderId="0"/>
    <xf numFmtId="0" fontId="1" fillId="0" borderId="0" applyBorder="0" applyProtection="0"/>
    <xf numFmtId="0" fontId="3" fillId="0" borderId="0" applyProtection="0"/>
    <xf numFmtId="0" fontId="3" fillId="0" borderId="0" applyProtection="0"/>
    <xf numFmtId="0" fontId="19" fillId="0" borderId="0"/>
    <xf numFmtId="0" fontId="19" fillId="0" borderId="0"/>
    <xf numFmtId="0" fontId="17" fillId="0" borderId="3" applyProtection="0"/>
    <xf numFmtId="0" fontId="18" fillId="0" borderId="4" applyProtection="0"/>
  </cellStyleXfs>
  <cellXfs count="135">
    <xf numFmtId="0" fontId="0" fillId="0" borderId="0" xfId="0"/>
    <xf numFmtId="0" fontId="4" fillId="2" borderId="5" xfId="6" applyFont="1" applyFill="1" applyBorder="1" applyAlignment="1" applyProtection="1">
      <alignment horizontal="left" wrapText="1"/>
      <protection locked="0"/>
    </xf>
    <xf numFmtId="0" fontId="4" fillId="2" borderId="5" xfId="6" applyFont="1" applyFill="1" applyBorder="1" applyAlignment="1" applyProtection="1">
      <alignment horizontal="left" wrapText="1"/>
    </xf>
    <xf numFmtId="0" fontId="4" fillId="2" borderId="5" xfId="6" applyFont="1" applyFill="1" applyBorder="1" applyAlignment="1" applyProtection="1">
      <alignment horizontal="left"/>
      <protection locked="0"/>
    </xf>
    <xf numFmtId="0" fontId="4" fillId="2" borderId="10" xfId="6" applyFont="1" applyFill="1" applyBorder="1" applyAlignment="1" applyProtection="1">
      <alignment horizontal="left" wrapText="1"/>
      <protection locked="0"/>
    </xf>
    <xf numFmtId="0" fontId="4" fillId="2" borderId="11" xfId="17" applyFont="1" applyFill="1" applyBorder="1" applyAlignment="1" applyProtection="1">
      <alignment horizontal="left" wrapText="1"/>
      <protection locked="0"/>
    </xf>
    <xf numFmtId="0" fontId="7" fillId="2" borderId="5" xfId="12" applyFont="1" applyFill="1" applyBorder="1" applyAlignment="1" applyProtection="1">
      <alignment horizontal="center" vertical="center" textRotation="180" wrapText="1"/>
      <protection locked="0"/>
    </xf>
    <xf numFmtId="0" fontId="0" fillId="0" borderId="8" xfId="0" applyFont="1" applyBorder="1" applyProtection="1"/>
    <xf numFmtId="0" fontId="0" fillId="0" borderId="8" xfId="0" applyFont="1" applyBorder="1" applyProtection="1">
      <protection locked="0"/>
    </xf>
    <xf numFmtId="0" fontId="0" fillId="0" borderId="9" xfId="0" applyFont="1" applyBorder="1" applyProtection="1">
      <protection locked="0"/>
    </xf>
    <xf numFmtId="0" fontId="0" fillId="0" borderId="0" xfId="0" applyFont="1" applyBorder="1" applyProtection="1">
      <protection locked="0"/>
    </xf>
    <xf numFmtId="0" fontId="0" fillId="0" borderId="0" xfId="0" applyFont="1" applyBorder="1" applyAlignment="1" applyProtection="1">
      <alignment horizontal="center"/>
      <protection locked="0"/>
    </xf>
    <xf numFmtId="0" fontId="0" fillId="0" borderId="0" xfId="0" applyFont="1" applyProtection="1">
      <protection locked="0"/>
    </xf>
    <xf numFmtId="0" fontId="0" fillId="0" borderId="0" xfId="0" applyFont="1" applyProtection="1"/>
    <xf numFmtId="0" fontId="5" fillId="0" borderId="0" xfId="6" applyFont="1" applyProtection="1">
      <protection locked="0"/>
    </xf>
    <xf numFmtId="0" fontId="0" fillId="0" borderId="0" xfId="0" applyFont="1" applyBorder="1" applyAlignment="1" applyProtection="1">
      <alignment horizontal="left"/>
    </xf>
    <xf numFmtId="0" fontId="0" fillId="0" borderId="14" xfId="0" applyFont="1" applyBorder="1" applyProtection="1">
      <protection locked="0"/>
    </xf>
    <xf numFmtId="0" fontId="0" fillId="0" borderId="0" xfId="0" applyFont="1" applyBorder="1" applyProtection="1"/>
    <xf numFmtId="0" fontId="0" fillId="0" borderId="8" xfId="0" applyFont="1" applyBorder="1" applyAlignment="1" applyProtection="1">
      <alignment horizontal="right"/>
      <protection locked="0"/>
    </xf>
    <xf numFmtId="0" fontId="0" fillId="0" borderId="0" xfId="0" applyFont="1" applyBorder="1" applyProtection="1"/>
    <xf numFmtId="0" fontId="0" fillId="0" borderId="14" xfId="0" applyFont="1" applyBorder="1" applyAlignment="1" applyProtection="1">
      <alignment horizontal="right"/>
      <protection locked="0"/>
    </xf>
    <xf numFmtId="11" fontId="0" fillId="0" borderId="0" xfId="0" applyNumberFormat="1" applyFont="1" applyProtection="1">
      <protection locked="0"/>
    </xf>
    <xf numFmtId="0" fontId="8" fillId="3" borderId="0" xfId="6" applyFont="1" applyFill="1"/>
    <xf numFmtId="0" fontId="6" fillId="3" borderId="0" xfId="6" applyFont="1" applyFill="1"/>
    <xf numFmtId="0" fontId="19" fillId="3" borderId="0" xfId="6" applyFill="1" applyAlignment="1">
      <alignment horizontal="center"/>
    </xf>
    <xf numFmtId="0" fontId="19" fillId="3" borderId="0" xfId="6" applyFill="1"/>
    <xf numFmtId="0" fontId="5" fillId="0" borderId="6" xfId="6" applyFont="1" applyBorder="1" applyAlignment="1">
      <alignment horizontal="center" vertical="center"/>
    </xf>
    <xf numFmtId="0" fontId="9" fillId="0" borderId="6" xfId="6" applyFont="1" applyBorder="1" applyAlignment="1">
      <alignment horizontal="center" vertical="center"/>
    </xf>
    <xf numFmtId="0" fontId="10" fillId="2" borderId="5" xfId="6" applyFont="1" applyFill="1" applyBorder="1" applyAlignment="1">
      <alignment horizontal="center" vertical="center" wrapText="1"/>
    </xf>
    <xf numFmtId="0" fontId="8" fillId="2" borderId="0" xfId="6" applyFont="1" applyFill="1"/>
    <xf numFmtId="0" fontId="6" fillId="2" borderId="0" xfId="6" applyFont="1" applyFill="1"/>
    <xf numFmtId="0" fontId="19" fillId="2" borderId="0" xfId="6" applyFill="1" applyAlignment="1">
      <alignment horizontal="center"/>
    </xf>
    <xf numFmtId="0" fontId="19" fillId="2" borderId="0" xfId="6" applyFill="1"/>
    <xf numFmtId="0" fontId="5" fillId="2" borderId="6" xfId="6" applyFont="1" applyFill="1" applyBorder="1" applyAlignment="1">
      <alignment horizontal="center" vertical="center"/>
    </xf>
    <xf numFmtId="0" fontId="9" fillId="2" borderId="6" xfId="6" applyFont="1" applyFill="1" applyBorder="1" applyAlignment="1">
      <alignment horizontal="center" vertical="center"/>
    </xf>
    <xf numFmtId="0" fontId="5" fillId="3" borderId="6" xfId="17" applyFont="1" applyFill="1" applyBorder="1" applyAlignment="1">
      <alignment horizontal="center" vertical="center"/>
    </xf>
    <xf numFmtId="0" fontId="12" fillId="0" borderId="6" xfId="17" applyFont="1" applyBorder="1" applyAlignment="1">
      <alignment horizontal="left" vertical="center"/>
    </xf>
    <xf numFmtId="0" fontId="9" fillId="0" borderId="6" xfId="17" applyFont="1" applyBorder="1" applyAlignment="1">
      <alignment horizontal="center" vertical="center"/>
    </xf>
    <xf numFmtId="0" fontId="5" fillId="0" borderId="6" xfId="17" applyFont="1" applyBorder="1" applyAlignment="1">
      <alignment horizontal="center" vertical="center"/>
    </xf>
    <xf numFmtId="0" fontId="5" fillId="3" borderId="15" xfId="17" applyFont="1" applyFill="1" applyBorder="1" applyAlignment="1">
      <alignment horizontal="center" vertical="center"/>
    </xf>
    <xf numFmtId="0" fontId="5" fillId="3" borderId="16" xfId="17" applyFont="1" applyFill="1" applyBorder="1" applyAlignment="1">
      <alignment horizontal="left" vertical="center"/>
    </xf>
    <xf numFmtId="0" fontId="9" fillId="3" borderId="16" xfId="17" applyFont="1" applyFill="1" applyBorder="1" applyAlignment="1">
      <alignment horizontal="center" vertical="center"/>
    </xf>
    <xf numFmtId="0" fontId="5" fillId="3" borderId="7" xfId="17" applyFont="1" applyFill="1" applyBorder="1" applyAlignment="1">
      <alignment horizontal="center" vertical="center"/>
    </xf>
    <xf numFmtId="0" fontId="13" fillId="0" borderId="16" xfId="17" applyFont="1" applyBorder="1" applyAlignment="1">
      <alignment horizontal="left" vertical="center"/>
    </xf>
    <xf numFmtId="0" fontId="9" fillId="0" borderId="16" xfId="17" applyFont="1" applyBorder="1" applyAlignment="1">
      <alignment horizontal="center" vertical="center"/>
    </xf>
    <xf numFmtId="0" fontId="5" fillId="0" borderId="7" xfId="17" applyFont="1" applyBorder="1" applyAlignment="1">
      <alignment horizontal="center" vertical="center"/>
    </xf>
    <xf numFmtId="0" fontId="5" fillId="3" borderId="0" xfId="17" applyFont="1" applyFill="1" applyAlignment="1">
      <alignment horizontal="center" vertical="center" wrapText="1"/>
    </xf>
    <xf numFmtId="0" fontId="5" fillId="3" borderId="6" xfId="17" applyFont="1" applyFill="1" applyBorder="1" applyAlignment="1">
      <alignment horizontal="center" vertical="center" wrapText="1"/>
    </xf>
    <xf numFmtId="0" fontId="15" fillId="0" borderId="16" xfId="17" applyFont="1" applyBorder="1" applyAlignment="1">
      <alignment horizontal="left" vertical="center" wrapText="1"/>
    </xf>
    <xf numFmtId="0" fontId="13" fillId="0" borderId="16" xfId="17" applyFont="1" applyBorder="1" applyAlignment="1">
      <alignment horizontal="left" vertical="center" wrapText="1"/>
    </xf>
    <xf numFmtId="0" fontId="13" fillId="0" borderId="16" xfId="17" applyFont="1" applyBorder="1" applyAlignment="1">
      <alignment horizontal="center" vertical="center" wrapText="1"/>
    </xf>
    <xf numFmtId="0" fontId="9" fillId="3" borderId="17" xfId="0" applyFont="1" applyFill="1" applyBorder="1" applyAlignment="1">
      <alignment horizontal="center" wrapText="1"/>
    </xf>
    <xf numFmtId="0" fontId="5" fillId="3" borderId="6" xfId="17" applyFont="1" applyFill="1" applyBorder="1" applyAlignment="1">
      <alignment horizontal="left" vertical="top" wrapText="1"/>
    </xf>
    <xf numFmtId="0" fontId="4" fillId="4" borderId="13" xfId="0" applyFont="1" applyFill="1" applyBorder="1" applyAlignment="1">
      <alignment horizontal="center" vertical="top" wrapText="1" shrinkToFit="1"/>
    </xf>
    <xf numFmtId="0" fontId="5" fillId="3" borderId="7" xfId="17" applyFont="1" applyFill="1" applyBorder="1" applyAlignment="1">
      <alignment horizontal="left" vertical="top" wrapText="1"/>
    </xf>
    <xf numFmtId="0" fontId="5" fillId="0" borderId="6" xfId="17" applyFont="1" applyBorder="1" applyAlignment="1">
      <alignment horizontal="left" vertical="top" wrapText="1"/>
    </xf>
    <xf numFmtId="0" fontId="0" fillId="0" borderId="12" xfId="0" applyBorder="1" applyAlignment="1">
      <alignment horizontal="center" vertical="center" wrapText="1"/>
    </xf>
    <xf numFmtId="49" fontId="4" fillId="5" borderId="13" xfId="0" applyNumberFormat="1" applyFont="1" applyFill="1" applyBorder="1" applyAlignment="1">
      <alignment horizontal="center" vertical="center" wrapText="1" shrinkToFit="1"/>
    </xf>
    <xf numFmtId="0" fontId="4" fillId="5" borderId="10" xfId="0" applyFont="1" applyFill="1" applyBorder="1" applyAlignment="1">
      <alignment horizontal="left" vertical="top" wrapText="1"/>
    </xf>
    <xf numFmtId="0" fontId="4" fillId="5" borderId="13" xfId="0" applyFont="1" applyFill="1" applyBorder="1" applyAlignment="1">
      <alignment horizontal="left" vertical="top" wrapText="1"/>
    </xf>
    <xf numFmtId="0" fontId="4" fillId="5" borderId="12" xfId="0" applyFont="1" applyFill="1" applyBorder="1" applyAlignment="1">
      <alignment horizontal="left" vertical="top" wrapText="1"/>
    </xf>
    <xf numFmtId="0" fontId="0" fillId="0" borderId="5" xfId="0" applyBorder="1" applyAlignment="1">
      <alignment horizontal="center" vertical="center" wrapText="1"/>
    </xf>
    <xf numFmtId="0" fontId="5" fillId="0" borderId="18" xfId="17" applyFont="1" applyBorder="1" applyAlignment="1">
      <alignment horizontal="center" vertical="center"/>
    </xf>
    <xf numFmtId="0" fontId="0" fillId="0" borderId="13" xfId="0" applyFont="1" applyBorder="1" applyAlignment="1">
      <alignment horizontal="center" vertical="center" wrapText="1"/>
    </xf>
    <xf numFmtId="0" fontId="5" fillId="3" borderId="19" xfId="17" applyFont="1" applyFill="1" applyBorder="1" applyAlignment="1">
      <alignment horizontal="center" vertical="center"/>
    </xf>
    <xf numFmtId="0" fontId="5" fillId="0" borderId="7" xfId="6" applyFont="1" applyBorder="1" applyAlignment="1">
      <alignment horizontal="center" vertical="center"/>
    </xf>
    <xf numFmtId="0" fontId="5" fillId="3" borderId="20" xfId="17" applyFont="1" applyFill="1" applyBorder="1" applyAlignment="1">
      <alignment horizontal="center" vertical="center" wrapText="1"/>
    </xf>
    <xf numFmtId="49" fontId="4" fillId="5" borderId="13" xfId="0" applyNumberFormat="1" applyFont="1" applyFill="1" applyBorder="1" applyAlignment="1">
      <alignment horizontal="center" vertical="top" wrapText="1" shrinkToFit="1"/>
    </xf>
    <xf numFmtId="0" fontId="0" fillId="0" borderId="12" xfId="0" applyFont="1" applyBorder="1" applyAlignment="1">
      <alignment horizontal="center" vertical="top" wrapText="1"/>
    </xf>
    <xf numFmtId="49" fontId="0" fillId="3" borderId="13" xfId="0" applyNumberFormat="1" applyFont="1" applyFill="1" applyBorder="1" applyAlignment="1">
      <alignment horizontal="center" vertical="center" wrapText="1" shrinkToFit="1"/>
    </xf>
    <xf numFmtId="0" fontId="21" fillId="0" borderId="5" xfId="0" applyFont="1" applyBorder="1" applyAlignment="1">
      <alignment horizontal="left" vertical="center" wrapText="1"/>
    </xf>
    <xf numFmtId="0" fontId="21" fillId="0" borderId="5" xfId="0" applyFont="1" applyBorder="1" applyAlignment="1">
      <alignment horizontal="left" vertical="center"/>
    </xf>
    <xf numFmtId="0" fontId="21" fillId="0" borderId="5" xfId="0" applyFont="1" applyBorder="1" applyAlignment="1">
      <alignment vertical="center"/>
    </xf>
    <xf numFmtId="0" fontId="21" fillId="0" borderId="5" xfId="0" applyFont="1" applyBorder="1" applyAlignment="1">
      <alignment vertical="center" wrapText="1"/>
    </xf>
    <xf numFmtId="0" fontId="20" fillId="0" borderId="0" xfId="0" applyFont="1" applyAlignment="1">
      <alignment vertical="center"/>
    </xf>
    <xf numFmtId="0" fontId="21" fillId="0" borderId="5" xfId="0" applyFont="1" applyBorder="1"/>
    <xf numFmtId="0" fontId="20" fillId="0" borderId="5" xfId="0" applyFont="1" applyBorder="1" applyAlignment="1">
      <alignment horizontal="right"/>
    </xf>
    <xf numFmtId="0" fontId="20" fillId="0" borderId="5" xfId="0" applyFont="1" applyBorder="1" applyAlignment="1">
      <alignment horizontal="center"/>
    </xf>
    <xf numFmtId="0" fontId="20" fillId="0" borderId="5" xfId="0" applyFont="1" applyBorder="1" applyAlignment="1">
      <alignment horizontal="left" vertical="center"/>
    </xf>
    <xf numFmtId="0" fontId="20" fillId="0" borderId="5" xfId="0" applyFont="1" applyBorder="1" applyAlignment="1">
      <alignment vertical="center" wrapText="1"/>
    </xf>
    <xf numFmtId="0" fontId="20" fillId="0" borderId="5" xfId="0" applyFont="1" applyBorder="1" applyAlignment="1">
      <alignment vertical="center"/>
    </xf>
    <xf numFmtId="0" fontId="20" fillId="0" borderId="0" xfId="0" applyFont="1"/>
    <xf numFmtId="0" fontId="20" fillId="6" borderId="5" xfId="0" applyFont="1" applyFill="1" applyBorder="1" applyAlignment="1">
      <alignment horizontal="center" vertical="center"/>
    </xf>
    <xf numFmtId="0" fontId="20" fillId="7" borderId="5" xfId="0" applyFont="1" applyFill="1" applyBorder="1" applyAlignment="1">
      <alignment horizontal="center" vertical="center"/>
    </xf>
    <xf numFmtId="0" fontId="0" fillId="7" borderId="5" xfId="9" applyFont="1" applyFill="1" applyBorder="1" applyAlignment="1">
      <alignment vertical="center"/>
    </xf>
    <xf numFmtId="0" fontId="0" fillId="6" borderId="5" xfId="0" applyFill="1" applyBorder="1" applyAlignment="1">
      <alignment vertical="center"/>
    </xf>
    <xf numFmtId="0" fontId="0" fillId="0" borderId="5" xfId="0" applyBorder="1" applyAlignment="1">
      <alignment vertical="center" wrapText="1"/>
    </xf>
    <xf numFmtId="0" fontId="0" fillId="0" borderId="5" xfId="0" applyBorder="1" applyAlignment="1">
      <alignment horizontal="left" vertical="center"/>
    </xf>
    <xf numFmtId="0" fontId="20" fillId="6" borderId="5" xfId="0" applyFont="1" applyFill="1" applyBorder="1" applyAlignment="1">
      <alignment vertical="center"/>
    </xf>
    <xf numFmtId="0" fontId="20" fillId="8" borderId="5" xfId="0" applyFont="1" applyFill="1" applyBorder="1" applyAlignment="1">
      <alignment horizontal="center" vertical="center"/>
    </xf>
    <xf numFmtId="0" fontId="0" fillId="9" borderId="5" xfId="0" applyFill="1" applyBorder="1" applyAlignment="1">
      <alignment vertical="center"/>
    </xf>
    <xf numFmtId="0" fontId="20" fillId="10" borderId="5" xfId="0" applyFont="1" applyFill="1" applyBorder="1" applyAlignment="1">
      <alignment horizontal="center" vertical="center"/>
    </xf>
    <xf numFmtId="0" fontId="0" fillId="10" borderId="5" xfId="0" applyFill="1" applyBorder="1" applyAlignment="1">
      <alignment horizontal="left" vertical="center"/>
    </xf>
    <xf numFmtId="0" fontId="20" fillId="10" borderId="5" xfId="0" applyFont="1" applyFill="1" applyBorder="1" applyAlignment="1">
      <alignment horizontal="left" vertical="center"/>
    </xf>
    <xf numFmtId="0" fontId="0" fillId="0" borderId="5" xfId="0" applyBorder="1" applyAlignment="1">
      <alignment horizontal="left" vertical="center" wrapText="1"/>
    </xf>
    <xf numFmtId="0" fontId="20" fillId="10" borderId="5" xfId="0" applyFont="1" applyFill="1" applyBorder="1" applyAlignment="1">
      <alignment vertical="center"/>
    </xf>
    <xf numFmtId="0" fontId="20" fillId="11" borderId="5" xfId="0" applyFont="1" applyFill="1" applyBorder="1" applyAlignment="1">
      <alignment horizontal="center" vertical="center"/>
    </xf>
    <xf numFmtId="0" fontId="0" fillId="11" borderId="5" xfId="0" applyFill="1" applyBorder="1" applyAlignment="1">
      <alignment vertical="center"/>
    </xf>
    <xf numFmtId="0" fontId="0" fillId="11" borderId="10" xfId="0" applyFill="1" applyBorder="1" applyAlignment="1">
      <alignment vertical="center" wrapText="1"/>
    </xf>
    <xf numFmtId="0" fontId="20" fillId="12" borderId="5" xfId="0" applyFont="1" applyFill="1" applyBorder="1" applyAlignment="1">
      <alignment horizontal="center" vertical="center"/>
    </xf>
    <xf numFmtId="0" fontId="20" fillId="12" borderId="5" xfId="0" applyFont="1" applyFill="1" applyBorder="1" applyAlignment="1">
      <alignment vertical="center"/>
    </xf>
    <xf numFmtId="0" fontId="20" fillId="13" borderId="5" xfId="0" applyFont="1" applyFill="1" applyBorder="1" applyAlignment="1">
      <alignment horizontal="center"/>
    </xf>
    <xf numFmtId="0" fontId="20" fillId="13" borderId="5" xfId="0" applyFont="1" applyFill="1" applyBorder="1" applyAlignment="1">
      <alignment horizontal="left" vertical="center"/>
    </xf>
    <xf numFmtId="0" fontId="0" fillId="0" borderId="5" xfId="0" applyBorder="1" applyAlignment="1">
      <alignment vertical="center"/>
    </xf>
    <xf numFmtId="0" fontId="20" fillId="7" borderId="5" xfId="0" applyFont="1" applyFill="1" applyBorder="1" applyAlignment="1">
      <alignment horizontal="center"/>
    </xf>
    <xf numFmtId="0" fontId="0" fillId="7" borderId="5" xfId="0" applyFill="1" applyBorder="1" applyAlignment="1">
      <alignment vertical="center"/>
    </xf>
    <xf numFmtId="0" fontId="20" fillId="0" borderId="0" xfId="0" applyFont="1" applyAlignment="1">
      <alignment horizontal="center"/>
    </xf>
    <xf numFmtId="0" fontId="20" fillId="0" borderId="0" xfId="0" applyFont="1" applyAlignment="1">
      <alignment horizontal="left" vertical="center"/>
    </xf>
    <xf numFmtId="0" fontId="20" fillId="0" borderId="0" xfId="0" applyFont="1" applyAlignment="1">
      <alignment vertical="center" wrapText="1"/>
    </xf>
    <xf numFmtId="0" fontId="20" fillId="8" borderId="0" xfId="0" applyFont="1" applyFill="1"/>
    <xf numFmtId="0" fontId="0" fillId="0" borderId="0" xfId="0" applyAlignment="1">
      <alignment vertical="center"/>
    </xf>
    <xf numFmtId="0" fontId="20" fillId="10" borderId="0" xfId="0" applyFont="1" applyFill="1" applyAlignment="1">
      <alignment horizontal="center"/>
    </xf>
    <xf numFmtId="0" fontId="0" fillId="0" borderId="0" xfId="0" applyAlignment="1">
      <alignment horizontal="left" vertical="center"/>
    </xf>
    <xf numFmtId="0" fontId="20" fillId="13" borderId="0" xfId="0" applyFont="1" applyFill="1" applyAlignment="1">
      <alignment horizontal="center"/>
    </xf>
    <xf numFmtId="0" fontId="20" fillId="14" borderId="0" xfId="0" applyFont="1" applyFill="1"/>
    <xf numFmtId="0" fontId="20" fillId="14" borderId="0" xfId="0" applyFont="1" applyFill="1" applyAlignment="1">
      <alignment horizontal="center"/>
    </xf>
    <xf numFmtId="0" fontId="20" fillId="14" borderId="0" xfId="0" applyFont="1" applyFill="1" applyAlignment="1">
      <alignment horizontal="left" vertical="center"/>
    </xf>
    <xf numFmtId="0" fontId="20" fillId="14" borderId="0" xfId="0" applyFont="1" applyFill="1" applyAlignment="1">
      <alignment vertical="center" wrapText="1"/>
    </xf>
    <xf numFmtId="0" fontId="20" fillId="14" borderId="0" xfId="0" applyFont="1" applyFill="1" applyAlignment="1">
      <alignment vertical="center"/>
    </xf>
    <xf numFmtId="0" fontId="4" fillId="4" borderId="5" xfId="0" applyFont="1" applyFill="1" applyBorder="1" applyAlignment="1">
      <alignment vertical="top" wrapText="1" shrinkToFit="1"/>
    </xf>
    <xf numFmtId="0" fontId="0" fillId="0" borderId="5" xfId="0" applyFont="1" applyBorder="1" applyAlignment="1">
      <alignment vertical="top" wrapText="1"/>
    </xf>
    <xf numFmtId="0" fontId="4" fillId="4" borderId="5" xfId="0" applyFont="1" applyFill="1" applyBorder="1" applyAlignment="1">
      <alignment horizontal="center" vertical="top" wrapText="1" shrinkToFit="1"/>
    </xf>
    <xf numFmtId="0" fontId="4" fillId="4" borderId="5" xfId="0" applyFont="1" applyFill="1" applyBorder="1" applyAlignment="1">
      <alignment horizontal="center" vertical="top" wrapText="1"/>
    </xf>
    <xf numFmtId="0" fontId="10" fillId="2" borderId="5" xfId="6" applyFont="1" applyFill="1" applyBorder="1" applyAlignment="1">
      <alignment horizontal="center" vertical="center"/>
    </xf>
    <xf numFmtId="0" fontId="11" fillId="3" borderId="5" xfId="6" applyFont="1" applyFill="1" applyBorder="1" applyAlignment="1">
      <alignment horizontal="center" vertical="center"/>
    </xf>
    <xf numFmtId="0" fontId="0" fillId="0" borderId="5" xfId="0" applyFont="1" applyBorder="1" applyAlignment="1">
      <alignment horizontal="center" vertical="center" wrapText="1"/>
    </xf>
    <xf numFmtId="0" fontId="0" fillId="0" borderId="5" xfId="17" applyFont="1" applyBorder="1" applyAlignment="1">
      <alignment horizontal="left" vertical="center" wrapText="1"/>
    </xf>
    <xf numFmtId="0" fontId="0" fillId="0" borderId="5" xfId="0" applyFont="1" applyBorder="1" applyAlignment="1">
      <alignment horizontal="left" vertical="top" wrapText="1"/>
    </xf>
    <xf numFmtId="0" fontId="4" fillId="5" borderId="5" xfId="0" applyFont="1" applyFill="1" applyBorder="1" applyAlignment="1">
      <alignment horizontal="center" vertical="center" wrapText="1" shrinkToFit="1"/>
    </xf>
    <xf numFmtId="0" fontId="4" fillId="5" borderId="5" xfId="0" applyFont="1" applyFill="1" applyBorder="1" applyAlignment="1">
      <alignment horizontal="center" vertical="top" wrapText="1"/>
    </xf>
    <xf numFmtId="0" fontId="0" fillId="0" borderId="5" xfId="17" applyFont="1" applyBorder="1" applyAlignment="1">
      <alignment horizontal="center" vertical="center" wrapText="1"/>
    </xf>
    <xf numFmtId="0" fontId="4" fillId="5" borderId="5" xfId="0" applyFont="1" applyFill="1" applyBorder="1" applyAlignment="1">
      <alignment horizontal="center" vertical="top" wrapText="1" shrinkToFit="1"/>
    </xf>
    <xf numFmtId="0" fontId="0" fillId="0" borderId="5" xfId="0" applyFont="1" applyBorder="1" applyAlignment="1">
      <alignment horizontal="center" vertical="top" wrapText="1"/>
    </xf>
    <xf numFmtId="0" fontId="0" fillId="0" borderId="5" xfId="17" applyFont="1" applyBorder="1" applyAlignment="1">
      <alignment horizontal="left" vertical="top" wrapText="1"/>
    </xf>
    <xf numFmtId="0" fontId="23" fillId="0" borderId="0" xfId="0" applyFont="1"/>
  </cellXfs>
  <cellStyles count="20">
    <cellStyle name="Excel Built-in Heading 1" xfId="19" xr:uid="{00000000-0005-0000-0000-000018000000}"/>
    <cellStyle name="Excel Built-in Heading 2" xfId="18" xr:uid="{00000000-0005-0000-0000-000017000000}"/>
    <cellStyle name="Excel Built-in Normal" xfId="17" xr:uid="{00000000-0005-0000-0000-000016000000}"/>
    <cellStyle name="Hyperlink 2" xfId="1" xr:uid="{00000000-0005-0000-0000-000006000000}"/>
    <cellStyle name="Light Gray Border" xfId="2" xr:uid="{00000000-0005-0000-0000-000007000000}"/>
    <cellStyle name="Light Gray row border" xfId="3" xr:uid="{00000000-0005-0000-0000-000008000000}"/>
    <cellStyle name="Normal" xfId="0" builtinId="0"/>
    <cellStyle name="Normal 2" xfId="4" xr:uid="{00000000-0005-0000-0000-000009000000}"/>
    <cellStyle name="Normal 2 2" xfId="5" xr:uid="{00000000-0005-0000-0000-00000A000000}"/>
    <cellStyle name="Normal 3" xfId="6" xr:uid="{00000000-0005-0000-0000-00000B000000}"/>
    <cellStyle name="Normal 4" xfId="7" xr:uid="{00000000-0005-0000-0000-00000C000000}"/>
    <cellStyle name="Normal 4 2" xfId="8" xr:uid="{00000000-0005-0000-0000-00000D000000}"/>
    <cellStyle name="Normal 4 3" xfId="9" xr:uid="{00000000-0005-0000-0000-00000E000000}"/>
    <cellStyle name="Normal 5" xfId="10" xr:uid="{00000000-0005-0000-0000-00000F000000}"/>
    <cellStyle name="Normal 6" xfId="11" xr:uid="{00000000-0005-0000-0000-000010000000}"/>
    <cellStyle name="Normal_Peripheral Memory Map" xfId="12" xr:uid="{00000000-0005-0000-0000-000011000000}"/>
    <cellStyle name="ハイパーリンク 2" xfId="13" xr:uid="{00000000-0005-0000-0000-000012000000}"/>
    <cellStyle name="標準 2" xfId="14" xr:uid="{00000000-0005-0000-0000-000013000000}"/>
    <cellStyle name="標準 2 2" xfId="15" xr:uid="{00000000-0005-0000-0000-000014000000}"/>
    <cellStyle name="標準 3" xfId="16" xr:uid="{00000000-0005-0000-0000-000015000000}"/>
  </cellStyles>
  <dxfs count="19">
    <dxf>
      <fill>
        <patternFill>
          <bgColor rgb="FFC6EFCE"/>
        </patternFill>
      </fill>
    </dxf>
    <dxf>
      <fill>
        <patternFill>
          <bgColor rgb="FFFDEADA"/>
        </patternFill>
      </fill>
    </dxf>
    <dxf>
      <fill>
        <patternFill>
          <bgColor rgb="FFC6EFCE"/>
        </patternFill>
      </fill>
    </dxf>
    <dxf>
      <fill>
        <patternFill>
          <bgColor rgb="FFC6EFCE"/>
        </patternFill>
      </fill>
    </dxf>
    <dxf>
      <fill>
        <patternFill>
          <bgColor rgb="FFFDEADA"/>
        </patternFill>
      </fill>
    </dxf>
    <dxf>
      <fill>
        <patternFill>
          <bgColor rgb="FFC6EFCE"/>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
      <fill>
        <patternFill patternType="solid">
          <fgColor indexed="44"/>
          <bgColor indexed="22"/>
        </patternFill>
      </fill>
    </dxf>
  </dxfs>
  <tableStyles count="0" defaultTableStyle="TableStyleMedium2" defaultPivotStyle="PivotStyleLight16"/>
  <colors>
    <indexedColors>
      <rgbColor rgb="FF000000"/>
      <rgbColor rgb="FFFFFFFF"/>
      <rgbColor rgb="FFFF0000"/>
      <rgbColor rgb="FFD7E4BD"/>
      <rgbColor rgb="FF0000FF"/>
      <rgbColor rgb="FFFFFF00"/>
      <rgbColor rgb="FFE6E0EC"/>
      <rgbColor rgb="FFB7DEE8"/>
      <rgbColor rgb="FF800000"/>
      <rgbColor rgb="FF006100"/>
      <rgbColor rgb="FF000080"/>
      <rgbColor rgb="FFA3A3A3"/>
      <rgbColor rgb="FF800080"/>
      <rgbColor rgb="FFBFBFBF"/>
      <rgbColor rgb="FFC0C0C0"/>
      <rgbColor rgb="FF4F81BD"/>
      <rgbColor rgb="FF8EB4E3"/>
      <rgbColor rgb="FF604A7B"/>
      <rgbColor rgb="FFFDEADA"/>
      <rgbColor rgb="FFDBEEF4"/>
      <rgbColor rgb="FF660066"/>
      <rgbColor rgb="FFD99694"/>
      <rgbColor rgb="FF0070C0"/>
      <rgbColor rgb="FFC6D9F1"/>
      <rgbColor rgb="FF000080"/>
      <rgbColor rgb="FFF1F1F1"/>
      <rgbColor rgb="FFFCD5B5"/>
      <rgbColor rgb="FFC3D69B"/>
      <rgbColor rgb="FF800080"/>
      <rgbColor rgb="FF800000"/>
      <rgbColor rgb="FFD9D9D9"/>
      <rgbColor rgb="FF0000FF"/>
      <rgbColor rgb="FF00B0F0"/>
      <rgbColor rgb="FFDCE6F2"/>
      <rgbColor rgb="FFC6EFCE"/>
      <rgbColor rgb="FFF2F2F2"/>
      <rgbColor rgb="FF93CDDD"/>
      <rgbColor rgb="FFCCC1DA"/>
      <rgbColor rgb="FFB3A2C7"/>
      <rgbColor rgb="FFFAC090"/>
      <rgbColor rgb="FF376092"/>
      <rgbColor rgb="FFA7C0DE"/>
      <rgbColor rgb="FF92D050"/>
      <rgbColor rgb="FFFFC000"/>
      <rgbColor rgb="FFF79646"/>
      <rgbColor rgb="FFE46C0A"/>
      <rgbColor rgb="FF8064A2"/>
      <rgbColor rgb="FF969696"/>
      <rgbColor rgb="FF003366"/>
      <rgbColor rgb="FF00B050"/>
      <rgbColor rgb="FF003300"/>
      <rgbColor rgb="FF333300"/>
      <rgbColor rgb="FFB43512"/>
      <rgbColor rgb="FFA6A6A6"/>
      <rgbColor rgb="FF1F497D"/>
      <rgbColor rgb="FFDDD9C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0</xdr:colOff>
      <xdr:row>29</xdr:row>
      <xdr:rowOff>123825</xdr:rowOff>
    </xdr:to>
    <xdr:sp macro="" textlink="">
      <xdr:nvSpPr>
        <xdr:cNvPr id="3074" name="_x0000_t202" hidden="1">
          <a:extLst>
            <a:ext uri="{FF2B5EF4-FFF2-40B4-BE49-F238E27FC236}">
              <a16:creationId xmlns:a16="http://schemas.microsoft.com/office/drawing/2014/main" id="{00000000-0008-0000-0900-0000020C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2" name="AutoShape 2">
          <a:extLst>
            <a:ext uri="{FF2B5EF4-FFF2-40B4-BE49-F238E27FC236}">
              <a16:creationId xmlns:a16="http://schemas.microsoft.com/office/drawing/2014/main" id="{29E56F00-76E8-4BB4-912F-854DA6CD10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3" name="AutoShape 2">
          <a:extLst>
            <a:ext uri="{FF2B5EF4-FFF2-40B4-BE49-F238E27FC236}">
              <a16:creationId xmlns:a16="http://schemas.microsoft.com/office/drawing/2014/main" id="{A6B45661-0F55-4950-809B-98CFDF8038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4" name="AutoShape 2">
          <a:extLst>
            <a:ext uri="{FF2B5EF4-FFF2-40B4-BE49-F238E27FC236}">
              <a16:creationId xmlns:a16="http://schemas.microsoft.com/office/drawing/2014/main" id="{A446675C-87D3-44A0-B4F4-9AAFAF02FE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5" name="AutoShape 2">
          <a:extLst>
            <a:ext uri="{FF2B5EF4-FFF2-40B4-BE49-F238E27FC236}">
              <a16:creationId xmlns:a16="http://schemas.microsoft.com/office/drawing/2014/main" id="{F369E138-FA67-40BD-B84F-063D2911CB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6" name="AutoShape 2">
          <a:extLst>
            <a:ext uri="{FF2B5EF4-FFF2-40B4-BE49-F238E27FC236}">
              <a16:creationId xmlns:a16="http://schemas.microsoft.com/office/drawing/2014/main" id="{6EEC1506-B575-4297-B06C-3193AB7C0E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7" name="AutoShape 2">
          <a:extLst>
            <a:ext uri="{FF2B5EF4-FFF2-40B4-BE49-F238E27FC236}">
              <a16:creationId xmlns:a16="http://schemas.microsoft.com/office/drawing/2014/main" id="{6840156E-B919-49D7-AF97-1F4A829552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8" name="AutoShape 2">
          <a:extLst>
            <a:ext uri="{FF2B5EF4-FFF2-40B4-BE49-F238E27FC236}">
              <a16:creationId xmlns:a16="http://schemas.microsoft.com/office/drawing/2014/main" id="{B70520EF-9037-40B0-B913-242DAA5D1F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9" name="AutoShape 2">
          <a:extLst>
            <a:ext uri="{FF2B5EF4-FFF2-40B4-BE49-F238E27FC236}">
              <a16:creationId xmlns:a16="http://schemas.microsoft.com/office/drawing/2014/main" id="{A8C09205-DB23-47A3-AE5F-5E3CA4BD17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0" name="AutoShape 2">
          <a:extLst>
            <a:ext uri="{FF2B5EF4-FFF2-40B4-BE49-F238E27FC236}">
              <a16:creationId xmlns:a16="http://schemas.microsoft.com/office/drawing/2014/main" id="{F5864EA1-61F8-4B72-84A2-D3A74D51A5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1" name="AutoShape 2">
          <a:extLst>
            <a:ext uri="{FF2B5EF4-FFF2-40B4-BE49-F238E27FC236}">
              <a16:creationId xmlns:a16="http://schemas.microsoft.com/office/drawing/2014/main" id="{AEC764E0-615D-4E63-9962-E95219EDB8A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2" name="AutoShape 2">
          <a:extLst>
            <a:ext uri="{FF2B5EF4-FFF2-40B4-BE49-F238E27FC236}">
              <a16:creationId xmlns:a16="http://schemas.microsoft.com/office/drawing/2014/main" id="{F3FCDDD9-45D9-454F-808A-A570823C0E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3" name="AutoShape 2">
          <a:extLst>
            <a:ext uri="{FF2B5EF4-FFF2-40B4-BE49-F238E27FC236}">
              <a16:creationId xmlns:a16="http://schemas.microsoft.com/office/drawing/2014/main" id="{C05AD0C0-D53D-4303-B6FF-B6592BD70A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4" name="AutoShape 2">
          <a:extLst>
            <a:ext uri="{FF2B5EF4-FFF2-40B4-BE49-F238E27FC236}">
              <a16:creationId xmlns:a16="http://schemas.microsoft.com/office/drawing/2014/main" id="{C0CF0B49-D937-4AC6-A7EB-6DC0E911F7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5" name="AutoShape 2">
          <a:extLst>
            <a:ext uri="{FF2B5EF4-FFF2-40B4-BE49-F238E27FC236}">
              <a16:creationId xmlns:a16="http://schemas.microsoft.com/office/drawing/2014/main" id="{E21F7A04-E2E8-4198-274F-11855C0A6EB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6" name="AutoShape 2">
          <a:extLst>
            <a:ext uri="{FF2B5EF4-FFF2-40B4-BE49-F238E27FC236}">
              <a16:creationId xmlns:a16="http://schemas.microsoft.com/office/drawing/2014/main" id="{6C585708-A2B9-01C3-A5CC-A6A1829A72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0</xdr:colOff>
      <xdr:row>29</xdr:row>
      <xdr:rowOff>123825</xdr:rowOff>
    </xdr:to>
    <xdr:sp macro="" textlink="">
      <xdr:nvSpPr>
        <xdr:cNvPr id="17" name="AutoShape 2">
          <a:extLst>
            <a:ext uri="{FF2B5EF4-FFF2-40B4-BE49-F238E27FC236}">
              <a16:creationId xmlns:a16="http://schemas.microsoft.com/office/drawing/2014/main" id="{C8E80C71-0085-4DFD-9E41-EC8A053562B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C49F7-5C1A-4821-8523-0E8D1DF5B4E3}">
  <dimension ref="A1"/>
  <sheetViews>
    <sheetView workbookViewId="0">
      <selection activeCell="C7" sqref="C7"/>
    </sheetView>
  </sheetViews>
  <sheetFormatPr defaultRowHeight="13.2" x14ac:dyDescent="0.25"/>
  <sheetData>
    <row r="1" spans="1:1" ht="33" x14ac:dyDescent="0.6">
      <c r="A1" s="134" t="s">
        <v>206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647D1-B63B-4448-9405-4EDF683C010D}">
  <dimension ref="A1:G214"/>
  <sheetViews>
    <sheetView workbookViewId="0">
      <selection activeCell="D5" sqref="D5"/>
    </sheetView>
  </sheetViews>
  <sheetFormatPr defaultColWidth="9.33203125" defaultRowHeight="13.2" x14ac:dyDescent="0.25"/>
  <cols>
    <col min="1" max="1" width="21.5546875" style="114" customWidth="1"/>
    <col min="2" max="2" width="17.44140625" style="81" bestFit="1" customWidth="1"/>
    <col min="3" max="3" width="20.44140625" style="115" bestFit="1" customWidth="1"/>
    <col min="4" max="4" width="71.5546875" style="116" customWidth="1"/>
    <col min="5" max="5" width="12.109375" style="116" bestFit="1" customWidth="1"/>
    <col min="6" max="6" width="95.44140625" style="117" customWidth="1"/>
    <col min="7" max="7" width="15.6640625" style="118" bestFit="1" customWidth="1"/>
    <col min="8" max="16384" width="9.33203125" style="81"/>
  </cols>
  <sheetData>
    <row r="1" spans="1:7" s="74" customFormat="1" ht="35.4" customHeight="1" x14ac:dyDescent="0.25">
      <c r="A1" s="70" t="s">
        <v>170</v>
      </c>
      <c r="B1" s="71" t="s">
        <v>171</v>
      </c>
      <c r="C1" s="71" t="s">
        <v>172</v>
      </c>
      <c r="D1" s="72" t="s">
        <v>173</v>
      </c>
      <c r="E1" s="70" t="s">
        <v>174</v>
      </c>
      <c r="F1" s="73" t="s">
        <v>0</v>
      </c>
      <c r="G1" s="71" t="s">
        <v>175</v>
      </c>
    </row>
    <row r="2" spans="1:7" x14ac:dyDescent="0.25">
      <c r="A2" s="75" t="s">
        <v>176</v>
      </c>
      <c r="B2" s="76"/>
      <c r="C2" s="77"/>
      <c r="D2" s="78"/>
      <c r="E2" s="78"/>
      <c r="F2" s="79"/>
      <c r="G2" s="80"/>
    </row>
    <row r="3" spans="1:7" x14ac:dyDescent="0.25">
      <c r="A3" s="82">
        <v>0</v>
      </c>
      <c r="B3" s="83" t="str">
        <f t="shared" ref="B3:B18" si="0">DEC2HEX(HEX2DEC(A3)+C3*1-1,8)</f>
        <v>0000000F</v>
      </c>
      <c r="C3" s="82">
        <v>16</v>
      </c>
      <c r="D3" s="84" t="s">
        <v>1</v>
      </c>
      <c r="E3" s="85" t="s">
        <v>177</v>
      </c>
      <c r="F3" s="86" t="s">
        <v>178</v>
      </c>
      <c r="G3" s="87" t="s">
        <v>1</v>
      </c>
    </row>
    <row r="4" spans="1:7" ht="66" x14ac:dyDescent="0.25">
      <c r="A4" s="82" t="str">
        <f>DEC2HEX(HEX2DEC(B3)+1,8)</f>
        <v>00000010</v>
      </c>
      <c r="B4" s="83" t="str">
        <f t="shared" si="0"/>
        <v>0000001F</v>
      </c>
      <c r="C4" s="82">
        <v>16</v>
      </c>
      <c r="D4" s="88" t="s">
        <v>179</v>
      </c>
      <c r="E4" s="85" t="s">
        <v>177</v>
      </c>
      <c r="F4" s="86" t="s">
        <v>180</v>
      </c>
      <c r="G4" s="87" t="s">
        <v>181</v>
      </c>
    </row>
    <row r="5" spans="1:7" x14ac:dyDescent="0.25">
      <c r="A5" s="83" t="str">
        <f t="shared" ref="A5:A8" si="1">DEC2HEX(HEX2DEC(B4)+1,8)</f>
        <v>00000020</v>
      </c>
      <c r="B5" s="83" t="str">
        <f t="shared" si="0"/>
        <v>0000002F</v>
      </c>
      <c r="C5" s="83">
        <v>16</v>
      </c>
      <c r="D5" s="88" t="s">
        <v>182</v>
      </c>
      <c r="E5" s="85" t="s">
        <v>177</v>
      </c>
      <c r="F5" s="86" t="s">
        <v>183</v>
      </c>
      <c r="G5" s="87" t="s">
        <v>181</v>
      </c>
    </row>
    <row r="6" spans="1:7" ht="118.8" x14ac:dyDescent="0.25">
      <c r="A6" s="83" t="str">
        <f t="shared" si="1"/>
        <v>00000030</v>
      </c>
      <c r="B6" s="83" t="str">
        <f t="shared" si="0"/>
        <v>0000003F</v>
      </c>
      <c r="C6" s="83">
        <v>16</v>
      </c>
      <c r="D6" s="88" t="s">
        <v>184</v>
      </c>
      <c r="E6" s="85" t="s">
        <v>177</v>
      </c>
      <c r="F6" s="86" t="s">
        <v>185</v>
      </c>
      <c r="G6" s="87" t="s">
        <v>181</v>
      </c>
    </row>
    <row r="7" spans="1:7" x14ac:dyDescent="0.25">
      <c r="A7" s="83" t="str">
        <f t="shared" si="1"/>
        <v>00000040</v>
      </c>
      <c r="B7" s="83" t="str">
        <f t="shared" si="0"/>
        <v>00000047</v>
      </c>
      <c r="C7" s="83">
        <v>8</v>
      </c>
      <c r="D7" s="84" t="s">
        <v>1</v>
      </c>
      <c r="E7" s="85" t="s">
        <v>177</v>
      </c>
      <c r="F7" s="86" t="s">
        <v>178</v>
      </c>
      <c r="G7" s="87" t="s">
        <v>1</v>
      </c>
    </row>
    <row r="8" spans="1:7" x14ac:dyDescent="0.25">
      <c r="A8" s="83" t="str">
        <f t="shared" si="1"/>
        <v>00000048</v>
      </c>
      <c r="B8" s="83" t="str">
        <f t="shared" si="0"/>
        <v>0000007F</v>
      </c>
      <c r="C8" s="83">
        <v>56</v>
      </c>
      <c r="D8" s="88" t="s">
        <v>182</v>
      </c>
      <c r="E8" s="85" t="s">
        <v>177</v>
      </c>
      <c r="F8" s="86" t="s">
        <v>183</v>
      </c>
      <c r="G8" s="87" t="s">
        <v>181</v>
      </c>
    </row>
    <row r="9" spans="1:7" ht="26.4" x14ac:dyDescent="0.25">
      <c r="A9" s="89" t="str">
        <f>DEC2HEX(HEX2DEC(B8)+1,8)</f>
        <v>00000080</v>
      </c>
      <c r="B9" s="89" t="str">
        <f>DEC2HEX(HEX2DEC(A9)+C9*1-1,8)</f>
        <v>0000009F</v>
      </c>
      <c r="C9" s="89">
        <v>32</v>
      </c>
      <c r="D9" s="90" t="s">
        <v>186</v>
      </c>
      <c r="E9" s="90" t="s">
        <v>177</v>
      </c>
      <c r="F9" s="86" t="s">
        <v>187</v>
      </c>
      <c r="G9" s="87" t="s">
        <v>181</v>
      </c>
    </row>
    <row r="10" spans="1:7" x14ac:dyDescent="0.25">
      <c r="A10" s="89" t="str">
        <f>DEC2HEX(HEX2DEC(B9)+1,8)</f>
        <v>000000A0</v>
      </c>
      <c r="B10" s="89" t="str">
        <f>DEC2HEX(HEX2DEC(A10)+C10*1-1,8)</f>
        <v>000000FF</v>
      </c>
      <c r="C10" s="89">
        <v>96</v>
      </c>
      <c r="D10" s="90" t="s">
        <v>1</v>
      </c>
      <c r="E10" s="90" t="s">
        <v>177</v>
      </c>
      <c r="F10" s="79" t="s">
        <v>178</v>
      </c>
      <c r="G10" s="87" t="s">
        <v>1</v>
      </c>
    </row>
    <row r="11" spans="1:7" ht="12.45" customHeight="1" x14ac:dyDescent="0.25">
      <c r="A11" s="91" t="str">
        <f t="shared" ref="A11:A13" si="2">DEC2HEX(HEX2DEC(B10)+1,8)</f>
        <v>00000100</v>
      </c>
      <c r="B11" s="91" t="str">
        <f t="shared" si="0"/>
        <v>00000103</v>
      </c>
      <c r="C11" s="91">
        <v>4</v>
      </c>
      <c r="D11" s="92" t="s">
        <v>188</v>
      </c>
      <c r="E11" s="93" t="s">
        <v>177</v>
      </c>
      <c r="F11" s="94" t="s">
        <v>189</v>
      </c>
      <c r="G11" s="78" t="s">
        <v>181</v>
      </c>
    </row>
    <row r="12" spans="1:7" ht="12.45" customHeight="1" x14ac:dyDescent="0.25">
      <c r="A12" s="91" t="str">
        <f t="shared" si="2"/>
        <v>00000104</v>
      </c>
      <c r="B12" s="91" t="str">
        <f t="shared" si="0"/>
        <v>0000017F</v>
      </c>
      <c r="C12" s="91">
        <v>124</v>
      </c>
      <c r="D12" s="92" t="s">
        <v>1</v>
      </c>
      <c r="E12" s="95" t="s">
        <v>177</v>
      </c>
      <c r="F12" s="79" t="s">
        <v>178</v>
      </c>
      <c r="G12" s="87" t="s">
        <v>181</v>
      </c>
    </row>
    <row r="13" spans="1:7" ht="12.45" customHeight="1" x14ac:dyDescent="0.25">
      <c r="A13" s="83" t="str">
        <f t="shared" si="2"/>
        <v>00000180</v>
      </c>
      <c r="B13" s="83" t="str">
        <f t="shared" si="0"/>
        <v>000001FF</v>
      </c>
      <c r="C13" s="83">
        <v>128</v>
      </c>
      <c r="D13" s="85" t="s">
        <v>1</v>
      </c>
      <c r="E13" s="85" t="s">
        <v>177</v>
      </c>
      <c r="F13" s="79" t="s">
        <v>178</v>
      </c>
      <c r="G13" s="87" t="s">
        <v>181</v>
      </c>
    </row>
    <row r="14" spans="1:7" x14ac:dyDescent="0.25">
      <c r="A14" s="96" t="str">
        <f>DEC2HEX(HEX2DEC(B13)+1,8)</f>
        <v>00000200</v>
      </c>
      <c r="B14" s="96" t="str">
        <f t="shared" si="0"/>
        <v>00000207</v>
      </c>
      <c r="C14" s="96">
        <v>8</v>
      </c>
      <c r="D14" s="97" t="s">
        <v>190</v>
      </c>
      <c r="E14" s="97" t="s">
        <v>191</v>
      </c>
      <c r="F14" s="86" t="s">
        <v>192</v>
      </c>
      <c r="G14" s="78" t="s">
        <v>193</v>
      </c>
    </row>
    <row r="15" spans="1:7" ht="12.45" customHeight="1" x14ac:dyDescent="0.25">
      <c r="A15" s="96" t="str">
        <f t="shared" ref="A15:A18" si="3">DEC2HEX(HEX2DEC(B14)+1,8)</f>
        <v>00000208</v>
      </c>
      <c r="B15" s="96" t="str">
        <f t="shared" si="0"/>
        <v>0000020F</v>
      </c>
      <c r="C15" s="96">
        <v>8</v>
      </c>
      <c r="D15" s="97" t="s">
        <v>194</v>
      </c>
      <c r="E15" s="97" t="s">
        <v>191</v>
      </c>
      <c r="F15" s="86" t="s">
        <v>192</v>
      </c>
      <c r="G15" s="78" t="s">
        <v>193</v>
      </c>
    </row>
    <row r="16" spans="1:7" ht="12.45" customHeight="1" x14ac:dyDescent="0.25">
      <c r="A16" s="96" t="str">
        <f t="shared" si="3"/>
        <v>00000210</v>
      </c>
      <c r="B16" s="96" t="str">
        <f t="shared" si="0"/>
        <v>0000036F</v>
      </c>
      <c r="C16" s="96">
        <v>352</v>
      </c>
      <c r="D16" s="97" t="s">
        <v>1</v>
      </c>
      <c r="E16" s="97" t="s">
        <v>191</v>
      </c>
      <c r="F16" s="86" t="s">
        <v>178</v>
      </c>
      <c r="G16" s="78" t="s">
        <v>193</v>
      </c>
    </row>
    <row r="17" spans="1:7" ht="26.4" x14ac:dyDescent="0.25">
      <c r="A17" s="96" t="str">
        <f>DEC2HEX(HEX2DEC(B16)+1,8)</f>
        <v>00000370</v>
      </c>
      <c r="B17" s="96" t="str">
        <f>DEC2HEX(HEX2DEC(A17)+C17*1-1,8)</f>
        <v>0000037F</v>
      </c>
      <c r="C17" s="96">
        <v>16</v>
      </c>
      <c r="D17" s="98" t="s">
        <v>195</v>
      </c>
      <c r="E17" s="97" t="s">
        <v>191</v>
      </c>
      <c r="F17" s="86" t="s">
        <v>196</v>
      </c>
      <c r="G17" s="78" t="s">
        <v>193</v>
      </c>
    </row>
    <row r="18" spans="1:7" x14ac:dyDescent="0.25">
      <c r="A18" s="99" t="str">
        <f t="shared" si="3"/>
        <v>00000380</v>
      </c>
      <c r="B18" s="99" t="str">
        <f t="shared" si="0"/>
        <v>0000067F</v>
      </c>
      <c r="C18" s="99">
        <v>768</v>
      </c>
      <c r="D18" s="100" t="s">
        <v>1</v>
      </c>
      <c r="E18" s="100" t="s">
        <v>197</v>
      </c>
      <c r="F18" s="86" t="s">
        <v>178</v>
      </c>
      <c r="G18" s="80" t="s">
        <v>1</v>
      </c>
    </row>
    <row r="19" spans="1:7" x14ac:dyDescent="0.25">
      <c r="A19" s="101" t="str">
        <f>DEC2HEX(HEX2DEC(B18)+1,8)</f>
        <v>00000680</v>
      </c>
      <c r="B19" s="101" t="str">
        <f>DEC2HEX(HEX2DEC(A19)+C19*1-1,8)</f>
        <v>000006FF</v>
      </c>
      <c r="C19" s="101">
        <v>128</v>
      </c>
      <c r="D19" s="102" t="s">
        <v>1</v>
      </c>
      <c r="E19" s="102" t="s">
        <v>197</v>
      </c>
      <c r="F19" s="86" t="s">
        <v>178</v>
      </c>
      <c r="G19" s="80" t="s">
        <v>1</v>
      </c>
    </row>
    <row r="20" spans="1:7" x14ac:dyDescent="0.25">
      <c r="A20" s="83" t="str">
        <f>DEC2HEX(HEX2DEC(B19)+1,8)</f>
        <v>00000700</v>
      </c>
      <c r="B20" s="83" t="str">
        <f t="shared" ref="B20:B22" si="4">DEC2HEX(HEX2DEC(A20)+C20*1-1,8)</f>
        <v>00000707</v>
      </c>
      <c r="C20" s="83">
        <v>8</v>
      </c>
      <c r="D20" s="85" t="s">
        <v>198</v>
      </c>
      <c r="E20" s="85" t="s">
        <v>177</v>
      </c>
      <c r="F20" s="79"/>
      <c r="G20" s="103" t="s">
        <v>181</v>
      </c>
    </row>
    <row r="21" spans="1:7" x14ac:dyDescent="0.25">
      <c r="A21" s="83" t="str">
        <f t="shared" ref="A21:A22" si="5">DEC2HEX(HEX2DEC(B20)+1,8)</f>
        <v>00000708</v>
      </c>
      <c r="B21" s="83" t="str">
        <f t="shared" si="4"/>
        <v>00001BFF</v>
      </c>
      <c r="C21" s="104">
        <v>5368</v>
      </c>
      <c r="D21" s="85" t="s">
        <v>199</v>
      </c>
      <c r="E21" s="85" t="s">
        <v>177</v>
      </c>
      <c r="F21" s="79"/>
      <c r="G21" s="103" t="s">
        <v>181</v>
      </c>
    </row>
    <row r="22" spans="1:7" x14ac:dyDescent="0.25">
      <c r="A22" s="83" t="str">
        <f t="shared" si="5"/>
        <v>00001C00</v>
      </c>
      <c r="B22" s="83" t="str">
        <f t="shared" si="4"/>
        <v>00001FFF</v>
      </c>
      <c r="C22" s="104">
        <v>1024</v>
      </c>
      <c r="D22" s="105" t="s">
        <v>1</v>
      </c>
      <c r="E22" s="85" t="s">
        <v>177</v>
      </c>
      <c r="F22" s="86" t="s">
        <v>178</v>
      </c>
      <c r="G22" s="103" t="s">
        <v>1</v>
      </c>
    </row>
    <row r="23" spans="1:7" x14ac:dyDescent="0.25">
      <c r="A23" s="81"/>
      <c r="C23" s="106"/>
      <c r="D23" s="107"/>
      <c r="E23" s="107"/>
      <c r="F23" s="108"/>
      <c r="G23" s="74"/>
    </row>
    <row r="24" spans="1:7" x14ac:dyDescent="0.25">
      <c r="A24" s="81"/>
      <c r="C24" s="106"/>
      <c r="D24" s="107"/>
      <c r="E24" s="107"/>
      <c r="F24" s="108"/>
      <c r="G24" s="74"/>
    </row>
    <row r="25" spans="1:7" x14ac:dyDescent="0.25">
      <c r="A25" s="81"/>
      <c r="C25" s="109"/>
      <c r="D25" s="110" t="s">
        <v>200</v>
      </c>
      <c r="E25" s="107"/>
      <c r="F25" s="108"/>
      <c r="G25" s="74"/>
    </row>
    <row r="26" spans="1:7" x14ac:dyDescent="0.25">
      <c r="A26" s="81"/>
      <c r="C26" s="104"/>
      <c r="D26" s="110" t="s">
        <v>201</v>
      </c>
      <c r="E26" s="107"/>
      <c r="F26" s="108"/>
      <c r="G26" s="74"/>
    </row>
    <row r="27" spans="1:7" x14ac:dyDescent="0.25">
      <c r="A27" s="81"/>
      <c r="C27" s="99"/>
      <c r="D27" s="110" t="s">
        <v>202</v>
      </c>
      <c r="E27" s="107"/>
      <c r="F27" s="108"/>
      <c r="G27" s="74"/>
    </row>
    <row r="28" spans="1:7" x14ac:dyDescent="0.25">
      <c r="A28" s="81"/>
      <c r="C28" s="96"/>
      <c r="D28" s="110" t="s">
        <v>203</v>
      </c>
      <c r="E28" s="107"/>
      <c r="F28" s="108"/>
      <c r="G28" s="74"/>
    </row>
    <row r="29" spans="1:7" x14ac:dyDescent="0.25">
      <c r="A29" s="81"/>
      <c r="C29" s="111"/>
      <c r="D29" s="112" t="s">
        <v>204</v>
      </c>
      <c r="E29" s="107"/>
      <c r="F29" s="108"/>
      <c r="G29" s="74"/>
    </row>
    <row r="30" spans="1:7" x14ac:dyDescent="0.25">
      <c r="A30" s="81"/>
      <c r="C30" s="113"/>
      <c r="D30" s="112" t="s">
        <v>205</v>
      </c>
      <c r="E30" s="107"/>
      <c r="F30" s="108"/>
      <c r="G30" s="74"/>
    </row>
    <row r="31" spans="1:7" x14ac:dyDescent="0.25">
      <c r="A31" s="81"/>
      <c r="C31" s="106"/>
      <c r="D31" s="107"/>
      <c r="E31" s="107"/>
      <c r="F31" s="108"/>
      <c r="G31" s="74"/>
    </row>
    <row r="32" spans="1:7" x14ac:dyDescent="0.25">
      <c r="A32" s="81"/>
      <c r="C32" s="106"/>
      <c r="D32" s="107"/>
      <c r="E32" s="107"/>
      <c r="F32" s="108"/>
      <c r="G32" s="74"/>
    </row>
    <row r="33" spans="1:7" x14ac:dyDescent="0.25">
      <c r="A33" s="81"/>
      <c r="C33" s="106"/>
      <c r="D33" s="107"/>
      <c r="E33" s="107"/>
      <c r="F33" s="108"/>
      <c r="G33" s="74"/>
    </row>
    <row r="34" spans="1:7" x14ac:dyDescent="0.25">
      <c r="A34" s="81"/>
      <c r="C34" s="106"/>
      <c r="D34" s="107"/>
      <c r="E34" s="107"/>
      <c r="F34" s="108"/>
      <c r="G34" s="74"/>
    </row>
    <row r="35" spans="1:7" x14ac:dyDescent="0.25">
      <c r="A35" s="81"/>
      <c r="C35" s="106"/>
      <c r="D35" s="107"/>
      <c r="E35" s="107"/>
      <c r="F35" s="108"/>
      <c r="G35" s="74"/>
    </row>
    <row r="36" spans="1:7" x14ac:dyDescent="0.25">
      <c r="A36" s="81"/>
      <c r="C36" s="106"/>
      <c r="D36" s="107"/>
      <c r="E36" s="107"/>
      <c r="F36" s="108"/>
      <c r="G36" s="74"/>
    </row>
    <row r="37" spans="1:7" x14ac:dyDescent="0.25">
      <c r="A37" s="81"/>
      <c r="C37" s="106"/>
      <c r="D37" s="107"/>
      <c r="E37" s="107"/>
      <c r="F37" s="108"/>
      <c r="G37" s="74"/>
    </row>
    <row r="38" spans="1:7" x14ac:dyDescent="0.25">
      <c r="A38" s="81"/>
      <c r="C38" s="106"/>
      <c r="D38" s="107"/>
      <c r="E38" s="107"/>
      <c r="F38" s="108"/>
      <c r="G38" s="74"/>
    </row>
    <row r="39" spans="1:7" x14ac:dyDescent="0.25">
      <c r="A39" s="81"/>
      <c r="C39" s="106"/>
      <c r="D39" s="107"/>
      <c r="E39" s="107"/>
      <c r="F39" s="108"/>
      <c r="G39" s="74"/>
    </row>
    <row r="40" spans="1:7" x14ac:dyDescent="0.25">
      <c r="A40" s="81"/>
      <c r="C40" s="106"/>
      <c r="D40" s="107"/>
      <c r="E40" s="107"/>
      <c r="F40" s="108"/>
      <c r="G40" s="74"/>
    </row>
    <row r="41" spans="1:7" x14ac:dyDescent="0.25">
      <c r="A41" s="81"/>
      <c r="C41" s="106"/>
      <c r="D41" s="107"/>
      <c r="E41" s="107"/>
      <c r="F41" s="108"/>
      <c r="G41" s="74"/>
    </row>
    <row r="42" spans="1:7" x14ac:dyDescent="0.25">
      <c r="A42" s="81"/>
      <c r="C42" s="106"/>
      <c r="D42" s="107"/>
      <c r="E42" s="107"/>
      <c r="F42" s="108"/>
      <c r="G42" s="74"/>
    </row>
    <row r="43" spans="1:7" x14ac:dyDescent="0.25">
      <c r="A43" s="81"/>
      <c r="C43" s="106"/>
      <c r="D43" s="107"/>
      <c r="E43" s="107"/>
      <c r="F43" s="108"/>
      <c r="G43" s="74"/>
    </row>
    <row r="44" spans="1:7" x14ac:dyDescent="0.25">
      <c r="A44" s="81"/>
      <c r="C44" s="106"/>
      <c r="D44" s="107"/>
      <c r="E44" s="107"/>
      <c r="F44" s="108"/>
      <c r="G44" s="74"/>
    </row>
    <row r="45" spans="1:7" x14ac:dyDescent="0.25">
      <c r="A45" s="81"/>
      <c r="C45" s="106"/>
      <c r="D45" s="107"/>
      <c r="E45" s="107"/>
      <c r="F45" s="108"/>
      <c r="G45" s="74"/>
    </row>
    <row r="46" spans="1:7" x14ac:dyDescent="0.25">
      <c r="A46" s="81"/>
      <c r="C46" s="106"/>
      <c r="D46" s="107"/>
      <c r="E46" s="107"/>
      <c r="F46" s="108"/>
      <c r="G46" s="74"/>
    </row>
    <row r="47" spans="1:7" x14ac:dyDescent="0.25">
      <c r="A47" s="81"/>
      <c r="C47" s="106"/>
      <c r="D47" s="107"/>
      <c r="E47" s="107"/>
      <c r="F47" s="108"/>
      <c r="G47" s="74"/>
    </row>
    <row r="48" spans="1:7" x14ac:dyDescent="0.25">
      <c r="A48" s="81"/>
      <c r="C48" s="106"/>
      <c r="D48" s="107"/>
      <c r="E48" s="107"/>
      <c r="F48" s="108"/>
      <c r="G48" s="74"/>
    </row>
    <row r="49" spans="1:7" x14ac:dyDescent="0.25">
      <c r="A49" s="81"/>
      <c r="C49" s="106"/>
      <c r="D49" s="107"/>
      <c r="E49" s="107"/>
      <c r="F49" s="108"/>
      <c r="G49" s="74"/>
    </row>
    <row r="50" spans="1:7" x14ac:dyDescent="0.25">
      <c r="A50" s="81"/>
      <c r="C50" s="106"/>
      <c r="D50" s="107"/>
      <c r="E50" s="107"/>
      <c r="F50" s="108"/>
      <c r="G50" s="74"/>
    </row>
    <row r="51" spans="1:7" x14ac:dyDescent="0.25">
      <c r="A51" s="81"/>
      <c r="C51" s="106"/>
      <c r="D51" s="107"/>
      <c r="E51" s="107"/>
      <c r="F51" s="108"/>
      <c r="G51" s="74"/>
    </row>
    <row r="52" spans="1:7" x14ac:dyDescent="0.25">
      <c r="A52" s="81"/>
      <c r="C52" s="106"/>
      <c r="D52" s="107"/>
      <c r="E52" s="107"/>
      <c r="F52" s="108"/>
      <c r="G52" s="74"/>
    </row>
    <row r="53" spans="1:7" x14ac:dyDescent="0.25">
      <c r="A53" s="81"/>
      <c r="C53" s="106"/>
      <c r="D53" s="107"/>
      <c r="E53" s="107"/>
      <c r="F53" s="108"/>
      <c r="G53" s="74"/>
    </row>
    <row r="54" spans="1:7" x14ac:dyDescent="0.25">
      <c r="A54" s="81"/>
      <c r="C54" s="106"/>
      <c r="D54" s="107"/>
      <c r="E54" s="107"/>
      <c r="F54" s="108"/>
      <c r="G54" s="74"/>
    </row>
    <row r="55" spans="1:7" x14ac:dyDescent="0.25">
      <c r="A55" s="81"/>
      <c r="C55" s="106"/>
      <c r="D55" s="107"/>
      <c r="E55" s="107"/>
      <c r="F55" s="108"/>
      <c r="G55" s="74"/>
    </row>
    <row r="56" spans="1:7" x14ac:dyDescent="0.25">
      <c r="A56" s="81"/>
      <c r="C56" s="106"/>
      <c r="D56" s="107"/>
      <c r="E56" s="107"/>
      <c r="F56" s="108"/>
      <c r="G56" s="74"/>
    </row>
    <row r="57" spans="1:7" x14ac:dyDescent="0.25">
      <c r="A57" s="81"/>
      <c r="C57" s="106"/>
      <c r="D57" s="107"/>
      <c r="E57" s="107"/>
      <c r="F57" s="108"/>
      <c r="G57" s="74"/>
    </row>
    <row r="58" spans="1:7" x14ac:dyDescent="0.25">
      <c r="A58" s="81"/>
      <c r="C58" s="106"/>
      <c r="D58" s="107"/>
      <c r="E58" s="107"/>
      <c r="F58" s="108"/>
      <c r="G58" s="74"/>
    </row>
    <row r="59" spans="1:7" x14ac:dyDescent="0.25">
      <c r="A59" s="81"/>
      <c r="C59" s="106"/>
      <c r="D59" s="107"/>
      <c r="E59" s="107"/>
      <c r="F59" s="108"/>
      <c r="G59" s="74"/>
    </row>
    <row r="60" spans="1:7" x14ac:dyDescent="0.25">
      <c r="A60" s="81"/>
      <c r="C60" s="106"/>
      <c r="D60" s="107"/>
      <c r="E60" s="107"/>
      <c r="F60" s="108"/>
      <c r="G60" s="74"/>
    </row>
    <row r="61" spans="1:7" x14ac:dyDescent="0.25">
      <c r="A61" s="81"/>
      <c r="C61" s="106"/>
      <c r="D61" s="107"/>
      <c r="E61" s="107"/>
      <c r="F61" s="108"/>
      <c r="G61" s="74"/>
    </row>
    <row r="62" spans="1:7" x14ac:dyDescent="0.25">
      <c r="A62" s="81"/>
      <c r="C62" s="106"/>
      <c r="D62" s="107"/>
      <c r="E62" s="107"/>
      <c r="F62" s="108"/>
      <c r="G62" s="74"/>
    </row>
    <row r="63" spans="1:7" x14ac:dyDescent="0.25">
      <c r="A63" s="81"/>
      <c r="C63" s="106"/>
      <c r="D63" s="107"/>
      <c r="E63" s="107"/>
      <c r="F63" s="108"/>
      <c r="G63" s="74"/>
    </row>
    <row r="64" spans="1:7" x14ac:dyDescent="0.25">
      <c r="A64" s="81"/>
      <c r="C64" s="106"/>
      <c r="D64" s="107"/>
      <c r="E64" s="107"/>
      <c r="F64" s="108"/>
      <c r="G64" s="74"/>
    </row>
    <row r="65" spans="1:7" x14ac:dyDescent="0.25">
      <c r="A65" s="81"/>
      <c r="C65" s="106"/>
      <c r="D65" s="107"/>
      <c r="E65" s="107"/>
      <c r="F65" s="108"/>
      <c r="G65" s="74"/>
    </row>
    <row r="66" spans="1:7" x14ac:dyDescent="0.25">
      <c r="A66" s="81"/>
      <c r="C66" s="106"/>
      <c r="D66" s="107"/>
      <c r="E66" s="107"/>
      <c r="F66" s="108"/>
      <c r="G66" s="74"/>
    </row>
    <row r="67" spans="1:7" x14ac:dyDescent="0.25">
      <c r="A67" s="81"/>
      <c r="C67" s="106"/>
      <c r="D67" s="107"/>
      <c r="E67" s="107"/>
      <c r="F67" s="108"/>
      <c r="G67" s="74"/>
    </row>
    <row r="68" spans="1:7" x14ac:dyDescent="0.25">
      <c r="A68" s="81"/>
      <c r="C68" s="106"/>
      <c r="D68" s="107"/>
      <c r="E68" s="107"/>
      <c r="F68" s="108"/>
      <c r="G68" s="74"/>
    </row>
    <row r="69" spans="1:7" x14ac:dyDescent="0.25">
      <c r="A69" s="81"/>
      <c r="C69" s="106"/>
      <c r="D69" s="107"/>
      <c r="E69" s="107"/>
      <c r="F69" s="108"/>
      <c r="G69" s="74"/>
    </row>
    <row r="70" spans="1:7" x14ac:dyDescent="0.25">
      <c r="A70" s="81"/>
      <c r="C70" s="106"/>
      <c r="D70" s="107"/>
      <c r="E70" s="107"/>
      <c r="F70" s="108"/>
      <c r="G70" s="74"/>
    </row>
    <row r="71" spans="1:7" x14ac:dyDescent="0.25">
      <c r="A71" s="81"/>
      <c r="C71" s="106"/>
      <c r="D71" s="107"/>
      <c r="E71" s="107"/>
      <c r="F71" s="108"/>
      <c r="G71" s="74"/>
    </row>
    <row r="72" spans="1:7" x14ac:dyDescent="0.25">
      <c r="A72" s="81"/>
      <c r="C72" s="106"/>
      <c r="D72" s="107"/>
      <c r="E72" s="107"/>
      <c r="F72" s="108"/>
      <c r="G72" s="74"/>
    </row>
    <row r="73" spans="1:7" x14ac:dyDescent="0.25">
      <c r="A73" s="81"/>
      <c r="C73" s="106"/>
      <c r="D73" s="107"/>
      <c r="E73" s="107"/>
      <c r="F73" s="108"/>
      <c r="G73" s="74"/>
    </row>
    <row r="74" spans="1:7" x14ac:dyDescent="0.25">
      <c r="A74" s="81"/>
      <c r="C74" s="106"/>
      <c r="D74" s="107"/>
      <c r="E74" s="107"/>
      <c r="F74" s="108"/>
      <c r="G74" s="74"/>
    </row>
    <row r="75" spans="1:7" x14ac:dyDescent="0.25">
      <c r="A75" s="81"/>
      <c r="C75" s="106"/>
      <c r="D75" s="107"/>
      <c r="E75" s="107"/>
      <c r="F75" s="108"/>
      <c r="G75" s="74"/>
    </row>
    <row r="76" spans="1:7" x14ac:dyDescent="0.25">
      <c r="A76" s="81"/>
      <c r="C76" s="106"/>
      <c r="D76" s="107"/>
      <c r="E76" s="107"/>
      <c r="F76" s="108"/>
      <c r="G76" s="74"/>
    </row>
    <row r="77" spans="1:7" x14ac:dyDescent="0.25">
      <c r="A77" s="81"/>
      <c r="C77" s="106"/>
      <c r="D77" s="107"/>
      <c r="E77" s="107"/>
      <c r="F77" s="108"/>
      <c r="G77" s="74"/>
    </row>
    <row r="78" spans="1:7" x14ac:dyDescent="0.25">
      <c r="A78" s="81"/>
      <c r="C78" s="106"/>
      <c r="D78" s="107"/>
      <c r="E78" s="107"/>
      <c r="F78" s="108"/>
      <c r="G78" s="74"/>
    </row>
    <row r="79" spans="1:7" x14ac:dyDescent="0.25">
      <c r="A79" s="81"/>
      <c r="C79" s="106"/>
      <c r="D79" s="107"/>
      <c r="E79" s="107"/>
      <c r="F79" s="108"/>
      <c r="G79" s="74"/>
    </row>
    <row r="80" spans="1:7" x14ac:dyDescent="0.25">
      <c r="A80" s="81"/>
      <c r="C80" s="106"/>
      <c r="D80" s="107"/>
      <c r="E80" s="107"/>
      <c r="F80" s="108"/>
      <c r="G80" s="74"/>
    </row>
    <row r="81" spans="1:7" x14ac:dyDescent="0.25">
      <c r="A81" s="81"/>
      <c r="C81" s="106"/>
      <c r="D81" s="107"/>
      <c r="E81" s="107"/>
      <c r="F81" s="108"/>
      <c r="G81" s="74"/>
    </row>
    <row r="82" spans="1:7" x14ac:dyDescent="0.25">
      <c r="A82" s="81"/>
      <c r="C82" s="106"/>
      <c r="D82" s="107"/>
      <c r="E82" s="107"/>
      <c r="F82" s="108"/>
      <c r="G82" s="74"/>
    </row>
    <row r="83" spans="1:7" x14ac:dyDescent="0.25">
      <c r="A83" s="81"/>
      <c r="C83" s="106"/>
      <c r="D83" s="107"/>
      <c r="E83" s="107"/>
      <c r="F83" s="108"/>
      <c r="G83" s="74"/>
    </row>
    <row r="84" spans="1:7" x14ac:dyDescent="0.25">
      <c r="A84" s="81"/>
      <c r="C84" s="106"/>
      <c r="D84" s="107"/>
      <c r="E84" s="107"/>
      <c r="F84" s="108"/>
      <c r="G84" s="74"/>
    </row>
    <row r="85" spans="1:7" x14ac:dyDescent="0.25">
      <c r="A85" s="81"/>
      <c r="C85" s="106"/>
      <c r="D85" s="107"/>
      <c r="E85" s="107"/>
      <c r="F85" s="108"/>
      <c r="G85" s="74"/>
    </row>
    <row r="86" spans="1:7" x14ac:dyDescent="0.25">
      <c r="A86" s="81"/>
      <c r="C86" s="106"/>
      <c r="D86" s="107"/>
      <c r="E86" s="107"/>
      <c r="F86" s="108"/>
      <c r="G86" s="74"/>
    </row>
    <row r="87" spans="1:7" x14ac:dyDescent="0.25">
      <c r="A87" s="81"/>
      <c r="C87" s="106"/>
      <c r="D87" s="107"/>
      <c r="E87" s="107"/>
      <c r="F87" s="108"/>
      <c r="G87" s="74"/>
    </row>
    <row r="88" spans="1:7" x14ac:dyDescent="0.25">
      <c r="A88" s="81"/>
      <c r="C88" s="106"/>
      <c r="D88" s="107"/>
      <c r="E88" s="107"/>
      <c r="F88" s="108"/>
      <c r="G88" s="74"/>
    </row>
    <row r="89" spans="1:7" x14ac:dyDescent="0.25">
      <c r="A89" s="81"/>
      <c r="C89" s="106"/>
      <c r="D89" s="107"/>
      <c r="E89" s="107"/>
      <c r="F89" s="108"/>
      <c r="G89" s="74"/>
    </row>
    <row r="90" spans="1:7" x14ac:dyDescent="0.25">
      <c r="A90" s="81"/>
      <c r="C90" s="106"/>
      <c r="D90" s="107"/>
      <c r="E90" s="107"/>
      <c r="F90" s="108"/>
      <c r="G90" s="74"/>
    </row>
    <row r="91" spans="1:7" x14ac:dyDescent="0.25">
      <c r="A91" s="81"/>
      <c r="C91" s="106"/>
      <c r="D91" s="107"/>
      <c r="E91" s="107"/>
      <c r="F91" s="108"/>
      <c r="G91" s="74"/>
    </row>
    <row r="92" spans="1:7" x14ac:dyDescent="0.25">
      <c r="A92" s="81"/>
      <c r="C92" s="106"/>
      <c r="D92" s="107"/>
      <c r="E92" s="107"/>
      <c r="F92" s="108"/>
      <c r="G92" s="74"/>
    </row>
    <row r="93" spans="1:7" x14ac:dyDescent="0.25">
      <c r="A93" s="81"/>
      <c r="C93" s="106"/>
      <c r="D93" s="107"/>
      <c r="E93" s="107"/>
      <c r="F93" s="108"/>
      <c r="G93" s="74"/>
    </row>
    <row r="94" spans="1:7" x14ac:dyDescent="0.25">
      <c r="A94" s="81"/>
      <c r="C94" s="106"/>
      <c r="D94" s="107"/>
      <c r="E94" s="107"/>
      <c r="F94" s="108"/>
      <c r="G94" s="74"/>
    </row>
    <row r="95" spans="1:7" x14ac:dyDescent="0.25">
      <c r="A95" s="81"/>
      <c r="C95" s="106"/>
      <c r="D95" s="107"/>
      <c r="E95" s="107"/>
      <c r="F95" s="108"/>
      <c r="G95" s="74"/>
    </row>
    <row r="96" spans="1:7" x14ac:dyDescent="0.25">
      <c r="A96" s="81"/>
      <c r="C96" s="106"/>
      <c r="D96" s="107"/>
      <c r="E96" s="107"/>
      <c r="F96" s="108"/>
      <c r="G96" s="74"/>
    </row>
    <row r="97" spans="1:7" x14ac:dyDescent="0.25">
      <c r="A97" s="81"/>
      <c r="C97" s="106"/>
      <c r="D97" s="107"/>
      <c r="E97" s="107"/>
      <c r="F97" s="108"/>
      <c r="G97" s="74"/>
    </row>
    <row r="98" spans="1:7" x14ac:dyDescent="0.25">
      <c r="A98" s="81"/>
      <c r="C98" s="106"/>
      <c r="D98" s="107"/>
      <c r="E98" s="107"/>
      <c r="F98" s="108"/>
      <c r="G98" s="74"/>
    </row>
    <row r="99" spans="1:7" x14ac:dyDescent="0.25">
      <c r="A99" s="81"/>
      <c r="C99" s="106"/>
      <c r="D99" s="107"/>
      <c r="E99" s="107"/>
      <c r="F99" s="108"/>
      <c r="G99" s="74"/>
    </row>
    <row r="100" spans="1:7" x14ac:dyDescent="0.25">
      <c r="A100" s="81"/>
      <c r="C100" s="106"/>
      <c r="D100" s="107"/>
      <c r="E100" s="107"/>
      <c r="F100" s="108"/>
      <c r="G100" s="74"/>
    </row>
    <row r="101" spans="1:7" x14ac:dyDescent="0.25">
      <c r="A101" s="81"/>
      <c r="C101" s="106"/>
      <c r="D101" s="107"/>
      <c r="E101" s="107"/>
      <c r="F101" s="108"/>
      <c r="G101" s="74"/>
    </row>
    <row r="102" spans="1:7" x14ac:dyDescent="0.25">
      <c r="A102" s="81"/>
      <c r="C102" s="106"/>
      <c r="D102" s="107"/>
      <c r="E102" s="107"/>
      <c r="F102" s="108"/>
      <c r="G102" s="74"/>
    </row>
    <row r="103" spans="1:7" x14ac:dyDescent="0.25">
      <c r="A103" s="81"/>
      <c r="C103" s="106"/>
      <c r="D103" s="107"/>
      <c r="E103" s="107"/>
      <c r="F103" s="108"/>
      <c r="G103" s="74"/>
    </row>
    <row r="104" spans="1:7" x14ac:dyDescent="0.25">
      <c r="A104" s="81"/>
      <c r="C104" s="106"/>
      <c r="D104" s="107"/>
      <c r="E104" s="107"/>
      <c r="F104" s="108"/>
      <c r="G104" s="74"/>
    </row>
    <row r="105" spans="1:7" x14ac:dyDescent="0.25">
      <c r="A105" s="81"/>
      <c r="C105" s="106"/>
      <c r="D105" s="107"/>
      <c r="E105" s="107"/>
      <c r="F105" s="108"/>
      <c r="G105" s="74"/>
    </row>
    <row r="106" spans="1:7" x14ac:dyDescent="0.25">
      <c r="A106" s="81"/>
      <c r="C106" s="106"/>
      <c r="D106" s="107"/>
      <c r="E106" s="107"/>
      <c r="F106" s="108"/>
      <c r="G106" s="74"/>
    </row>
    <row r="107" spans="1:7" x14ac:dyDescent="0.25">
      <c r="A107" s="81"/>
      <c r="C107" s="106"/>
      <c r="D107" s="107"/>
      <c r="E107" s="107"/>
      <c r="F107" s="108"/>
      <c r="G107" s="74"/>
    </row>
    <row r="108" spans="1:7" x14ac:dyDescent="0.25">
      <c r="A108" s="81"/>
      <c r="C108" s="106"/>
      <c r="D108" s="107"/>
      <c r="E108" s="107"/>
      <c r="F108" s="108"/>
      <c r="G108" s="74"/>
    </row>
    <row r="109" spans="1:7" x14ac:dyDescent="0.25">
      <c r="A109" s="81"/>
      <c r="C109" s="106"/>
      <c r="D109" s="107"/>
      <c r="E109" s="107"/>
      <c r="F109" s="108"/>
      <c r="G109" s="74"/>
    </row>
    <row r="110" spans="1:7" x14ac:dyDescent="0.25">
      <c r="A110" s="81"/>
      <c r="C110" s="106"/>
      <c r="D110" s="107"/>
      <c r="E110" s="107"/>
      <c r="F110" s="108"/>
      <c r="G110" s="74"/>
    </row>
    <row r="111" spans="1:7" x14ac:dyDescent="0.25">
      <c r="A111" s="81"/>
      <c r="C111" s="106"/>
      <c r="D111" s="107"/>
      <c r="E111" s="107"/>
      <c r="F111" s="108"/>
      <c r="G111" s="74"/>
    </row>
    <row r="112" spans="1:7" x14ac:dyDescent="0.25">
      <c r="A112" s="81"/>
      <c r="C112" s="106"/>
      <c r="D112" s="107"/>
      <c r="E112" s="107"/>
      <c r="F112" s="108"/>
      <c r="G112" s="74"/>
    </row>
    <row r="113" spans="1:7" x14ac:dyDescent="0.25">
      <c r="A113" s="81"/>
      <c r="C113" s="106"/>
      <c r="D113" s="107"/>
      <c r="E113" s="107"/>
      <c r="F113" s="108"/>
      <c r="G113" s="74"/>
    </row>
    <row r="114" spans="1:7" x14ac:dyDescent="0.25">
      <c r="A114" s="81"/>
      <c r="C114" s="106"/>
      <c r="D114" s="107"/>
      <c r="E114" s="107"/>
      <c r="F114" s="108"/>
      <c r="G114" s="74"/>
    </row>
    <row r="115" spans="1:7" x14ac:dyDescent="0.25">
      <c r="A115" s="81"/>
      <c r="C115" s="106"/>
      <c r="D115" s="107"/>
      <c r="E115" s="107"/>
      <c r="F115" s="108"/>
      <c r="G115" s="74"/>
    </row>
    <row r="116" spans="1:7" x14ac:dyDescent="0.25">
      <c r="A116" s="81"/>
      <c r="C116" s="106"/>
      <c r="D116" s="107"/>
      <c r="E116" s="107"/>
      <c r="F116" s="108"/>
      <c r="G116" s="74"/>
    </row>
    <row r="117" spans="1:7" x14ac:dyDescent="0.25">
      <c r="A117" s="81"/>
      <c r="C117" s="106"/>
      <c r="D117" s="107"/>
      <c r="E117" s="107"/>
      <c r="F117" s="108"/>
      <c r="G117" s="74"/>
    </row>
    <row r="118" spans="1:7" x14ac:dyDescent="0.25">
      <c r="A118" s="81"/>
      <c r="C118" s="106"/>
      <c r="D118" s="107"/>
      <c r="E118" s="107"/>
      <c r="F118" s="108"/>
      <c r="G118" s="74"/>
    </row>
    <row r="119" spans="1:7" x14ac:dyDescent="0.25">
      <c r="A119" s="81"/>
      <c r="C119" s="106"/>
      <c r="D119" s="107"/>
      <c r="E119" s="107"/>
      <c r="F119" s="108"/>
      <c r="G119" s="74"/>
    </row>
    <row r="120" spans="1:7" x14ac:dyDescent="0.25">
      <c r="A120" s="81"/>
      <c r="C120" s="106"/>
      <c r="D120" s="107"/>
      <c r="E120" s="107"/>
      <c r="F120" s="108"/>
      <c r="G120" s="74"/>
    </row>
    <row r="121" spans="1:7" x14ac:dyDescent="0.25">
      <c r="A121" s="81"/>
      <c r="C121" s="106"/>
      <c r="D121" s="107"/>
      <c r="E121" s="107"/>
      <c r="F121" s="108"/>
      <c r="G121" s="74"/>
    </row>
    <row r="122" spans="1:7" x14ac:dyDescent="0.25">
      <c r="A122" s="81"/>
      <c r="C122" s="106"/>
      <c r="D122" s="107"/>
      <c r="E122" s="107"/>
      <c r="F122" s="108"/>
      <c r="G122" s="74"/>
    </row>
    <row r="123" spans="1:7" x14ac:dyDescent="0.25">
      <c r="A123" s="81"/>
      <c r="C123" s="106"/>
      <c r="D123" s="107"/>
      <c r="E123" s="107"/>
      <c r="F123" s="108"/>
      <c r="G123" s="74"/>
    </row>
    <row r="124" spans="1:7" x14ac:dyDescent="0.25">
      <c r="A124" s="81"/>
      <c r="C124" s="106"/>
      <c r="D124" s="107"/>
      <c r="E124" s="107"/>
      <c r="F124" s="108"/>
      <c r="G124" s="74"/>
    </row>
    <row r="125" spans="1:7" x14ac:dyDescent="0.25">
      <c r="A125" s="81"/>
      <c r="C125" s="106"/>
      <c r="D125" s="107"/>
      <c r="E125" s="107"/>
      <c r="F125" s="108"/>
      <c r="G125" s="74"/>
    </row>
    <row r="126" spans="1:7" x14ac:dyDescent="0.25">
      <c r="A126" s="81"/>
      <c r="C126" s="106"/>
      <c r="D126" s="107"/>
      <c r="E126" s="107"/>
      <c r="F126" s="108"/>
      <c r="G126" s="74"/>
    </row>
    <row r="127" spans="1:7" x14ac:dyDescent="0.25">
      <c r="A127" s="81"/>
      <c r="C127" s="106"/>
      <c r="D127" s="107"/>
      <c r="E127" s="107"/>
      <c r="F127" s="108"/>
      <c r="G127" s="74"/>
    </row>
    <row r="128" spans="1:7" x14ac:dyDescent="0.25">
      <c r="A128" s="81"/>
      <c r="C128" s="106"/>
      <c r="D128" s="107"/>
      <c r="E128" s="107"/>
      <c r="F128" s="108"/>
      <c r="G128" s="74"/>
    </row>
    <row r="129" spans="1:7" x14ac:dyDescent="0.25">
      <c r="A129" s="81"/>
      <c r="C129" s="106"/>
      <c r="D129" s="107"/>
      <c r="E129" s="107"/>
      <c r="F129" s="108"/>
      <c r="G129" s="74"/>
    </row>
    <row r="130" spans="1:7" x14ac:dyDescent="0.25">
      <c r="A130" s="81"/>
      <c r="C130" s="106"/>
      <c r="D130" s="107"/>
      <c r="E130" s="107"/>
      <c r="F130" s="108"/>
      <c r="G130" s="74"/>
    </row>
    <row r="131" spans="1:7" x14ac:dyDescent="0.25">
      <c r="A131" s="81"/>
      <c r="C131" s="106"/>
      <c r="D131" s="107"/>
      <c r="E131" s="107"/>
      <c r="F131" s="108"/>
      <c r="G131" s="74"/>
    </row>
    <row r="132" spans="1:7" x14ac:dyDescent="0.25">
      <c r="A132" s="81"/>
      <c r="C132" s="106"/>
      <c r="D132" s="107"/>
      <c r="E132" s="107"/>
      <c r="F132" s="108"/>
      <c r="G132" s="74"/>
    </row>
    <row r="133" spans="1:7" x14ac:dyDescent="0.25">
      <c r="A133" s="81"/>
      <c r="C133" s="106"/>
      <c r="D133" s="107"/>
      <c r="E133" s="107"/>
      <c r="F133" s="108"/>
      <c r="G133" s="74"/>
    </row>
    <row r="134" spans="1:7" x14ac:dyDescent="0.25">
      <c r="A134" s="81"/>
      <c r="C134" s="106"/>
      <c r="D134" s="107"/>
      <c r="E134" s="107"/>
      <c r="F134" s="108"/>
      <c r="G134" s="74"/>
    </row>
    <row r="135" spans="1:7" x14ac:dyDescent="0.25">
      <c r="A135" s="81"/>
      <c r="C135" s="106"/>
      <c r="D135" s="107"/>
      <c r="E135" s="107"/>
      <c r="F135" s="108"/>
      <c r="G135" s="74"/>
    </row>
    <row r="136" spans="1:7" x14ac:dyDescent="0.25">
      <c r="A136" s="81"/>
      <c r="C136" s="106"/>
      <c r="D136" s="107"/>
      <c r="E136" s="107"/>
      <c r="F136" s="108"/>
      <c r="G136" s="74"/>
    </row>
    <row r="137" spans="1:7" x14ac:dyDescent="0.25">
      <c r="A137" s="81"/>
      <c r="C137" s="106"/>
      <c r="D137" s="107"/>
      <c r="E137" s="107"/>
      <c r="F137" s="108"/>
      <c r="G137" s="74"/>
    </row>
    <row r="138" spans="1:7" x14ac:dyDescent="0.25">
      <c r="A138" s="81"/>
      <c r="C138" s="106"/>
      <c r="D138" s="107"/>
      <c r="E138" s="107"/>
      <c r="F138" s="108"/>
      <c r="G138" s="74"/>
    </row>
    <row r="139" spans="1:7" x14ac:dyDescent="0.25">
      <c r="A139" s="81"/>
      <c r="C139" s="106"/>
      <c r="D139" s="107"/>
      <c r="E139" s="107"/>
      <c r="F139" s="108"/>
      <c r="G139" s="74"/>
    </row>
    <row r="140" spans="1:7" x14ac:dyDescent="0.25">
      <c r="A140" s="81"/>
      <c r="C140" s="106"/>
      <c r="D140" s="107"/>
      <c r="E140" s="107"/>
      <c r="F140" s="108"/>
      <c r="G140" s="74"/>
    </row>
    <row r="141" spans="1:7" x14ac:dyDescent="0.25">
      <c r="A141" s="81"/>
      <c r="C141" s="106"/>
      <c r="D141" s="107"/>
      <c r="E141" s="107"/>
      <c r="F141" s="108"/>
      <c r="G141" s="74"/>
    </row>
    <row r="142" spans="1:7" x14ac:dyDescent="0.25">
      <c r="A142" s="81"/>
      <c r="C142" s="106"/>
      <c r="D142" s="107"/>
      <c r="E142" s="107"/>
      <c r="F142" s="108"/>
      <c r="G142" s="74"/>
    </row>
    <row r="143" spans="1:7" x14ac:dyDescent="0.25">
      <c r="A143" s="81"/>
      <c r="C143" s="106"/>
      <c r="D143" s="107"/>
      <c r="E143" s="107"/>
      <c r="F143" s="108"/>
      <c r="G143" s="74"/>
    </row>
    <row r="144" spans="1:7" x14ac:dyDescent="0.25">
      <c r="A144" s="81"/>
      <c r="C144" s="106"/>
      <c r="D144" s="107"/>
      <c r="E144" s="107"/>
      <c r="F144" s="108"/>
      <c r="G144" s="74"/>
    </row>
    <row r="145" spans="1:7" x14ac:dyDescent="0.25">
      <c r="A145" s="81"/>
      <c r="C145" s="106"/>
      <c r="D145" s="107"/>
      <c r="E145" s="107"/>
      <c r="F145" s="108"/>
      <c r="G145" s="74"/>
    </row>
    <row r="146" spans="1:7" x14ac:dyDescent="0.25">
      <c r="A146" s="81"/>
      <c r="C146" s="106"/>
      <c r="D146" s="107"/>
      <c r="E146" s="107"/>
      <c r="F146" s="108"/>
      <c r="G146" s="74"/>
    </row>
    <row r="147" spans="1:7" x14ac:dyDescent="0.25">
      <c r="A147" s="81"/>
      <c r="C147" s="106"/>
      <c r="D147" s="107"/>
      <c r="E147" s="107"/>
      <c r="F147" s="108"/>
      <c r="G147" s="74"/>
    </row>
    <row r="148" spans="1:7" x14ac:dyDescent="0.25">
      <c r="A148" s="81"/>
      <c r="C148" s="106"/>
      <c r="D148" s="107"/>
      <c r="E148" s="107"/>
      <c r="F148" s="108"/>
      <c r="G148" s="74"/>
    </row>
    <row r="149" spans="1:7" x14ac:dyDescent="0.25">
      <c r="A149" s="81"/>
      <c r="C149" s="106"/>
      <c r="D149" s="107"/>
      <c r="E149" s="107"/>
      <c r="F149" s="108"/>
      <c r="G149" s="74"/>
    </row>
    <row r="150" spans="1:7" x14ac:dyDescent="0.25">
      <c r="A150" s="81"/>
      <c r="C150" s="106"/>
      <c r="D150" s="107"/>
      <c r="E150" s="107"/>
      <c r="F150" s="108"/>
      <c r="G150" s="74"/>
    </row>
    <row r="151" spans="1:7" x14ac:dyDescent="0.25">
      <c r="A151" s="81"/>
      <c r="C151" s="106"/>
      <c r="D151" s="107"/>
      <c r="E151" s="107"/>
      <c r="F151" s="108"/>
      <c r="G151" s="74"/>
    </row>
    <row r="152" spans="1:7" x14ac:dyDescent="0.25">
      <c r="A152" s="81"/>
      <c r="C152" s="106"/>
      <c r="D152" s="107"/>
      <c r="E152" s="107"/>
      <c r="F152" s="108"/>
      <c r="G152" s="74"/>
    </row>
    <row r="153" spans="1:7" x14ac:dyDescent="0.25">
      <c r="A153" s="81"/>
      <c r="C153" s="106"/>
      <c r="D153" s="107"/>
      <c r="E153" s="107"/>
      <c r="F153" s="108"/>
      <c r="G153" s="74"/>
    </row>
    <row r="154" spans="1:7" x14ac:dyDescent="0.25">
      <c r="A154" s="81"/>
      <c r="C154" s="106"/>
      <c r="D154" s="107"/>
      <c r="E154" s="107"/>
      <c r="F154" s="108"/>
      <c r="G154" s="74"/>
    </row>
    <row r="155" spans="1:7" x14ac:dyDescent="0.25">
      <c r="A155" s="81"/>
      <c r="C155" s="106"/>
      <c r="D155" s="107"/>
      <c r="E155" s="107"/>
      <c r="F155" s="108"/>
      <c r="G155" s="74"/>
    </row>
    <row r="156" spans="1:7" x14ac:dyDescent="0.25">
      <c r="A156" s="81"/>
      <c r="C156" s="106"/>
      <c r="D156" s="107"/>
      <c r="E156" s="107"/>
      <c r="F156" s="108"/>
      <c r="G156" s="74"/>
    </row>
    <row r="157" spans="1:7" x14ac:dyDescent="0.25">
      <c r="A157" s="81"/>
      <c r="C157" s="106"/>
      <c r="D157" s="107"/>
      <c r="E157" s="107"/>
      <c r="F157" s="108"/>
      <c r="G157" s="74"/>
    </row>
    <row r="158" spans="1:7" x14ac:dyDescent="0.25">
      <c r="A158" s="81"/>
      <c r="C158" s="106"/>
      <c r="D158" s="107"/>
      <c r="E158" s="107"/>
      <c r="F158" s="108"/>
      <c r="G158" s="74"/>
    </row>
    <row r="159" spans="1:7" x14ac:dyDescent="0.25">
      <c r="A159" s="81"/>
      <c r="C159" s="106"/>
      <c r="D159" s="107"/>
      <c r="E159" s="107"/>
      <c r="F159" s="108"/>
      <c r="G159" s="74"/>
    </row>
    <row r="160" spans="1:7" x14ac:dyDescent="0.25">
      <c r="A160" s="81"/>
      <c r="C160" s="106"/>
      <c r="D160" s="107"/>
      <c r="E160" s="107"/>
      <c r="F160" s="108"/>
      <c r="G160" s="74"/>
    </row>
    <row r="161" spans="1:7" x14ac:dyDescent="0.25">
      <c r="A161" s="81"/>
      <c r="C161" s="106"/>
      <c r="D161" s="107"/>
      <c r="E161" s="107"/>
      <c r="F161" s="108"/>
      <c r="G161" s="74"/>
    </row>
    <row r="162" spans="1:7" x14ac:dyDescent="0.25">
      <c r="A162" s="81"/>
      <c r="C162" s="106"/>
      <c r="D162" s="107"/>
      <c r="E162" s="107"/>
      <c r="F162" s="108"/>
      <c r="G162" s="74"/>
    </row>
    <row r="163" spans="1:7" x14ac:dyDescent="0.25">
      <c r="A163" s="81"/>
      <c r="C163" s="106"/>
      <c r="D163" s="107"/>
      <c r="E163" s="107"/>
      <c r="F163" s="108"/>
      <c r="G163" s="74"/>
    </row>
    <row r="164" spans="1:7" x14ac:dyDescent="0.25">
      <c r="A164" s="81"/>
      <c r="C164" s="106"/>
      <c r="D164" s="107"/>
      <c r="E164" s="107"/>
      <c r="F164" s="108"/>
      <c r="G164" s="74"/>
    </row>
    <row r="165" spans="1:7" x14ac:dyDescent="0.25">
      <c r="A165" s="81"/>
      <c r="C165" s="106"/>
      <c r="D165" s="107"/>
      <c r="E165" s="107"/>
      <c r="F165" s="108"/>
      <c r="G165" s="74"/>
    </row>
    <row r="166" spans="1:7" x14ac:dyDescent="0.25">
      <c r="A166" s="81"/>
      <c r="C166" s="106"/>
      <c r="D166" s="107"/>
      <c r="E166" s="107"/>
      <c r="F166" s="108"/>
      <c r="G166" s="74"/>
    </row>
    <row r="167" spans="1:7" x14ac:dyDescent="0.25">
      <c r="A167" s="81"/>
      <c r="C167" s="106"/>
      <c r="D167" s="107"/>
      <c r="E167" s="107"/>
      <c r="F167" s="108"/>
      <c r="G167" s="74"/>
    </row>
    <row r="168" spans="1:7" x14ac:dyDescent="0.25">
      <c r="A168" s="81"/>
      <c r="C168" s="106"/>
      <c r="D168" s="107"/>
      <c r="E168" s="107"/>
      <c r="F168" s="108"/>
      <c r="G168" s="74"/>
    </row>
    <row r="169" spans="1:7" x14ac:dyDescent="0.25">
      <c r="A169" s="81"/>
      <c r="C169" s="106"/>
      <c r="D169" s="107"/>
      <c r="E169" s="107"/>
      <c r="F169" s="108"/>
      <c r="G169" s="74"/>
    </row>
    <row r="170" spans="1:7" x14ac:dyDescent="0.25">
      <c r="A170" s="81"/>
      <c r="C170" s="106"/>
      <c r="D170" s="107"/>
      <c r="E170" s="107"/>
      <c r="F170" s="108"/>
      <c r="G170" s="74"/>
    </row>
    <row r="171" spans="1:7" x14ac:dyDescent="0.25">
      <c r="A171" s="81"/>
      <c r="C171" s="106"/>
      <c r="D171" s="107"/>
      <c r="E171" s="107"/>
      <c r="F171" s="108"/>
      <c r="G171" s="74"/>
    </row>
    <row r="172" spans="1:7" x14ac:dyDescent="0.25">
      <c r="A172" s="81"/>
      <c r="C172" s="106"/>
      <c r="D172" s="107"/>
      <c r="E172" s="107"/>
      <c r="F172" s="108"/>
      <c r="G172" s="74"/>
    </row>
    <row r="173" spans="1:7" x14ac:dyDescent="0.25">
      <c r="A173" s="81"/>
      <c r="C173" s="106"/>
      <c r="D173" s="107"/>
      <c r="E173" s="107"/>
      <c r="F173" s="108"/>
      <c r="G173" s="74"/>
    </row>
    <row r="174" spans="1:7" x14ac:dyDescent="0.25">
      <c r="A174" s="81"/>
      <c r="C174" s="106"/>
      <c r="D174" s="107"/>
      <c r="E174" s="107"/>
      <c r="F174" s="108"/>
      <c r="G174" s="74"/>
    </row>
    <row r="175" spans="1:7" x14ac:dyDescent="0.25">
      <c r="A175" s="81"/>
      <c r="C175" s="106"/>
      <c r="D175" s="107"/>
      <c r="E175" s="107"/>
      <c r="F175" s="108"/>
      <c r="G175" s="74"/>
    </row>
    <row r="176" spans="1:7" x14ac:dyDescent="0.25">
      <c r="A176" s="81"/>
      <c r="C176" s="106"/>
      <c r="D176" s="107"/>
      <c r="E176" s="107"/>
      <c r="F176" s="108"/>
      <c r="G176" s="74"/>
    </row>
    <row r="177" spans="1:7" x14ac:dyDescent="0.25">
      <c r="A177" s="81"/>
      <c r="C177" s="106"/>
      <c r="D177" s="107"/>
      <c r="E177" s="107"/>
      <c r="F177" s="108"/>
      <c r="G177" s="74"/>
    </row>
    <row r="178" spans="1:7" x14ac:dyDescent="0.25">
      <c r="A178" s="81"/>
      <c r="C178" s="106"/>
      <c r="D178" s="107"/>
      <c r="E178" s="107"/>
      <c r="F178" s="108"/>
      <c r="G178" s="74"/>
    </row>
    <row r="179" spans="1:7" x14ac:dyDescent="0.25">
      <c r="A179" s="81"/>
      <c r="C179" s="106"/>
      <c r="D179" s="107"/>
      <c r="E179" s="107"/>
      <c r="F179" s="108"/>
      <c r="G179" s="74"/>
    </row>
    <row r="180" spans="1:7" x14ac:dyDescent="0.25">
      <c r="A180" s="81"/>
      <c r="C180" s="106"/>
      <c r="D180" s="107"/>
      <c r="E180" s="107"/>
      <c r="F180" s="108"/>
      <c r="G180" s="74"/>
    </row>
    <row r="181" spans="1:7" x14ac:dyDescent="0.25">
      <c r="A181" s="81"/>
      <c r="C181" s="106"/>
      <c r="D181" s="107"/>
      <c r="E181" s="107"/>
      <c r="F181" s="108"/>
      <c r="G181" s="74"/>
    </row>
    <row r="182" spans="1:7" x14ac:dyDescent="0.25">
      <c r="A182" s="81"/>
      <c r="C182" s="106"/>
      <c r="D182" s="107"/>
      <c r="E182" s="107"/>
      <c r="F182" s="108"/>
      <c r="G182" s="74"/>
    </row>
    <row r="183" spans="1:7" x14ac:dyDescent="0.25">
      <c r="A183" s="81"/>
      <c r="C183" s="106"/>
      <c r="D183" s="107"/>
      <c r="E183" s="107"/>
      <c r="F183" s="108"/>
      <c r="G183" s="74"/>
    </row>
    <row r="184" spans="1:7" x14ac:dyDescent="0.25">
      <c r="A184" s="81"/>
      <c r="C184" s="106"/>
      <c r="D184" s="107"/>
      <c r="E184" s="107"/>
      <c r="F184" s="108"/>
      <c r="G184" s="74"/>
    </row>
    <row r="185" spans="1:7" x14ac:dyDescent="0.25">
      <c r="A185" s="81"/>
      <c r="C185" s="106"/>
      <c r="D185" s="107"/>
      <c r="E185" s="107"/>
      <c r="F185" s="108"/>
      <c r="G185" s="74"/>
    </row>
    <row r="186" spans="1:7" x14ac:dyDescent="0.25">
      <c r="A186" s="81"/>
      <c r="C186" s="106"/>
      <c r="D186" s="107"/>
      <c r="E186" s="107"/>
      <c r="F186" s="108"/>
      <c r="G186" s="74"/>
    </row>
    <row r="187" spans="1:7" x14ac:dyDescent="0.25">
      <c r="A187" s="81"/>
      <c r="C187" s="106"/>
      <c r="D187" s="107"/>
      <c r="E187" s="107"/>
      <c r="F187" s="108"/>
      <c r="G187" s="74"/>
    </row>
    <row r="188" spans="1:7" x14ac:dyDescent="0.25">
      <c r="A188" s="81"/>
      <c r="C188" s="106"/>
      <c r="D188" s="107"/>
      <c r="E188" s="107"/>
      <c r="F188" s="108"/>
      <c r="G188" s="74"/>
    </row>
    <row r="189" spans="1:7" x14ac:dyDescent="0.25">
      <c r="A189" s="81"/>
      <c r="C189" s="106"/>
      <c r="D189" s="107"/>
      <c r="E189" s="107"/>
      <c r="F189" s="108"/>
      <c r="G189" s="74"/>
    </row>
    <row r="190" spans="1:7" x14ac:dyDescent="0.25">
      <c r="A190" s="81"/>
      <c r="C190" s="106"/>
      <c r="D190" s="107"/>
      <c r="E190" s="107"/>
      <c r="F190" s="108"/>
      <c r="G190" s="74"/>
    </row>
    <row r="191" spans="1:7" x14ac:dyDescent="0.25">
      <c r="A191" s="81"/>
      <c r="C191" s="106"/>
      <c r="D191" s="107"/>
      <c r="E191" s="107"/>
      <c r="F191" s="108"/>
      <c r="G191" s="74"/>
    </row>
    <row r="192" spans="1:7" x14ac:dyDescent="0.25">
      <c r="A192" s="81"/>
      <c r="C192" s="106"/>
      <c r="D192" s="107"/>
      <c r="E192" s="107"/>
      <c r="F192" s="108"/>
      <c r="G192" s="74"/>
    </row>
    <row r="193" spans="1:7" x14ac:dyDescent="0.25">
      <c r="A193" s="81"/>
      <c r="C193" s="106"/>
      <c r="D193" s="107"/>
      <c r="E193" s="107"/>
      <c r="F193" s="108"/>
      <c r="G193" s="74"/>
    </row>
    <row r="194" spans="1:7" x14ac:dyDescent="0.25">
      <c r="A194" s="81"/>
      <c r="C194" s="106"/>
      <c r="D194" s="107"/>
      <c r="E194" s="107"/>
      <c r="F194" s="108"/>
      <c r="G194" s="74"/>
    </row>
    <row r="195" spans="1:7" x14ac:dyDescent="0.25">
      <c r="A195" s="81"/>
      <c r="C195" s="106"/>
      <c r="D195" s="107"/>
      <c r="E195" s="107"/>
      <c r="F195" s="108"/>
      <c r="G195" s="74"/>
    </row>
    <row r="196" spans="1:7" x14ac:dyDescent="0.25">
      <c r="A196" s="81"/>
      <c r="C196" s="106"/>
      <c r="D196" s="107"/>
      <c r="E196" s="107"/>
      <c r="F196" s="108"/>
      <c r="G196" s="74"/>
    </row>
    <row r="197" spans="1:7" x14ac:dyDescent="0.25">
      <c r="A197" s="81"/>
      <c r="C197" s="106"/>
      <c r="D197" s="107"/>
      <c r="E197" s="107"/>
      <c r="F197" s="108"/>
      <c r="G197" s="74"/>
    </row>
    <row r="198" spans="1:7" x14ac:dyDescent="0.25">
      <c r="A198" s="81"/>
      <c r="C198" s="106"/>
      <c r="D198" s="107"/>
      <c r="E198" s="107"/>
      <c r="F198" s="108"/>
      <c r="G198" s="74"/>
    </row>
    <row r="199" spans="1:7" x14ac:dyDescent="0.25">
      <c r="A199" s="81"/>
      <c r="C199" s="106"/>
      <c r="D199" s="107"/>
      <c r="E199" s="107"/>
      <c r="F199" s="108"/>
      <c r="G199" s="74"/>
    </row>
    <row r="200" spans="1:7" x14ac:dyDescent="0.25">
      <c r="A200" s="81"/>
      <c r="C200" s="106"/>
      <c r="D200" s="107"/>
      <c r="E200" s="107"/>
      <c r="F200" s="108"/>
      <c r="G200" s="74"/>
    </row>
    <row r="201" spans="1:7" x14ac:dyDescent="0.25">
      <c r="A201" s="81"/>
      <c r="C201" s="106"/>
      <c r="D201" s="107"/>
      <c r="E201" s="107"/>
      <c r="F201" s="108"/>
      <c r="G201" s="74"/>
    </row>
    <row r="202" spans="1:7" x14ac:dyDescent="0.25">
      <c r="A202" s="81"/>
      <c r="C202" s="106"/>
      <c r="D202" s="107"/>
      <c r="E202" s="107"/>
      <c r="F202" s="108"/>
      <c r="G202" s="74"/>
    </row>
    <row r="203" spans="1:7" x14ac:dyDescent="0.25">
      <c r="A203" s="81"/>
      <c r="C203" s="106"/>
      <c r="D203" s="107"/>
      <c r="E203" s="107"/>
      <c r="F203" s="108"/>
      <c r="G203" s="74"/>
    </row>
    <row r="204" spans="1:7" x14ac:dyDescent="0.25">
      <c r="A204" s="81"/>
      <c r="C204" s="106"/>
      <c r="D204" s="107"/>
      <c r="E204" s="107"/>
      <c r="F204" s="108"/>
      <c r="G204" s="74"/>
    </row>
    <row r="205" spans="1:7" x14ac:dyDescent="0.25">
      <c r="A205" s="81"/>
      <c r="C205" s="106"/>
      <c r="D205" s="107"/>
      <c r="E205" s="107"/>
      <c r="F205" s="108"/>
      <c r="G205" s="74"/>
    </row>
    <row r="206" spans="1:7" x14ac:dyDescent="0.25">
      <c r="A206" s="81"/>
      <c r="C206" s="106"/>
      <c r="D206" s="107"/>
      <c r="E206" s="107"/>
      <c r="F206" s="108"/>
      <c r="G206" s="74"/>
    </row>
    <row r="207" spans="1:7" x14ac:dyDescent="0.25">
      <c r="A207" s="81"/>
      <c r="C207" s="106"/>
      <c r="D207" s="107"/>
      <c r="E207" s="107"/>
      <c r="F207" s="108"/>
      <c r="G207" s="74"/>
    </row>
    <row r="208" spans="1:7" x14ac:dyDescent="0.25">
      <c r="A208" s="81"/>
      <c r="C208" s="106"/>
      <c r="D208" s="107"/>
      <c r="E208" s="107"/>
      <c r="F208" s="108"/>
      <c r="G208" s="74"/>
    </row>
    <row r="209" spans="1:7" x14ac:dyDescent="0.25">
      <c r="A209" s="81"/>
      <c r="C209" s="106"/>
      <c r="D209" s="107"/>
      <c r="E209" s="107"/>
      <c r="F209" s="108"/>
      <c r="G209" s="74"/>
    </row>
    <row r="210" spans="1:7" x14ac:dyDescent="0.25">
      <c r="A210" s="81"/>
      <c r="C210" s="106"/>
      <c r="D210" s="107"/>
      <c r="E210" s="107"/>
      <c r="F210" s="108"/>
      <c r="G210" s="74"/>
    </row>
    <row r="211" spans="1:7" x14ac:dyDescent="0.25">
      <c r="A211" s="81"/>
      <c r="C211" s="106"/>
      <c r="D211" s="107"/>
      <c r="E211" s="107"/>
      <c r="F211" s="108"/>
      <c r="G211" s="74"/>
    </row>
    <row r="212" spans="1:7" x14ac:dyDescent="0.25">
      <c r="A212" s="81"/>
      <c r="C212" s="106"/>
      <c r="D212" s="107"/>
      <c r="E212" s="107"/>
      <c r="F212" s="108"/>
      <c r="G212" s="74"/>
    </row>
    <row r="213" spans="1:7" x14ac:dyDescent="0.25">
      <c r="A213" s="81"/>
      <c r="C213" s="106"/>
      <c r="D213" s="107"/>
      <c r="E213" s="107"/>
      <c r="F213" s="108"/>
      <c r="G213" s="74"/>
    </row>
    <row r="214" spans="1:7" x14ac:dyDescent="0.25">
      <c r="A214" s="81"/>
      <c r="C214" s="106"/>
      <c r="D214" s="107"/>
      <c r="E214" s="107"/>
      <c r="F214" s="108"/>
      <c r="G214" s="74"/>
    </row>
  </sheetData>
  <conditionalFormatting sqref="D9:D10">
    <cfRule type="expression" dxfId="18" priority="13" stopIfTrue="1">
      <formula>SEARCH("Reserved",#REF!,1)&gt;0</formula>
    </cfRule>
  </conditionalFormatting>
  <conditionalFormatting sqref="D3:D7">
    <cfRule type="expression" dxfId="17" priority="12" stopIfTrue="1">
      <formula>SEARCH("Reserved",#REF!,1)&gt;0</formula>
    </cfRule>
  </conditionalFormatting>
  <conditionalFormatting sqref="D14:D15">
    <cfRule type="expression" dxfId="16" priority="11" stopIfTrue="1">
      <formula>SEARCH("Reserved",#REF!,1)&gt;0</formula>
    </cfRule>
  </conditionalFormatting>
  <conditionalFormatting sqref="D17">
    <cfRule type="expression" dxfId="15" priority="10" stopIfTrue="1">
      <formula>SEARCH("Reserved",#REF!,1)&gt;0</formula>
    </cfRule>
  </conditionalFormatting>
  <conditionalFormatting sqref="D20">
    <cfRule type="expression" dxfId="14" priority="9" stopIfTrue="1">
      <formula>SEARCH("Reserved",#REF!,1)&gt;0</formula>
    </cfRule>
  </conditionalFormatting>
  <conditionalFormatting sqref="D21">
    <cfRule type="expression" dxfId="13" priority="8" stopIfTrue="1">
      <formula>SEARCH("Reserved",#REF!,1)&gt;0</formula>
    </cfRule>
  </conditionalFormatting>
  <conditionalFormatting sqref="D22">
    <cfRule type="expression" dxfId="12" priority="7" stopIfTrue="1">
      <formula>SEARCH("Reserved",#REF!,1)&gt;0</formula>
    </cfRule>
  </conditionalFormatting>
  <conditionalFormatting sqref="E14">
    <cfRule type="expression" dxfId="11" priority="6" stopIfTrue="1">
      <formula>SEARCH("Reserved",#REF!,1)&gt;0</formula>
    </cfRule>
  </conditionalFormatting>
  <conditionalFormatting sqref="E17">
    <cfRule type="expression" dxfId="10" priority="4" stopIfTrue="1">
      <formula>SEARCH("Reserved",#REF!,1)&gt;0</formula>
    </cfRule>
  </conditionalFormatting>
  <conditionalFormatting sqref="E15">
    <cfRule type="expression" dxfId="9" priority="5" stopIfTrue="1">
      <formula>SEARCH("Reserved",#REF!,1)&gt;0</formula>
    </cfRule>
  </conditionalFormatting>
  <conditionalFormatting sqref="E16">
    <cfRule type="expression" dxfId="8" priority="3" stopIfTrue="1">
      <formula>SEARCH("Reserved",#REF!,1)&gt;0</formula>
    </cfRule>
  </conditionalFormatting>
  <conditionalFormatting sqref="D13">
    <cfRule type="expression" dxfId="7" priority="2" stopIfTrue="1">
      <formula>SEARCH("Reserved",#REF!,1)&gt;0</formula>
    </cfRule>
  </conditionalFormatting>
  <conditionalFormatting sqref="D8">
    <cfRule type="expression" dxfId="6" priority="1" stopIfTrue="1">
      <formula>SEARCH("Reserved",#REF!,1)&gt;0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B24"/>
  <sheetViews>
    <sheetView zoomScaleNormal="100" workbookViewId="0"/>
  </sheetViews>
  <sheetFormatPr defaultColWidth="9.33203125" defaultRowHeight="13.2" x14ac:dyDescent="0.25"/>
  <cols>
    <col min="1" max="1" width="25.6640625" style="12" customWidth="1"/>
    <col min="2" max="2" width="18.6640625" style="12" customWidth="1"/>
    <col min="3" max="3" width="18" style="13" customWidth="1"/>
    <col min="4" max="4" width="38.33203125" style="12" customWidth="1"/>
    <col min="5" max="5" width="16.6640625" style="12" customWidth="1"/>
    <col min="6" max="6" width="24.5546875" style="12" customWidth="1"/>
    <col min="7" max="11" width="24.5546875" style="13" customWidth="1"/>
    <col min="12" max="12" width="9.6640625" style="12" customWidth="1"/>
    <col min="13" max="13" width="9.5546875" style="12" customWidth="1"/>
    <col min="14" max="14" width="20.33203125" style="12" customWidth="1"/>
    <col min="15" max="15" width="21.33203125" style="12" customWidth="1"/>
    <col min="16" max="16" width="33.44140625" style="12" customWidth="1"/>
    <col min="17" max="17" width="32" style="12" customWidth="1"/>
    <col min="18" max="18" width="73" style="12" customWidth="1"/>
    <col min="19" max="990" width="9.33203125" style="12"/>
  </cols>
  <sheetData>
    <row r="1" spans="1:24" s="14" customFormat="1" ht="40.799999999999997" x14ac:dyDescent="0.25">
      <c r="A1" s="1" t="s">
        <v>2</v>
      </c>
      <c r="B1" s="1" t="s">
        <v>3</v>
      </c>
      <c r="C1" s="2" t="s">
        <v>4</v>
      </c>
      <c r="D1" s="3" t="s">
        <v>5</v>
      </c>
      <c r="E1" s="1" t="s">
        <v>6</v>
      </c>
      <c r="F1" s="1" t="s">
        <v>7</v>
      </c>
      <c r="G1" s="2" t="s">
        <v>153</v>
      </c>
      <c r="H1" s="2" t="s">
        <v>8</v>
      </c>
      <c r="I1" s="2" t="s">
        <v>9</v>
      </c>
      <c r="J1" s="2" t="s">
        <v>10</v>
      </c>
      <c r="K1" s="2" t="s">
        <v>11</v>
      </c>
      <c r="L1" s="5" t="s">
        <v>12</v>
      </c>
      <c r="M1" s="5" t="s">
        <v>13</v>
      </c>
      <c r="N1" s="5" t="s">
        <v>14</v>
      </c>
      <c r="O1" s="5" t="s">
        <v>15</v>
      </c>
      <c r="P1" s="5" t="s">
        <v>16</v>
      </c>
      <c r="Q1" s="1" t="s">
        <v>17</v>
      </c>
      <c r="R1" s="4" t="s">
        <v>0</v>
      </c>
      <c r="S1" s="6" t="s">
        <v>18</v>
      </c>
      <c r="T1" s="6" t="s">
        <v>19</v>
      </c>
      <c r="U1" s="6" t="s">
        <v>20</v>
      </c>
      <c r="V1" s="6" t="s">
        <v>21</v>
      </c>
      <c r="W1" s="6" t="s">
        <v>22</v>
      </c>
      <c r="X1" s="6" t="s">
        <v>154</v>
      </c>
    </row>
    <row r="2" spans="1:24" x14ac:dyDescent="0.25">
      <c r="A2" s="8">
        <v>0</v>
      </c>
      <c r="B2" s="16">
        <v>0</v>
      </c>
      <c r="C2" s="15">
        <v>0</v>
      </c>
      <c r="D2" s="8" t="s">
        <v>23</v>
      </c>
      <c r="E2" s="8">
        <v>1</v>
      </c>
      <c r="F2" s="8" t="s">
        <v>24</v>
      </c>
      <c r="G2" s="7" t="s">
        <v>24</v>
      </c>
      <c r="H2" s="7" t="s">
        <v>24</v>
      </c>
      <c r="I2" s="7" t="s">
        <v>24</v>
      </c>
      <c r="J2" s="7" t="s">
        <v>24</v>
      </c>
      <c r="K2" s="7" t="s">
        <v>24</v>
      </c>
      <c r="L2" s="8" t="s">
        <v>26</v>
      </c>
      <c r="M2" s="9" t="s">
        <v>25</v>
      </c>
      <c r="N2" s="8" t="s">
        <v>27</v>
      </c>
      <c r="O2" s="10" t="s">
        <v>25</v>
      </c>
      <c r="P2" s="9" t="s">
        <v>25</v>
      </c>
      <c r="Q2" s="8"/>
      <c r="R2" s="9"/>
      <c r="S2" s="11" t="s">
        <v>28</v>
      </c>
      <c r="T2" s="11" t="s">
        <v>28</v>
      </c>
      <c r="U2" s="11" t="s">
        <v>28</v>
      </c>
      <c r="V2" s="11" t="s">
        <v>28</v>
      </c>
      <c r="W2" s="11" t="s">
        <v>28</v>
      </c>
      <c r="X2" s="11" t="s">
        <v>28</v>
      </c>
    </row>
    <row r="3" spans="1:24" x14ac:dyDescent="0.25">
      <c r="A3" s="8">
        <v>3</v>
      </c>
      <c r="B3" s="16">
        <v>4</v>
      </c>
      <c r="C3" s="17" t="str">
        <f t="shared" ref="C3:C22" si="0">DEC2HEX(2^A3*2^17+HEX2DEC(B3),8)</f>
        <v>00100004</v>
      </c>
      <c r="D3" s="8" t="s">
        <v>35</v>
      </c>
      <c r="E3" s="8">
        <v>1</v>
      </c>
      <c r="F3" s="8" t="s">
        <v>36</v>
      </c>
      <c r="G3" s="7" t="s">
        <v>36</v>
      </c>
      <c r="H3" s="7" t="s">
        <v>36</v>
      </c>
      <c r="I3" s="7" t="s">
        <v>36</v>
      </c>
      <c r="J3" s="7" t="s">
        <v>36</v>
      </c>
      <c r="K3" s="7" t="s">
        <v>36</v>
      </c>
      <c r="L3" s="8" t="s">
        <v>26</v>
      </c>
      <c r="M3" s="9" t="s">
        <v>26</v>
      </c>
      <c r="N3" s="8" t="s">
        <v>25</v>
      </c>
      <c r="O3" s="10" t="s">
        <v>25</v>
      </c>
      <c r="P3" s="9" t="s">
        <v>25</v>
      </c>
      <c r="Q3" s="8" t="s">
        <v>26</v>
      </c>
      <c r="R3" s="9" t="s">
        <v>37</v>
      </c>
      <c r="S3" s="11" t="s">
        <v>28</v>
      </c>
      <c r="T3" s="11" t="s">
        <v>28</v>
      </c>
      <c r="U3" s="11" t="s">
        <v>28</v>
      </c>
      <c r="V3" s="11" t="s">
        <v>28</v>
      </c>
      <c r="W3" s="11" t="s">
        <v>28</v>
      </c>
      <c r="X3" s="11" t="s">
        <v>28</v>
      </c>
    </row>
    <row r="4" spans="1:24" x14ac:dyDescent="0.25">
      <c r="A4" s="8">
        <v>3</v>
      </c>
      <c r="B4" s="20">
        <v>8</v>
      </c>
      <c r="C4" s="17" t="str">
        <f t="shared" si="0"/>
        <v>00100008</v>
      </c>
      <c r="D4" s="8" t="s">
        <v>38</v>
      </c>
      <c r="E4" s="8">
        <v>1</v>
      </c>
      <c r="F4" s="8" t="s">
        <v>39</v>
      </c>
      <c r="G4" s="7" t="s">
        <v>39</v>
      </c>
      <c r="H4" s="7" t="s">
        <v>39</v>
      </c>
      <c r="I4" s="7" t="s">
        <v>39</v>
      </c>
      <c r="J4" s="7" t="s">
        <v>39</v>
      </c>
      <c r="K4" s="7" t="s">
        <v>39</v>
      </c>
      <c r="L4" s="8" t="s">
        <v>26</v>
      </c>
      <c r="M4" s="10" t="s">
        <v>26</v>
      </c>
      <c r="N4" s="8" t="s">
        <v>25</v>
      </c>
      <c r="O4" s="10" t="s">
        <v>25</v>
      </c>
      <c r="P4" s="9" t="s">
        <v>25</v>
      </c>
      <c r="Q4" s="8" t="s">
        <v>26</v>
      </c>
      <c r="R4" s="9" t="s">
        <v>40</v>
      </c>
      <c r="S4" s="11" t="s">
        <v>28</v>
      </c>
      <c r="T4" s="11" t="s">
        <v>28</v>
      </c>
      <c r="U4" s="11" t="s">
        <v>28</v>
      </c>
      <c r="V4" s="11" t="s">
        <v>28</v>
      </c>
      <c r="W4" s="11" t="s">
        <v>28</v>
      </c>
      <c r="X4" s="11" t="s">
        <v>28</v>
      </c>
    </row>
    <row r="5" spans="1:24" x14ac:dyDescent="0.25">
      <c r="A5" s="9">
        <v>3</v>
      </c>
      <c r="B5" s="18" t="s">
        <v>31</v>
      </c>
      <c r="C5" s="17" t="str">
        <f t="shared" si="0"/>
        <v>0010000C</v>
      </c>
      <c r="D5" s="8" t="s">
        <v>41</v>
      </c>
      <c r="E5" s="8">
        <v>1</v>
      </c>
      <c r="F5" s="8" t="s">
        <v>29</v>
      </c>
      <c r="G5" s="7" t="s">
        <v>29</v>
      </c>
      <c r="H5" s="7" t="s">
        <v>29</v>
      </c>
      <c r="I5" s="7" t="s">
        <v>29</v>
      </c>
      <c r="J5" s="7" t="s">
        <v>29</v>
      </c>
      <c r="K5" s="7" t="s">
        <v>29</v>
      </c>
      <c r="L5" s="8" t="s">
        <v>26</v>
      </c>
      <c r="M5" s="10" t="s">
        <v>26</v>
      </c>
      <c r="N5" s="8" t="s">
        <v>25</v>
      </c>
      <c r="O5" s="10" t="s">
        <v>25</v>
      </c>
      <c r="P5" s="9" t="s">
        <v>25</v>
      </c>
      <c r="Q5" s="8" t="s">
        <v>26</v>
      </c>
      <c r="R5" s="9" t="s">
        <v>42</v>
      </c>
      <c r="S5" s="11" t="s">
        <v>28</v>
      </c>
      <c r="T5" s="11" t="s">
        <v>28</v>
      </c>
      <c r="U5" s="11" t="s">
        <v>28</v>
      </c>
      <c r="V5" s="11" t="s">
        <v>28</v>
      </c>
      <c r="W5" s="11" t="s">
        <v>28</v>
      </c>
      <c r="X5" s="11" t="s">
        <v>28</v>
      </c>
    </row>
    <row r="6" spans="1:24" x14ac:dyDescent="0.25">
      <c r="A6" s="9">
        <v>3</v>
      </c>
      <c r="B6" s="18">
        <v>10</v>
      </c>
      <c r="C6" s="17" t="str">
        <f t="shared" si="0"/>
        <v>00100010</v>
      </c>
      <c r="D6" s="8" t="s">
        <v>43</v>
      </c>
      <c r="E6" s="8">
        <v>1</v>
      </c>
      <c r="F6" s="8" t="s">
        <v>29</v>
      </c>
      <c r="G6" s="7" t="s">
        <v>29</v>
      </c>
      <c r="H6" s="7" t="s">
        <v>29</v>
      </c>
      <c r="I6" s="7" t="s">
        <v>29</v>
      </c>
      <c r="J6" s="7" t="s">
        <v>29</v>
      </c>
      <c r="K6" s="7" t="s">
        <v>29</v>
      </c>
      <c r="L6" s="8" t="s">
        <v>25</v>
      </c>
      <c r="M6" s="10" t="s">
        <v>26</v>
      </c>
      <c r="N6" s="8" t="s">
        <v>26</v>
      </c>
      <c r="O6" s="10" t="s">
        <v>25</v>
      </c>
      <c r="P6" s="9" t="s">
        <v>25</v>
      </c>
      <c r="Q6" s="8" t="s">
        <v>26</v>
      </c>
      <c r="R6" s="9" t="s">
        <v>44</v>
      </c>
      <c r="S6" s="11" t="s">
        <v>28</v>
      </c>
      <c r="T6" s="11" t="s">
        <v>28</v>
      </c>
      <c r="U6" s="11" t="s">
        <v>28</v>
      </c>
      <c r="V6" s="11" t="s">
        <v>28</v>
      </c>
      <c r="W6" s="11" t="s">
        <v>28</v>
      </c>
      <c r="X6" s="11" t="s">
        <v>28</v>
      </c>
    </row>
    <row r="7" spans="1:24" x14ac:dyDescent="0.25">
      <c r="A7" s="9">
        <v>3</v>
      </c>
      <c r="B7" s="18">
        <v>14</v>
      </c>
      <c r="C7" s="17" t="str">
        <f t="shared" si="0"/>
        <v>00100014</v>
      </c>
      <c r="D7" s="8" t="s">
        <v>45</v>
      </c>
      <c r="E7" s="8">
        <v>1</v>
      </c>
      <c r="F7" s="8" t="s">
        <v>29</v>
      </c>
      <c r="G7" s="7" t="s">
        <v>29</v>
      </c>
      <c r="H7" s="7" t="s">
        <v>29</v>
      </c>
      <c r="I7" s="7" t="s">
        <v>29</v>
      </c>
      <c r="J7" s="7" t="s">
        <v>29</v>
      </c>
      <c r="K7" s="7" t="s">
        <v>29</v>
      </c>
      <c r="L7" s="8" t="s">
        <v>25</v>
      </c>
      <c r="M7" s="10" t="s">
        <v>26</v>
      </c>
      <c r="N7" s="8" t="s">
        <v>26</v>
      </c>
      <c r="O7" s="10" t="s">
        <v>25</v>
      </c>
      <c r="P7" s="8" t="s">
        <v>25</v>
      </c>
      <c r="Q7" s="8" t="s">
        <v>26</v>
      </c>
      <c r="R7" s="9" t="s">
        <v>44</v>
      </c>
      <c r="S7" s="11" t="s">
        <v>28</v>
      </c>
      <c r="T7" s="11" t="s">
        <v>28</v>
      </c>
      <c r="U7" s="11" t="s">
        <v>28</v>
      </c>
      <c r="V7" s="11" t="s">
        <v>28</v>
      </c>
      <c r="W7" s="11" t="s">
        <v>28</v>
      </c>
      <c r="X7" s="11" t="s">
        <v>28</v>
      </c>
    </row>
    <row r="8" spans="1:24" x14ac:dyDescent="0.25">
      <c r="A8" s="9">
        <v>3</v>
      </c>
      <c r="B8" s="18">
        <v>18</v>
      </c>
      <c r="C8" s="17" t="str">
        <f t="shared" si="0"/>
        <v>00100018</v>
      </c>
      <c r="D8" s="8" t="s">
        <v>46</v>
      </c>
      <c r="E8" s="8">
        <v>1</v>
      </c>
      <c r="F8" s="8" t="s">
        <v>29</v>
      </c>
      <c r="G8" s="7" t="s">
        <v>29</v>
      </c>
      <c r="H8" s="7" t="s">
        <v>29</v>
      </c>
      <c r="I8" s="7" t="s">
        <v>29</v>
      </c>
      <c r="J8" s="7" t="s">
        <v>29</v>
      </c>
      <c r="K8" s="7" t="s">
        <v>29</v>
      </c>
      <c r="L8" s="8" t="s">
        <v>25</v>
      </c>
      <c r="M8" s="10" t="s">
        <v>26</v>
      </c>
      <c r="N8" s="8" t="s">
        <v>26</v>
      </c>
      <c r="O8" s="10" t="s">
        <v>25</v>
      </c>
      <c r="P8" s="8" t="s">
        <v>25</v>
      </c>
      <c r="Q8" s="8" t="s">
        <v>26</v>
      </c>
      <c r="R8" s="9" t="s">
        <v>44</v>
      </c>
      <c r="S8" s="11" t="s">
        <v>28</v>
      </c>
      <c r="T8" s="11" t="s">
        <v>28</v>
      </c>
      <c r="U8" s="11" t="s">
        <v>28</v>
      </c>
      <c r="V8" s="11" t="s">
        <v>28</v>
      </c>
      <c r="W8" s="11" t="s">
        <v>28</v>
      </c>
      <c r="X8" s="11" t="s">
        <v>28</v>
      </c>
    </row>
    <row r="9" spans="1:24" x14ac:dyDescent="0.25">
      <c r="A9" s="9">
        <v>3</v>
      </c>
      <c r="B9" s="18" t="s">
        <v>32</v>
      </c>
      <c r="C9" s="17" t="str">
        <f t="shared" si="0"/>
        <v>0010001C</v>
      </c>
      <c r="D9" s="8" t="s">
        <v>47</v>
      </c>
      <c r="E9" s="8">
        <v>1</v>
      </c>
      <c r="F9" s="8" t="s">
        <v>29</v>
      </c>
      <c r="G9" s="7" t="s">
        <v>29</v>
      </c>
      <c r="H9" s="7" t="s">
        <v>29</v>
      </c>
      <c r="I9" s="7" t="s">
        <v>29</v>
      </c>
      <c r="J9" s="7" t="s">
        <v>29</v>
      </c>
      <c r="K9" s="7" t="s">
        <v>29</v>
      </c>
      <c r="L9" s="8" t="s">
        <v>25</v>
      </c>
      <c r="M9" s="10" t="s">
        <v>26</v>
      </c>
      <c r="N9" s="8" t="s">
        <v>26</v>
      </c>
      <c r="O9" s="10" t="s">
        <v>25</v>
      </c>
      <c r="P9" s="8" t="s">
        <v>25</v>
      </c>
      <c r="Q9" s="8" t="s">
        <v>26</v>
      </c>
      <c r="R9" s="9" t="s">
        <v>44</v>
      </c>
      <c r="S9" s="11" t="s">
        <v>28</v>
      </c>
      <c r="T9" s="11" t="s">
        <v>28</v>
      </c>
      <c r="U9" s="11" t="s">
        <v>28</v>
      </c>
      <c r="V9" s="11" t="s">
        <v>28</v>
      </c>
      <c r="W9" s="11" t="s">
        <v>28</v>
      </c>
      <c r="X9" s="11" t="s">
        <v>28</v>
      </c>
    </row>
    <row r="10" spans="1:24" x14ac:dyDescent="0.25">
      <c r="A10" s="9">
        <v>3</v>
      </c>
      <c r="B10" s="18">
        <v>20</v>
      </c>
      <c r="C10" s="17" t="str">
        <f t="shared" si="0"/>
        <v>00100020</v>
      </c>
      <c r="D10" s="8" t="s">
        <v>48</v>
      </c>
      <c r="E10" s="8">
        <v>1</v>
      </c>
      <c r="F10" s="8" t="s">
        <v>29</v>
      </c>
      <c r="G10" s="7" t="s">
        <v>29</v>
      </c>
      <c r="H10" s="7" t="s">
        <v>29</v>
      </c>
      <c r="I10" s="7" t="s">
        <v>29</v>
      </c>
      <c r="J10" s="7" t="s">
        <v>29</v>
      </c>
      <c r="K10" s="7" t="s">
        <v>29</v>
      </c>
      <c r="L10" s="8" t="s">
        <v>25</v>
      </c>
      <c r="M10" s="10" t="s">
        <v>26</v>
      </c>
      <c r="N10" s="8" t="s">
        <v>26</v>
      </c>
      <c r="O10" s="10" t="s">
        <v>25</v>
      </c>
      <c r="P10" s="8" t="s">
        <v>25</v>
      </c>
      <c r="Q10" s="8" t="s">
        <v>26</v>
      </c>
      <c r="R10" s="9" t="s">
        <v>44</v>
      </c>
      <c r="S10" s="11" t="s">
        <v>28</v>
      </c>
      <c r="T10" s="11" t="s">
        <v>28</v>
      </c>
      <c r="U10" s="11" t="s">
        <v>28</v>
      </c>
      <c r="V10" s="11" t="s">
        <v>28</v>
      </c>
      <c r="W10" s="11" t="s">
        <v>28</v>
      </c>
      <c r="X10" s="11" t="s">
        <v>28</v>
      </c>
    </row>
    <row r="11" spans="1:24" x14ac:dyDescent="0.25">
      <c r="A11" s="9">
        <v>3</v>
      </c>
      <c r="B11" s="18">
        <v>24</v>
      </c>
      <c r="C11" s="17" t="str">
        <f t="shared" si="0"/>
        <v>00100024</v>
      </c>
      <c r="D11" s="8" t="s">
        <v>49</v>
      </c>
      <c r="E11" s="8">
        <v>1</v>
      </c>
      <c r="F11" s="8" t="s">
        <v>29</v>
      </c>
      <c r="G11" s="7" t="s">
        <v>29</v>
      </c>
      <c r="H11" s="7" t="s">
        <v>29</v>
      </c>
      <c r="I11" s="7" t="s">
        <v>29</v>
      </c>
      <c r="J11" s="7" t="s">
        <v>29</v>
      </c>
      <c r="K11" s="7" t="s">
        <v>29</v>
      </c>
      <c r="L11" s="8" t="s">
        <v>25</v>
      </c>
      <c r="M11" s="10" t="s">
        <v>26</v>
      </c>
      <c r="N11" s="8" t="s">
        <v>26</v>
      </c>
      <c r="O11" s="10" t="s">
        <v>25</v>
      </c>
      <c r="P11" s="8" t="s">
        <v>25</v>
      </c>
      <c r="Q11" s="8" t="s">
        <v>26</v>
      </c>
      <c r="R11" s="9" t="s">
        <v>44</v>
      </c>
      <c r="S11" s="11" t="s">
        <v>28</v>
      </c>
      <c r="T11" s="11" t="s">
        <v>28</v>
      </c>
      <c r="U11" s="11" t="s">
        <v>28</v>
      </c>
      <c r="V11" s="11" t="s">
        <v>28</v>
      </c>
      <c r="W11" s="11" t="s">
        <v>28</v>
      </c>
      <c r="X11" s="11" t="s">
        <v>28</v>
      </c>
    </row>
    <row r="12" spans="1:24" x14ac:dyDescent="0.25">
      <c r="A12" s="9">
        <v>3</v>
      </c>
      <c r="B12" s="18">
        <v>28</v>
      </c>
      <c r="C12" s="19" t="str">
        <f t="shared" si="0"/>
        <v>00100028</v>
      </c>
      <c r="D12" s="8" t="s">
        <v>50</v>
      </c>
      <c r="E12" s="8">
        <v>1</v>
      </c>
      <c r="F12" s="8" t="s">
        <v>29</v>
      </c>
      <c r="G12" s="7" t="s">
        <v>29</v>
      </c>
      <c r="H12" s="7" t="s">
        <v>29</v>
      </c>
      <c r="I12" s="7" t="s">
        <v>29</v>
      </c>
      <c r="J12" s="7" t="s">
        <v>29</v>
      </c>
      <c r="K12" s="7" t="s">
        <v>29</v>
      </c>
      <c r="L12" s="8" t="s">
        <v>25</v>
      </c>
      <c r="M12" s="10" t="s">
        <v>26</v>
      </c>
      <c r="N12" s="8" t="s">
        <v>26</v>
      </c>
      <c r="O12" s="10" t="s">
        <v>25</v>
      </c>
      <c r="P12" s="8" t="s">
        <v>25</v>
      </c>
      <c r="Q12" s="8" t="s">
        <v>26</v>
      </c>
      <c r="R12" s="9" t="s">
        <v>44</v>
      </c>
      <c r="S12" s="11" t="s">
        <v>28</v>
      </c>
      <c r="T12" s="11" t="s">
        <v>28</v>
      </c>
      <c r="U12" s="11" t="s">
        <v>28</v>
      </c>
      <c r="V12" s="11" t="s">
        <v>28</v>
      </c>
      <c r="W12" s="11" t="s">
        <v>28</v>
      </c>
      <c r="X12" s="11" t="s">
        <v>28</v>
      </c>
    </row>
    <row r="13" spans="1:24" x14ac:dyDescent="0.25">
      <c r="A13" s="9">
        <v>3</v>
      </c>
      <c r="B13" s="18" t="s">
        <v>30</v>
      </c>
      <c r="C13" s="19" t="str">
        <f t="shared" si="0"/>
        <v>0010002C</v>
      </c>
      <c r="D13" s="8" t="s">
        <v>51</v>
      </c>
      <c r="E13" s="8">
        <v>1</v>
      </c>
      <c r="F13" s="8" t="s">
        <v>29</v>
      </c>
      <c r="G13" s="7" t="s">
        <v>29</v>
      </c>
      <c r="H13" s="7" t="s">
        <v>29</v>
      </c>
      <c r="I13" s="7" t="s">
        <v>29</v>
      </c>
      <c r="J13" s="7" t="s">
        <v>29</v>
      </c>
      <c r="K13" s="7" t="s">
        <v>29</v>
      </c>
      <c r="L13" s="8" t="s">
        <v>25</v>
      </c>
      <c r="M13" s="10" t="s">
        <v>26</v>
      </c>
      <c r="N13" s="8" t="s">
        <v>26</v>
      </c>
      <c r="O13" s="10" t="s">
        <v>25</v>
      </c>
      <c r="P13" s="8" t="s">
        <v>25</v>
      </c>
      <c r="Q13" s="8" t="s">
        <v>26</v>
      </c>
      <c r="R13" s="9" t="s">
        <v>44</v>
      </c>
      <c r="S13" s="11" t="s">
        <v>28</v>
      </c>
      <c r="T13" s="11" t="s">
        <v>28</v>
      </c>
      <c r="U13" s="11" t="s">
        <v>28</v>
      </c>
      <c r="V13" s="11" t="s">
        <v>28</v>
      </c>
      <c r="W13" s="11" t="s">
        <v>28</v>
      </c>
      <c r="X13" s="11" t="s">
        <v>28</v>
      </c>
    </row>
    <row r="14" spans="1:24" x14ac:dyDescent="0.25">
      <c r="A14" s="9">
        <v>3</v>
      </c>
      <c r="B14" s="18">
        <v>30</v>
      </c>
      <c r="C14" s="19" t="str">
        <f t="shared" si="0"/>
        <v>00100030</v>
      </c>
      <c r="D14" s="8" t="s">
        <v>52</v>
      </c>
      <c r="E14" s="8">
        <v>1</v>
      </c>
      <c r="F14" s="8" t="s">
        <v>29</v>
      </c>
      <c r="G14" s="7" t="s">
        <v>29</v>
      </c>
      <c r="H14" s="7" t="s">
        <v>29</v>
      </c>
      <c r="I14" s="7" t="s">
        <v>29</v>
      </c>
      <c r="J14" s="7" t="s">
        <v>29</v>
      </c>
      <c r="K14" s="7" t="s">
        <v>29</v>
      </c>
      <c r="L14" s="8" t="s">
        <v>25</v>
      </c>
      <c r="M14" s="16" t="s">
        <v>26</v>
      </c>
      <c r="N14" s="8" t="s">
        <v>26</v>
      </c>
      <c r="O14" s="10" t="s">
        <v>25</v>
      </c>
      <c r="P14" s="8" t="s">
        <v>25</v>
      </c>
      <c r="Q14" s="8" t="s">
        <v>26</v>
      </c>
      <c r="R14" s="9" t="s">
        <v>44</v>
      </c>
      <c r="S14" s="11" t="s">
        <v>28</v>
      </c>
      <c r="T14" s="11" t="s">
        <v>28</v>
      </c>
      <c r="U14" s="11" t="s">
        <v>28</v>
      </c>
      <c r="V14" s="11" t="s">
        <v>28</v>
      </c>
      <c r="W14" s="11" t="s">
        <v>28</v>
      </c>
      <c r="X14" s="11" t="s">
        <v>28</v>
      </c>
    </row>
    <row r="15" spans="1:24" x14ac:dyDescent="0.25">
      <c r="A15" s="9">
        <v>3</v>
      </c>
      <c r="B15" s="18">
        <v>34</v>
      </c>
      <c r="C15" s="19" t="str">
        <f t="shared" si="0"/>
        <v>00100034</v>
      </c>
      <c r="D15" s="8" t="s">
        <v>53</v>
      </c>
      <c r="E15" s="8">
        <v>1</v>
      </c>
      <c r="F15" s="8" t="s">
        <v>29</v>
      </c>
      <c r="G15" s="7" t="s">
        <v>29</v>
      </c>
      <c r="H15" s="7" t="s">
        <v>29</v>
      </c>
      <c r="I15" s="7" t="s">
        <v>29</v>
      </c>
      <c r="J15" s="7" t="s">
        <v>29</v>
      </c>
      <c r="K15" s="7" t="s">
        <v>29</v>
      </c>
      <c r="L15" s="8" t="s">
        <v>25</v>
      </c>
      <c r="M15" s="16" t="s">
        <v>26</v>
      </c>
      <c r="N15" s="8" t="s">
        <v>26</v>
      </c>
      <c r="O15" s="10" t="s">
        <v>25</v>
      </c>
      <c r="P15" s="8" t="s">
        <v>25</v>
      </c>
      <c r="Q15" s="8" t="s">
        <v>26</v>
      </c>
      <c r="R15" s="9" t="s">
        <v>44</v>
      </c>
      <c r="S15" s="11" t="s">
        <v>28</v>
      </c>
      <c r="T15" s="11" t="s">
        <v>28</v>
      </c>
      <c r="U15" s="11" t="s">
        <v>28</v>
      </c>
      <c r="V15" s="11" t="s">
        <v>28</v>
      </c>
      <c r="W15" s="11" t="s">
        <v>28</v>
      </c>
      <c r="X15" s="11" t="s">
        <v>28</v>
      </c>
    </row>
    <row r="16" spans="1:24" x14ac:dyDescent="0.25">
      <c r="A16" s="9">
        <v>3</v>
      </c>
      <c r="B16" s="18">
        <v>38</v>
      </c>
      <c r="C16" s="19" t="str">
        <f t="shared" si="0"/>
        <v>00100038</v>
      </c>
      <c r="D16" s="8" t="s">
        <v>54</v>
      </c>
      <c r="E16" s="8">
        <v>1</v>
      </c>
      <c r="F16" s="8" t="s">
        <v>29</v>
      </c>
      <c r="G16" s="7" t="s">
        <v>29</v>
      </c>
      <c r="H16" s="7" t="s">
        <v>29</v>
      </c>
      <c r="I16" s="7" t="s">
        <v>29</v>
      </c>
      <c r="J16" s="7" t="s">
        <v>29</v>
      </c>
      <c r="K16" s="7" t="s">
        <v>29</v>
      </c>
      <c r="L16" s="8" t="s">
        <v>25</v>
      </c>
      <c r="M16" s="16" t="s">
        <v>26</v>
      </c>
      <c r="N16" s="8" t="s">
        <v>26</v>
      </c>
      <c r="O16" s="10" t="s">
        <v>25</v>
      </c>
      <c r="P16" s="8" t="s">
        <v>25</v>
      </c>
      <c r="Q16" s="8" t="s">
        <v>26</v>
      </c>
      <c r="R16" s="9" t="s">
        <v>44</v>
      </c>
      <c r="S16" s="11" t="s">
        <v>28</v>
      </c>
      <c r="T16" s="11" t="s">
        <v>28</v>
      </c>
      <c r="U16" s="11" t="s">
        <v>28</v>
      </c>
      <c r="V16" s="11" t="s">
        <v>28</v>
      </c>
      <c r="W16" s="11" t="s">
        <v>28</v>
      </c>
      <c r="X16" s="11" t="s">
        <v>28</v>
      </c>
    </row>
    <row r="17" spans="1:24" x14ac:dyDescent="0.25">
      <c r="A17" s="9">
        <v>3</v>
      </c>
      <c r="B17" s="18" t="s">
        <v>33</v>
      </c>
      <c r="C17" s="19" t="str">
        <f t="shared" si="0"/>
        <v>0010003C</v>
      </c>
      <c r="D17" s="8" t="s">
        <v>55</v>
      </c>
      <c r="E17" s="8">
        <v>1</v>
      </c>
      <c r="F17" s="8" t="s">
        <v>29</v>
      </c>
      <c r="G17" s="7" t="s">
        <v>29</v>
      </c>
      <c r="H17" s="7" t="s">
        <v>29</v>
      </c>
      <c r="I17" s="7" t="s">
        <v>29</v>
      </c>
      <c r="J17" s="7" t="s">
        <v>29</v>
      </c>
      <c r="K17" s="7" t="s">
        <v>29</v>
      </c>
      <c r="L17" s="8" t="s">
        <v>25</v>
      </c>
      <c r="M17" s="16" t="s">
        <v>26</v>
      </c>
      <c r="N17" s="8" t="s">
        <v>26</v>
      </c>
      <c r="O17" s="10" t="s">
        <v>25</v>
      </c>
      <c r="P17" s="8" t="s">
        <v>25</v>
      </c>
      <c r="Q17" s="8" t="s">
        <v>26</v>
      </c>
      <c r="R17" s="9" t="s">
        <v>44</v>
      </c>
      <c r="S17" s="11" t="s">
        <v>28</v>
      </c>
      <c r="T17" s="11" t="s">
        <v>28</v>
      </c>
      <c r="U17" s="11" t="s">
        <v>28</v>
      </c>
      <c r="V17" s="11" t="s">
        <v>28</v>
      </c>
      <c r="W17" s="11" t="s">
        <v>28</v>
      </c>
      <c r="X17" s="11" t="s">
        <v>28</v>
      </c>
    </row>
    <row r="18" spans="1:24" x14ac:dyDescent="0.25">
      <c r="A18" s="9">
        <v>3</v>
      </c>
      <c r="B18" s="18">
        <v>40</v>
      </c>
      <c r="C18" s="19" t="str">
        <f t="shared" si="0"/>
        <v>00100040</v>
      </c>
      <c r="D18" s="8" t="s">
        <v>56</v>
      </c>
      <c r="E18" s="8">
        <v>1</v>
      </c>
      <c r="F18" s="8" t="s">
        <v>29</v>
      </c>
      <c r="G18" s="7" t="s">
        <v>29</v>
      </c>
      <c r="H18" s="7" t="s">
        <v>29</v>
      </c>
      <c r="I18" s="7" t="s">
        <v>29</v>
      </c>
      <c r="J18" s="7" t="s">
        <v>29</v>
      </c>
      <c r="K18" s="7" t="s">
        <v>29</v>
      </c>
      <c r="L18" s="8" t="s">
        <v>25</v>
      </c>
      <c r="M18" s="16" t="s">
        <v>26</v>
      </c>
      <c r="N18" s="8" t="s">
        <v>26</v>
      </c>
      <c r="O18" s="10" t="s">
        <v>25</v>
      </c>
      <c r="P18" s="8" t="s">
        <v>25</v>
      </c>
      <c r="Q18" s="8" t="s">
        <v>26</v>
      </c>
      <c r="R18" s="9" t="s">
        <v>44</v>
      </c>
      <c r="S18" s="11" t="s">
        <v>28</v>
      </c>
      <c r="T18" s="11" t="s">
        <v>28</v>
      </c>
      <c r="U18" s="11" t="s">
        <v>28</v>
      </c>
      <c r="V18" s="11" t="s">
        <v>28</v>
      </c>
      <c r="W18" s="11" t="s">
        <v>28</v>
      </c>
      <c r="X18" s="11" t="s">
        <v>28</v>
      </c>
    </row>
    <row r="19" spans="1:24" x14ac:dyDescent="0.25">
      <c r="A19" s="9">
        <v>3</v>
      </c>
      <c r="B19" s="18">
        <v>44</v>
      </c>
      <c r="C19" s="19" t="str">
        <f t="shared" si="0"/>
        <v>00100044</v>
      </c>
      <c r="D19" s="8" t="s">
        <v>57</v>
      </c>
      <c r="E19" s="8">
        <v>1</v>
      </c>
      <c r="F19" s="8" t="s">
        <v>29</v>
      </c>
      <c r="G19" s="7" t="s">
        <v>29</v>
      </c>
      <c r="H19" s="7" t="s">
        <v>29</v>
      </c>
      <c r="I19" s="7" t="s">
        <v>29</v>
      </c>
      <c r="J19" s="7" t="s">
        <v>29</v>
      </c>
      <c r="K19" s="7" t="s">
        <v>29</v>
      </c>
      <c r="L19" s="8" t="s">
        <v>25</v>
      </c>
      <c r="M19" s="16" t="s">
        <v>26</v>
      </c>
      <c r="N19" s="8" t="s">
        <v>26</v>
      </c>
      <c r="O19" s="10" t="s">
        <v>25</v>
      </c>
      <c r="P19" s="8" t="s">
        <v>25</v>
      </c>
      <c r="Q19" s="8" t="s">
        <v>26</v>
      </c>
      <c r="R19" s="9" t="s">
        <v>44</v>
      </c>
      <c r="S19" s="11" t="s">
        <v>28</v>
      </c>
      <c r="T19" s="11" t="s">
        <v>28</v>
      </c>
      <c r="U19" s="11" t="s">
        <v>28</v>
      </c>
      <c r="V19" s="11" t="s">
        <v>28</v>
      </c>
      <c r="W19" s="11" t="s">
        <v>28</v>
      </c>
      <c r="X19" s="11" t="s">
        <v>28</v>
      </c>
    </row>
    <row r="20" spans="1:24" x14ac:dyDescent="0.25">
      <c r="A20" s="9">
        <v>3</v>
      </c>
      <c r="B20" s="18">
        <v>48</v>
      </c>
      <c r="C20" s="19" t="str">
        <f t="shared" si="0"/>
        <v>00100048</v>
      </c>
      <c r="D20" s="8" t="s">
        <v>58</v>
      </c>
      <c r="E20" s="8">
        <v>1</v>
      </c>
      <c r="F20" s="8" t="s">
        <v>29</v>
      </c>
      <c r="G20" s="7" t="s">
        <v>29</v>
      </c>
      <c r="H20" s="7" t="s">
        <v>29</v>
      </c>
      <c r="I20" s="7" t="s">
        <v>29</v>
      </c>
      <c r="J20" s="7" t="s">
        <v>29</v>
      </c>
      <c r="K20" s="7" t="s">
        <v>29</v>
      </c>
      <c r="L20" s="8" t="s">
        <v>25</v>
      </c>
      <c r="M20" s="16" t="s">
        <v>26</v>
      </c>
      <c r="N20" s="8" t="s">
        <v>26</v>
      </c>
      <c r="O20" s="10" t="s">
        <v>25</v>
      </c>
      <c r="P20" s="8" t="s">
        <v>25</v>
      </c>
      <c r="Q20" s="8" t="s">
        <v>26</v>
      </c>
      <c r="R20" s="9" t="s">
        <v>44</v>
      </c>
      <c r="S20" s="11" t="s">
        <v>28</v>
      </c>
      <c r="T20" s="11" t="s">
        <v>28</v>
      </c>
      <c r="U20" s="11" t="s">
        <v>28</v>
      </c>
      <c r="V20" s="11" t="s">
        <v>28</v>
      </c>
      <c r="W20" s="11" t="s">
        <v>28</v>
      </c>
      <c r="X20" s="11" t="s">
        <v>28</v>
      </c>
    </row>
    <row r="21" spans="1:24" x14ac:dyDescent="0.25">
      <c r="A21" s="9">
        <v>3</v>
      </c>
      <c r="B21" s="18" t="s">
        <v>34</v>
      </c>
      <c r="C21" s="19" t="str">
        <f t="shared" si="0"/>
        <v>0010004C</v>
      </c>
      <c r="D21" s="8" t="s">
        <v>59</v>
      </c>
      <c r="E21" s="8">
        <v>1</v>
      </c>
      <c r="F21" s="8" t="s">
        <v>29</v>
      </c>
      <c r="G21" s="7" t="s">
        <v>29</v>
      </c>
      <c r="H21" s="7" t="s">
        <v>29</v>
      </c>
      <c r="I21" s="7" t="s">
        <v>29</v>
      </c>
      <c r="J21" s="7" t="s">
        <v>29</v>
      </c>
      <c r="K21" s="7" t="s">
        <v>29</v>
      </c>
      <c r="L21" s="8" t="s">
        <v>25</v>
      </c>
      <c r="M21" s="16" t="s">
        <v>26</v>
      </c>
      <c r="N21" s="8" t="s">
        <v>26</v>
      </c>
      <c r="O21" s="10" t="s">
        <v>25</v>
      </c>
      <c r="P21" s="8" t="s">
        <v>25</v>
      </c>
      <c r="Q21" s="8" t="s">
        <v>26</v>
      </c>
      <c r="R21" s="9" t="s">
        <v>44</v>
      </c>
      <c r="S21" s="11" t="s">
        <v>28</v>
      </c>
      <c r="T21" s="11" t="s">
        <v>28</v>
      </c>
      <c r="U21" s="11" t="s">
        <v>28</v>
      </c>
      <c r="V21" s="11" t="s">
        <v>28</v>
      </c>
      <c r="W21" s="11" t="s">
        <v>28</v>
      </c>
      <c r="X21" s="11" t="s">
        <v>28</v>
      </c>
    </row>
    <row r="22" spans="1:24" x14ac:dyDescent="0.25">
      <c r="A22" s="9">
        <v>3</v>
      </c>
      <c r="B22" s="18">
        <v>50</v>
      </c>
      <c r="C22" s="19" t="str">
        <f t="shared" si="0"/>
        <v>00100050</v>
      </c>
      <c r="D22" s="8" t="s">
        <v>60</v>
      </c>
      <c r="E22" s="8">
        <v>1</v>
      </c>
      <c r="F22" s="8" t="s">
        <v>29</v>
      </c>
      <c r="G22" s="7" t="s">
        <v>29</v>
      </c>
      <c r="H22" s="7" t="s">
        <v>29</v>
      </c>
      <c r="I22" s="7" t="s">
        <v>29</v>
      </c>
      <c r="J22" s="7" t="s">
        <v>29</v>
      </c>
      <c r="K22" s="7" t="s">
        <v>29</v>
      </c>
      <c r="L22" s="8" t="s">
        <v>25</v>
      </c>
      <c r="M22" s="16" t="s">
        <v>26</v>
      </c>
      <c r="N22" s="8" t="s">
        <v>25</v>
      </c>
      <c r="O22" s="10" t="s">
        <v>25</v>
      </c>
      <c r="P22" s="8" t="s">
        <v>25</v>
      </c>
      <c r="Q22" s="8" t="s">
        <v>26</v>
      </c>
      <c r="R22" s="9" t="s">
        <v>61</v>
      </c>
      <c r="S22" s="11" t="s">
        <v>28</v>
      </c>
      <c r="T22" s="11" t="s">
        <v>28</v>
      </c>
      <c r="U22" s="11" t="s">
        <v>28</v>
      </c>
      <c r="V22" s="11" t="s">
        <v>28</v>
      </c>
      <c r="W22" s="11" t="s">
        <v>28</v>
      </c>
      <c r="X22" s="11" t="s">
        <v>28</v>
      </c>
    </row>
    <row r="24" spans="1:24" x14ac:dyDescent="0.25">
      <c r="B24" s="21"/>
    </row>
  </sheetData>
  <conditionalFormatting sqref="S1:V1 S2:W22">
    <cfRule type="containsText" dxfId="5" priority="7" operator="containsText" text="YES">
      <formula>NOT(ISERROR(SEARCH("YES",S1)))</formula>
    </cfRule>
  </conditionalFormatting>
  <conditionalFormatting sqref="S2:W22">
    <cfRule type="notContainsText" dxfId="4" priority="8" operator="notContains" text="YES">
      <formula>ISERROR(SEARCH("YES",S2))</formula>
    </cfRule>
  </conditionalFormatting>
  <conditionalFormatting sqref="W1">
    <cfRule type="containsText" dxfId="3" priority="9" operator="containsText" text="YES">
      <formula>NOT(ISERROR(SEARCH("YES",W1)))</formula>
    </cfRule>
  </conditionalFormatting>
  <conditionalFormatting sqref="X2:X22">
    <cfRule type="containsText" dxfId="2" priority="1" operator="containsText" text="YES">
      <formula>NOT(ISERROR(SEARCH("YES",X2)))</formula>
    </cfRule>
  </conditionalFormatting>
  <conditionalFormatting sqref="X2:X22">
    <cfRule type="notContainsText" dxfId="1" priority="2" operator="notContains" text="YES">
      <formula>ISERROR(SEARCH("YES",X2))</formula>
    </cfRule>
  </conditionalFormatting>
  <conditionalFormatting sqref="X1">
    <cfRule type="containsText" dxfId="0" priority="3" operator="containsText" text="YES">
      <formula>NOT(ISERROR(SEARCH("YES",X1)))</formula>
    </cfRule>
  </conditionalFormatting>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83"/>
  <sheetViews>
    <sheetView tabSelected="1" topLeftCell="A32" zoomScaleNormal="100" workbookViewId="0">
      <selection sqref="A1:C1"/>
    </sheetView>
  </sheetViews>
  <sheetFormatPr defaultColWidth="9.33203125" defaultRowHeight="13.2" x14ac:dyDescent="0.25"/>
  <cols>
    <col min="1" max="1" width="15.44140625" style="22" customWidth="1"/>
    <col min="2" max="2" width="9.44140625" style="23" customWidth="1"/>
    <col min="3" max="3" width="19.5546875" style="22" customWidth="1"/>
    <col min="4" max="4" width="13.33203125" style="24" customWidth="1"/>
    <col min="5" max="5" width="8.5546875" style="25" customWidth="1"/>
    <col min="6" max="6" width="10.33203125" style="25" customWidth="1"/>
    <col min="7" max="7" width="6.6640625" style="25" customWidth="1"/>
    <col min="8" max="8" width="3.33203125" style="26" customWidth="1"/>
    <col min="9" max="9" width="16.6640625" style="27" customWidth="1"/>
    <col min="10" max="10" width="12.6640625" style="27" customWidth="1"/>
    <col min="11" max="11" width="14.6640625" style="27" customWidth="1"/>
    <col min="12" max="13" width="12.6640625" style="27" customWidth="1"/>
    <col min="14" max="14" width="13.33203125" style="27" customWidth="1"/>
    <col min="15" max="17" width="12.6640625" style="27" customWidth="1"/>
    <col min="18" max="18" width="5.6640625" style="27" customWidth="1"/>
    <col min="19" max="20" width="15.6640625" style="27" customWidth="1"/>
    <col min="21" max="21" width="11.33203125" style="27" customWidth="1"/>
    <col min="22" max="22" width="8.6640625" style="27" customWidth="1"/>
    <col min="23" max="23" width="17" style="27" customWidth="1"/>
    <col min="24" max="24" width="14.5546875" style="26" customWidth="1"/>
    <col min="25" max="25" width="16" style="26" customWidth="1"/>
    <col min="26" max="26" width="18.6640625" style="26" customWidth="1"/>
    <col min="27" max="27" width="15.44140625" style="26" customWidth="1"/>
    <col min="28" max="28" width="24" style="26" customWidth="1"/>
    <col min="29" max="29" width="32.44140625" style="26" customWidth="1"/>
    <col min="30" max="1024" width="9.33203125" style="26"/>
  </cols>
  <sheetData>
    <row r="1" spans="1:23" ht="11.25" customHeight="1" x14ac:dyDescent="0.25">
      <c r="A1" s="123" t="s">
        <v>62</v>
      </c>
      <c r="B1" s="123"/>
      <c r="C1" s="123"/>
      <c r="D1" s="124" t="s">
        <v>63</v>
      </c>
      <c r="E1" s="124" t="s">
        <v>63</v>
      </c>
      <c r="F1" s="124" t="s">
        <v>63</v>
      </c>
      <c r="G1" s="124" t="s">
        <v>63</v>
      </c>
    </row>
    <row r="2" spans="1:23" ht="20.399999999999999" x14ac:dyDescent="0.25">
      <c r="A2" s="28" t="s">
        <v>64</v>
      </c>
      <c r="B2" s="28" t="s">
        <v>65</v>
      </c>
      <c r="C2" s="28" t="s">
        <v>66</v>
      </c>
      <c r="D2" s="124"/>
      <c r="E2" s="124"/>
      <c r="F2" s="124"/>
      <c r="G2" s="124"/>
    </row>
    <row r="4" spans="1:23" s="33" customFormat="1" x14ac:dyDescent="0.25">
      <c r="A4" s="29"/>
      <c r="B4" s="30"/>
      <c r="C4" s="29"/>
      <c r="D4" s="31"/>
      <c r="E4" s="32"/>
      <c r="F4" s="32"/>
      <c r="G4" s="32"/>
      <c r="I4" s="34" t="s">
        <v>67</v>
      </c>
      <c r="J4" s="34"/>
      <c r="K4" s="34"/>
      <c r="L4" s="34"/>
      <c r="M4" s="34"/>
      <c r="N4" s="34"/>
      <c r="O4" s="34"/>
      <c r="P4" s="34"/>
      <c r="Q4" s="34"/>
      <c r="R4" s="34"/>
      <c r="S4" s="34"/>
      <c r="T4" s="34"/>
      <c r="U4" s="34"/>
      <c r="V4" s="34"/>
      <c r="W4" s="34"/>
    </row>
    <row r="6" spans="1:23" s="38" customFormat="1" ht="24.6" x14ac:dyDescent="0.25">
      <c r="A6" s="35"/>
      <c r="B6" s="36" t="s">
        <v>68</v>
      </c>
      <c r="C6" s="37"/>
      <c r="D6" s="37"/>
      <c r="E6" s="37"/>
      <c r="F6" s="37"/>
      <c r="G6" s="37"/>
      <c r="H6" s="37"/>
      <c r="I6" s="37"/>
      <c r="J6" s="37"/>
      <c r="K6" s="37"/>
      <c r="L6" s="37"/>
      <c r="M6" s="37"/>
      <c r="N6" s="37"/>
      <c r="O6" s="37"/>
      <c r="P6" s="37"/>
      <c r="Q6" s="37"/>
    </row>
    <row r="7" spans="1:23" s="35" customFormat="1" ht="12.75" customHeight="1" x14ac:dyDescent="0.25">
      <c r="A7" s="39"/>
      <c r="B7" s="40" t="s">
        <v>69</v>
      </c>
      <c r="C7" s="41"/>
      <c r="D7" s="41"/>
      <c r="E7" s="41"/>
      <c r="F7" s="41"/>
      <c r="G7" s="41"/>
      <c r="H7" s="41"/>
      <c r="I7" s="41"/>
      <c r="J7" s="41"/>
      <c r="K7" s="41"/>
      <c r="L7" s="41"/>
      <c r="M7" s="41"/>
      <c r="N7" s="41"/>
      <c r="O7" s="41"/>
      <c r="P7" s="41"/>
      <c r="Q7" s="41"/>
      <c r="R7" s="42"/>
    </row>
    <row r="8" spans="1:23" s="38" customFormat="1" ht="13.8" x14ac:dyDescent="0.25">
      <c r="A8" s="39"/>
      <c r="B8" s="43"/>
      <c r="C8" s="41"/>
      <c r="D8" s="41"/>
      <c r="E8" s="41"/>
      <c r="F8" s="41"/>
      <c r="G8" s="41"/>
      <c r="H8" s="41"/>
      <c r="I8" s="41"/>
      <c r="J8" s="44"/>
      <c r="K8" s="44"/>
      <c r="L8" s="44"/>
      <c r="M8" s="44"/>
      <c r="N8" s="44"/>
      <c r="O8" s="44"/>
      <c r="P8" s="44"/>
      <c r="Q8" s="44"/>
      <c r="R8" s="45"/>
    </row>
    <row r="9" spans="1:23" s="38" customFormat="1" ht="12.75" customHeight="1" x14ac:dyDescent="0.25">
      <c r="A9" s="46"/>
      <c r="B9" s="119" t="s">
        <v>70</v>
      </c>
      <c r="C9" s="119"/>
      <c r="D9" s="120" t="s">
        <v>71</v>
      </c>
      <c r="E9" s="120"/>
      <c r="F9" s="120"/>
      <c r="G9" s="120"/>
      <c r="H9" s="120"/>
      <c r="I9" s="120"/>
      <c r="J9" s="120"/>
      <c r="K9" s="120"/>
      <c r="L9" s="120"/>
      <c r="M9" s="120"/>
      <c r="N9" s="120"/>
      <c r="O9" s="120"/>
      <c r="P9" s="120"/>
      <c r="Q9" s="120"/>
      <c r="R9" s="45"/>
    </row>
    <row r="10" spans="1:23" s="38" customFormat="1" ht="12.75" customHeight="1" x14ac:dyDescent="0.25">
      <c r="A10" s="46"/>
      <c r="B10" s="119" t="s">
        <v>72</v>
      </c>
      <c r="C10" s="119"/>
      <c r="D10" s="120" t="s">
        <v>73</v>
      </c>
      <c r="E10" s="120"/>
      <c r="F10" s="120"/>
      <c r="G10" s="120"/>
      <c r="H10" s="120"/>
      <c r="I10" s="120"/>
      <c r="J10" s="120"/>
      <c r="K10" s="120"/>
      <c r="L10" s="120"/>
      <c r="M10" s="120"/>
      <c r="N10" s="120"/>
      <c r="O10" s="120"/>
      <c r="P10" s="120"/>
      <c r="Q10" s="120"/>
      <c r="R10" s="45"/>
    </row>
    <row r="11" spans="1:23" s="38" customFormat="1" ht="12.75" customHeight="1" x14ac:dyDescent="0.25">
      <c r="A11" s="46"/>
      <c r="B11" s="119" t="s">
        <v>74</v>
      </c>
      <c r="C11" s="119"/>
      <c r="D11" s="120" t="s">
        <v>75</v>
      </c>
      <c r="E11" s="120"/>
      <c r="F11" s="120"/>
      <c r="G11" s="120"/>
      <c r="H11" s="120"/>
      <c r="I11" s="120"/>
      <c r="J11" s="120"/>
      <c r="K11" s="120"/>
      <c r="L11" s="120"/>
      <c r="M11" s="120"/>
      <c r="N11" s="120"/>
      <c r="O11" s="120"/>
      <c r="P11" s="120"/>
      <c r="Q11" s="120"/>
      <c r="R11" s="45"/>
    </row>
    <row r="12" spans="1:23" s="38" customFormat="1" ht="12.75" customHeight="1" x14ac:dyDescent="0.25">
      <c r="A12" s="46"/>
      <c r="B12" s="119" t="s">
        <v>76</v>
      </c>
      <c r="C12" s="119"/>
      <c r="D12" s="120" t="s">
        <v>77</v>
      </c>
      <c r="E12" s="120"/>
      <c r="F12" s="120"/>
      <c r="G12" s="120"/>
      <c r="H12" s="120"/>
      <c r="I12" s="120"/>
      <c r="J12" s="120"/>
      <c r="K12" s="120"/>
      <c r="L12" s="120"/>
      <c r="M12" s="120"/>
      <c r="N12" s="120"/>
      <c r="O12" s="120"/>
      <c r="P12" s="120"/>
      <c r="Q12" s="120"/>
      <c r="R12" s="45"/>
    </row>
    <row r="13" spans="1:23" s="38" customFormat="1" ht="13.8" x14ac:dyDescent="0.2">
      <c r="A13" s="47"/>
      <c r="B13" s="48"/>
      <c r="C13" s="49"/>
      <c r="D13" s="50"/>
      <c r="E13" s="51"/>
      <c r="F13" s="51"/>
      <c r="G13" s="51"/>
      <c r="H13" s="51"/>
      <c r="I13" s="51"/>
      <c r="J13" s="51"/>
      <c r="K13" s="51"/>
      <c r="L13" s="51"/>
      <c r="M13" s="51"/>
      <c r="N13" s="51"/>
      <c r="O13" s="51"/>
      <c r="P13" s="51"/>
      <c r="Q13" s="51"/>
      <c r="R13" s="42"/>
    </row>
    <row r="14" spans="1:23" s="55" customFormat="1" ht="12.75" customHeight="1" x14ac:dyDescent="0.25">
      <c r="A14" s="52"/>
      <c r="B14" s="121" t="s">
        <v>78</v>
      </c>
      <c r="C14" s="121"/>
      <c r="D14" s="53" t="s">
        <v>79</v>
      </c>
      <c r="E14" s="122" t="s">
        <v>80</v>
      </c>
      <c r="F14" s="122"/>
      <c r="G14" s="122" t="s">
        <v>81</v>
      </c>
      <c r="H14" s="122"/>
      <c r="I14" s="122"/>
      <c r="J14" s="122"/>
      <c r="K14" s="122"/>
      <c r="L14" s="122" t="s">
        <v>82</v>
      </c>
      <c r="M14" s="122"/>
      <c r="N14" s="122"/>
      <c r="O14" s="122"/>
      <c r="P14" s="122"/>
      <c r="Q14" s="122"/>
      <c r="R14" s="122"/>
      <c r="S14" s="54"/>
    </row>
    <row r="15" spans="1:23" s="38" customFormat="1" ht="43.5" customHeight="1" x14ac:dyDescent="0.25">
      <c r="A15" s="47"/>
      <c r="B15" s="125" t="s">
        <v>83</v>
      </c>
      <c r="C15" s="125"/>
      <c r="D15" s="56">
        <v>0</v>
      </c>
      <c r="E15" s="126" t="s">
        <v>84</v>
      </c>
      <c r="F15" s="126"/>
      <c r="G15" s="127" t="s">
        <v>85</v>
      </c>
      <c r="H15" s="127"/>
      <c r="I15" s="127"/>
      <c r="J15" s="127"/>
      <c r="K15" s="127"/>
      <c r="L15" s="127" t="s">
        <v>86</v>
      </c>
      <c r="M15" s="127"/>
      <c r="N15" s="127"/>
      <c r="O15" s="127"/>
      <c r="P15" s="127"/>
      <c r="Q15" s="127"/>
      <c r="R15" s="127"/>
      <c r="S15" s="42"/>
    </row>
    <row r="16" spans="1:23" s="38" customFormat="1" ht="42.75" customHeight="1" x14ac:dyDescent="0.25">
      <c r="A16" s="47"/>
      <c r="B16" s="125" t="s">
        <v>87</v>
      </c>
      <c r="C16" s="125"/>
      <c r="D16" s="56">
        <v>1</v>
      </c>
      <c r="E16" s="126" t="s">
        <v>88</v>
      </c>
      <c r="F16" s="126"/>
      <c r="G16" s="127" t="s">
        <v>89</v>
      </c>
      <c r="H16" s="127"/>
      <c r="I16" s="127"/>
      <c r="J16" s="127"/>
      <c r="K16" s="127"/>
      <c r="L16" s="127" t="s">
        <v>90</v>
      </c>
      <c r="M16" s="127"/>
      <c r="N16" s="127"/>
      <c r="O16" s="127"/>
      <c r="P16" s="127"/>
      <c r="Q16" s="127"/>
      <c r="R16" s="127"/>
      <c r="S16" s="42"/>
    </row>
    <row r="17" spans="1:19" s="38" customFormat="1" ht="12.75" customHeight="1" x14ac:dyDescent="0.25">
      <c r="A17" s="47"/>
      <c r="B17" s="128" t="s">
        <v>1</v>
      </c>
      <c r="C17" s="128"/>
      <c r="D17" s="57" t="s">
        <v>91</v>
      </c>
      <c r="E17" s="129" t="s">
        <v>1</v>
      </c>
      <c r="F17" s="129"/>
      <c r="G17" s="129" t="s">
        <v>92</v>
      </c>
      <c r="H17" s="129"/>
      <c r="I17" s="129"/>
      <c r="J17" s="129"/>
      <c r="K17" s="129"/>
      <c r="L17" s="58"/>
      <c r="M17" s="59"/>
      <c r="N17" s="59"/>
      <c r="O17" s="59"/>
      <c r="P17" s="59"/>
      <c r="Q17" s="59"/>
      <c r="R17" s="60"/>
      <c r="S17" s="42"/>
    </row>
    <row r="18" spans="1:19" s="38" customFormat="1" ht="25.5" customHeight="1" x14ac:dyDescent="0.25">
      <c r="A18" s="47"/>
      <c r="B18" s="125" t="s">
        <v>93</v>
      </c>
      <c r="C18" s="125"/>
      <c r="D18" s="61">
        <v>8</v>
      </c>
      <c r="E18" s="126" t="s">
        <v>94</v>
      </c>
      <c r="F18" s="126"/>
      <c r="G18" s="127" t="s">
        <v>95</v>
      </c>
      <c r="H18" s="127"/>
      <c r="I18" s="127"/>
      <c r="J18" s="127"/>
      <c r="K18" s="127"/>
      <c r="L18" s="127" t="s">
        <v>96</v>
      </c>
      <c r="M18" s="127"/>
      <c r="N18" s="127"/>
      <c r="O18" s="127"/>
      <c r="P18" s="127"/>
      <c r="Q18" s="127"/>
      <c r="R18" s="127"/>
      <c r="S18" s="42"/>
    </row>
    <row r="19" spans="1:19" s="38" customFormat="1" ht="12.75" customHeight="1" x14ac:dyDescent="0.25">
      <c r="A19" s="47"/>
      <c r="B19" s="128" t="s">
        <v>1</v>
      </c>
      <c r="C19" s="128"/>
      <c r="D19" s="57" t="s">
        <v>161</v>
      </c>
      <c r="E19" s="129" t="s">
        <v>1</v>
      </c>
      <c r="F19" s="129"/>
      <c r="G19" s="129" t="s">
        <v>92</v>
      </c>
      <c r="H19" s="129"/>
      <c r="I19" s="129"/>
      <c r="J19" s="129"/>
      <c r="K19" s="129"/>
      <c r="L19" s="58"/>
      <c r="M19" s="59"/>
      <c r="N19" s="59"/>
      <c r="O19" s="59"/>
      <c r="P19" s="59"/>
      <c r="Q19" s="59"/>
      <c r="R19" s="60"/>
      <c r="S19" s="42"/>
    </row>
    <row r="20" spans="1:19" s="38" customFormat="1" ht="41.25" customHeight="1" x14ac:dyDescent="0.25">
      <c r="A20" s="47"/>
      <c r="B20" s="125" t="s">
        <v>164</v>
      </c>
      <c r="C20" s="125"/>
      <c r="D20" s="61">
        <v>12</v>
      </c>
      <c r="E20" s="126" t="s">
        <v>163</v>
      </c>
      <c r="F20" s="126"/>
      <c r="G20" s="127" t="s">
        <v>165</v>
      </c>
      <c r="H20" s="127"/>
      <c r="I20" s="127"/>
      <c r="J20" s="127"/>
      <c r="K20" s="127"/>
      <c r="L20" s="127" t="s">
        <v>100</v>
      </c>
      <c r="M20" s="127"/>
      <c r="N20" s="127"/>
      <c r="O20" s="127"/>
      <c r="P20" s="127"/>
      <c r="Q20" s="127"/>
      <c r="R20" s="127"/>
      <c r="S20" s="42"/>
    </row>
    <row r="21" spans="1:19" s="38" customFormat="1" ht="12.75" customHeight="1" x14ac:dyDescent="0.25">
      <c r="A21" s="47"/>
      <c r="B21" s="128" t="s">
        <v>1</v>
      </c>
      <c r="C21" s="128"/>
      <c r="D21" s="57" t="s">
        <v>162</v>
      </c>
      <c r="E21" s="129" t="s">
        <v>1</v>
      </c>
      <c r="F21" s="129"/>
      <c r="G21" s="129" t="s">
        <v>92</v>
      </c>
      <c r="H21" s="129"/>
      <c r="I21" s="129"/>
      <c r="J21" s="129"/>
      <c r="K21" s="129"/>
      <c r="L21" s="58"/>
      <c r="M21" s="59"/>
      <c r="N21" s="59"/>
      <c r="O21" s="59"/>
      <c r="P21" s="59"/>
      <c r="Q21" s="59"/>
      <c r="R21" s="60"/>
      <c r="S21" s="42"/>
    </row>
    <row r="22" spans="1:19" s="38" customFormat="1" ht="44.25" customHeight="1" x14ac:dyDescent="0.25">
      <c r="A22" s="47"/>
      <c r="B22" s="125" t="s">
        <v>155</v>
      </c>
      <c r="C22" s="125"/>
      <c r="D22" s="61">
        <v>17</v>
      </c>
      <c r="E22" s="126" t="s">
        <v>157</v>
      </c>
      <c r="F22" s="126"/>
      <c r="G22" s="127" t="s">
        <v>159</v>
      </c>
      <c r="H22" s="127"/>
      <c r="I22" s="127"/>
      <c r="J22" s="127"/>
      <c r="K22" s="127"/>
      <c r="L22" s="127" t="s">
        <v>100</v>
      </c>
      <c r="M22" s="127"/>
      <c r="N22" s="127"/>
      <c r="O22" s="127"/>
      <c r="P22" s="127"/>
      <c r="Q22" s="127"/>
      <c r="R22" s="127"/>
      <c r="S22" s="42"/>
    </row>
    <row r="23" spans="1:19" s="38" customFormat="1" ht="54" customHeight="1" x14ac:dyDescent="0.25">
      <c r="A23" s="47"/>
      <c r="B23" s="125" t="s">
        <v>156</v>
      </c>
      <c r="C23" s="125"/>
      <c r="D23" s="61">
        <v>18</v>
      </c>
      <c r="E23" s="126" t="s">
        <v>158</v>
      </c>
      <c r="F23" s="126"/>
      <c r="G23" s="127" t="s">
        <v>160</v>
      </c>
      <c r="H23" s="127"/>
      <c r="I23" s="127"/>
      <c r="J23" s="127"/>
      <c r="K23" s="127"/>
      <c r="L23" s="127" t="s">
        <v>100</v>
      </c>
      <c r="M23" s="127"/>
      <c r="N23" s="127"/>
      <c r="O23" s="127"/>
      <c r="P23" s="127"/>
      <c r="Q23" s="127"/>
      <c r="R23" s="127"/>
      <c r="S23" s="42"/>
    </row>
    <row r="24" spans="1:19" s="38" customFormat="1" ht="45" customHeight="1" x14ac:dyDescent="0.25">
      <c r="A24" s="47"/>
      <c r="B24" s="125" t="s">
        <v>97</v>
      </c>
      <c r="C24" s="125"/>
      <c r="D24" s="61">
        <v>19</v>
      </c>
      <c r="E24" s="126" t="s">
        <v>98</v>
      </c>
      <c r="F24" s="126"/>
      <c r="G24" s="127" t="s">
        <v>99</v>
      </c>
      <c r="H24" s="127"/>
      <c r="I24" s="127"/>
      <c r="J24" s="127"/>
      <c r="K24" s="127"/>
      <c r="L24" s="127" t="s">
        <v>100</v>
      </c>
      <c r="M24" s="127"/>
      <c r="N24" s="127"/>
      <c r="O24" s="127"/>
      <c r="P24" s="127"/>
      <c r="Q24" s="127"/>
      <c r="R24" s="127"/>
      <c r="S24" s="42"/>
    </row>
    <row r="25" spans="1:19" s="38" customFormat="1" ht="51" customHeight="1" x14ac:dyDescent="0.25">
      <c r="A25" s="47"/>
      <c r="B25" s="125" t="s">
        <v>101</v>
      </c>
      <c r="C25" s="125"/>
      <c r="D25" s="61">
        <v>20</v>
      </c>
      <c r="E25" s="126" t="s">
        <v>102</v>
      </c>
      <c r="F25" s="126"/>
      <c r="G25" s="127" t="s">
        <v>103</v>
      </c>
      <c r="H25" s="127"/>
      <c r="I25" s="127"/>
      <c r="J25" s="127"/>
      <c r="K25" s="127"/>
      <c r="L25" s="127" t="s">
        <v>100</v>
      </c>
      <c r="M25" s="127"/>
      <c r="N25" s="127"/>
      <c r="O25" s="127"/>
      <c r="P25" s="127"/>
      <c r="Q25" s="127"/>
      <c r="R25" s="127"/>
      <c r="S25" s="42"/>
    </row>
    <row r="26" spans="1:19" s="38" customFormat="1" ht="51" customHeight="1" x14ac:dyDescent="0.25">
      <c r="A26" s="47"/>
      <c r="B26" s="125" t="s">
        <v>104</v>
      </c>
      <c r="C26" s="125"/>
      <c r="D26" s="61">
        <v>21</v>
      </c>
      <c r="E26" s="126" t="s">
        <v>105</v>
      </c>
      <c r="F26" s="126"/>
      <c r="G26" s="127" t="s">
        <v>106</v>
      </c>
      <c r="H26" s="127"/>
      <c r="I26" s="127"/>
      <c r="J26" s="127"/>
      <c r="K26" s="127"/>
      <c r="L26" s="127" t="s">
        <v>100</v>
      </c>
      <c r="M26" s="127"/>
      <c r="N26" s="127"/>
      <c r="O26" s="127"/>
      <c r="P26" s="127"/>
      <c r="Q26" s="127"/>
      <c r="R26" s="127"/>
      <c r="S26" s="42"/>
    </row>
    <row r="27" spans="1:19" s="38" customFormat="1" ht="51" customHeight="1" x14ac:dyDescent="0.25">
      <c r="A27" s="47"/>
      <c r="B27" s="125" t="s">
        <v>107</v>
      </c>
      <c r="C27" s="125"/>
      <c r="D27" s="61">
        <v>22</v>
      </c>
      <c r="E27" s="126" t="s">
        <v>108</v>
      </c>
      <c r="F27" s="126"/>
      <c r="G27" s="127" t="s">
        <v>109</v>
      </c>
      <c r="H27" s="127"/>
      <c r="I27" s="127"/>
      <c r="J27" s="127"/>
      <c r="K27" s="127"/>
      <c r="L27" s="127" t="s">
        <v>100</v>
      </c>
      <c r="M27" s="127"/>
      <c r="N27" s="127"/>
      <c r="O27" s="127"/>
      <c r="P27" s="127"/>
      <c r="Q27" s="127"/>
      <c r="R27" s="127"/>
      <c r="S27" s="42"/>
    </row>
    <row r="28" spans="1:19" s="38" customFormat="1" ht="49.5" customHeight="1" x14ac:dyDescent="0.25">
      <c r="A28" s="47"/>
      <c r="B28" s="125" t="s">
        <v>110</v>
      </c>
      <c r="C28" s="125"/>
      <c r="D28" s="61">
        <v>23</v>
      </c>
      <c r="E28" s="126" t="s">
        <v>111</v>
      </c>
      <c r="F28" s="126"/>
      <c r="G28" s="127" t="s">
        <v>112</v>
      </c>
      <c r="H28" s="127"/>
      <c r="I28" s="127"/>
      <c r="J28" s="127"/>
      <c r="K28" s="127"/>
      <c r="L28" s="127" t="s">
        <v>100</v>
      </c>
      <c r="M28" s="127"/>
      <c r="N28" s="127"/>
      <c r="O28" s="127"/>
      <c r="P28" s="127"/>
      <c r="Q28" s="127"/>
      <c r="R28" s="127"/>
      <c r="S28" s="42"/>
    </row>
    <row r="29" spans="1:19" s="38" customFormat="1" x14ac:dyDescent="0.25">
      <c r="A29" s="47"/>
      <c r="B29" s="128" t="s">
        <v>1</v>
      </c>
      <c r="C29" s="128"/>
      <c r="D29" s="57" t="s">
        <v>167</v>
      </c>
      <c r="E29" s="129" t="s">
        <v>1</v>
      </c>
      <c r="F29" s="129"/>
      <c r="G29" s="129" t="s">
        <v>92</v>
      </c>
      <c r="H29" s="129"/>
      <c r="I29" s="129"/>
      <c r="J29" s="129"/>
      <c r="K29" s="129"/>
      <c r="L29" s="58"/>
      <c r="M29" s="59"/>
      <c r="N29" s="59"/>
      <c r="O29" s="59"/>
      <c r="P29" s="59"/>
      <c r="Q29" s="59"/>
      <c r="R29" s="60"/>
      <c r="S29" s="42"/>
    </row>
    <row r="30" spans="1:19" s="38" customFormat="1" ht="54" customHeight="1" x14ac:dyDescent="0.25">
      <c r="A30" s="47"/>
      <c r="B30" s="125" t="s">
        <v>113</v>
      </c>
      <c r="C30" s="125"/>
      <c r="D30" s="61">
        <v>25</v>
      </c>
      <c r="E30" s="126" t="s">
        <v>114</v>
      </c>
      <c r="F30" s="126"/>
      <c r="G30" s="127" t="s">
        <v>152</v>
      </c>
      <c r="H30" s="127"/>
      <c r="I30" s="127"/>
      <c r="J30" s="127"/>
      <c r="K30" s="127"/>
      <c r="L30" s="127" t="s">
        <v>100</v>
      </c>
      <c r="M30" s="127"/>
      <c r="N30" s="127"/>
      <c r="O30" s="127"/>
      <c r="P30" s="127"/>
      <c r="Q30" s="127"/>
      <c r="R30" s="127"/>
      <c r="S30" s="42"/>
    </row>
    <row r="31" spans="1:19" s="38" customFormat="1" x14ac:dyDescent="0.25">
      <c r="A31" s="47"/>
      <c r="B31" s="128" t="s">
        <v>1</v>
      </c>
      <c r="C31" s="128"/>
      <c r="D31" s="57" t="s">
        <v>168</v>
      </c>
      <c r="E31" s="129" t="s">
        <v>1</v>
      </c>
      <c r="F31" s="129"/>
      <c r="G31" s="129" t="s">
        <v>92</v>
      </c>
      <c r="H31" s="129"/>
      <c r="I31" s="129"/>
      <c r="J31" s="129"/>
      <c r="K31" s="129"/>
      <c r="L31" s="58"/>
      <c r="M31" s="59"/>
      <c r="N31" s="59"/>
      <c r="O31" s="59"/>
      <c r="P31" s="59"/>
      <c r="Q31" s="59"/>
      <c r="R31" s="60"/>
      <c r="S31" s="42"/>
    </row>
    <row r="32" spans="1:19" s="38" customFormat="1" ht="27.75" customHeight="1" x14ac:dyDescent="0.25">
      <c r="A32" s="47"/>
      <c r="B32" s="125" t="s">
        <v>115</v>
      </c>
      <c r="C32" s="125"/>
      <c r="D32" s="61">
        <v>27</v>
      </c>
      <c r="E32" s="126" t="s">
        <v>116</v>
      </c>
      <c r="F32" s="126"/>
      <c r="G32" s="127" t="s">
        <v>117</v>
      </c>
      <c r="H32" s="127"/>
      <c r="I32" s="127"/>
      <c r="J32" s="127"/>
      <c r="K32" s="127"/>
      <c r="L32" s="127" t="s">
        <v>100</v>
      </c>
      <c r="M32" s="127"/>
      <c r="N32" s="127"/>
      <c r="O32" s="127"/>
      <c r="P32" s="127"/>
      <c r="Q32" s="127"/>
      <c r="R32" s="127"/>
      <c r="S32" s="42"/>
    </row>
    <row r="33" spans="1:32" s="38" customFormat="1" ht="55.5" customHeight="1" x14ac:dyDescent="0.25">
      <c r="A33" s="47"/>
      <c r="B33" s="125" t="s">
        <v>118</v>
      </c>
      <c r="C33" s="125"/>
      <c r="D33" s="61">
        <v>28</v>
      </c>
      <c r="E33" s="126" t="s">
        <v>119</v>
      </c>
      <c r="F33" s="126"/>
      <c r="G33" s="127" t="s">
        <v>169</v>
      </c>
      <c r="H33" s="127"/>
      <c r="I33" s="127"/>
      <c r="J33" s="127"/>
      <c r="K33" s="127"/>
      <c r="L33" s="127" t="s">
        <v>100</v>
      </c>
      <c r="M33" s="127"/>
      <c r="N33" s="127"/>
      <c r="O33" s="127"/>
      <c r="P33" s="127"/>
      <c r="Q33" s="127"/>
      <c r="R33" s="127"/>
      <c r="S33" s="42"/>
      <c r="T33" s="62"/>
      <c r="U33" s="62"/>
      <c r="V33" s="62"/>
      <c r="W33" s="62"/>
      <c r="X33" s="62"/>
      <c r="Y33" s="62"/>
      <c r="Z33" s="62"/>
      <c r="AA33" s="62"/>
      <c r="AB33" s="62"/>
      <c r="AC33" s="62"/>
    </row>
    <row r="34" spans="1:32" s="38" customFormat="1" ht="156" customHeight="1" x14ac:dyDescent="0.25">
      <c r="A34" s="47"/>
      <c r="B34" s="125" t="s">
        <v>120</v>
      </c>
      <c r="C34" s="125"/>
      <c r="D34" s="63" t="s">
        <v>121</v>
      </c>
      <c r="E34" s="130" t="s">
        <v>122</v>
      </c>
      <c r="F34" s="130"/>
      <c r="G34" s="127" t="s">
        <v>123</v>
      </c>
      <c r="H34" s="127"/>
      <c r="I34" s="127"/>
      <c r="J34" s="127"/>
      <c r="K34" s="127"/>
      <c r="L34" s="127" t="s">
        <v>166</v>
      </c>
      <c r="M34" s="127"/>
      <c r="N34" s="127"/>
      <c r="O34" s="127"/>
      <c r="P34" s="127"/>
      <c r="Q34" s="127"/>
      <c r="R34" s="127"/>
      <c r="S34" s="64"/>
      <c r="T34" s="62"/>
      <c r="U34" s="62"/>
      <c r="V34" s="62"/>
      <c r="W34" s="62"/>
      <c r="X34" s="62"/>
      <c r="Y34" s="62"/>
      <c r="Z34" s="62"/>
      <c r="AA34" s="62"/>
      <c r="AB34" s="62"/>
      <c r="AC34" s="62"/>
      <c r="AD34" s="45"/>
    </row>
    <row r="35" spans="1:32" s="38" customFormat="1" ht="12.75" customHeight="1" x14ac:dyDescent="0.25">
      <c r="A35" s="47"/>
      <c r="B35" s="128" t="s">
        <v>1</v>
      </c>
      <c r="C35" s="128"/>
      <c r="D35" s="57" t="s">
        <v>151</v>
      </c>
      <c r="E35" s="129" t="s">
        <v>1</v>
      </c>
      <c r="F35" s="129"/>
      <c r="G35" s="129" t="s">
        <v>92</v>
      </c>
      <c r="H35" s="129"/>
      <c r="I35" s="129"/>
      <c r="J35" s="129"/>
      <c r="K35" s="129"/>
      <c r="L35" s="58"/>
      <c r="M35" s="59"/>
      <c r="N35" s="59"/>
      <c r="O35" s="59"/>
      <c r="P35" s="59"/>
      <c r="Q35" s="59"/>
      <c r="R35" s="60"/>
      <c r="S35" s="42"/>
    </row>
    <row r="36" spans="1:32" x14ac:dyDescent="0.25">
      <c r="S36" s="64"/>
      <c r="T36" s="62"/>
      <c r="U36" s="62"/>
      <c r="V36" s="62"/>
      <c r="W36" s="62"/>
      <c r="X36" s="62"/>
      <c r="Y36" s="62"/>
      <c r="Z36" s="62"/>
      <c r="AA36" s="62"/>
      <c r="AB36" s="62"/>
      <c r="AC36" s="62"/>
      <c r="AD36" s="65"/>
    </row>
    <row r="37" spans="1:32" x14ac:dyDescent="0.25">
      <c r="S37" s="64"/>
      <c r="T37" s="62"/>
      <c r="U37" s="62"/>
      <c r="V37" s="62"/>
      <c r="W37" s="62"/>
      <c r="X37" s="62"/>
      <c r="Y37" s="62"/>
      <c r="Z37" s="62"/>
      <c r="AA37" s="62"/>
      <c r="AB37" s="62"/>
      <c r="AC37" s="62"/>
      <c r="AD37" s="62"/>
      <c r="AE37" s="62"/>
      <c r="AF37" s="62"/>
    </row>
    <row r="38" spans="1:32" s="38" customFormat="1" ht="24.6" x14ac:dyDescent="0.25">
      <c r="A38" s="35"/>
      <c r="B38" s="36" t="s">
        <v>124</v>
      </c>
      <c r="C38" s="37"/>
      <c r="D38" s="37"/>
      <c r="E38" s="37"/>
      <c r="F38" s="37"/>
      <c r="G38" s="37"/>
      <c r="H38" s="37"/>
      <c r="I38" s="37"/>
      <c r="J38" s="37"/>
      <c r="K38" s="37"/>
      <c r="L38" s="37"/>
      <c r="M38" s="37"/>
      <c r="N38" s="37"/>
      <c r="O38" s="37"/>
      <c r="P38" s="37"/>
      <c r="Q38" s="37"/>
      <c r="S38" s="27"/>
      <c r="T38" s="62"/>
      <c r="U38" s="62"/>
      <c r="V38" s="62"/>
      <c r="W38" s="62"/>
      <c r="X38" s="62"/>
      <c r="Y38" s="62"/>
      <c r="Z38" s="62"/>
      <c r="AA38" s="62"/>
      <c r="AB38" s="62"/>
      <c r="AC38" s="62"/>
      <c r="AD38" s="62"/>
      <c r="AE38" s="62"/>
      <c r="AF38" s="62"/>
    </row>
    <row r="39" spans="1:32" s="35" customFormat="1" ht="12.75" customHeight="1" x14ac:dyDescent="0.25">
      <c r="A39" s="39"/>
      <c r="B39" s="40" t="s">
        <v>69</v>
      </c>
      <c r="C39" s="41"/>
      <c r="D39" s="41"/>
      <c r="E39" s="41"/>
      <c r="F39" s="41"/>
      <c r="G39" s="41"/>
      <c r="H39" s="41"/>
      <c r="I39" s="41"/>
      <c r="J39" s="41"/>
      <c r="K39" s="41"/>
      <c r="L39" s="41"/>
      <c r="M39" s="41"/>
      <c r="N39" s="41"/>
      <c r="O39" s="41"/>
      <c r="P39" s="41"/>
      <c r="Q39" s="41"/>
      <c r="R39" s="42"/>
    </row>
    <row r="40" spans="1:32" s="38" customFormat="1" ht="13.8" x14ac:dyDescent="0.25">
      <c r="A40" s="39"/>
      <c r="B40" s="43"/>
      <c r="C40" s="41"/>
      <c r="D40" s="41"/>
      <c r="E40" s="41"/>
      <c r="F40" s="41"/>
      <c r="G40" s="41"/>
      <c r="H40" s="41"/>
      <c r="I40" s="41"/>
      <c r="J40" s="44"/>
      <c r="K40" s="44"/>
      <c r="L40" s="44"/>
      <c r="M40" s="44"/>
      <c r="N40" s="44"/>
      <c r="O40" s="44"/>
      <c r="P40" s="44"/>
      <c r="Q40" s="44"/>
      <c r="R40" s="45"/>
    </row>
    <row r="41" spans="1:32" s="38" customFormat="1" ht="12.75" customHeight="1" x14ac:dyDescent="0.25">
      <c r="A41" s="46"/>
      <c r="B41" s="119" t="s">
        <v>70</v>
      </c>
      <c r="C41" s="119"/>
      <c r="D41" s="120" t="s">
        <v>125</v>
      </c>
      <c r="E41" s="120"/>
      <c r="F41" s="120"/>
      <c r="G41" s="120"/>
      <c r="H41" s="120"/>
      <c r="I41" s="120"/>
      <c r="J41" s="120"/>
      <c r="K41" s="120"/>
      <c r="L41" s="120"/>
      <c r="M41" s="120"/>
      <c r="N41" s="120"/>
      <c r="O41" s="120"/>
      <c r="P41" s="120"/>
      <c r="Q41" s="120"/>
      <c r="R41" s="45"/>
    </row>
    <row r="42" spans="1:32" s="38" customFormat="1" ht="12.75" customHeight="1" x14ac:dyDescent="0.25">
      <c r="A42" s="46"/>
      <c r="B42" s="119" t="s">
        <v>72</v>
      </c>
      <c r="C42" s="119"/>
      <c r="D42" s="120" t="s">
        <v>73</v>
      </c>
      <c r="E42" s="120"/>
      <c r="F42" s="120"/>
      <c r="G42" s="120"/>
      <c r="H42" s="120"/>
      <c r="I42" s="120"/>
      <c r="J42" s="120"/>
      <c r="K42" s="120"/>
      <c r="L42" s="120"/>
      <c r="M42" s="120"/>
      <c r="N42" s="120"/>
      <c r="O42" s="120"/>
      <c r="P42" s="120"/>
      <c r="Q42" s="120"/>
      <c r="R42" s="45"/>
    </row>
    <row r="43" spans="1:32" s="38" customFormat="1" ht="12.75" customHeight="1" x14ac:dyDescent="0.25">
      <c r="A43" s="46"/>
      <c r="B43" s="119" t="s">
        <v>74</v>
      </c>
      <c r="C43" s="119"/>
      <c r="D43" s="120" t="s">
        <v>75</v>
      </c>
      <c r="E43" s="120"/>
      <c r="F43" s="120"/>
      <c r="G43" s="120"/>
      <c r="H43" s="120"/>
      <c r="I43" s="120"/>
      <c r="J43" s="120"/>
      <c r="K43" s="120"/>
      <c r="L43" s="120"/>
      <c r="M43" s="120"/>
      <c r="N43" s="120"/>
      <c r="O43" s="120"/>
      <c r="P43" s="120"/>
      <c r="Q43" s="120"/>
      <c r="R43" s="45"/>
    </row>
    <row r="44" spans="1:32" s="38" customFormat="1" ht="12.75" customHeight="1" x14ac:dyDescent="0.25">
      <c r="A44" s="46"/>
      <c r="B44" s="119" t="s">
        <v>76</v>
      </c>
      <c r="C44" s="119"/>
      <c r="D44" s="120" t="s">
        <v>126</v>
      </c>
      <c r="E44" s="120"/>
      <c r="F44" s="120"/>
      <c r="G44" s="120"/>
      <c r="H44" s="120"/>
      <c r="I44" s="120"/>
      <c r="J44" s="120"/>
      <c r="K44" s="120"/>
      <c r="L44" s="120"/>
      <c r="M44" s="120"/>
      <c r="N44" s="120"/>
      <c r="O44" s="120"/>
      <c r="P44" s="120"/>
      <c r="Q44" s="120"/>
      <c r="R44" s="45"/>
    </row>
    <row r="45" spans="1:32" s="38" customFormat="1" ht="13.8" x14ac:dyDescent="0.2">
      <c r="A45" s="47"/>
      <c r="B45" s="48"/>
      <c r="C45" s="49"/>
      <c r="D45" s="50"/>
      <c r="E45" s="51"/>
      <c r="F45" s="51"/>
      <c r="G45" s="51"/>
      <c r="H45" s="51"/>
      <c r="I45" s="51"/>
      <c r="J45" s="51"/>
      <c r="K45" s="51"/>
      <c r="L45" s="51"/>
      <c r="M45" s="51"/>
      <c r="N45" s="51"/>
      <c r="O45" s="51"/>
      <c r="P45" s="51"/>
      <c r="Q45" s="51"/>
      <c r="R45" s="42"/>
    </row>
    <row r="46" spans="1:32" s="55" customFormat="1" ht="12.75" customHeight="1" x14ac:dyDescent="0.25">
      <c r="A46" s="52"/>
      <c r="B46" s="121" t="s">
        <v>78</v>
      </c>
      <c r="C46" s="121"/>
      <c r="D46" s="53" t="s">
        <v>79</v>
      </c>
      <c r="E46" s="122" t="s">
        <v>80</v>
      </c>
      <c r="F46" s="122"/>
      <c r="G46" s="122" t="s">
        <v>81</v>
      </c>
      <c r="H46" s="122"/>
      <c r="I46" s="122"/>
      <c r="J46" s="122"/>
      <c r="K46" s="122"/>
      <c r="L46" s="122" t="s">
        <v>82</v>
      </c>
      <c r="M46" s="122"/>
      <c r="N46" s="122"/>
      <c r="O46" s="122"/>
      <c r="P46" s="122"/>
      <c r="Q46" s="122"/>
      <c r="R46" s="122"/>
      <c r="S46" s="54"/>
    </row>
    <row r="47" spans="1:32" s="38" customFormat="1" ht="12.75" customHeight="1" x14ac:dyDescent="0.25">
      <c r="A47" s="66"/>
      <c r="B47" s="131" t="s">
        <v>1</v>
      </c>
      <c r="C47" s="131"/>
      <c r="D47" s="67" t="s">
        <v>127</v>
      </c>
      <c r="E47" s="129" t="s">
        <v>1</v>
      </c>
      <c r="F47" s="129"/>
      <c r="G47" s="129" t="s">
        <v>92</v>
      </c>
      <c r="H47" s="129"/>
      <c r="I47" s="129"/>
      <c r="J47" s="129"/>
      <c r="K47" s="129"/>
      <c r="L47" s="58"/>
      <c r="M47" s="59"/>
      <c r="N47" s="59"/>
      <c r="O47" s="59"/>
      <c r="P47" s="59"/>
      <c r="Q47" s="59"/>
      <c r="R47" s="60"/>
      <c r="S47" s="45"/>
    </row>
    <row r="48" spans="1:32" s="38" customFormat="1" ht="27.75" customHeight="1" x14ac:dyDescent="0.25">
      <c r="A48" s="47"/>
      <c r="B48" s="132" t="s">
        <v>128</v>
      </c>
      <c r="C48" s="132"/>
      <c r="D48" s="68" t="s">
        <v>129</v>
      </c>
      <c r="E48" s="126" t="s">
        <v>130</v>
      </c>
      <c r="F48" s="126"/>
      <c r="G48" s="127" t="s">
        <v>131</v>
      </c>
      <c r="H48" s="127"/>
      <c r="I48" s="127"/>
      <c r="J48" s="127"/>
      <c r="K48" s="127"/>
      <c r="L48" s="127" t="s">
        <v>132</v>
      </c>
      <c r="M48" s="127"/>
      <c r="N48" s="127"/>
      <c r="O48" s="127"/>
      <c r="P48" s="127"/>
      <c r="Q48" s="127"/>
      <c r="R48" s="127"/>
      <c r="S48" s="42"/>
    </row>
    <row r="50" spans="1:19" s="38" customFormat="1" ht="24.6" x14ac:dyDescent="0.25">
      <c r="A50" s="35"/>
      <c r="B50" s="36" t="s">
        <v>38</v>
      </c>
      <c r="C50" s="37"/>
      <c r="D50" s="37"/>
      <c r="E50" s="37"/>
      <c r="F50" s="37"/>
      <c r="G50" s="37"/>
      <c r="H50" s="37"/>
      <c r="I50" s="37"/>
      <c r="J50" s="37"/>
      <c r="K50" s="37"/>
      <c r="L50" s="37"/>
      <c r="M50" s="37"/>
      <c r="N50" s="37"/>
      <c r="O50" s="37"/>
      <c r="P50" s="37"/>
      <c r="Q50" s="37"/>
    </row>
    <row r="51" spans="1:19" s="35" customFormat="1" ht="12.75" customHeight="1" x14ac:dyDescent="0.25">
      <c r="A51" s="39"/>
      <c r="B51" s="40" t="s">
        <v>69</v>
      </c>
      <c r="C51" s="41"/>
      <c r="D51" s="41"/>
      <c r="E51" s="41"/>
      <c r="F51" s="41"/>
      <c r="G51" s="41"/>
      <c r="H51" s="41"/>
      <c r="I51" s="41"/>
      <c r="J51" s="41"/>
      <c r="K51" s="41"/>
      <c r="L51" s="41"/>
      <c r="M51" s="41"/>
      <c r="N51" s="41"/>
      <c r="O51" s="41"/>
      <c r="P51" s="41"/>
      <c r="Q51" s="41"/>
      <c r="R51" s="42"/>
    </row>
    <row r="52" spans="1:19" s="38" customFormat="1" ht="13.8" x14ac:dyDescent="0.25">
      <c r="A52" s="39"/>
      <c r="B52" s="43"/>
      <c r="C52" s="41"/>
      <c r="D52" s="41"/>
      <c r="E52" s="41"/>
      <c r="F52" s="41"/>
      <c r="G52" s="41"/>
      <c r="H52" s="41"/>
      <c r="I52" s="41"/>
      <c r="J52" s="44"/>
      <c r="K52" s="44"/>
      <c r="L52" s="44"/>
      <c r="M52" s="44"/>
      <c r="N52" s="44"/>
      <c r="O52" s="44"/>
      <c r="P52" s="44"/>
      <c r="Q52" s="44"/>
      <c r="R52" s="45"/>
    </row>
    <row r="53" spans="1:19" s="38" customFormat="1" ht="12.75" customHeight="1" x14ac:dyDescent="0.25">
      <c r="A53" s="46"/>
      <c r="B53" s="119" t="s">
        <v>70</v>
      </c>
      <c r="C53" s="119"/>
      <c r="D53" s="120" t="s">
        <v>40</v>
      </c>
      <c r="E53" s="120"/>
      <c r="F53" s="120"/>
      <c r="G53" s="120"/>
      <c r="H53" s="120"/>
      <c r="I53" s="120"/>
      <c r="J53" s="120"/>
      <c r="K53" s="120"/>
      <c r="L53" s="120"/>
      <c r="M53" s="120"/>
      <c r="N53" s="120"/>
      <c r="O53" s="120"/>
      <c r="P53" s="120"/>
      <c r="Q53" s="120"/>
      <c r="R53" s="45"/>
    </row>
    <row r="54" spans="1:19" s="38" customFormat="1" ht="12.75" customHeight="1" x14ac:dyDescent="0.25">
      <c r="A54" s="46"/>
      <c r="B54" s="119" t="s">
        <v>72</v>
      </c>
      <c r="C54" s="119"/>
      <c r="D54" s="120" t="s">
        <v>73</v>
      </c>
      <c r="E54" s="120"/>
      <c r="F54" s="120"/>
      <c r="G54" s="120"/>
      <c r="H54" s="120"/>
      <c r="I54" s="120"/>
      <c r="J54" s="120"/>
      <c r="K54" s="120"/>
      <c r="L54" s="120"/>
      <c r="M54" s="120"/>
      <c r="N54" s="120"/>
      <c r="O54" s="120"/>
      <c r="P54" s="120"/>
      <c r="Q54" s="120"/>
      <c r="R54" s="45"/>
    </row>
    <row r="55" spans="1:19" s="38" customFormat="1" ht="12.75" customHeight="1" x14ac:dyDescent="0.25">
      <c r="A55" s="46"/>
      <c r="B55" s="119" t="s">
        <v>74</v>
      </c>
      <c r="C55" s="119"/>
      <c r="D55" s="120" t="s">
        <v>75</v>
      </c>
      <c r="E55" s="120"/>
      <c r="F55" s="120"/>
      <c r="G55" s="120"/>
      <c r="H55" s="120"/>
      <c r="I55" s="120"/>
      <c r="J55" s="120"/>
      <c r="K55" s="120"/>
      <c r="L55" s="120"/>
      <c r="M55" s="120"/>
      <c r="N55" s="120"/>
      <c r="O55" s="120"/>
      <c r="P55" s="120"/>
      <c r="Q55" s="120"/>
      <c r="R55" s="45"/>
    </row>
    <row r="56" spans="1:19" s="38" customFormat="1" ht="12.75" customHeight="1" x14ac:dyDescent="0.25">
      <c r="A56" s="46"/>
      <c r="B56" s="119" t="s">
        <v>76</v>
      </c>
      <c r="C56" s="119"/>
      <c r="D56" s="120" t="s">
        <v>133</v>
      </c>
      <c r="E56" s="120"/>
      <c r="F56" s="120"/>
      <c r="G56" s="120"/>
      <c r="H56" s="120"/>
      <c r="I56" s="120"/>
      <c r="J56" s="120"/>
      <c r="K56" s="120"/>
      <c r="L56" s="120"/>
      <c r="M56" s="120"/>
      <c r="N56" s="120"/>
      <c r="O56" s="120"/>
      <c r="P56" s="120"/>
      <c r="Q56" s="120"/>
      <c r="R56" s="45"/>
    </row>
    <row r="57" spans="1:19" s="38" customFormat="1" ht="13.8" x14ac:dyDescent="0.2">
      <c r="A57" s="47"/>
      <c r="B57" s="48"/>
      <c r="C57" s="49"/>
      <c r="D57" s="50"/>
      <c r="E57" s="51"/>
      <c r="F57" s="51"/>
      <c r="G57" s="51"/>
      <c r="H57" s="51"/>
      <c r="I57" s="51"/>
      <c r="J57" s="51"/>
      <c r="K57" s="51"/>
      <c r="L57" s="51"/>
      <c r="M57" s="51"/>
      <c r="N57" s="51"/>
      <c r="O57" s="51"/>
      <c r="P57" s="51"/>
      <c r="Q57" s="51"/>
      <c r="R57" s="42"/>
    </row>
    <row r="58" spans="1:19" s="55" customFormat="1" ht="12.75" customHeight="1" x14ac:dyDescent="0.25">
      <c r="A58" s="52"/>
      <c r="B58" s="121" t="s">
        <v>78</v>
      </c>
      <c r="C58" s="121"/>
      <c r="D58" s="53" t="s">
        <v>79</v>
      </c>
      <c r="E58" s="122" t="s">
        <v>80</v>
      </c>
      <c r="F58" s="122"/>
      <c r="G58" s="122" t="s">
        <v>81</v>
      </c>
      <c r="H58" s="122"/>
      <c r="I58" s="122"/>
      <c r="J58" s="122"/>
      <c r="K58" s="122"/>
      <c r="L58" s="122" t="s">
        <v>82</v>
      </c>
      <c r="M58" s="122"/>
      <c r="N58" s="122"/>
      <c r="O58" s="122"/>
      <c r="P58" s="122"/>
      <c r="Q58" s="122"/>
      <c r="R58" s="122"/>
      <c r="S58" s="54"/>
    </row>
    <row r="59" spans="1:19" s="38" customFormat="1" ht="27.75" customHeight="1" x14ac:dyDescent="0.25">
      <c r="A59" s="47"/>
      <c r="B59" s="132" t="s">
        <v>134</v>
      </c>
      <c r="C59" s="132"/>
      <c r="D59" s="68">
        <v>0</v>
      </c>
      <c r="E59" s="126" t="s">
        <v>134</v>
      </c>
      <c r="F59" s="126"/>
      <c r="G59" s="127" t="s">
        <v>135</v>
      </c>
      <c r="H59" s="127"/>
      <c r="I59" s="127"/>
      <c r="J59" s="127"/>
      <c r="K59" s="127"/>
      <c r="L59" s="127" t="s">
        <v>136</v>
      </c>
      <c r="M59" s="127"/>
      <c r="N59" s="127"/>
      <c r="O59" s="127"/>
      <c r="P59" s="127"/>
      <c r="Q59" s="127"/>
      <c r="R59" s="127"/>
      <c r="S59" s="42"/>
    </row>
    <row r="60" spans="1:19" s="38" customFormat="1" ht="12.75" customHeight="1" x14ac:dyDescent="0.25">
      <c r="A60" s="66"/>
      <c r="B60" s="131" t="s">
        <v>1</v>
      </c>
      <c r="C60" s="131"/>
      <c r="D60" s="67" t="s">
        <v>129</v>
      </c>
      <c r="E60" s="129" t="s">
        <v>1</v>
      </c>
      <c r="F60" s="129"/>
      <c r="G60" s="129" t="s">
        <v>92</v>
      </c>
      <c r="H60" s="129"/>
      <c r="I60" s="129"/>
      <c r="J60" s="129"/>
      <c r="K60" s="129"/>
      <c r="L60" s="58"/>
      <c r="M60" s="59"/>
      <c r="N60" s="59"/>
      <c r="O60" s="59"/>
      <c r="P60" s="59"/>
      <c r="Q60" s="59"/>
      <c r="R60" s="60"/>
      <c r="S60" s="45"/>
    </row>
    <row r="62" spans="1:19" s="38" customFormat="1" ht="24.6" x14ac:dyDescent="0.25">
      <c r="A62" s="35"/>
      <c r="B62" s="36" t="s">
        <v>137</v>
      </c>
      <c r="C62" s="37"/>
      <c r="D62" s="37"/>
      <c r="E62" s="37"/>
      <c r="F62" s="37"/>
      <c r="G62" s="37"/>
      <c r="H62" s="37"/>
      <c r="I62" s="37"/>
      <c r="J62" s="37"/>
      <c r="K62" s="37"/>
      <c r="L62" s="37"/>
      <c r="M62" s="37"/>
      <c r="N62" s="37"/>
      <c r="O62" s="37"/>
      <c r="P62" s="37"/>
      <c r="Q62" s="37"/>
    </row>
    <row r="63" spans="1:19" s="35" customFormat="1" ht="12.75" customHeight="1" x14ac:dyDescent="0.25">
      <c r="A63" s="39"/>
      <c r="B63" s="40" t="s">
        <v>69</v>
      </c>
      <c r="C63" s="41"/>
      <c r="D63" s="41"/>
      <c r="E63" s="41"/>
      <c r="F63" s="41"/>
      <c r="G63" s="41"/>
      <c r="H63" s="41"/>
      <c r="I63" s="41"/>
      <c r="J63" s="41"/>
      <c r="K63" s="41"/>
      <c r="L63" s="41"/>
      <c r="M63" s="41"/>
      <c r="N63" s="41"/>
      <c r="O63" s="41"/>
      <c r="P63" s="41"/>
      <c r="Q63" s="41"/>
      <c r="R63" s="42"/>
    </row>
    <row r="64" spans="1:19" s="38" customFormat="1" ht="13.8" x14ac:dyDescent="0.25">
      <c r="A64" s="39"/>
      <c r="B64" s="43"/>
      <c r="C64" s="41"/>
      <c r="D64" s="41"/>
      <c r="E64" s="41"/>
      <c r="F64" s="41"/>
      <c r="G64" s="41"/>
      <c r="H64" s="41"/>
      <c r="I64" s="41"/>
      <c r="J64" s="44"/>
      <c r="K64" s="44"/>
      <c r="L64" s="44"/>
      <c r="M64" s="44"/>
      <c r="N64" s="44"/>
      <c r="O64" s="44"/>
      <c r="P64" s="44"/>
      <c r="Q64" s="44"/>
      <c r="R64" s="45"/>
    </row>
    <row r="65" spans="1:19" s="38" customFormat="1" ht="12.75" customHeight="1" x14ac:dyDescent="0.25">
      <c r="A65" s="46"/>
      <c r="B65" s="119" t="s">
        <v>70</v>
      </c>
      <c r="C65" s="119"/>
      <c r="D65" s="120" t="s">
        <v>138</v>
      </c>
      <c r="E65" s="120"/>
      <c r="F65" s="120"/>
      <c r="G65" s="120"/>
      <c r="H65" s="120"/>
      <c r="I65" s="120"/>
      <c r="J65" s="120"/>
      <c r="K65" s="120"/>
      <c r="L65" s="120"/>
      <c r="M65" s="120"/>
      <c r="N65" s="120"/>
      <c r="O65" s="120"/>
      <c r="P65" s="120"/>
      <c r="Q65" s="120"/>
      <c r="R65" s="45"/>
    </row>
    <row r="66" spans="1:19" s="38" customFormat="1" ht="12.75" customHeight="1" x14ac:dyDescent="0.25">
      <c r="A66" s="46"/>
      <c r="B66" s="119" t="s">
        <v>72</v>
      </c>
      <c r="C66" s="119"/>
      <c r="D66" s="120" t="s">
        <v>73</v>
      </c>
      <c r="E66" s="120"/>
      <c r="F66" s="120"/>
      <c r="G66" s="120"/>
      <c r="H66" s="120"/>
      <c r="I66" s="120"/>
      <c r="J66" s="120"/>
      <c r="K66" s="120"/>
      <c r="L66" s="120"/>
      <c r="M66" s="120"/>
      <c r="N66" s="120"/>
      <c r="O66" s="120"/>
      <c r="P66" s="120"/>
      <c r="Q66" s="120"/>
      <c r="R66" s="45"/>
    </row>
    <row r="67" spans="1:19" s="38" customFormat="1" ht="12.75" customHeight="1" x14ac:dyDescent="0.25">
      <c r="A67" s="46"/>
      <c r="B67" s="119" t="s">
        <v>74</v>
      </c>
      <c r="C67" s="119"/>
      <c r="D67" s="120" t="s">
        <v>75</v>
      </c>
      <c r="E67" s="120"/>
      <c r="F67" s="120"/>
      <c r="G67" s="120"/>
      <c r="H67" s="120"/>
      <c r="I67" s="120"/>
      <c r="J67" s="120"/>
      <c r="K67" s="120"/>
      <c r="L67" s="120"/>
      <c r="M67" s="120"/>
      <c r="N67" s="120"/>
      <c r="O67" s="120"/>
      <c r="P67" s="120"/>
      <c r="Q67" s="120"/>
      <c r="R67" s="45"/>
    </row>
    <row r="68" spans="1:19" s="38" customFormat="1" ht="12.75" customHeight="1" x14ac:dyDescent="0.25">
      <c r="A68" s="46"/>
      <c r="B68" s="119" t="s">
        <v>76</v>
      </c>
      <c r="C68" s="119"/>
      <c r="D68" s="120" t="s">
        <v>139</v>
      </c>
      <c r="E68" s="120"/>
      <c r="F68" s="120"/>
      <c r="G68" s="120"/>
      <c r="H68" s="120"/>
      <c r="I68" s="120"/>
      <c r="J68" s="120"/>
      <c r="K68" s="120"/>
      <c r="L68" s="120"/>
      <c r="M68" s="120"/>
      <c r="N68" s="120"/>
      <c r="O68" s="120"/>
      <c r="P68" s="120"/>
      <c r="Q68" s="120"/>
      <c r="R68" s="45"/>
    </row>
    <row r="69" spans="1:19" s="38" customFormat="1" ht="13.8" x14ac:dyDescent="0.2">
      <c r="A69" s="47"/>
      <c r="B69" s="48"/>
      <c r="C69" s="49"/>
      <c r="D69" s="50"/>
      <c r="E69" s="51"/>
      <c r="F69" s="51"/>
      <c r="G69" s="51"/>
      <c r="H69" s="51"/>
      <c r="I69" s="51"/>
      <c r="J69" s="51"/>
      <c r="K69" s="51"/>
      <c r="L69" s="51"/>
      <c r="M69" s="51"/>
      <c r="N69" s="51"/>
      <c r="O69" s="51"/>
      <c r="P69" s="51"/>
      <c r="Q69" s="51"/>
      <c r="R69" s="42"/>
    </row>
    <row r="70" spans="1:19" s="55" customFormat="1" ht="12.75" customHeight="1" x14ac:dyDescent="0.25">
      <c r="A70" s="52"/>
      <c r="B70" s="121" t="s">
        <v>78</v>
      </c>
      <c r="C70" s="121"/>
      <c r="D70" s="53" t="s">
        <v>79</v>
      </c>
      <c r="E70" s="122" t="s">
        <v>80</v>
      </c>
      <c r="F70" s="122"/>
      <c r="G70" s="122" t="s">
        <v>81</v>
      </c>
      <c r="H70" s="122"/>
      <c r="I70" s="122"/>
      <c r="J70" s="122"/>
      <c r="K70" s="122"/>
      <c r="L70" s="122" t="s">
        <v>82</v>
      </c>
      <c r="M70" s="122"/>
      <c r="N70" s="122"/>
      <c r="O70" s="122"/>
      <c r="P70" s="122"/>
      <c r="Q70" s="122"/>
      <c r="R70" s="122"/>
      <c r="S70" s="54"/>
    </row>
    <row r="71" spans="1:19" s="38" customFormat="1" ht="56.25" customHeight="1" x14ac:dyDescent="0.25">
      <c r="A71" s="47"/>
      <c r="B71" s="132" t="s">
        <v>140</v>
      </c>
      <c r="C71" s="132"/>
      <c r="D71" s="68" t="s">
        <v>141</v>
      </c>
      <c r="E71" s="133" t="s">
        <v>140</v>
      </c>
      <c r="F71" s="133"/>
      <c r="G71" s="127" t="s">
        <v>142</v>
      </c>
      <c r="H71" s="127"/>
      <c r="I71" s="127"/>
      <c r="J71" s="127"/>
      <c r="K71" s="127"/>
      <c r="L71" s="127" t="s">
        <v>143</v>
      </c>
      <c r="M71" s="127"/>
      <c r="N71" s="127"/>
      <c r="O71" s="127"/>
      <c r="P71" s="127"/>
      <c r="Q71" s="127"/>
      <c r="R71" s="127"/>
      <c r="S71" s="42"/>
    </row>
    <row r="73" spans="1:19" s="38" customFormat="1" ht="24.6" x14ac:dyDescent="0.25">
      <c r="A73" s="35"/>
      <c r="B73" s="36" t="s">
        <v>60</v>
      </c>
      <c r="C73" s="37"/>
      <c r="D73" s="37"/>
      <c r="E73" s="37"/>
      <c r="F73" s="37"/>
      <c r="G73" s="37"/>
      <c r="H73" s="37"/>
      <c r="I73" s="37"/>
      <c r="J73" s="37"/>
      <c r="K73" s="37"/>
      <c r="L73" s="37"/>
      <c r="M73" s="37"/>
      <c r="N73" s="37"/>
      <c r="O73" s="37"/>
      <c r="P73" s="37"/>
      <c r="Q73" s="37"/>
    </row>
    <row r="74" spans="1:19" s="35" customFormat="1" ht="12.75" customHeight="1" x14ac:dyDescent="0.25">
      <c r="A74" s="39"/>
      <c r="B74" s="40" t="s">
        <v>69</v>
      </c>
      <c r="C74" s="41"/>
      <c r="D74" s="41"/>
      <c r="E74" s="41"/>
      <c r="F74" s="41"/>
      <c r="G74" s="41"/>
      <c r="H74" s="41"/>
      <c r="I74" s="41"/>
      <c r="J74" s="41"/>
      <c r="K74" s="41"/>
      <c r="L74" s="41"/>
      <c r="M74" s="41"/>
      <c r="N74" s="41"/>
      <c r="O74" s="41"/>
      <c r="P74" s="41"/>
      <c r="Q74" s="41"/>
      <c r="R74" s="42"/>
    </row>
    <row r="75" spans="1:19" s="38" customFormat="1" ht="13.8" x14ac:dyDescent="0.25">
      <c r="A75" s="39"/>
      <c r="B75" s="43"/>
      <c r="C75" s="41"/>
      <c r="D75" s="41"/>
      <c r="E75" s="41"/>
      <c r="F75" s="41"/>
      <c r="G75" s="41"/>
      <c r="H75" s="41"/>
      <c r="I75" s="41"/>
      <c r="J75" s="44"/>
      <c r="K75" s="44"/>
      <c r="L75" s="44"/>
      <c r="M75" s="44"/>
      <c r="N75" s="44"/>
      <c r="O75" s="44"/>
      <c r="P75" s="44"/>
      <c r="Q75" s="44"/>
      <c r="R75" s="45"/>
    </row>
    <row r="76" spans="1:19" s="38" customFormat="1" ht="12.75" customHeight="1" x14ac:dyDescent="0.25">
      <c r="A76" s="46"/>
      <c r="B76" s="119" t="s">
        <v>70</v>
      </c>
      <c r="C76" s="119"/>
      <c r="D76" s="120" t="s">
        <v>40</v>
      </c>
      <c r="E76" s="120"/>
      <c r="F76" s="120"/>
      <c r="G76" s="120"/>
      <c r="H76" s="120"/>
      <c r="I76" s="120"/>
      <c r="J76" s="120"/>
      <c r="K76" s="120"/>
      <c r="L76" s="120"/>
      <c r="M76" s="120"/>
      <c r="N76" s="120"/>
      <c r="O76" s="120"/>
      <c r="P76" s="120"/>
      <c r="Q76" s="120"/>
      <c r="R76" s="45"/>
    </row>
    <row r="77" spans="1:19" s="38" customFormat="1" ht="12.75" customHeight="1" x14ac:dyDescent="0.25">
      <c r="A77" s="46"/>
      <c r="B77" s="119" t="s">
        <v>72</v>
      </c>
      <c r="C77" s="119"/>
      <c r="D77" s="120" t="s">
        <v>73</v>
      </c>
      <c r="E77" s="120"/>
      <c r="F77" s="120"/>
      <c r="G77" s="120"/>
      <c r="H77" s="120"/>
      <c r="I77" s="120"/>
      <c r="J77" s="120"/>
      <c r="K77" s="120"/>
      <c r="L77" s="120"/>
      <c r="M77" s="120"/>
      <c r="N77" s="120"/>
      <c r="O77" s="120"/>
      <c r="P77" s="120"/>
      <c r="Q77" s="120"/>
      <c r="R77" s="45"/>
    </row>
    <row r="78" spans="1:19" s="38" customFormat="1" ht="12.75" customHeight="1" x14ac:dyDescent="0.25">
      <c r="A78" s="46"/>
      <c r="B78" s="119" t="s">
        <v>74</v>
      </c>
      <c r="C78" s="119"/>
      <c r="D78" s="120" t="s">
        <v>75</v>
      </c>
      <c r="E78" s="120"/>
      <c r="F78" s="120"/>
      <c r="G78" s="120"/>
      <c r="H78" s="120"/>
      <c r="I78" s="120"/>
      <c r="J78" s="120"/>
      <c r="K78" s="120"/>
      <c r="L78" s="120"/>
      <c r="M78" s="120"/>
      <c r="N78" s="120"/>
      <c r="O78" s="120"/>
      <c r="P78" s="120"/>
      <c r="Q78" s="120"/>
      <c r="R78" s="45"/>
    </row>
    <row r="79" spans="1:19" s="38" customFormat="1" ht="12.75" customHeight="1" x14ac:dyDescent="0.25">
      <c r="A79" s="46"/>
      <c r="B79" s="119" t="s">
        <v>76</v>
      </c>
      <c r="C79" s="119"/>
      <c r="D79" s="120" t="s">
        <v>144</v>
      </c>
      <c r="E79" s="120"/>
      <c r="F79" s="120"/>
      <c r="G79" s="120"/>
      <c r="H79" s="120"/>
      <c r="I79" s="120"/>
      <c r="J79" s="120"/>
      <c r="K79" s="120"/>
      <c r="L79" s="120"/>
      <c r="M79" s="120"/>
      <c r="N79" s="120"/>
      <c r="O79" s="120"/>
      <c r="P79" s="120"/>
      <c r="Q79" s="120"/>
      <c r="R79" s="45"/>
    </row>
    <row r="80" spans="1:19" s="38" customFormat="1" ht="13.8" x14ac:dyDescent="0.2">
      <c r="A80" s="47"/>
      <c r="B80" s="48"/>
      <c r="C80" s="49"/>
      <c r="D80" s="50"/>
      <c r="E80" s="51"/>
      <c r="F80" s="51"/>
      <c r="G80" s="51"/>
      <c r="H80" s="51"/>
      <c r="I80" s="51"/>
      <c r="J80" s="51"/>
      <c r="K80" s="51"/>
      <c r="L80" s="51"/>
      <c r="M80" s="51"/>
      <c r="N80" s="51"/>
      <c r="O80" s="51"/>
      <c r="P80" s="51"/>
      <c r="Q80" s="51"/>
      <c r="R80" s="42"/>
    </row>
    <row r="81" spans="1:19" s="55" customFormat="1" ht="12.75" customHeight="1" x14ac:dyDescent="0.25">
      <c r="A81" s="52"/>
      <c r="B81" s="121" t="s">
        <v>78</v>
      </c>
      <c r="C81" s="121"/>
      <c r="D81" s="53" t="s">
        <v>79</v>
      </c>
      <c r="E81" s="122" t="s">
        <v>80</v>
      </c>
      <c r="F81" s="122"/>
      <c r="G81" s="122" t="s">
        <v>81</v>
      </c>
      <c r="H81" s="122"/>
      <c r="I81" s="122"/>
      <c r="J81" s="122"/>
      <c r="K81" s="122"/>
      <c r="L81" s="122" t="s">
        <v>82</v>
      </c>
      <c r="M81" s="122"/>
      <c r="N81" s="122"/>
      <c r="O81" s="122"/>
      <c r="P81" s="122"/>
      <c r="Q81" s="122"/>
      <c r="R81" s="122"/>
      <c r="S81" s="54"/>
    </row>
    <row r="82" spans="1:19" s="38" customFormat="1" ht="27.75" customHeight="1" x14ac:dyDescent="0.25">
      <c r="A82" s="47"/>
      <c r="B82" s="132" t="s">
        <v>145</v>
      </c>
      <c r="C82" s="132"/>
      <c r="D82" s="69" t="s">
        <v>146</v>
      </c>
      <c r="E82" s="126" t="s">
        <v>147</v>
      </c>
      <c r="F82" s="126"/>
      <c r="G82" s="127" t="s">
        <v>148</v>
      </c>
      <c r="H82" s="127"/>
      <c r="I82" s="127"/>
      <c r="J82" s="127"/>
      <c r="K82" s="127"/>
      <c r="L82" s="127" t="s">
        <v>149</v>
      </c>
      <c r="M82" s="127"/>
      <c r="N82" s="127"/>
      <c r="O82" s="127"/>
      <c r="P82" s="127"/>
      <c r="Q82" s="127"/>
      <c r="R82" s="127"/>
      <c r="S82" s="42"/>
    </row>
    <row r="83" spans="1:19" s="38" customFormat="1" ht="12.75" customHeight="1" x14ac:dyDescent="0.25">
      <c r="A83" s="66"/>
      <c r="B83" s="131" t="s">
        <v>1</v>
      </c>
      <c r="C83" s="131"/>
      <c r="D83" s="67" t="s">
        <v>150</v>
      </c>
      <c r="E83" s="129" t="s">
        <v>1</v>
      </c>
      <c r="F83" s="129"/>
      <c r="G83" s="129" t="s">
        <v>92</v>
      </c>
      <c r="H83" s="129"/>
      <c r="I83" s="129"/>
      <c r="J83" s="129"/>
      <c r="K83" s="129"/>
      <c r="L83" s="58"/>
      <c r="M83" s="59"/>
      <c r="N83" s="59"/>
      <c r="O83" s="59"/>
      <c r="P83" s="59"/>
      <c r="Q83" s="59"/>
      <c r="R83" s="60"/>
      <c r="S83" s="45"/>
    </row>
  </sheetData>
  <mergeCells count="168">
    <mergeCell ref="B82:C82"/>
    <mergeCell ref="E82:F82"/>
    <mergeCell ref="G82:K82"/>
    <mergeCell ref="L82:R82"/>
    <mergeCell ref="B83:C83"/>
    <mergeCell ref="E83:F83"/>
    <mergeCell ref="G83:K83"/>
    <mergeCell ref="B76:C76"/>
    <mergeCell ref="D76:Q76"/>
    <mergeCell ref="B77:C77"/>
    <mergeCell ref="D77:Q77"/>
    <mergeCell ref="B78:C78"/>
    <mergeCell ref="D78:Q78"/>
    <mergeCell ref="B79:C79"/>
    <mergeCell ref="D79:Q79"/>
    <mergeCell ref="B81:C81"/>
    <mergeCell ref="E81:F81"/>
    <mergeCell ref="G81:K81"/>
    <mergeCell ref="L81:R81"/>
    <mergeCell ref="B68:C68"/>
    <mergeCell ref="D68:Q68"/>
    <mergeCell ref="B70:C70"/>
    <mergeCell ref="E70:F70"/>
    <mergeCell ref="G70:K70"/>
    <mergeCell ref="L70:R70"/>
    <mergeCell ref="B71:C71"/>
    <mergeCell ref="E71:F71"/>
    <mergeCell ref="G71:K71"/>
    <mergeCell ref="L71:R71"/>
    <mergeCell ref="B60:C60"/>
    <mergeCell ref="E60:F60"/>
    <mergeCell ref="G60:K60"/>
    <mergeCell ref="B65:C65"/>
    <mergeCell ref="D65:Q65"/>
    <mergeCell ref="B66:C66"/>
    <mergeCell ref="D66:Q66"/>
    <mergeCell ref="B67:C67"/>
    <mergeCell ref="D67:Q67"/>
    <mergeCell ref="B56:C56"/>
    <mergeCell ref="D56:Q56"/>
    <mergeCell ref="B58:C58"/>
    <mergeCell ref="E58:F58"/>
    <mergeCell ref="G58:K58"/>
    <mergeCell ref="L58:R58"/>
    <mergeCell ref="B59:C59"/>
    <mergeCell ref="E59:F59"/>
    <mergeCell ref="G59:K59"/>
    <mergeCell ref="L59:R59"/>
    <mergeCell ref="B48:C48"/>
    <mergeCell ref="E48:F48"/>
    <mergeCell ref="G48:K48"/>
    <mergeCell ref="L48:R48"/>
    <mergeCell ref="B53:C53"/>
    <mergeCell ref="D53:Q53"/>
    <mergeCell ref="B54:C54"/>
    <mergeCell ref="D54:Q54"/>
    <mergeCell ref="B55:C55"/>
    <mergeCell ref="D55:Q55"/>
    <mergeCell ref="B44:C44"/>
    <mergeCell ref="D44:Q44"/>
    <mergeCell ref="B46:C46"/>
    <mergeCell ref="E46:F46"/>
    <mergeCell ref="G46:K46"/>
    <mergeCell ref="L46:R46"/>
    <mergeCell ref="B47:C47"/>
    <mergeCell ref="E47:F47"/>
    <mergeCell ref="G47:K47"/>
    <mergeCell ref="B35:C35"/>
    <mergeCell ref="E35:F35"/>
    <mergeCell ref="G35:K35"/>
    <mergeCell ref="B41:C41"/>
    <mergeCell ref="D41:Q41"/>
    <mergeCell ref="B42:C42"/>
    <mergeCell ref="D42:Q42"/>
    <mergeCell ref="B43:C43"/>
    <mergeCell ref="D43:Q43"/>
    <mergeCell ref="B32:C32"/>
    <mergeCell ref="E32:F32"/>
    <mergeCell ref="G32:K32"/>
    <mergeCell ref="L32:R32"/>
    <mergeCell ref="B33:C33"/>
    <mergeCell ref="E33:F33"/>
    <mergeCell ref="G33:K33"/>
    <mergeCell ref="L33:R33"/>
    <mergeCell ref="B34:C34"/>
    <mergeCell ref="E34:F34"/>
    <mergeCell ref="G34:K34"/>
    <mergeCell ref="L34:R34"/>
    <mergeCell ref="B29:C29"/>
    <mergeCell ref="E29:F29"/>
    <mergeCell ref="G29:K29"/>
    <mergeCell ref="B30:C30"/>
    <mergeCell ref="E30:F30"/>
    <mergeCell ref="G30:K30"/>
    <mergeCell ref="L30:R30"/>
    <mergeCell ref="B31:C31"/>
    <mergeCell ref="E31:F31"/>
    <mergeCell ref="G31:K31"/>
    <mergeCell ref="B26:C26"/>
    <mergeCell ref="E26:F26"/>
    <mergeCell ref="G26:K26"/>
    <mergeCell ref="L26:R26"/>
    <mergeCell ref="B27:C27"/>
    <mergeCell ref="E27:F27"/>
    <mergeCell ref="G27:K27"/>
    <mergeCell ref="L27:R27"/>
    <mergeCell ref="B28:C28"/>
    <mergeCell ref="E28:F28"/>
    <mergeCell ref="G28:K28"/>
    <mergeCell ref="L28:R28"/>
    <mergeCell ref="B25:C25"/>
    <mergeCell ref="E25:F25"/>
    <mergeCell ref="G25:K25"/>
    <mergeCell ref="L25:R25"/>
    <mergeCell ref="B23:C23"/>
    <mergeCell ref="E23:F23"/>
    <mergeCell ref="G23:K23"/>
    <mergeCell ref="L23:R23"/>
    <mergeCell ref="B22:C22"/>
    <mergeCell ref="E22:F22"/>
    <mergeCell ref="G22:K22"/>
    <mergeCell ref="L22:R22"/>
    <mergeCell ref="B18:C18"/>
    <mergeCell ref="E18:F18"/>
    <mergeCell ref="G18:K18"/>
    <mergeCell ref="L18:R18"/>
    <mergeCell ref="B21:C21"/>
    <mergeCell ref="E21:F21"/>
    <mergeCell ref="G21:K21"/>
    <mergeCell ref="B24:C24"/>
    <mergeCell ref="E24:F24"/>
    <mergeCell ref="G24:K24"/>
    <mergeCell ref="L24:R24"/>
    <mergeCell ref="B19:C19"/>
    <mergeCell ref="E19:F19"/>
    <mergeCell ref="G19:K19"/>
    <mergeCell ref="B20:C20"/>
    <mergeCell ref="E20:F20"/>
    <mergeCell ref="G20:K20"/>
    <mergeCell ref="L20:R20"/>
    <mergeCell ref="B15:C15"/>
    <mergeCell ref="E15:F15"/>
    <mergeCell ref="G15:K15"/>
    <mergeCell ref="L15:R15"/>
    <mergeCell ref="B16:C16"/>
    <mergeCell ref="E16:F16"/>
    <mergeCell ref="G16:K16"/>
    <mergeCell ref="L16:R16"/>
    <mergeCell ref="B17:C17"/>
    <mergeCell ref="E17:F17"/>
    <mergeCell ref="G17:K17"/>
    <mergeCell ref="B11:C11"/>
    <mergeCell ref="D11:Q11"/>
    <mergeCell ref="B12:C12"/>
    <mergeCell ref="D12:Q12"/>
    <mergeCell ref="B14:C14"/>
    <mergeCell ref="E14:F14"/>
    <mergeCell ref="G14:K14"/>
    <mergeCell ref="L14:R14"/>
    <mergeCell ref="A1:C1"/>
    <mergeCell ref="D1:D2"/>
    <mergeCell ref="E1:E2"/>
    <mergeCell ref="F1:F2"/>
    <mergeCell ref="G1:G2"/>
    <mergeCell ref="B9:C9"/>
    <mergeCell ref="D9:Q9"/>
    <mergeCell ref="B10:C10"/>
    <mergeCell ref="D10:Q10"/>
  </mergeCells>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Title</vt:lpstr>
      <vt:lpstr>UTEST Memory Map</vt:lpstr>
      <vt:lpstr>Utest DCF Clients</vt:lpstr>
      <vt:lpstr>Utest DCF Client Register Bits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Dinesh Joshi</dc:creator>
  <dc:description/>
  <cp:lastModifiedBy>Dharmendra Dhauni</cp:lastModifiedBy>
  <cp:revision>3</cp:revision>
  <dcterms:created xsi:type="dcterms:W3CDTF">2013-01-15T04:06:29Z</dcterms:created>
  <dcterms:modified xsi:type="dcterms:W3CDTF">2023-09-07T13:55:58Z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