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a18217\Desktop\k388\rev7\"/>
    </mc:Choice>
  </mc:AlternateContent>
  <xr:revisionPtr revIDLastSave="0" documentId="13_ncr:1_{73128DEE-D144-452F-AD22-B2C85EB6ABF4}" xr6:coauthVersionLast="47" xr6:coauthVersionMax="47" xr10:uidLastSave="{00000000-0000-0000-0000-000000000000}"/>
  <bookViews>
    <workbookView xWindow="-108" yWindow="-108" windowWidth="23256" windowHeight="12576" xr2:uid="{358871FE-05C6-4CD3-8B73-07A5CAC2F285}"/>
  </bookViews>
  <sheets>
    <sheet name="Title" sheetId="216" r:id="rId1"/>
    <sheet name="S32K3_Pinout_Mapping" sheetId="55" r:id="rId2"/>
    <sheet name="S32K311_Pinout" sheetId="207" r:id="rId3"/>
    <sheet name="S32K311_IO Signal Table" sheetId="208" r:id="rId4"/>
    <sheet name="S32K311_Input Muxing" sheetId="209" r:id="rId5"/>
    <sheet name="S32K311_Supplies" sheetId="210" r:id="rId6"/>
    <sheet name="S32K311_Misc Pins" sheetId="211" r:id="rId7"/>
    <sheet name="S32K311_48lqfp" sheetId="212" r:id="rId8"/>
    <sheet name="S32K311_100hdqfp" sheetId="213" r:id="rId9"/>
    <sheet name="S32K311_PeripheralSummaries" sheetId="214" r:id="rId10"/>
  </sheets>
  <definedNames>
    <definedName name="_xlnm._FilterDatabase" localSheetId="4" hidden="1">'S32K311_Input Muxing'!$A$1:$I$911</definedName>
    <definedName name="_xlnm._FilterDatabase" localSheetId="3" hidden="1">'S32K311_IO Signal Table'!$A$2:$AD$951</definedName>
    <definedName name="_xlnm._FilterDatabase" localSheetId="2" hidden="1">S32K311_Pinout!$A$2:$AH$104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4" i="207" l="1"/>
  <c r="AF5" i="207"/>
  <c r="AF6" i="207"/>
  <c r="AF7" i="207"/>
  <c r="AF8" i="207"/>
  <c r="AF9" i="207"/>
  <c r="AF10" i="207"/>
  <c r="AH10" i="207" s="1"/>
  <c r="AF11" i="207"/>
  <c r="AH11" i="207" s="1"/>
  <c r="AF12" i="207"/>
  <c r="AH12" i="207" s="1"/>
  <c r="AF13" i="207"/>
  <c r="AH13" i="207" s="1"/>
  <c r="AF14" i="207"/>
  <c r="AH14" i="207" s="1"/>
  <c r="AF15" i="207"/>
  <c r="AH15" i="207" s="1"/>
  <c r="AF16" i="207"/>
  <c r="AH16" i="207" s="1"/>
  <c r="AF17" i="207"/>
  <c r="AH17" i="207" s="1"/>
  <c r="AF18" i="207"/>
  <c r="AH18" i="207" s="1"/>
  <c r="AF19" i="207"/>
  <c r="AH19" i="207" s="1"/>
  <c r="AF20" i="207"/>
  <c r="AF21" i="207"/>
  <c r="AF22" i="207"/>
  <c r="AF23" i="207"/>
  <c r="AF24" i="207"/>
  <c r="AF25" i="207"/>
  <c r="AF26" i="207"/>
  <c r="AF27" i="207"/>
  <c r="AF28" i="207"/>
  <c r="AF29" i="207"/>
  <c r="AF30" i="207"/>
  <c r="AF31" i="207"/>
  <c r="AF32" i="207"/>
  <c r="AF33" i="207"/>
  <c r="AF34" i="207"/>
  <c r="AF35" i="207"/>
  <c r="AF36" i="207"/>
  <c r="AF37" i="207"/>
  <c r="AF38" i="207"/>
  <c r="AF39" i="207"/>
  <c r="AF40" i="207"/>
  <c r="AF41" i="207"/>
  <c r="AF42" i="207"/>
  <c r="AF43" i="207"/>
  <c r="AF44" i="207"/>
  <c r="AF45" i="207"/>
  <c r="AF46" i="207"/>
  <c r="AF47" i="207"/>
  <c r="AF48" i="207"/>
  <c r="AF49" i="207"/>
  <c r="AF50" i="207"/>
  <c r="AF51" i="207"/>
  <c r="AF52" i="207"/>
  <c r="AF53" i="207"/>
  <c r="AF54" i="207"/>
  <c r="AF55" i="207"/>
  <c r="AF56" i="207"/>
  <c r="AF57" i="207"/>
  <c r="AF58" i="207"/>
  <c r="AF59" i="207"/>
  <c r="AF60" i="207"/>
  <c r="AF61" i="207"/>
  <c r="AF62" i="207"/>
  <c r="AH62" i="207" s="1"/>
  <c r="AF63" i="207"/>
  <c r="AH63" i="207" s="1"/>
  <c r="AF64" i="207"/>
  <c r="AH64" i="207" s="1"/>
  <c r="AF65" i="207"/>
  <c r="AF66" i="207"/>
  <c r="AF67" i="207"/>
  <c r="AF68" i="207"/>
  <c r="AF69" i="207"/>
  <c r="AF70" i="207"/>
  <c r="AF71" i="207"/>
  <c r="AF72" i="207"/>
  <c r="AF73" i="207"/>
  <c r="AF74" i="207"/>
  <c r="AF75" i="207"/>
  <c r="AF76" i="207"/>
  <c r="AF77" i="207"/>
  <c r="AF78" i="207"/>
  <c r="AF79" i="207"/>
  <c r="AF80" i="207"/>
  <c r="AF81" i="207"/>
  <c r="AF82" i="207"/>
  <c r="AF83" i="207"/>
  <c r="AF84" i="207"/>
  <c r="AF85" i="207"/>
  <c r="AF86" i="207"/>
  <c r="AF87" i="207"/>
  <c r="AF88" i="207"/>
  <c r="AH88" i="207" s="1"/>
  <c r="AF89" i="207"/>
  <c r="AH89" i="207" s="1"/>
  <c r="AF90" i="207"/>
  <c r="AF91" i="207"/>
  <c r="AF92" i="207"/>
  <c r="AF93" i="207"/>
  <c r="AF94" i="207"/>
  <c r="AF95" i="207"/>
  <c r="AF96" i="207"/>
  <c r="AF97" i="207"/>
  <c r="AF98" i="207"/>
  <c r="AF99" i="207"/>
  <c r="AF100" i="207"/>
  <c r="AF101" i="207"/>
  <c r="AF102" i="207"/>
  <c r="AF103" i="207"/>
  <c r="AH103" i="207" s="1"/>
  <c r="AF104" i="207"/>
  <c r="AH104" i="207" s="1"/>
  <c r="AF3" i="207"/>
  <c r="AG104" i="207" a="1"/>
  <c r="AG104" i="207" s="1"/>
  <c r="AG103" i="207" a="1"/>
  <c r="AG103" i="207" s="1"/>
  <c r="AG102" i="207" a="1"/>
  <c r="AG102" i="207" s="1"/>
  <c r="AG101" i="207" a="1"/>
  <c r="AG101" i="207" s="1"/>
  <c r="AG100" i="207" a="1"/>
  <c r="AG100" i="207" s="1"/>
  <c r="AG99" i="207" a="1"/>
  <c r="AG99" i="207" s="1"/>
  <c r="AG98" i="207" a="1"/>
  <c r="AG98" i="207" s="1"/>
  <c r="AG97" i="207" a="1"/>
  <c r="AG97" i="207" s="1"/>
  <c r="AG96" i="207" a="1"/>
  <c r="AG96" i="207" s="1"/>
  <c r="AG95" i="207" a="1"/>
  <c r="AG95" i="207" s="1"/>
  <c r="AG94" i="207" a="1"/>
  <c r="AG94" i="207" s="1"/>
  <c r="AG93" i="207" a="1"/>
  <c r="AG93" i="207" s="1"/>
  <c r="AG92" i="207" a="1"/>
  <c r="AG92" i="207" s="1"/>
  <c r="AG91" i="207" a="1"/>
  <c r="AG91" i="207" s="1"/>
  <c r="AG90" i="207" a="1"/>
  <c r="AG90" i="207" s="1"/>
  <c r="AG89" i="207" a="1"/>
  <c r="AG89" i="207" s="1"/>
  <c r="AG88" i="207" a="1"/>
  <c r="AG88" i="207" s="1"/>
  <c r="AG87" i="207" a="1"/>
  <c r="AG87" i="207" s="1"/>
  <c r="AG86" i="207" a="1"/>
  <c r="AG86" i="207" s="1"/>
  <c r="AG85" i="207" a="1"/>
  <c r="AG85" i="207" s="1"/>
  <c r="AG84" i="207" a="1"/>
  <c r="AG84" i="207" s="1"/>
  <c r="AG83" i="207" a="1"/>
  <c r="AG83" i="207" s="1"/>
  <c r="AG82" i="207" a="1"/>
  <c r="AG82" i="207" s="1"/>
  <c r="AG81" i="207" a="1"/>
  <c r="AG81" i="207" s="1"/>
  <c r="AG80" i="207" a="1"/>
  <c r="AG80" i="207" s="1"/>
  <c r="AG79" i="207" a="1"/>
  <c r="AG79" i="207" s="1"/>
  <c r="AG78" i="207" a="1"/>
  <c r="AG78" i="207" s="1"/>
  <c r="AG77" i="207" a="1"/>
  <c r="AG77" i="207" s="1"/>
  <c r="AG76" i="207" a="1"/>
  <c r="AG76" i="207" s="1"/>
  <c r="AG75" i="207" a="1"/>
  <c r="AG75" i="207" s="1"/>
  <c r="AG74" i="207" a="1"/>
  <c r="AG74" i="207" s="1"/>
  <c r="AG73" i="207" a="1"/>
  <c r="AG73" i="207" s="1"/>
  <c r="AH73" i="207" s="1"/>
  <c r="AG72" i="207" a="1"/>
  <c r="AG72" i="207" s="1"/>
  <c r="AG71" i="207" a="1"/>
  <c r="AG71" i="207" s="1"/>
  <c r="AG70" i="207" a="1"/>
  <c r="AG70" i="207" s="1"/>
  <c r="AG69" i="207" a="1"/>
  <c r="AG69" i="207" s="1"/>
  <c r="AG68" i="207" a="1"/>
  <c r="AG68" i="207" s="1"/>
  <c r="AG67" i="207" a="1"/>
  <c r="AG67" i="207" s="1"/>
  <c r="AG66" i="207" a="1"/>
  <c r="AG66" i="207" s="1"/>
  <c r="AG65" i="207" a="1"/>
  <c r="AG65" i="207" s="1"/>
  <c r="AG64" i="207" a="1"/>
  <c r="AG64" i="207" s="1"/>
  <c r="AG63" i="207" a="1"/>
  <c r="AG63" i="207" s="1"/>
  <c r="AG62" i="207" a="1"/>
  <c r="AG62" i="207" s="1"/>
  <c r="AG61" i="207" a="1"/>
  <c r="AG61" i="207" s="1"/>
  <c r="AH61" i="207" s="1"/>
  <c r="AG60" i="207" a="1"/>
  <c r="AG60" i="207"/>
  <c r="AG59" i="207" a="1"/>
  <c r="AG59" i="207" s="1"/>
  <c r="AG58" i="207" a="1"/>
  <c r="AG58" i="207" s="1"/>
  <c r="AH58" i="207" s="1"/>
  <c r="AG57" i="207" a="1"/>
  <c r="AG57" i="207" s="1"/>
  <c r="AG56" i="207" a="1"/>
  <c r="AG56" i="207" s="1"/>
  <c r="AG55" i="207" a="1"/>
  <c r="AG55" i="207" s="1"/>
  <c r="AG54" i="207" a="1"/>
  <c r="AG54" i="207" s="1"/>
  <c r="AG53" i="207" a="1"/>
  <c r="AG53" i="207" s="1"/>
  <c r="AH53" i="207" s="1"/>
  <c r="AG52" i="207" a="1"/>
  <c r="AG52" i="207" s="1"/>
  <c r="AG51" i="207" a="1"/>
  <c r="AG51" i="207" s="1"/>
  <c r="AG50" i="207" a="1"/>
  <c r="AG50" i="207" s="1"/>
  <c r="AG49" i="207" a="1"/>
  <c r="AG49" i="207" s="1"/>
  <c r="AG48" i="207" a="1"/>
  <c r="AG48" i="207" s="1"/>
  <c r="AG47" i="207" a="1"/>
  <c r="AG47" i="207" s="1"/>
  <c r="AG46" i="207" a="1"/>
  <c r="AG46" i="207" s="1"/>
  <c r="AG45" i="207" a="1"/>
  <c r="AG45" i="207" s="1"/>
  <c r="AG44" i="207" a="1"/>
  <c r="AG44" i="207" s="1"/>
  <c r="AG43" i="207" a="1"/>
  <c r="AG43" i="207" s="1"/>
  <c r="AG42" i="207" a="1"/>
  <c r="AG42" i="207" s="1"/>
  <c r="AG41" i="207" a="1"/>
  <c r="AG41" i="207" s="1"/>
  <c r="AG40" i="207" a="1"/>
  <c r="AG40" i="207" s="1"/>
  <c r="AG39" i="207" a="1"/>
  <c r="AG39" i="207" s="1"/>
  <c r="AG38" i="207" a="1"/>
  <c r="AG38" i="207" s="1"/>
  <c r="AG37" i="207" a="1"/>
  <c r="AG37" i="207" s="1"/>
  <c r="AH37" i="207" s="1"/>
  <c r="AG36" i="207" a="1"/>
  <c r="AG36" i="207" s="1"/>
  <c r="AH36" i="207" s="1"/>
  <c r="AG35" i="207" a="1"/>
  <c r="AG35" i="207" s="1"/>
  <c r="AG34" i="207" a="1"/>
  <c r="AG34" i="207" s="1"/>
  <c r="AH34" i="207" s="1"/>
  <c r="AG33" i="207" a="1"/>
  <c r="AG33" i="207" s="1"/>
  <c r="AG32" i="207" a="1"/>
  <c r="AG32" i="207"/>
  <c r="AG31" i="207" a="1"/>
  <c r="AG31" i="207" s="1"/>
  <c r="AG30" i="207" a="1"/>
  <c r="AG30" i="207" s="1"/>
  <c r="AH30" i="207" s="1"/>
  <c r="AG29" i="207" a="1"/>
  <c r="AG29" i="207" s="1"/>
  <c r="AG28" i="207" a="1"/>
  <c r="AG28" i="207" s="1"/>
  <c r="AG27" i="207" a="1"/>
  <c r="AG27" i="207" s="1"/>
  <c r="AG26" i="207" a="1"/>
  <c r="AG26" i="207" s="1"/>
  <c r="AG25" i="207" a="1"/>
  <c r="AG25" i="207" s="1"/>
  <c r="AG24" i="207" a="1"/>
  <c r="AG24" i="207" s="1"/>
  <c r="AG23" i="207" a="1"/>
  <c r="AG23" i="207" s="1"/>
  <c r="AG22" i="207" a="1"/>
  <c r="AG22" i="207" s="1"/>
  <c r="AH22" i="207" s="1"/>
  <c r="AG21" i="207" a="1"/>
  <c r="AG21" i="207" s="1"/>
  <c r="AH21" i="207" s="1"/>
  <c r="AG20" i="207" a="1"/>
  <c r="AG20" i="207" s="1"/>
  <c r="AG19" i="207" a="1"/>
  <c r="AG19" i="207" s="1"/>
  <c r="AG18" i="207" a="1"/>
  <c r="AG18" i="207" s="1"/>
  <c r="AG17" i="207" a="1"/>
  <c r="AG17" i="207" s="1"/>
  <c r="AG16" i="207" a="1"/>
  <c r="AG16" i="207" s="1"/>
  <c r="AG15" i="207" a="1"/>
  <c r="AG15" i="207" s="1"/>
  <c r="AG14" i="207" a="1"/>
  <c r="AG14" i="207" s="1"/>
  <c r="AG13" i="207" a="1"/>
  <c r="AG13" i="207" s="1"/>
  <c r="AG12" i="207" a="1"/>
  <c r="AG12" i="207" s="1"/>
  <c r="AG11" i="207" a="1"/>
  <c r="AG11" i="207" s="1"/>
  <c r="AG10" i="207" a="1"/>
  <c r="AG10" i="207" s="1"/>
  <c r="AG9" i="207" a="1"/>
  <c r="AG9" i="207" s="1"/>
  <c r="AG8" i="207" a="1"/>
  <c r="AG8" i="207" s="1"/>
  <c r="AH8" i="207" s="1"/>
  <c r="AG7" i="207" a="1"/>
  <c r="AG7" i="207" s="1"/>
  <c r="AH7" i="207" s="1"/>
  <c r="AG6" i="207" a="1"/>
  <c r="AG6" i="207" s="1"/>
  <c r="AH6" i="207" s="1"/>
  <c r="AG5" i="207" a="1"/>
  <c r="AG5" i="207" s="1"/>
  <c r="AH5" i="207" s="1"/>
  <c r="AG4" i="207" a="1"/>
  <c r="AG4" i="207" s="1"/>
  <c r="AG3" i="207" a="1"/>
  <c r="AG3" i="207" s="1"/>
  <c r="AH39" i="207"/>
  <c r="AH40" i="207"/>
  <c r="AH69" i="207" l="1"/>
  <c r="AH70" i="207"/>
  <c r="AH101" i="207"/>
  <c r="AH93" i="207"/>
  <c r="AH38" i="207"/>
  <c r="AH87" i="207"/>
  <c r="AH76" i="207"/>
  <c r="AH54" i="207"/>
  <c r="AH25" i="207"/>
  <c r="AH65" i="207"/>
  <c r="AH80" i="207"/>
  <c r="AH46" i="207"/>
  <c r="AH79" i="207"/>
  <c r="AH32" i="207"/>
  <c r="AH24" i="207"/>
  <c r="AH95" i="207"/>
  <c r="AH97" i="207"/>
  <c r="AH41" i="207"/>
  <c r="AH56" i="207"/>
  <c r="AH49" i="207"/>
  <c r="AH77" i="207"/>
  <c r="AH81" i="207"/>
  <c r="AH33" i="207"/>
  <c r="AH45" i="207"/>
  <c r="AH29" i="207"/>
  <c r="AH57" i="207"/>
  <c r="AH85" i="207"/>
  <c r="AH26" i="207"/>
  <c r="AH50" i="207"/>
  <c r="AH42" i="207"/>
  <c r="AH66" i="207"/>
  <c r="AH48" i="207"/>
  <c r="AH96" i="207"/>
  <c r="AH92" i="207"/>
  <c r="AH52" i="207"/>
  <c r="AH44" i="207"/>
  <c r="AH28" i="207"/>
  <c r="AH20" i="207"/>
  <c r="AH4" i="207"/>
  <c r="AH99" i="207"/>
  <c r="AH91" i="207"/>
  <c r="AH83" i="207"/>
  <c r="AH75" i="207"/>
  <c r="AH68" i="207"/>
  <c r="AH60" i="207"/>
  <c r="AH72" i="207"/>
  <c r="AH78" i="207"/>
  <c r="AH100" i="207"/>
  <c r="AH84" i="207"/>
  <c r="AH51" i="207"/>
  <c r="AH35" i="207"/>
  <c r="AH31" i="207"/>
  <c r="AH27" i="207"/>
  <c r="AH23" i="207"/>
  <c r="AH71" i="207"/>
  <c r="AH67" i="207"/>
  <c r="AH59" i="207"/>
  <c r="AH55" i="207"/>
  <c r="AH47" i="207"/>
  <c r="AH43" i="207"/>
  <c r="AH90" i="207"/>
  <c r="AH74" i="207"/>
  <c r="AH94" i="207"/>
  <c r="AH102" i="207"/>
  <c r="AH86" i="207"/>
  <c r="AH9" i="207"/>
  <c r="AH98" i="207"/>
  <c r="AH82" i="207"/>
  <c r="AH3" i="20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<sst xmlns="http://schemas.openxmlformats.org/spreadsheetml/2006/main" count="13707" uniqueCount="1330">
  <si>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</si>
  <si>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</si>
  <si>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</si>
  <si>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</si>
  <si>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</si>
  <si>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</si>
  <si>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</si>
  <si>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</si>
  <si>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</si>
  <si>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</si>
  <si>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</si>
  <si>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</si>
  <si>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</si>
  <si>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</si>
  <si>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</si>
  <si>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</si>
  <si>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</si>
  <si>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</si>
  <si>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</si>
  <si>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</si>
  <si>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</si>
  <si>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</si>
  <si>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</si>
  <si>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</si>
  <si>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</si>
  <si>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PTE15</t>
  </si>
  <si>
    <t>GPIO[143]</t>
  </si>
  <si>
    <t>FCCU_ERR0</t>
  </si>
  <si>
    <t>LPSPI2_SCK</t>
  </si>
  <si>
    <t>eMIOS_0_CH[22]_X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</si>
  <si>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</si>
  <si>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</si>
  <si>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</si>
  <si>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</si>
  <si>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</si>
  <si>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</si>
  <si>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</si>
  <si>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PTD1</t>
  </si>
  <si>
    <t>GPIO[97]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</si>
  <si>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</si>
  <si>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</si>
  <si>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</si>
  <si>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</si>
  <si>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</si>
  <si>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</si>
  <si>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</si>
  <si>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PTD0</t>
  </si>
  <si>
    <t>GPIO[96]</t>
  </si>
  <si>
    <t>eMIOS_0_CH[2]_G</t>
  </si>
  <si>
    <t>LPSPI3_SOUT</t>
  </si>
  <si>
    <t>eMIOS_0_CH[16]_X</t>
  </si>
  <si>
    <t>FXIO_D0</t>
  </si>
  <si>
    <t>TRGMUX_OUT1</t>
  </si>
  <si>
    <t>WKPU[6]/ADC0_P1</t>
  </si>
  <si>
    <t>EIRQ[8]</t>
  </si>
  <si>
    <t>PTE11</t>
  </si>
  <si>
    <t>GPIO[139]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</si>
  <si>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</si>
  <si>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</si>
  <si>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</si>
  <si>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</si>
  <si>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</si>
  <si>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</si>
  <si>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</si>
  <si>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</si>
  <si>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</si>
  <si>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</si>
  <si>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</si>
  <si>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</si>
  <si>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</si>
  <si>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</si>
  <si>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</si>
  <si>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</si>
  <si>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PTE13</t>
  </si>
  <si>
    <t>GPIO[141]</t>
  </si>
  <si>
    <t>eMIOS_1_CH[5]_H</t>
  </si>
  <si>
    <t>LPSPI2_PCS2</t>
  </si>
  <si>
    <t>VRC_CTRL/ADC1_S19</t>
  </si>
  <si>
    <t>EIRQ[12]</t>
  </si>
  <si>
    <t>GPIO[141]/eMIOS_1_CH[5]_H/LPSPI2_PCS2/LPSPI2_PCS0/FXIO_D5/EIRQ[12]/VRC_CTRL/ADC1_S19</t>
  </si>
  <si>
    <t>eMIOS_0_CH[19]_Y</t>
  </si>
  <si>
    <t>FXIO_D7</t>
  </si>
  <si>
    <t>EIRQ[5]</t>
  </si>
  <si>
    <t>LPSPI0_PCS0</t>
  </si>
  <si>
    <t>LPSPI1_PCS1</t>
  </si>
  <si>
    <t>eMIOS_1_CH[4]_H</t>
  </si>
  <si>
    <t>eMIOS_0_CH[18]_Y</t>
  </si>
  <si>
    <t>FXIO_D6</t>
  </si>
  <si>
    <t>EIRQ[4]</t>
  </si>
  <si>
    <t>VSS</t>
  </si>
  <si>
    <t>EXTAL</t>
  </si>
  <si>
    <t>XTAL</t>
  </si>
  <si>
    <t>EIRQ[13]</t>
  </si>
  <si>
    <t>PTE3</t>
  </si>
  <si>
    <t>GPIO[131]</t>
  </si>
  <si>
    <t>LPUART2_RTS</t>
  </si>
  <si>
    <t>CMP0_OUT</t>
  </si>
  <si>
    <t>EIRQ[3]</t>
  </si>
  <si>
    <t>TRGMUX_IN6</t>
  </si>
  <si>
    <t>PTE12</t>
  </si>
  <si>
    <t>GPIO[140]</t>
  </si>
  <si>
    <t>LPUART2_TX</t>
  </si>
  <si>
    <t>FXIO_D8</t>
  </si>
  <si>
    <t>EIRQ[11]</t>
  </si>
  <si>
    <t>PTD17</t>
  </si>
  <si>
    <t>GPIO[113]</t>
  </si>
  <si>
    <t>LPSPI3_PCS0</t>
  </si>
  <si>
    <t>FXIO_D9</t>
  </si>
  <si>
    <t>EIRQ[24]</t>
  </si>
  <si>
    <t>LPUART2_RX</t>
  </si>
  <si>
    <t>PTD16</t>
  </si>
  <si>
    <t>GPIO[112]</t>
  </si>
  <si>
    <t>LPSPI0_SIN</t>
  </si>
  <si>
    <t>eMIOS_1_CH[15]_H</t>
  </si>
  <si>
    <t>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</si>
  <si>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</si>
  <si>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</si>
  <si>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</si>
  <si>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</si>
  <si>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</si>
  <si>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</si>
  <si>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</si>
  <si>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EIRQ[31]</t>
  </si>
  <si>
    <t>LPUART2_CTS</t>
  </si>
  <si>
    <t>PTE9</t>
  </si>
  <si>
    <t>GPIO[137]</t>
  </si>
  <si>
    <t>eMIOS_0_CH[7]_G</t>
  </si>
  <si>
    <t>eMIOS_1_CH[13]_H</t>
  </si>
  <si>
    <t>FXIO_D11</t>
  </si>
  <si>
    <t>CMP0_IN0</t>
  </si>
  <si>
    <t>PTD14</t>
  </si>
  <si>
    <t>GPIO[110]</t>
  </si>
  <si>
    <t>LPUART1_TX</t>
  </si>
  <si>
    <t>LPI2C0_SCL</t>
  </si>
  <si>
    <t>CMP0_RRT</t>
  </si>
  <si>
    <t>CLKOUT_RUN</t>
  </si>
  <si>
    <t>EIRQ[30]</t>
  </si>
  <si>
    <t>PTD13</t>
  </si>
  <si>
    <t>GPIO[109]</t>
  </si>
  <si>
    <t>LPI2C0_SDA</t>
  </si>
  <si>
    <t>WKPU[24]</t>
  </si>
  <si>
    <t>EIRQ[29]</t>
  </si>
  <si>
    <t>LPUART1_RX</t>
  </si>
  <si>
    <t>PTE8</t>
  </si>
  <si>
    <t>GPIO[136]</t>
  </si>
  <si>
    <t>LPSPI3_PCS1</t>
  </si>
  <si>
    <t>eMIOS_0_CH[6]_G</t>
  </si>
  <si>
    <t>FXIO_D12</t>
  </si>
  <si>
    <t>CMP0_IN3</t>
  </si>
  <si>
    <t>EIRQ[7]</t>
  </si>
  <si>
    <t>PTB5</t>
  </si>
  <si>
    <t>GPIO[37]</t>
  </si>
  <si>
    <t>eMIOS_0_CH[5]_G</t>
  </si>
  <si>
    <t>LPSPI0_PCS1</t>
  </si>
  <si>
    <t>eMIOS_1_CH[11]_H</t>
  </si>
  <si>
    <t>TRGMUX_IN0</t>
  </si>
  <si>
    <t>PTB4</t>
  </si>
  <si>
    <t>GPIO[36]</t>
  </si>
  <si>
    <t>eMIOS_0_CH[4]_G</t>
  </si>
  <si>
    <t>LPSPI0_SOUT</t>
  </si>
  <si>
    <t>eMIOS_1_CH[10]_H</t>
  </si>
  <si>
    <t>TRGMUX_IN1</t>
  </si>
  <si>
    <t>PTC3</t>
  </si>
  <si>
    <t>GPIO[67]</t>
  </si>
  <si>
    <t>CAN0_TX</t>
  </si>
  <si>
    <t>LPUART0_TX</t>
  </si>
  <si>
    <t>CMP0_IN4</t>
  </si>
  <si>
    <t>PTC2</t>
  </si>
  <si>
    <t>GPIO[66]</t>
  </si>
  <si>
    <t>LPSPI3_PCS2</t>
  </si>
  <si>
    <t>LPSPI0_PCS2</t>
  </si>
  <si>
    <t>CMP0_IN2</t>
  </si>
  <si>
    <t>CAN0_RX</t>
  </si>
  <si>
    <t>EIRQ[2]</t>
  </si>
  <si>
    <t>LPUART0_RX</t>
  </si>
  <si>
    <t>PTD7</t>
  </si>
  <si>
    <t>GPIO[103]</t>
  </si>
  <si>
    <t>LPSPI3_PCS3</t>
  </si>
  <si>
    <t>LPSPI0_PCS3</t>
  </si>
  <si>
    <t>CMP0_IN6</t>
  </si>
  <si>
    <t>PTD6</t>
  </si>
  <si>
    <t>GPIO[102]</t>
  </si>
  <si>
    <t>eMIOS_1_CH[12]_H</t>
  </si>
  <si>
    <t>FXIO_D13</t>
  </si>
  <si>
    <t>CMP0_IN7</t>
  </si>
  <si>
    <t>PTD5</t>
  </si>
  <si>
    <t>GPIO[101]</t>
  </si>
  <si>
    <t>FXIO_D15</t>
  </si>
  <si>
    <t>TRGMUX_IN7</t>
  </si>
  <si>
    <t>PTD12</t>
  </si>
  <si>
    <t>GPIO[108]</t>
  </si>
  <si>
    <t>EIRQ[28]</t>
  </si>
  <si>
    <t>LPI2C1_HREQ</t>
  </si>
  <si>
    <t>PTD11</t>
  </si>
  <si>
    <t>GPIO[107]</t>
  </si>
  <si>
    <t>EIRQ[27]</t>
  </si>
  <si>
    <t>PTD10</t>
  </si>
  <si>
    <t>GPIO[106]</t>
  </si>
  <si>
    <t>EIRQ[26]</t>
  </si>
  <si>
    <t>PTC1</t>
  </si>
  <si>
    <t>GPIO[65]</t>
  </si>
  <si>
    <t>eMIOS_0_CH[15]_H</t>
  </si>
  <si>
    <t>EIRQ[1]</t>
  </si>
  <si>
    <t>PTC0</t>
  </si>
  <si>
    <t>GPIO[64]</t>
  </si>
  <si>
    <t>eMIOS_0_CH[14]_H</t>
  </si>
  <si>
    <t>EIRQ[0]</t>
  </si>
  <si>
    <t>PTD9</t>
  </si>
  <si>
    <t>GPIO[105]</t>
  </si>
  <si>
    <t>LPI2C1_SCL</t>
  </si>
  <si>
    <t>eMIOS_0_CH[13]_H</t>
  </si>
  <si>
    <t>EIRQ[25]</t>
  </si>
  <si>
    <t>PTD8</t>
  </si>
  <si>
    <t>GPIO[104]</t>
  </si>
  <si>
    <t>LPI2C1_SDA</t>
  </si>
  <si>
    <t>eMIOS_0_CH[12]_H</t>
  </si>
  <si>
    <t>PTC17</t>
  </si>
  <si>
    <t>GPIO[81]</t>
  </si>
  <si>
    <t>CAN2_TX</t>
  </si>
  <si>
    <t>LPI2C1_SCLS</t>
  </si>
  <si>
    <t>FXIO_D14</t>
  </si>
  <si>
    <t>PTC16</t>
  </si>
  <si>
    <t>GPIO[80]</t>
  </si>
  <si>
    <t>eMIOS_1_CH[9]_H</t>
  </si>
  <si>
    <t>LPI2C1_SDAS</t>
  </si>
  <si>
    <t>CAN2_RX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</si>
  <si>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</si>
  <si>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</si>
  <si>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</si>
  <si>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</si>
  <si>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</si>
  <si>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</si>
  <si>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</si>
  <si>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PTC14</t>
  </si>
  <si>
    <t>GPIO[78]</t>
  </si>
  <si>
    <t>eMIOS_0_CH[10]_H</t>
  </si>
  <si>
    <t>ADC0_MA[1]</t>
  </si>
  <si>
    <t>LCU1_OUT1</t>
  </si>
  <si>
    <t>EIRQ[22]</t>
  </si>
  <si>
    <t>TRGMUX_IN9</t>
  </si>
  <si>
    <t>PTB3</t>
  </si>
  <si>
    <t>GPIO[35]</t>
  </si>
  <si>
    <t>eMIOS_0_CH[9]_H</t>
  </si>
  <si>
    <t>LPSPI2_SOUT</t>
  </si>
  <si>
    <t>ADC0_MA[0]</t>
  </si>
  <si>
    <t>LCU1_OUT2</t>
  </si>
  <si>
    <t>TRGMUX_IN2</t>
  </si>
  <si>
    <t>PTB2</t>
  </si>
  <si>
    <t>GPIO[34]</t>
  </si>
  <si>
    <t>ADC1_MA[0]</t>
  </si>
  <si>
    <t>eMIOS_0_CH[8]_X</t>
  </si>
  <si>
    <t>LCU1_OUT3</t>
  </si>
  <si>
    <t>WKPU[8]</t>
  </si>
  <si>
    <t>TRGMUX_IN3</t>
  </si>
  <si>
    <t>PTC13</t>
  </si>
  <si>
    <t>GPIO[77]</t>
  </si>
  <si>
    <t>eMIOS_1_CH[3]_H</t>
  </si>
  <si>
    <t>ADC1_MA[1]</t>
  </si>
  <si>
    <t>LCU1_OUT8</t>
  </si>
  <si>
    <t>EIRQ[21]</t>
  </si>
  <si>
    <t>PTC12</t>
  </si>
  <si>
    <t>GPIO[76]</t>
  </si>
  <si>
    <t>ADC1_MA[2]</t>
  </si>
  <si>
    <t>eMIOS_1_CH[2]_H</t>
  </si>
  <si>
    <t>LCU1_OUT9</t>
  </si>
  <si>
    <t>EIRQ[20]</t>
  </si>
  <si>
    <t>PTC11</t>
  </si>
  <si>
    <t>GPIO[75]</t>
  </si>
  <si>
    <t>eMIOS_1_CH[1]_H</t>
  </si>
  <si>
    <t>LCU1_OUT10</t>
  </si>
  <si>
    <t>WKPU[18]/ADC0_S17</t>
  </si>
  <si>
    <t>EIRQ[19]</t>
  </si>
  <si>
    <t>TRGMUX_IN10</t>
  </si>
  <si>
    <t>PTC10</t>
  </si>
  <si>
    <t>GPIO[74]</t>
  </si>
  <si>
    <t>LCU1_OUT11</t>
  </si>
  <si>
    <t>eMIOS_1_CH[0]_X</t>
  </si>
  <si>
    <t>ADC1_X[3]</t>
  </si>
  <si>
    <t>EIRQ[18]</t>
  </si>
  <si>
    <t>TRGMUX_IN11</t>
  </si>
  <si>
    <t>PTB1</t>
  </si>
  <si>
    <t>GPIO[33]</t>
  </si>
  <si>
    <t>LPI2C0_SCLS</t>
  </si>
  <si>
    <t>LCU1_OUT4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</si>
  <si>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</si>
  <si>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</si>
  <si>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</si>
  <si>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</si>
  <si>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</si>
  <si>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</si>
  <si>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LCU1_OUT5</t>
  </si>
  <si>
    <t>eMIOS_1_CH[6]_H</t>
  </si>
  <si>
    <t xml:space="preserve">HSE_TAMPER_LOOP_OUT0 </t>
  </si>
  <si>
    <t>PTC9</t>
  </si>
  <si>
    <t>GPIO[73]</t>
  </si>
  <si>
    <t>LPUART0_RTS</t>
  </si>
  <si>
    <t>eMIOS_1_CH[8]_X</t>
  </si>
  <si>
    <t>LCU1_OUT6</t>
  </si>
  <si>
    <t>ADC0_S13/WKPU[10]</t>
  </si>
  <si>
    <t>CAN1_RX</t>
  </si>
  <si>
    <t>EIRQ[17]</t>
  </si>
  <si>
    <t>GPIO[73]/LPI2C0_SDA/LPUART1_TX/LPUART0_RTS/eMIOS_1_CH[8]_X/LCU1_OUT6/LPSPI0_SIN/FXIO_D13/CAN1_RX/EIRQ[17]/ADC0_S13/WKPU[10]</t>
  </si>
  <si>
    <t>PTC8</t>
  </si>
  <si>
    <t>GPIO[72]</t>
  </si>
  <si>
    <t>CAN1_TX</t>
  </si>
  <si>
    <t>LCU1_OUT7</t>
  </si>
  <si>
    <t>ADC0_S12</t>
  </si>
  <si>
    <t>EIRQ[16]</t>
  </si>
  <si>
    <t>LPUART0_CTS</t>
  </si>
  <si>
    <t>GPIO[72]/LPI2C0_SCL/CAN1_TX/eMIOS_1_CH[9]_H/LCU1_OUT7/LPSPI0_SCK/FXIO_D12/LPUART0_CTS/LPUART1_RX/EIRQ[16]/ADC0_S12</t>
  </si>
  <si>
    <t>PTA7</t>
  </si>
  <si>
    <t>GPIO[7]</t>
  </si>
  <si>
    <t>ADC0_S11</t>
  </si>
  <si>
    <t>PTA6</t>
  </si>
  <si>
    <t>GPIO[6]</t>
  </si>
  <si>
    <t>EIRQ[6]</t>
  </si>
  <si>
    <t>PTE7</t>
  </si>
  <si>
    <t>GPIO[135]</t>
  </si>
  <si>
    <t>GPIO[17]</t>
  </si>
  <si>
    <t>PTB17</t>
  </si>
  <si>
    <t>GPIO[49]</t>
  </si>
  <si>
    <t>LPSPI1_PCS3</t>
  </si>
  <si>
    <t>eMIOS_1_CH[7]_H</t>
  </si>
  <si>
    <t>ADC1_X[2]/WKPU[14]</t>
  </si>
  <si>
    <t>PTB16</t>
  </si>
  <si>
    <t>GPIO[48]</t>
  </si>
  <si>
    <t>LPSPI1_SOUT</t>
  </si>
  <si>
    <t>WKPU[13]/ADC1_S12</t>
  </si>
  <si>
    <t>PTB15</t>
  </si>
  <si>
    <t>GPIO[47]</t>
  </si>
  <si>
    <t>LPSPI1_SIN</t>
  </si>
  <si>
    <t>ADC1_S11/WKPU[33]</t>
  </si>
  <si>
    <t>PTB14</t>
  </si>
  <si>
    <t>GPIO[46]</t>
  </si>
  <si>
    <t>LPSPI1_SCK</t>
  </si>
  <si>
    <t>LCU0_OUT7</t>
  </si>
  <si>
    <t>PTB13</t>
  </si>
  <si>
    <t>GPIO[45]</t>
  </si>
  <si>
    <t>LCU0_OUT3</t>
  </si>
  <si>
    <t>PTB12</t>
  </si>
  <si>
    <t>GPIO[44]</t>
  </si>
  <si>
    <t>LCU0_OUT2</t>
  </si>
  <si>
    <t>PTD4</t>
  </si>
  <si>
    <t>GPIO[100]</t>
  </si>
  <si>
    <t>eMIOS_1_CH[23]_X</t>
  </si>
  <si>
    <t>LCU0_OUT6</t>
  </si>
  <si>
    <t>ADC0_S19/WKPU[22]</t>
  </si>
  <si>
    <t>PTD3</t>
  </si>
  <si>
    <t>GPIO[99]</t>
  </si>
  <si>
    <t>eMIOS_1_CH[22]_X</t>
  </si>
  <si>
    <t>LPSPI1_PCS0</t>
  </si>
  <si>
    <t>LCU0_OUT0</t>
  </si>
  <si>
    <t>TRGMUX_IN4</t>
  </si>
  <si>
    <t>PTD2</t>
  </si>
  <si>
    <t>GPIO[98]</t>
  </si>
  <si>
    <t>LCU0_OUT1</t>
  </si>
  <si>
    <t>eMIOS_1_CH[21]_Y</t>
  </si>
  <si>
    <t>WKPU[9]/ADC0_S16</t>
  </si>
  <si>
    <t>TRGMUX_IN5</t>
  </si>
  <si>
    <t>PTA3</t>
  </si>
  <si>
    <t>GPIO[3]</t>
  </si>
  <si>
    <t>eMIOS_1_CH[20]_Y</t>
  </si>
  <si>
    <t>ADC1_S17</t>
  </si>
  <si>
    <t>PTA2</t>
  </si>
  <si>
    <t>GPIO[2]</t>
  </si>
  <si>
    <t>eMIOS_1_CH[19]_Y</t>
  </si>
  <si>
    <t>PTB11</t>
  </si>
  <si>
    <t>GPIO[43]</t>
  </si>
  <si>
    <t>eMIOS_1_CH[18]_Y</t>
  </si>
  <si>
    <t>LCU0_OUT8</t>
  </si>
  <si>
    <t>LPI2C0_HREQ</t>
  </si>
  <si>
    <t>PTB10</t>
  </si>
  <si>
    <t>GPIO[42]</t>
  </si>
  <si>
    <t>eMIOS_1_CH[17]_Y</t>
  </si>
  <si>
    <t>LCU0_OUT9</t>
  </si>
  <si>
    <t>PTB9</t>
  </si>
  <si>
    <t>GPIO[41]</t>
  </si>
  <si>
    <t>eMIOS_1_CH[16]_X</t>
  </si>
  <si>
    <t>LCU0_OUT10</t>
  </si>
  <si>
    <t>PTB8</t>
  </si>
  <si>
    <t>GPIO[40]</t>
  </si>
  <si>
    <t>LCU0_OUT11</t>
  </si>
  <si>
    <t>LPSPI0_PCS5</t>
  </si>
  <si>
    <t>PTA1</t>
  </si>
  <si>
    <t>GPIO[1]</t>
  </si>
  <si>
    <t>LCU0_OUT5</t>
  </si>
  <si>
    <t>LPSPI0_PCS6</t>
  </si>
  <si>
    <t>TRGMUX_OUT0</t>
  </si>
  <si>
    <t>PTA0</t>
  </si>
  <si>
    <t>GPIO[0]</t>
  </si>
  <si>
    <t>LCU0_OUT4</t>
  </si>
  <si>
    <t>LPSPI0_PCS7</t>
  </si>
  <si>
    <t>TRGMUX_OUT3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</si>
  <si>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</si>
  <si>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</si>
  <si>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</si>
  <si>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</si>
  <si>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</si>
  <si>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</si>
  <si>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</si>
  <si>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</si>
  <si>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PTA16</t>
  </si>
  <si>
    <t>GPIO[16]</t>
  </si>
  <si>
    <t>LPSPI1_PCS2</t>
  </si>
  <si>
    <t>LPSPI0_PCS4</t>
  </si>
  <si>
    <t>ADC1_S13/WKPU[31]</t>
  </si>
  <si>
    <t>PTA15</t>
  </si>
  <si>
    <t>GPIO[15]</t>
  </si>
  <si>
    <t>LPSPI2_PCS3</t>
  </si>
  <si>
    <t>ADC1_P7/WKPU[20]</t>
  </si>
  <si>
    <t>PTE6</t>
  </si>
  <si>
    <t>GPIO[134]</t>
  </si>
  <si>
    <t>ADC1_P6/WKPU[29]</t>
  </si>
  <si>
    <t>PTE2</t>
  </si>
  <si>
    <t>GPIO[130]</t>
  </si>
  <si>
    <t>WKPU[27]/ADC1_P5</t>
  </si>
  <si>
    <t>PTA14</t>
  </si>
  <si>
    <t>GPIO[14]</t>
  </si>
  <si>
    <t>ADC1_P4</t>
  </si>
  <si>
    <t>PTA13</t>
  </si>
  <si>
    <t>GPIO[13]</t>
  </si>
  <si>
    <t>LPSPI1_PCS4</t>
  </si>
  <si>
    <t>WKPU[4]/ADC1_P1</t>
  </si>
  <si>
    <t>PTA12</t>
  </si>
  <si>
    <t>GPIO[12]</t>
  </si>
  <si>
    <t>LPSPI1_PCS5</t>
  </si>
  <si>
    <t>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</si>
  <si>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</si>
  <si>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</si>
  <si>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</si>
  <si>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</si>
  <si>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</si>
  <si>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</si>
  <si>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</si>
  <si>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PTE1</t>
  </si>
  <si>
    <t>GPIO[129]</t>
  </si>
  <si>
    <t>ADC1_P3</t>
  </si>
  <si>
    <t>PTE0</t>
  </si>
  <si>
    <t>GPIO[128]</t>
  </si>
  <si>
    <t>WKPU[26]/ADC1_P2</t>
  </si>
  <si>
    <t>PTC5</t>
  </si>
  <si>
    <t>GPIO[69]</t>
  </si>
  <si>
    <t>ADC1_S14</t>
  </si>
  <si>
    <t>JTAG_TDI</t>
  </si>
  <si>
    <t>PTC4</t>
  </si>
  <si>
    <t>GPIO[68]</t>
  </si>
  <si>
    <t>JTAG_TCK/SWD_CLK</t>
  </si>
  <si>
    <t>PTA5</t>
  </si>
  <si>
    <t>GPIO[5]</t>
  </si>
  <si>
    <t>RESET_b</t>
  </si>
  <si>
    <t>GPIO[5]/RESET_b/EIRQ[5]</t>
  </si>
  <si>
    <t>PTA4</t>
  </si>
  <si>
    <t>JTAG_TMS/SWD_DIO</t>
  </si>
  <si>
    <t>GPIO[4]</t>
  </si>
  <si>
    <t>ADC1_S15</t>
  </si>
  <si>
    <t>PTA9</t>
  </si>
  <si>
    <t>GPIO[9]</t>
  </si>
  <si>
    <t>WKPU[21]/ADC0_P7</t>
  </si>
  <si>
    <t>PTA8</t>
  </si>
  <si>
    <t>GPIO[8]</t>
  </si>
  <si>
    <t>WKPU[23]/ADC0_P2</t>
  </si>
  <si>
    <t>TRGMUX_IN12</t>
  </si>
  <si>
    <t>TRGMUX_IN13</t>
  </si>
  <si>
    <t>TRGMUX_IN14</t>
  </si>
  <si>
    <t>TRGMUX_IN15</t>
  </si>
  <si>
    <t>VDD_HV_A</t>
  </si>
  <si>
    <t>V11</t>
  </si>
  <si>
    <t>V25</t>
  </si>
  <si>
    <t>VREFH</t>
  </si>
  <si>
    <t>VREFL</t>
  </si>
  <si>
    <t>MSCR</t>
  </si>
  <si>
    <t>Port</t>
  </si>
  <si>
    <t>CR</t>
  </si>
  <si>
    <t>SSS</t>
  </si>
  <si>
    <t>Function</t>
  </si>
  <si>
    <t>Module</t>
  </si>
  <si>
    <t>Description</t>
  </si>
  <si>
    <t>Direction</t>
  </si>
  <si>
    <t>Pad Type</t>
  </si>
  <si>
    <t>I/O Power Domain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</si>
  <si>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</si>
  <si>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</si>
  <si>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</si>
  <si>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</si>
  <si>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</si>
  <si>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</si>
  <si>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</si>
  <si>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</si>
  <si>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</si>
  <si>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</si>
  <si>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Reset[31:0]</t>
  </si>
  <si>
    <t>Bits Configurable[31:0]</t>
  </si>
  <si>
    <t>SIUL_MSCR0</t>
  </si>
  <si>
    <t>0000_0000</t>
  </si>
  <si>
    <t>SIUL</t>
  </si>
  <si>
    <t>I/O</t>
  </si>
  <si>
    <t>0</t>
  </si>
  <si>
    <t>-</t>
  </si>
  <si>
    <t>'00000000000000000000000000000000'</t>
  </si>
  <si>
    <t>0000_0001</t>
  </si>
  <si>
    <t>Peripheral Chip Select 2</t>
  </si>
  <si>
    <t>0000_0010</t>
  </si>
  <si>
    <t>eMIOS_0</t>
  </si>
  <si>
    <t>eMIOS Channel</t>
  </si>
  <si>
    <t>0000_0011</t>
  </si>
  <si>
    <t>LCU0</t>
  </si>
  <si>
    <t>LCU Output</t>
  </si>
  <si>
    <t>O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</si>
  <si>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</si>
  <si>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</si>
  <si>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</si>
  <si>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</si>
  <si>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</si>
  <si>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</si>
  <si>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</si>
  <si>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</si>
  <si>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</si>
  <si>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</si>
  <si>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</si>
  <si>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</si>
  <si>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</si>
  <si>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</si>
  <si>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</si>
  <si>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Comparator Input Signal</t>
  </si>
  <si>
    <t>SIUL_IMCR528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</si>
  <si>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</si>
  <si>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</si>
  <si>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</si>
  <si>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</si>
  <si>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</si>
  <si>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</si>
  <si>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</si>
  <si>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</si>
  <si>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</si>
  <si>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Peripheral Chip Select 1</t>
  </si>
  <si>
    <t>Request To Send</t>
  </si>
  <si>
    <t>Peripheral Chip Select 6</t>
  </si>
  <si>
    <t>ADC0_S9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</si>
  <si>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</si>
  <si>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</si>
  <si>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</si>
  <si>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</si>
  <si>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</si>
  <si>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</si>
  <si>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</si>
  <si>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</si>
  <si>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FCCU</t>
  </si>
  <si>
    <t>FCCU Error 0 Output</t>
  </si>
  <si>
    <t>LPSPI Serial Data Input</t>
  </si>
  <si>
    <t>ADC1_X[0]</t>
  </si>
  <si>
    <t>ADC1</t>
  </si>
  <si>
    <t>ADC External Input</t>
  </si>
  <si>
    <t>WKPU[0]</t>
  </si>
  <si>
    <t>SIUL_IMCR530</t>
  </si>
  <si>
    <t>SIUL_IMCR611</t>
  </si>
  <si>
    <t>SIUL_IMCR660</t>
  </si>
  <si>
    <t>SIUL_IMCR668</t>
  </si>
  <si>
    <t>SIUL_IMCR699</t>
  </si>
  <si>
    <t>Receive</t>
  </si>
  <si>
    <t>SIUL_IMCR751</t>
  </si>
  <si>
    <t>LPSPI1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</si>
  <si>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</si>
  <si>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</si>
  <si>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</si>
  <si>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</si>
  <si>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</si>
  <si>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</si>
  <si>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</si>
  <si>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</si>
  <si>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</si>
  <si>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</si>
  <si>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</si>
  <si>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</si>
  <si>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1</t>
  </si>
  <si>
    <t>'00000000000010000010100000100111'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</si>
  <si>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</si>
  <si>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</si>
  <si>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</si>
  <si>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</si>
  <si>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</si>
  <si>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</si>
  <si>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</si>
  <si>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</si>
  <si>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</si>
  <si>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SYSTEM</t>
  </si>
  <si>
    <t>Reset I/O</t>
  </si>
  <si>
    <t>SIUL_IMCR533</t>
  </si>
  <si>
    <t>SIUL_MSCR6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</si>
  <si>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</si>
  <si>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</si>
  <si>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</si>
  <si>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</si>
  <si>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</si>
  <si>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</si>
  <si>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</si>
  <si>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</si>
  <si>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</si>
  <si>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</si>
  <si>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</si>
  <si>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</si>
  <si>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</si>
  <si>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</si>
  <si>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</si>
  <si>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</si>
  <si>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</si>
  <si>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</si>
  <si>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</si>
  <si>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</si>
  <si>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</si>
  <si>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</si>
  <si>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</si>
  <si>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</si>
  <si>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</si>
  <si>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</si>
  <si>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</si>
  <si>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</si>
  <si>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</si>
  <si>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</si>
  <si>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</si>
  <si>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</si>
  <si>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</si>
  <si>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</si>
  <si>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</si>
  <si>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</si>
  <si>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</si>
  <si>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</si>
  <si>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</si>
  <si>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</si>
  <si>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</si>
  <si>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</si>
  <si>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</si>
  <si>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'00000000000000000000000100100111'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</si>
  <si>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</si>
  <si>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</si>
  <si>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</si>
  <si>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</si>
  <si>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</si>
  <si>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</si>
  <si>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</si>
  <si>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</si>
  <si>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</si>
  <si>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</si>
  <si>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</si>
  <si>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</si>
  <si>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</si>
  <si>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</si>
  <si>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</si>
  <si>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</si>
  <si>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</si>
  <si>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</si>
  <si>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</si>
  <si>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</si>
  <si>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</si>
  <si>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</si>
  <si>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</si>
  <si>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</si>
  <si>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</si>
  <si>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</si>
  <si>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</si>
  <si>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</si>
  <si>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</si>
  <si>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</si>
  <si>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</si>
  <si>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SIUL_IMCR886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</si>
  <si>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</si>
  <si>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</si>
  <si>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</si>
  <si>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</si>
  <si>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</si>
  <si>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</si>
  <si>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</si>
  <si>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</si>
  <si>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</si>
  <si>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</si>
  <si>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</si>
  <si>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SIUL_IMCR736</t>
  </si>
  <si>
    <t>SIUL_IMCR756</t>
  </si>
  <si>
    <t>SIUL_MSCR16</t>
  </si>
  <si>
    <t>ADC1_S13</t>
  </si>
  <si>
    <t>WKPU[31]</t>
  </si>
  <si>
    <t>SIUL_IMCR571</t>
  </si>
  <si>
    <t>SIUL_IMCR737</t>
  </si>
  <si>
    <t>SIUL_IMCR746</t>
  </si>
  <si>
    <t>SIUL_IMCR566</t>
  </si>
  <si>
    <t>SIUL_IMCR766</t>
  </si>
  <si>
    <t>SIUL_IMCR608</t>
  </si>
  <si>
    <t>SIUL_IMCR752</t>
  </si>
  <si>
    <t>SIUL_IMCR868</t>
  </si>
  <si>
    <t>Trigger Mux Input</t>
  </si>
  <si>
    <t>SIUL_IMCR876</t>
  </si>
  <si>
    <t>SIUL_IMCR700</t>
  </si>
  <si>
    <t>SIUL_IMCR869</t>
  </si>
  <si>
    <t>SIUL_IMCR870</t>
  </si>
  <si>
    <t>SIUL_IMCR755</t>
  </si>
  <si>
    <t>SIUL_IMCR871</t>
  </si>
  <si>
    <t>SIUL_IMCR598</t>
  </si>
  <si>
    <t>OSC32K</t>
  </si>
  <si>
    <t>SIUL_IMCR599</t>
  </si>
  <si>
    <t>SIUL_IMCR600</t>
  </si>
  <si>
    <t>SIUL_IMCR601</t>
  </si>
  <si>
    <t>SIUL_IMCR733</t>
  </si>
  <si>
    <t>SIUL_IMCR602</t>
  </si>
  <si>
    <t>0000_1001</t>
  </si>
  <si>
    <t>SIUL_IMCR743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</si>
  <si>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</si>
  <si>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</si>
  <si>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</si>
  <si>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</si>
  <si>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</si>
  <si>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</si>
  <si>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</si>
  <si>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</si>
  <si>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</si>
  <si>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</si>
  <si>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</si>
  <si>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SIUL_IMCR727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</si>
  <si>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</si>
  <si>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</si>
  <si>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</si>
  <si>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</si>
  <si>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</si>
  <si>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</si>
  <si>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</si>
  <si>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</si>
  <si>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</si>
  <si>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</si>
  <si>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</si>
  <si>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SIUL_IMCR538</t>
  </si>
  <si>
    <t>SIUL_IMCR568</t>
  </si>
  <si>
    <t>SIUL_IMCR758</t>
  </si>
  <si>
    <t>SIUL_IMCR859</t>
  </si>
  <si>
    <t>SIUL_MSCR35</t>
  </si>
  <si>
    <t>SIUL_IMCR539</t>
  </si>
  <si>
    <t>SIUL_IMCR858</t>
  </si>
  <si>
    <t>SIUL_IMCR884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</si>
  <si>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</si>
  <si>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</si>
  <si>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</si>
  <si>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</si>
  <si>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</si>
  <si>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</si>
  <si>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</si>
  <si>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</si>
  <si>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</si>
  <si>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</si>
  <si>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</si>
  <si>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</si>
  <si>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</si>
  <si>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</si>
  <si>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SIUL_IMCR738</t>
  </si>
  <si>
    <t>SIUL_MSCR41</t>
  </si>
  <si>
    <t>ADC0_X[1]</t>
  </si>
  <si>
    <t>WKPU[17]</t>
  </si>
  <si>
    <t>SIUL_IMCR543</t>
  </si>
  <si>
    <t>SIUL_MSCR42</t>
  </si>
  <si>
    <t>ADC0_X[2]</t>
  </si>
  <si>
    <t>SIUL_IMCR552</t>
  </si>
  <si>
    <t>SIUL_IMCR609</t>
  </si>
  <si>
    <t>SIUL_MSCR43</t>
  </si>
  <si>
    <t>ADC0_X[3]</t>
  </si>
  <si>
    <t>WKPU[16]</t>
  </si>
  <si>
    <t>SIUL_IMCR553</t>
  </si>
  <si>
    <t>SIUL_IMCR610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</si>
  <si>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</si>
  <si>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</si>
  <si>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</si>
  <si>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</si>
  <si>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</si>
  <si>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</si>
  <si>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</si>
  <si>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SIUL_IMCR763</t>
  </si>
  <si>
    <t>SIUL_MSCR45</t>
  </si>
  <si>
    <t>ADC1_S8</t>
  </si>
  <si>
    <t>WKPU[11]</t>
  </si>
  <si>
    <t>SIUL_IMCR555</t>
  </si>
  <si>
    <t>SIUL_IMCR561</t>
  </si>
  <si>
    <t>SIUL_IMCR762</t>
  </si>
  <si>
    <t>SIUL_IMCR883</t>
  </si>
  <si>
    <t>SIUL_MSCR46</t>
  </si>
  <si>
    <t>ADC1_S9</t>
  </si>
  <si>
    <t>SIUL_IMCR556</t>
  </si>
  <si>
    <t>SIUL_IMCR562</t>
  </si>
  <si>
    <t>SIUL_MSCR47</t>
  </si>
  <si>
    <t>ADC1_S11</t>
  </si>
  <si>
    <t>WKPU[33]</t>
  </si>
  <si>
    <t>SIUL_IMCR557</t>
  </si>
  <si>
    <t>SIUL_MSCR48</t>
  </si>
  <si>
    <t>WKPU[13]</t>
  </si>
  <si>
    <t>ADC1_S12</t>
  </si>
  <si>
    <t>SIUL_IMCR558</t>
  </si>
  <si>
    <t>SIUL_MSCR49</t>
  </si>
  <si>
    <t>ADC1_X[2]</t>
  </si>
  <si>
    <t>WKPU[14]</t>
  </si>
  <si>
    <t>SIUL_IMCR559</t>
  </si>
  <si>
    <t>SIUL_IMCR888</t>
  </si>
  <si>
    <t>SIUL_IMCR889</t>
  </si>
  <si>
    <t>SIUL_IMCR679</t>
  </si>
  <si>
    <t>SIUL_IMCR613</t>
  </si>
  <si>
    <t>SIUL_IMCR890</t>
  </si>
  <si>
    <t>SIUL_IMCR614</t>
  </si>
  <si>
    <t>SIUL_IMCR615</t>
  </si>
  <si>
    <t>SIUL_IMCR674</t>
  </si>
  <si>
    <t>SIUL_IMCR757</t>
  </si>
  <si>
    <t>SIUL_IMCR675</t>
  </si>
  <si>
    <t>SIUL_MSCR64</t>
  </si>
  <si>
    <t>SIUL_MSCR65</t>
  </si>
  <si>
    <t>SIUL_MSCR66</t>
  </si>
  <si>
    <t>'00000000000000000100000000000000'</t>
  </si>
  <si>
    <t>SIUL_IMCR735</t>
  </si>
  <si>
    <t>SIUL_MSCR67</t>
  </si>
  <si>
    <t>SIUL_MSCR68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</si>
  <si>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</si>
  <si>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</si>
  <si>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</si>
  <si>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</si>
  <si>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</si>
  <si>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</si>
  <si>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</si>
  <si>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</si>
  <si>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</si>
  <si>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</si>
  <si>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</si>
  <si>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</si>
  <si>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</si>
  <si>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</si>
  <si>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</si>
  <si>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</si>
  <si>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</si>
  <si>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</si>
  <si>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</si>
  <si>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</si>
  <si>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</si>
  <si>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</si>
  <si>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</si>
  <si>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</si>
  <si>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</si>
  <si>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</si>
  <si>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</si>
  <si>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</si>
  <si>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</si>
  <si>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</si>
  <si>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</si>
  <si>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</si>
  <si>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</si>
  <si>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SIUL_IMCR754</t>
  </si>
  <si>
    <t>SIUL_IMCR867</t>
  </si>
  <si>
    <t>SIUL_MSCR75</t>
  </si>
  <si>
    <t>WKPU[18]</t>
  </si>
  <si>
    <t>ADC0_S17</t>
  </si>
  <si>
    <t>SIUL_IMCR866</t>
  </si>
  <si>
    <t>SIUL_MSCR76</t>
  </si>
  <si>
    <t>SIUL_IMCR582</t>
  </si>
  <si>
    <t>SIUL_MSCR77</t>
  </si>
  <si>
    <t>SIUL_IMCR583</t>
  </si>
  <si>
    <t>SIUL_IMCR885</t>
  </si>
  <si>
    <t>SIUL_MSCR78</t>
  </si>
  <si>
    <t>SIUL_IMCR865</t>
  </si>
  <si>
    <t>SIUL_MSCR79</t>
  </si>
  <si>
    <t>SIUL_IMCR864</t>
  </si>
  <si>
    <t>SIUL_MSCR80</t>
  </si>
  <si>
    <t>SIUL_IMCR732</t>
  </si>
  <si>
    <t>SIUL_IMCR765</t>
  </si>
  <si>
    <t>SIUL_MSCR81</t>
  </si>
  <si>
    <t>SIUL_IMCR730</t>
  </si>
  <si>
    <t>SIUL_IMCR764</t>
  </si>
  <si>
    <t>SIUL_IMCR887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</si>
  <si>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</si>
  <si>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</si>
  <si>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</si>
  <si>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</si>
  <si>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</si>
  <si>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</si>
  <si>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</si>
  <si>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</si>
  <si>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</si>
  <si>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</si>
  <si>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</si>
  <si>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</si>
  <si>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</si>
  <si>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</si>
  <si>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</si>
  <si>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</si>
  <si>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</si>
  <si>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</si>
  <si>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</si>
  <si>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</si>
  <si>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</si>
  <si>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</si>
  <si>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</si>
  <si>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</si>
  <si>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</si>
  <si>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</si>
  <si>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</si>
  <si>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</si>
  <si>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</si>
  <si>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</si>
  <si>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</si>
  <si>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</si>
  <si>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</si>
  <si>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</si>
  <si>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</si>
  <si>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</si>
  <si>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</si>
  <si>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</si>
  <si>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</si>
  <si>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</si>
  <si>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</si>
  <si>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</si>
  <si>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</si>
  <si>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</si>
  <si>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</si>
  <si>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WKPU[32]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</si>
  <si>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</si>
  <si>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</si>
  <si>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</si>
  <si>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</si>
  <si>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</si>
  <si>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</si>
  <si>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</si>
  <si>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</si>
  <si>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</si>
  <si>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</si>
  <si>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</si>
  <si>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</si>
  <si>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VRC_CTRL</t>
  </si>
  <si>
    <t>PG</t>
  </si>
  <si>
    <t>PMC Voltage Regulator Control Output</t>
  </si>
  <si>
    <t>ADC1_S19</t>
  </si>
  <si>
    <t>SIUL_MSCR143</t>
  </si>
  <si>
    <t>SIUL_MSCR144</t>
  </si>
  <si>
    <t>Hi-Z</t>
  </si>
  <si>
    <t>ADC0_P4</t>
  </si>
  <si>
    <t>WKPU[19]</t>
  </si>
  <si>
    <t>0000_1010</t>
  </si>
  <si>
    <t>0000_1011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</si>
  <si>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</si>
  <si>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</si>
  <si>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</si>
  <si>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</si>
  <si>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</si>
  <si>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</si>
  <si>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</si>
  <si>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</si>
  <si>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</si>
  <si>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</si>
  <si>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</si>
  <si>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</si>
  <si>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</si>
  <si>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</si>
  <si>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</si>
  <si>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</si>
  <si>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</si>
  <si>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</si>
  <si>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</si>
  <si>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</si>
  <si>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</si>
  <si>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</si>
  <si>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</si>
  <si>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</si>
  <si>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</si>
  <si>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</si>
  <si>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</si>
  <si>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</si>
  <si>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</si>
  <si>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</si>
  <si>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</si>
  <si>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</si>
  <si>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</si>
  <si>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</si>
  <si>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</si>
  <si>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</si>
  <si>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TRGMUX_INT_OUT55</t>
  </si>
  <si>
    <t>disable high</t>
  </si>
  <si>
    <t>Package Net</t>
  </si>
  <si>
    <t>ChipTopPort</t>
  </si>
  <si>
    <t>ADC Reference Supply high</t>
  </si>
  <si>
    <t>ADC0_VREFH</t>
  </si>
  <si>
    <t>ADC Reference Supply low</t>
  </si>
  <si>
    <t>ADC0_VREFL</t>
  </si>
  <si>
    <t>Supply Ground</t>
  </si>
  <si>
    <t>Misc Pins</t>
  </si>
  <si>
    <t>OSC</t>
  </si>
  <si>
    <t>External Crystal Input</t>
  </si>
  <si>
    <t>Analog</t>
  </si>
  <si>
    <t>External Crystal Output</t>
  </si>
  <si>
    <t>FXIO_D10
FXIO_D6</t>
  </si>
  <si>
    <t>FXIO_D12
FXIO_D8</t>
  </si>
  <si>
    <t>FXIO_D0
FXIO_D10</t>
  </si>
  <si>
    <t>FXIO_D1
FXIO_D11</t>
  </si>
  <si>
    <t>FXIO_D5
FXIO_D7</t>
  </si>
  <si>
    <t>FXIO_D4
FXIO_D6</t>
  </si>
  <si>
    <t>JTAG_TDO</t>
  </si>
  <si>
    <t>LPI2C1_SDA
LPI2C1_SDAS</t>
  </si>
  <si>
    <t>RTC</t>
  </si>
  <si>
    <t>SWD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</si>
  <si>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</si>
  <si>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</si>
  <si>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</si>
  <si>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</si>
  <si>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</si>
  <si>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</si>
  <si>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</si>
  <si>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</si>
  <si>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</si>
  <si>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</si>
  <si>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FCCU_ERR1
FCCU_ERR_IN1</t>
  </si>
  <si>
    <t>FCCU_ERR0
FCCU_ERR_IN0</t>
  </si>
  <si>
    <t>CTU_0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</si>
  <si>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</si>
  <si>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</si>
  <si>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</si>
  <si>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</si>
  <si>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</si>
  <si>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</si>
  <si>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</si>
  <si>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</si>
  <si>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</si>
  <si>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</si>
  <si>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</si>
  <si>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</si>
  <si>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</si>
  <si>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</si>
  <si>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</si>
  <si>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</si>
  <si>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</si>
  <si>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</si>
  <si>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</si>
  <si>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</si>
  <si>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</si>
  <si>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</si>
  <si>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</si>
  <si>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</si>
  <si>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</si>
  <si>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</si>
  <si>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</si>
  <si>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</si>
  <si>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</si>
  <si>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</si>
  <si>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</si>
  <si>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</si>
  <si>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</si>
  <si>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</si>
  <si>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</si>
  <si>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</si>
  <si>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</si>
  <si>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</si>
  <si>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</si>
  <si>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</si>
  <si>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</si>
  <si>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</si>
  <si>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</si>
  <si>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</si>
  <si>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</si>
  <si>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</si>
  <si>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</si>
  <si>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</si>
  <si>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</si>
  <si>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</si>
  <si>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</si>
  <si>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</si>
  <si>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</si>
  <si>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</si>
  <si>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</si>
  <si>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</si>
  <si>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</si>
  <si>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</si>
  <si>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</si>
  <si>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</si>
  <si>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</si>
  <si>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</si>
  <si>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</si>
  <si>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</si>
  <si>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</si>
  <si>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</si>
  <si>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</si>
  <si>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</si>
  <si>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</si>
  <si>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</si>
  <si>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</si>
  <si>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</si>
  <si>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</si>
  <si>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</si>
  <si>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</si>
  <si>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</si>
  <si>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</si>
  <si>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</si>
  <si>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</si>
  <si>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c40esf3_p_io_medium_mv</t>
  </si>
  <si>
    <t>Package</t>
  </si>
  <si>
    <t>257BGA</t>
  </si>
  <si>
    <t>TSPC_GPIO0</t>
  </si>
  <si>
    <t>TSPC_ADC0/TSPC_GPIO0</t>
  </si>
  <si>
    <t>TSPC_ADC0</t>
  </si>
  <si>
    <t>TSPC_GPIO1</t>
  </si>
  <si>
    <t>TSPC_ADC1</t>
  </si>
  <si>
    <t>TSPC_ADC1/TSPC_GPIO1</t>
  </si>
  <si>
    <t>S32K344_257BGA</t>
  </si>
  <si>
    <t>TSPC</t>
  </si>
  <si>
    <t>c40esf3_p_io_ae_adc_mv</t>
  </si>
  <si>
    <t>c40esf3_p_io_rst_mv</t>
  </si>
  <si>
    <t>IMCR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</si>
  <si>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</si>
  <si>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</si>
  <si>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</si>
  <si>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</si>
  <si>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</si>
  <si>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</si>
  <si>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DCF</t>
  </si>
  <si>
    <t>JTAG_TCLK/SWD_CLK</t>
  </si>
  <si>
    <t>FCCU Error 0 Input</t>
  </si>
  <si>
    <t>K322</t>
  </si>
  <si>
    <t>K311</t>
  </si>
  <si>
    <t>K312</t>
  </si>
  <si>
    <t>K342</t>
  </si>
  <si>
    <t>K314</t>
  </si>
  <si>
    <t>K324</t>
  </si>
  <si>
    <t>K344</t>
  </si>
  <si>
    <t>1MB/2MB Single Core</t>
  </si>
  <si>
    <t>2MB Dual Core</t>
  </si>
  <si>
    <t>4MB Single and Dual Core</t>
  </si>
  <si>
    <t>S32K311_48LQFP</t>
  </si>
  <si>
    <t>S32K311_48lqfp</t>
  </si>
  <si>
    <t>GPIO[138]/LPSPI3_SIN/LPSPI2_PCS1/eMIOS_0_CH[20]_Y/CLKOUT_STANDBY/FXIO_D4/TRGMUX_OUT4/EIRQ[9]/ADC0_P5</t>
  </si>
  <si>
    <t>GPIO[112]/eMIOS_0_CH[1]_G/LPSPI0_SIN/eMIOS_1_CH[15]_H/LPUART2_RTS/CMP0_IN5</t>
  </si>
  <si>
    <t>GPIO[110]/eMIOS_0_CH[21]_Y/LPUART1_TX/LPI2C0_SCL/CMP0_RRT/CLKOUT_RUN/EIRQ[30]</t>
  </si>
  <si>
    <t>GPIO[109]/eMIOS_0_CH[20]_Y/FXIO_D7/LPI2C0_SDA/LPUART1_RX/EIRQ[29]/WKPU[24]</t>
  </si>
  <si>
    <t>GPIO[136]/LPSPI3_PCS1/eMIOS_0_CH[6]_G/FXIO_D12/FXIO_D8/EIRQ[7]/CMP0_IN3</t>
  </si>
  <si>
    <t>GPIO[37]/eMIOS_0_CH[5]_G/LPSPI0_PCS1/LPSPI0_PCS0/CLKOUT_RUN/eMIOS_1_CH[11]_H/EIRQ[13]/TRGMUX_IN0</t>
  </si>
  <si>
    <t>I3C0_PUR</t>
  </si>
  <si>
    <t>GPIO[103]/LPUART2_TX/LPSPI3_PCS3/LPSPI0_PCS3/EIRQ[15]/CMP0_IN6</t>
  </si>
  <si>
    <t>GPIO[102]/FXIO_D3/eMIOS_1_CH[12]_H/FXIO_D13/LPSPI0_PCS0/LPUART2_RX/EIRQ[14]/CMP0_IN7</t>
  </si>
  <si>
    <t>GPIO[108]/eMIOS_0_CH[18]_Y/LPUART2_RTS/LPSPI0_SOUT/LPI2C1_HREQ/EIRQ[28]</t>
  </si>
  <si>
    <t>GPIO[107]/eMIOS_0_CH[17]_Y/LPSPI0_SCK/LPUART2_CTS/EIRQ[27]</t>
  </si>
  <si>
    <t>GPIO[106]/eMIOS_0_CH[16]_X/eMIOS_1_CH[10]_H/LPSPI0_SIN/CLKOUT_RUN/EIRQ[26]</t>
  </si>
  <si>
    <t>I3C0_SCL</t>
  </si>
  <si>
    <t>GPIO[81]/LPSPI3_SCK/I3C0_PUR/CAN2_TX/LPI2C1_SCLS/FXIO_D14/FXIO_D2</t>
  </si>
  <si>
    <t>LPUART0_DTR_B</t>
  </si>
  <si>
    <t>LPUART0_DSR_B</t>
  </si>
  <si>
    <t>LPUART0_DCD_B</t>
  </si>
  <si>
    <t>GPIO[7]/LPUART3_TX/LPSPI0_PCS1/eMIOS_1_CH[11]_H/CAN0_TX/LPUART1_RTS/FXIO_D9/LPUART0_DCD_B/EIRQ[7]/ADC0_S11</t>
  </si>
  <si>
    <t>LPUART0_RIN_B</t>
  </si>
  <si>
    <t>GPIO[135]/eMIOS_0_CH[7]_G/LPSPI3_SCK/FXIO_D11</t>
  </si>
  <si>
    <t>ADC0_S9/ADC1_S9</t>
  </si>
  <si>
    <t>GPIO[100]/eMIOS_1_CH[23]_X/LPSPI1_PCS1/LCU0_OUT6/EIRQ[12]/ADC0_S19/WKPU[22]</t>
  </si>
  <si>
    <t>GPIO[98]/LCU0_OUT1/eMIOS_1_CH[21]_Y/LPSPI1_SOUT/FXIO_D4/FXIO_D6/LPUART3_TX/EIRQ[10]/TRGMUX_IN5/WKPU[9]/ADC0_S16</t>
  </si>
  <si>
    <t>GPIO[3]/FCCU_ERR1/eMIOS_1_CH[20]_Y/LPSPI1_SCK/LCU0_OUT2/FXIO_D5/LPUART0_TX/FCCU_ERR_IN1/EIRQ[3]/ADC1_S17</t>
  </si>
  <si>
    <t>ADC0_X[3]/WKPU[16]</t>
  </si>
  <si>
    <t>ADC0_X[1]/WKPU[17]</t>
  </si>
  <si>
    <t>LPUART1_RIN_B</t>
  </si>
  <si>
    <t>ADC0_X[0]/WKPU[25]</t>
  </si>
  <si>
    <t>LPUART1_DCD_B</t>
  </si>
  <si>
    <t>LPUART1_DSR_B</t>
  </si>
  <si>
    <t>LPUART1_DTR_B</t>
  </si>
  <si>
    <t>GPIO[134]/LPSPI0_PCS2/LPUART1_RTS/eMIOS_1_CH[14]_H/FXIO_D12/ADC0_MA[1]/EIRQ[6]/ADC1_P6/WKPU[29]</t>
  </si>
  <si>
    <t>GPIO[130]/LPSPI0_SOUT/eMIOS_0_CH[3]_G/eMIOS_1_CH[8]_X/FXIO_D13/ADC0_MA[0]/LPUART1_CTS/EIRQ[2]/WKPU[27]/ADC1_P5</t>
  </si>
  <si>
    <t>GPIO[14]/eMIOS_1_CH[4]_H/LPSPI1_PCS3/FXIO_D14/EIRQ[22]/ADC1_P4</t>
  </si>
  <si>
    <t>GPIO[13]/LPSPI1_PCS4/eMIOS_0_CH[15]_H/FXIO_D8/eMIOS_1_CH[3]_H/EIRQ[21]/WKPU[4]/ADC1_P1</t>
  </si>
  <si>
    <t>GPIO[129]/LPSPI0_SCK/FXIO_D2/EIRQ[1]/ADC1_P3</t>
  </si>
  <si>
    <t>GPIO[128]/LPSPI0_SIN/FXIO_D3/EIRQ[0]/WKPU[26]/ADC1_P2</t>
  </si>
  <si>
    <t>GPIO[69]/eMIOS_0_CH[16]_X/FXIO_D4/JTAG_TDI/LPI2C1_HREQ/EIRQ[5]/ADC1_S14</t>
  </si>
  <si>
    <t>GPIO[9]/LPUART2_TX/LPSPI2_PCS0/FXIO_D7/LPSPI3_PCS0/EIRQ[17]/WKPU[21]/ADC0_P7</t>
  </si>
  <si>
    <t>GPIO[8]/eMIOS_1_CH[12]_H/LPSPI2_SOUT/FXIO_D6/LPUART2_RX/EIRQ[16]/WKPU[23]/ADC0_P2</t>
  </si>
  <si>
    <t>Ring Indicator</t>
  </si>
  <si>
    <t>Data Carrier Detect</t>
  </si>
  <si>
    <t>Data Terminal Ready</t>
  </si>
  <si>
    <t>Data Set Ready</t>
  </si>
  <si>
    <t>I3C0</t>
  </si>
  <si>
    <t>I3C Clock I/O</t>
  </si>
  <si>
    <t>I3C Data I/O</t>
  </si>
  <si>
    <t>S32K2_3 pinout S32K311_48lqfp (package 48lqfp)</t>
  </si>
  <si>
    <t>FXIO_D7
FXIO_D8</t>
  </si>
  <si>
    <t>FXIO_D13
FXIO_D3</t>
  </si>
  <si>
    <t>FXIO_D14
FXIO_D2</t>
  </si>
  <si>
    <t>Pinouts with the same color indicate same pinout is used</t>
  </si>
  <si>
    <t>S32K358_289BGA</t>
  </si>
  <si>
    <t>289BGA</t>
  </si>
  <si>
    <t>ALT8</t>
  </si>
  <si>
    <t>GPIO[143]/FCCU_ERR0/LPSPI2_SCK/eMIOS_0_CH[22]_X/FXIO_D2/TRGMUX_OUT6/FCCU_ERR_IN0/LPUART1_CTS/LPUART3_RX/EIRQ[14]/ADC0_P3</t>
  </si>
  <si>
    <t>GPIO[97]/eMIOS_0_CH[3]_G/LPSPI3_SCK/eMIOS_0_CH[17]_Y/FXIO_D1/TRGMUX_OUT2/EIRQ[9]/TRGMUX_IN6/ADC0_P0</t>
  </si>
  <si>
    <t>GPIO[96]/eMIOS_0_CH[2]_G/LPSPI3_SOUT/eMIOS_0_CH[16]_X/FXIO_D0/TRGMUX_OUT1/EIRQ[8]/TRGMUX_IN7/WKPU[6]/ADC0_P1</t>
  </si>
  <si>
    <t>GPIO[139]/LPSPI2_PCS0/eMIOS_0_CH[1]_G/eMIOS_0_CH[21]_Y/FXIO_D5/TRGMUX_OUT5/EIRQ[10]/TRGMUX_IN8/WKPU[28]/ADC0_P6</t>
  </si>
  <si>
    <t>GPIO[131]/eMIOS_0_CH[19]_Y/FXIO_D6/LPUART2_RTS/CMP0_OUT/EIRQ[3]/TRGMUX_IN6</t>
  </si>
  <si>
    <t>GPIO[140]/CMP0_RRT/LPUART2_TX/eMIOS_1_CH[5]_H/FXIO_D8/FXIO_D7/EIRQ[11]</t>
  </si>
  <si>
    <t>GPIO[113]/eMIOS_0_CH[18]_Y/LPSPI3_PCS0/FXIO_D9/LPUART2_RX/EIRQ[24]</t>
  </si>
  <si>
    <t>GPIO[111]/FXIO_D6/eMIOS_0_CH[0]_X/eMIOS_1_CH[14]_H/LPSPI0_SCK/FXIO_D10/LPUART2_CTS/EIRQ[31]/CMP0_IN1</t>
  </si>
  <si>
    <t>GPIO[137]/eMIOS_0_CH[7]_G/eMIOS_1_CH[13]_H/FXIO_D11/LPUART2_CTS/EIRQ[8]/CMP0_IN0</t>
  </si>
  <si>
    <t>GPIO[67]/eMIOS_0_CH[3]_G/CAN0_TX/LPUART0_TX/I3C0_PUR/CAN1_TX/EIRQ[3]/CMP0_IN4</t>
  </si>
  <si>
    <t>GPIO[66]/eMIOS_0_CH[2]_G/LPSPI3_PCS2/LPSPI0_PCS2/CAN0_RX/CAN1_RX/LPUART0_RX/EIRQ[2]/CMP0_IN2</t>
  </si>
  <si>
    <t>GPIO[65]/eMIOS_0_CH[1]_G/FXIO_D5/eMIOS_0_CH[15]_H/EIRQ[1]</t>
  </si>
  <si>
    <t>GPIO[64]/eMIOS_0_CH[0]_X/eMIOS_0_CH[14]_H/EIRQ[0]</t>
  </si>
  <si>
    <t>GPIO[105]/LPI2C1_SCL/FXIO_D0/I3C0_SCL/eMIOS_0_CH[13]_H/FXIO_D10/EIRQ[25]</t>
  </si>
  <si>
    <t>GPIO[80]/LPSPI3_SIN/eMIOS_1_CH[9]_H/LPI2C1_SDAS/I3C0_SCL/FXIO_D15/LPI2C1_SDA/CAN2_RX/LPUART2_RX/ADC0_S14</t>
  </si>
  <si>
    <t>GPIO[79]/CAN2_TX/eMIOS_0_CH[11]_H/LPSPI2_SCK/ADC0_MA[2]/LPUART2_TX/LCU1_OUT0/LPI2C1_SCL/EIRQ[23]/TRGMUX_IN8/ADC0_S13</t>
  </si>
  <si>
    <t>GPIO[78]/eMIOS_0_CH[10]_H/LPSPI2_PCS0/ADC0_MA[1]/eMIOS_1_CH[4]_H/LCU1_OUT1/CAN2_RX/EIRQ[22]/TRGMUX_IN9/ADC0_S12</t>
  </si>
  <si>
    <t>GPIO[35]/eMIOS_0_CH[9]_H/LPSPI2_SOUT/ADC0_MA[0]/LCU1_OUT2/EIRQ[11]/TRGMUX_IN2</t>
  </si>
  <si>
    <t>GPIO[34]/ADC1_MA[0]/eMIOS_0_CH[8]_X/LPSPI2_SIN/LCU1_OUT3/EIRQ[10]/TRGMUX_IN3/WKPU[8]</t>
  </si>
  <si>
    <t>GPIO[77]/eMIOS_1_CH[3]_H/eMIOS_0_CH[23]_X/ADC1_MA[1]/LCU1_OUT8/EIRQ[21]</t>
  </si>
  <si>
    <t>GPIO[76]/ADC1_MA[2]/eMIOS_1_CH[2]_H/eMIOS_0_CH[22]_X/LPSPI2_PCS1/LCU1_OUT9/EIRQ[20]</t>
  </si>
  <si>
    <t>GPIO[75]/LPUART0_DTR_B/eMIOS_1_CH[1]_H/FXIO_D15/LCU1_OUT10/LCU0_OUT0/EIRQ[19]/TRGMUX_IN10/WKPU[18]/ADC0_S17</t>
  </si>
  <si>
    <t>GPIO[74]/eMIOS_0_CH[6]_G/LPSPI2_PCS1/LCU1_OUT11/eMIOS_1_CH[0]_X/LCU0_OUT1/LPUART0_DSR_B/EIRQ[18]/TRGMUX_IN11/ADC1_X[3]</t>
  </si>
  <si>
    <t>GPIO[49]/eMIOS_0_CH[5]_G/LPSPI1_PCS3/eMIOS_1_CH[7]_H/LPSPI3_PCS0/EIRQ[31]/ADC1_X[2]/WKPU[14]</t>
  </si>
  <si>
    <t>GPIO[48]/eMIOS_0_CH[4]_G/LPSPI1_SOUT/EIRQ[30]/WKPU[13]/ADC1_S12</t>
  </si>
  <si>
    <t>GPIO[47]/eMIOS_0_CH[3]_G/LPSPI1_SIN/EIRQ[29]/ADC1_S11/WKPU[33]</t>
  </si>
  <si>
    <t>GPIO[46]/eMIOS_0_CH[2]_G/LPSPI1_SCK/LCU0_OUT7/EIRQ[28]/ADC0_S9/ADC1_S9</t>
  </si>
  <si>
    <t>ADC1_X[0]/WKPU[0]</t>
  </si>
  <si>
    <t>GPIO[2]/FCCU_ERR0/eMIOS_1_CH[19]_Y/FXIO_D4/LCU0_OUT3/FCCU_ERR_IN0/LPSPI1_SIN/LPUART0_RX/EIRQ[2]/ADC1_X[0]/WKPU[0]</t>
  </si>
  <si>
    <t>GPIO[43]/eMIOS_1_CH[18]_Y/LCU0_OUT8/LPI2C0_HREQ/LPUART0_DSR_B/EIRQ[25]/ADC0_X[3]/WKPU[16]</t>
  </si>
  <si>
    <t>GPIO[42]/eMIOS_1_CH[17]_Y/LPUART0_DTR_B/LCU0_OUT9/EIRQ[24]/ADC0_X[2]</t>
  </si>
  <si>
    <t>GPIO[41]/eMIOS_1_CH[16]_X/LCU0_OUT10/LPUART1_RIN_B/EIRQ[15]/ADC0_X[1]/WKPU[17]</t>
  </si>
  <si>
    <t>GPIO[40]/eMIOS_1_CH[15]_H/LCU0_OUT11/LPSPI0_PCS5/LPUART1_DCD_B/EIRQ[14]/ADC0_X[0]/WKPU[25]</t>
  </si>
  <si>
    <t>ADC0_S9/WKPU[5]</t>
  </si>
  <si>
    <t>GPIO[1]/eMIOS_0_CH[9]_H/LPUART0_RTS/FXIO_D3/LCU0_OUT5/LPSPI0_PCS6/TRGMUX_OUT0/EIRQ[1]/ADC0_S9/WKPU[5]</t>
  </si>
  <si>
    <t>GPIO[0]/eMIOS_0_CH[17]_Y/LCU0_OUT4/FXIO_D2/eMIOS_1_CH[0]_X/LPSPI0_PCS7/TRGMUX_OUT3/LPUART0_CTS/EIRQ[0]/ADC0_S8</t>
  </si>
  <si>
    <t>GPIO[16]/eMIOS_0_CH[11]_H/LPSPI1_PCS2/LPSPI0_PCS4/LPUART1_DSR_B/EIRQ[4]/ADC1_S13/WKPU[31]</t>
  </si>
  <si>
    <t>GPIO[15]/eMIOS_0_CH[10]_H/LPSPI0_PCS3/LPSPI2_PCS3/LPUART1_DTR_B/EIRQ[23]/ADC1_P7/WKPU[20]</t>
  </si>
  <si>
    <t>GPIO[12]/LPSPI1_PCS5/eMIOS_0_CH[14]_H/CLKOUT_STANDBY/FXIO_D9/eMIOS_1_CH[2]_H/CAN1_RX/EIRQ[20]/ADC1_P0</t>
  </si>
  <si>
    <t>GPIO[68]/eMIOS_0_CH[8]_X/FXIO_D5/LPI2C1_SCL/JTAG_TCK/SWD_CLK/EIRQ[4]</t>
  </si>
  <si>
    <t>GPIO[4]/FXIO_D6/CMP0_OUT/JTAG_TMS/SWD_DIO/LPI2C1_SDA/EIRQ[4]/ADC1_S15</t>
  </si>
  <si>
    <t>ADC0_MA[2]
ADC0_S13</t>
  </si>
  <si>
    <t>ADC0_MA[1]
ADC0_S12</t>
  </si>
  <si>
    <t>TRGMUX_IN6
TRGMUX_OUT2</t>
  </si>
  <si>
    <t>TRGMUX_IN7
TRGMUX_OUT1</t>
  </si>
  <si>
    <t>TRGMUX_IN8
TRGMUX_OUT5</t>
  </si>
  <si>
    <t>CANPHY</t>
  </si>
  <si>
    <t>CANPHY_RxD</t>
  </si>
  <si>
    <t>CANPHY_TxD</t>
  </si>
  <si>
    <t>CANH0</t>
  </si>
  <si>
    <t>CANL0</t>
  </si>
  <si>
    <t>VDDC0</t>
  </si>
  <si>
    <t>cJTAG</t>
  </si>
  <si>
    <t>cJTAG_TSMC</t>
  </si>
  <si>
    <t>cJTAG_TCKC</t>
  </si>
  <si>
    <t>DPGA</t>
  </si>
  <si>
    <t>AMPOUT</t>
  </si>
  <si>
    <t>AMPP0
ATX Force</t>
  </si>
  <si>
    <t>AMPM0
ATX Sense</t>
  </si>
  <si>
    <t>GDU</t>
  </si>
  <si>
    <t>PWM0
PWM2
PWM4</t>
  </si>
  <si>
    <t>HG0</t>
  </si>
  <si>
    <t>HG1</t>
  </si>
  <si>
    <t>HG2</t>
  </si>
  <si>
    <t>HS0</t>
  </si>
  <si>
    <t>HS1</t>
  </si>
  <si>
    <t>HS2</t>
  </si>
  <si>
    <t>LG0</t>
  </si>
  <si>
    <t>LG1</t>
  </si>
  <si>
    <t>LG2</t>
  </si>
  <si>
    <t>LS0</t>
  </si>
  <si>
    <t>LS1</t>
  </si>
  <si>
    <t>LS2</t>
  </si>
  <si>
    <t>VBS0</t>
  </si>
  <si>
    <t>VBS1</t>
  </si>
  <si>
    <t>VBS2</t>
  </si>
  <si>
    <t>HVI</t>
  </si>
  <si>
    <t>LINPHY</t>
  </si>
  <si>
    <t>CXPI_CLK
LINPHY_RxD</t>
  </si>
  <si>
    <t>LINPHY_TxD</t>
  </si>
  <si>
    <t>LIN</t>
  </si>
  <si>
    <t>CP</t>
  </si>
  <si>
    <t>CP1</t>
  </si>
  <si>
    <t>VCP</t>
  </si>
  <si>
    <t>PMC</t>
  </si>
  <si>
    <t>VDDE</t>
  </si>
  <si>
    <t>BST</t>
  </si>
  <si>
    <t>HD</t>
  </si>
  <si>
    <t>GCTL</t>
  </si>
  <si>
    <t>VLS_OUT</t>
  </si>
  <si>
    <t>VPRE</t>
  </si>
  <si>
    <t>VSUP</t>
  </si>
  <si>
    <t>VDD_AE10</t>
  </si>
  <si>
    <t>RESET_S32M2xx</t>
  </si>
  <si>
    <t>RESET</t>
  </si>
  <si>
    <t>OSC_S32M</t>
  </si>
  <si>
    <t>OSC_OUT</t>
  </si>
  <si>
    <t>K338</t>
  </si>
  <si>
    <t>K348</t>
  </si>
  <si>
    <t>K358</t>
  </si>
  <si>
    <t>8MB Dual/Triple Core</t>
  </si>
  <si>
    <t>K328</t>
  </si>
  <si>
    <t>GPIO[36]/eMIOS_0_CH[4]_G/LPSPI0_SOUT/eMIOS_1_CH[10]_H/CLKOUT_STANDBY/EIRQ[12]/TRGMUX_IN1</t>
  </si>
  <si>
    <t>I3C0_SDA[0]</t>
  </si>
  <si>
    <t>GPIO[101]/eMIOS_0_CH[19]_Y/eMIOS_0_CH[2]_G/I3C0_SDA[0]/FXIO_D15/LPSPI0_PCS1/EIRQ[13]/TRGMUX_IN7</t>
  </si>
  <si>
    <t>GPIO[104]/LPSPI3_SOUT/LPI2C1_SDA/I3C0_SDA[0]/FXIO_D1/eMIOS_0_CH[12]_H/FXIO_D11/EIRQ[24]</t>
  </si>
  <si>
    <t>c40esf3_p_pwr_short_mv</t>
  </si>
  <si>
    <t>c40esf3_p_pwr_2p5_short_mv</t>
  </si>
  <si>
    <t>c40esf3_p_gnd_short_mv</t>
  </si>
  <si>
    <t>c40esf3_p_io_ae_osc_short_mv</t>
  </si>
  <si>
    <t>WKPU[7]/ADC1_S14/ADC0_S14</t>
  </si>
  <si>
    <t>GPIO[32]/LPI2C0_SDAS/FXIO_D14/LPSPI0_PCS0/eMIOS_0_CH[3]_G/LCU1_OUT5/eMIOS_1_CH[6]_H/HSE_TAMPER_LOOP_OUT0 /CAN0_RX/LPUART0_RX/EIRQ[8]/WKPU[7]/ADC1_S14/ADC0_S14</t>
  </si>
  <si>
    <t>ADC1_S18/WKPU[15]/ADC0_S18</t>
  </si>
  <si>
    <t>GPIO[6]/LPSPI1_PCS1/eMIOS_1_CH[13]_H/LPSPI3_PCS1/CAN0_RX/LPUART0_RIN_B/LPUART1_CTS/LPUART3_RX/EIRQ[6]/ADC1_S18/WKPU[15]/ADC0_S18</t>
  </si>
  <si>
    <t>WKPU[11]/ADC0_S8/ADC1_S8</t>
  </si>
  <si>
    <t>GPIO[45]/LPSPI3_PCS2/eMIOS_0_CH[1]_G/FXIO_D8/LCU0_OUT3/LPUART0_RIN_B/EIRQ[27]/WKPU[11]/ADC0_S8/ADC1_S8</t>
  </si>
  <si>
    <t>ADC0_S17/ADC1_X[1]/WKPU[12]</t>
  </si>
  <si>
    <t>GPIO[44]/LPSPI3_PCS3/eMIOS_0_CH[0]_X/LCU0_OUT2/LPUART0_DCD_B/EIRQ[26]/ADC0_S17/ADC1_X[1]/WKPU[12]</t>
  </si>
  <si>
    <t>ADC0_S10/NMI_b/WKPU[1]</t>
  </si>
  <si>
    <t>GPIO[99]/eMIOS_1_CH[22]_X/LPSPI1_PCS0/FXIO_D5/FXIO_D7/LCU0_OUT0/LPUART3_RX/EIRQ[11]/TRGMUX_IN4/ADC0_S10/NMI_b/WKPU[1]</t>
  </si>
  <si>
    <t>WKPU[32]/ADC0_P2</t>
  </si>
  <si>
    <t>GPIO[10]/eMIOS_0_CH[12]_H/FXIO_D0/JTAG_TDO/TRACEnoETM_SWO/EIRQ[18]/WKPU[32]/ADC0_P2</t>
  </si>
  <si>
    <t>SSS[3:0]</t>
  </si>
  <si>
    <t>0000</t>
  </si>
  <si>
    <t>'00000000001010110010100000101111'</t>
  </si>
  <si>
    <t>0111</t>
  </si>
  <si>
    <t>'00000000001010110010100100101111'</t>
  </si>
  <si>
    <t>'00000000001010110010100101101111'</t>
  </si>
  <si>
    <t>'00000000001010110110100100101111'</t>
  </si>
  <si>
    <t>0011</t>
  </si>
  <si>
    <t>'00000000001010110110100000101111'</t>
  </si>
  <si>
    <t>VSSC</t>
  </si>
  <si>
    <t>VSSL</t>
  </si>
  <si>
    <t>S32K311 IO_Signal_Description_Input_Multiplexing</t>
  </si>
  <si>
    <t>c40esf3_p_io_standard_mv</t>
  </si>
  <si>
    <t>c40esf3_p_io_standard_plus_mv</t>
  </si>
  <si>
    <t>GPIO-STANDARD</t>
  </si>
  <si>
    <t>GPIO-STANDARD-PLUS</t>
  </si>
  <si>
    <t>48LQFP</t>
  </si>
  <si>
    <t>ILKG prefix</t>
  </si>
  <si>
    <t>ILKG cat</t>
  </si>
  <si>
    <t>ILKG Parameter</t>
  </si>
  <si>
    <t>100HDQFP</t>
  </si>
  <si>
    <t>172HDQFP</t>
  </si>
  <si>
    <t>S32K311_100hdqfp</t>
  </si>
  <si>
    <t>S32K312_100hdqfp</t>
  </si>
  <si>
    <t>S32K342_100hdqfp</t>
  </si>
  <si>
    <t>S32K314_100hdqfp</t>
  </si>
  <si>
    <t>S32K312_172hdqfp</t>
  </si>
  <si>
    <t>S32K342_172hdqfp</t>
  </si>
  <si>
    <t>S32K344_172hdqfp</t>
  </si>
  <si>
    <t>S32K358_172hdqfp</t>
  </si>
  <si>
    <t>S32K2_3 pinout S32K311_100hdqfp (package 100hdqfp)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</si>
</sst>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28"/>
      <color rgb="FF000000"/>
      <name val="Helvetica"/>
    </font>
    <font>
      <b/>
      <sz val="18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319"/>
        <bgColor rgb="FF000000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9">
    <xf numFmtId="0" fontId="0" fillId="0" borderId="0"/>
    <xf numFmtId="0" fontId="14" fillId="2" borderId="0"/>
    <xf numFmtId="0" fontId="12" fillId="2" borderId="0"/>
    <xf numFmtId="0" fontId="10" fillId="2" borderId="0"/>
    <xf numFmtId="0" fontId="14" fillId="2" borderId="0"/>
    <xf numFmtId="0" fontId="10" fillId="2" borderId="0"/>
    <xf numFmtId="0" fontId="15" fillId="2" borderId="0"/>
    <xf numFmtId="0" fontId="14" fillId="2" borderId="0"/>
    <xf numFmtId="0" fontId="16" fillId="2" borderId="0" applyProtection="0"/>
    <xf numFmtId="0" fontId="18" fillId="2" borderId="0" applyNumberFormat="0" applyFill="0" applyBorder="0" applyAlignment="0" applyProtection="0"/>
    <xf numFmtId="0" fontId="17" fillId="2" borderId="0" applyNumberFormat="0" applyFill="0" applyBorder="0" applyAlignment="0" applyProtection="0"/>
    <xf numFmtId="0" fontId="9" fillId="2" borderId="0"/>
    <xf numFmtId="0" fontId="20" fillId="2" borderId="0"/>
    <xf numFmtId="0" fontId="12" fillId="2" borderId="0"/>
    <xf numFmtId="0" fontId="26" fillId="2" borderId="0"/>
    <xf numFmtId="0" fontId="12" fillId="2" borderId="0"/>
    <xf numFmtId="0" fontId="12" fillId="2" borderId="0"/>
    <xf numFmtId="0" fontId="26" fillId="2" borderId="0"/>
    <xf numFmtId="0" fontId="7" fillId="2" borderId="0"/>
    <xf numFmtId="0" fontId="12" fillId="2" borderId="0"/>
    <xf numFmtId="0" fontId="6" fillId="2" borderId="0"/>
    <xf numFmtId="0" fontId="5" fillId="2" borderId="0"/>
    <xf numFmtId="0" fontId="4" fillId="2" borderId="0"/>
    <xf numFmtId="0" fontId="29" fillId="2" borderId="0"/>
    <xf numFmtId="0" fontId="30" fillId="2" borderId="0"/>
    <xf numFmtId="0" fontId="12" fillId="2" borderId="0"/>
    <xf numFmtId="0" fontId="2" fillId="2" borderId="0"/>
    <xf numFmtId="0" fontId="12" fillId="2" borderId="0"/>
    <xf numFmtId="0" fontId="12" fillId="2" borderId="0"/>
  </cellStyleXfs>
  <cellXfs count="126">
    <xf numFmtId="0" fontId="0" fillId="0" borderId="0" xfId="0"/>
    <xf numFmtId="0" fontId="9" fillId="2" borderId="45" xfId="11" applyBorder="1"/>
    <xf numFmtId="0" fontId="9" fillId="2" borderId="0" xfId="11"/>
    <xf numFmtId="0" fontId="9" fillId="9" borderId="45" xfId="11" applyFill="1" applyBorder="1"/>
    <xf numFmtId="0" fontId="13" fillId="2" borderId="45" xfId="11" applyFont="1" applyBorder="1"/>
    <xf numFmtId="0" fontId="21" fillId="2" borderId="45" xfId="11" applyFont="1" applyBorder="1"/>
    <xf numFmtId="0" fontId="22" fillId="2" borderId="45" xfId="11" applyFont="1" applyBorder="1"/>
    <xf numFmtId="0" fontId="13" fillId="9" borderId="45" xfId="11" applyFont="1" applyFill="1" applyBorder="1"/>
    <xf numFmtId="0" fontId="23" fillId="2" borderId="45" xfId="11" applyFont="1" applyBorder="1"/>
    <xf numFmtId="0" fontId="24" fillId="2" borderId="45" xfId="11" applyFont="1" applyBorder="1"/>
    <xf numFmtId="0" fontId="25" fillId="2" borderId="45" xfId="11" applyFont="1" applyBorder="1"/>
    <xf numFmtId="0" fontId="11" fillId="2" borderId="45" xfId="13" applyFont="1" applyBorder="1"/>
    <xf numFmtId="0" fontId="12" fillId="2" borderId="45" xfId="13" applyBorder="1"/>
    <xf numFmtId="0" fontId="12" fillId="2" borderId="0" xfId="13"/>
    <xf numFmtId="0" fontId="11" fillId="2" borderId="1" xfId="13" applyFont="1" applyBorder="1" applyAlignment="1">
      <alignment horizontal="center"/>
    </xf>
    <xf numFmtId="0" fontId="12" fillId="2" borderId="0" xfId="2" applyAlignment="1">
      <alignment horizontal="center"/>
    </xf>
    <xf numFmtId="0" fontId="8" fillId="2" borderId="52" xfId="11" applyFont="1" applyBorder="1"/>
    <xf numFmtId="0" fontId="12" fillId="2" borderId="49" xfId="13" applyBorder="1"/>
    <xf numFmtId="0" fontId="12" fillId="2" borderId="0" xfId="13" applyAlignment="1">
      <alignment horizontal="center"/>
    </xf>
    <xf numFmtId="0" fontId="12" fillId="3" borderId="0" xfId="13" applyFill="1" applyAlignment="1">
      <alignment horizontal="center"/>
    </xf>
    <xf numFmtId="0" fontId="11" fillId="3" borderId="5" xfId="19" applyFont="1" applyFill="1" applyBorder="1" applyAlignment="1">
      <alignment horizontal="center" wrapText="1"/>
    </xf>
    <xf numFmtId="0" fontId="12" fillId="2" borderId="0" xfId="2"/>
    <xf numFmtId="0" fontId="27" fillId="2" borderId="45" xfId="11" applyFont="1" applyBorder="1"/>
    <xf numFmtId="0" fontId="3" fillId="2" borderId="45" xfId="11" applyFont="1" applyBorder="1"/>
    <xf numFmtId="0" fontId="28" fillId="2" borderId="45" xfId="11" applyFont="1" applyBorder="1"/>
    <xf numFmtId="0" fontId="30" fillId="2" borderId="1" xfId="24" applyBorder="1" applyAlignment="1">
      <alignment horizontal="center"/>
    </xf>
    <xf numFmtId="0" fontId="30" fillId="2" borderId="0" xfId="24"/>
    <xf numFmtId="0" fontId="31" fillId="2" borderId="1" xfId="24" applyFont="1" applyBorder="1" applyAlignment="1">
      <alignment horizontal="center"/>
    </xf>
    <xf numFmtId="0" fontId="30" fillId="3" borderId="1" xfId="24" applyFill="1" applyBorder="1" applyAlignment="1">
      <alignment horizontal="center"/>
    </xf>
    <xf numFmtId="0" fontId="30" fillId="2" borderId="0" xfId="24" applyAlignment="1">
      <alignment horizontal="center"/>
    </xf>
    <xf numFmtId="0" fontId="30" fillId="2" borderId="1" xfId="24" applyBorder="1"/>
    <xf numFmtId="0" fontId="31" fillId="3" borderId="2" xfId="24" applyFont="1" applyFill="1" applyBorder="1" applyAlignment="1">
      <alignment horizontal="center"/>
    </xf>
    <xf numFmtId="0" fontId="31" fillId="3" borderId="4" xfId="24" applyFont="1" applyFill="1" applyBorder="1" applyAlignment="1">
      <alignment horizontal="center"/>
    </xf>
    <xf numFmtId="0" fontId="31" fillId="3" borderId="14" xfId="24" applyFont="1" applyFill="1" applyBorder="1" applyAlignment="1">
      <alignment horizontal="center"/>
    </xf>
    <xf numFmtId="0" fontId="31" fillId="3" borderId="3" xfId="24" applyFont="1" applyFill="1" applyBorder="1" applyAlignment="1">
      <alignment horizontal="center"/>
    </xf>
    <xf numFmtId="0" fontId="31" fillId="3" borderId="5" xfId="24" applyFont="1" applyFill="1" applyBorder="1" applyAlignment="1">
      <alignment horizontal="center"/>
    </xf>
    <xf numFmtId="0" fontId="31" fillId="3" borderId="5" xfId="24" applyFont="1" applyFill="1" applyBorder="1" applyAlignment="1">
      <alignment horizontal="center" textRotation="90"/>
    </xf>
    <xf numFmtId="0" fontId="31" fillId="3" borderId="15" xfId="24" applyFont="1" applyFill="1" applyBorder="1" applyAlignment="1">
      <alignment horizontal="center"/>
    </xf>
    <xf numFmtId="0" fontId="30" fillId="2" borderId="16" xfId="24" applyBorder="1" applyAlignment="1">
      <alignment horizontal="center"/>
    </xf>
    <xf numFmtId="0" fontId="30" fillId="2" borderId="6" xfId="24" applyBorder="1" applyAlignment="1">
      <alignment horizontal="center"/>
    </xf>
    <xf numFmtId="0" fontId="30" fillId="2" borderId="10" xfId="24" applyBorder="1" applyAlignment="1">
      <alignment horizontal="center"/>
    </xf>
    <xf numFmtId="0" fontId="30" fillId="2" borderId="22" xfId="24" applyBorder="1" applyAlignment="1">
      <alignment horizontal="center"/>
    </xf>
    <xf numFmtId="0" fontId="30" fillId="2" borderId="17" xfId="24" applyBorder="1" applyAlignment="1">
      <alignment horizontal="center"/>
    </xf>
    <xf numFmtId="0" fontId="30" fillId="2" borderId="7" xfId="24" applyBorder="1" applyAlignment="1">
      <alignment horizontal="center"/>
    </xf>
    <xf numFmtId="0" fontId="30" fillId="2" borderId="23" xfId="24" applyBorder="1" applyAlignment="1">
      <alignment horizontal="center"/>
    </xf>
    <xf numFmtId="0" fontId="30" fillId="2" borderId="8" xfId="24" applyBorder="1" applyAlignment="1">
      <alignment horizontal="center"/>
    </xf>
    <xf numFmtId="0" fontId="30" fillId="2" borderId="18" xfId="24" applyBorder="1" applyAlignment="1">
      <alignment horizontal="center"/>
    </xf>
    <xf numFmtId="0" fontId="30" fillId="2" borderId="9" xfId="24" applyBorder="1" applyAlignment="1">
      <alignment horizontal="center"/>
    </xf>
    <xf numFmtId="0" fontId="30" fillId="2" borderId="11" xfId="24" applyBorder="1" applyAlignment="1">
      <alignment horizontal="center"/>
    </xf>
    <xf numFmtId="0" fontId="30" fillId="2" borderId="24" xfId="24" applyBorder="1" applyAlignment="1">
      <alignment horizontal="center"/>
    </xf>
    <xf numFmtId="0" fontId="30" fillId="2" borderId="12" xfId="24" applyBorder="1" applyAlignment="1">
      <alignment horizontal="center"/>
    </xf>
    <xf numFmtId="0" fontId="30" fillId="2" borderId="19" xfId="24" applyBorder="1" applyAlignment="1">
      <alignment horizontal="center"/>
    </xf>
    <xf numFmtId="0" fontId="30" fillId="2" borderId="20" xfId="24" applyBorder="1" applyAlignment="1">
      <alignment horizontal="center"/>
    </xf>
    <xf numFmtId="0" fontId="30" fillId="2" borderId="21" xfId="24" applyBorder="1" applyAlignment="1">
      <alignment horizontal="center"/>
    </xf>
    <xf numFmtId="0" fontId="30" fillId="2" borderId="25" xfId="24" applyBorder="1" applyAlignment="1">
      <alignment horizontal="center"/>
    </xf>
    <xf numFmtId="0" fontId="31" fillId="3" borderId="28" xfId="24" applyFont="1" applyFill="1" applyBorder="1" applyAlignment="1">
      <alignment horizontal="center"/>
    </xf>
    <xf numFmtId="0" fontId="31" fillId="3" borderId="30" xfId="24" applyFont="1" applyFill="1" applyBorder="1" applyAlignment="1">
      <alignment horizontal="center"/>
    </xf>
    <xf numFmtId="0" fontId="30" fillId="2" borderId="26" xfId="24" applyBorder="1" applyAlignment="1">
      <alignment horizontal="center"/>
    </xf>
    <xf numFmtId="0" fontId="30" fillId="2" borderId="53" xfId="24" applyBorder="1" applyAlignment="1">
      <alignment horizontal="center"/>
    </xf>
    <xf numFmtId="0" fontId="30" fillId="2" borderId="31" xfId="24" applyBorder="1" applyAlignment="1">
      <alignment horizontal="center"/>
    </xf>
    <xf numFmtId="0" fontId="30" fillId="2" borderId="27" xfId="24" applyBorder="1" applyAlignment="1">
      <alignment horizontal="center"/>
    </xf>
    <xf numFmtId="0" fontId="30" fillId="2" borderId="54" xfId="24" applyBorder="1" applyAlignment="1">
      <alignment horizontal="center"/>
    </xf>
    <xf numFmtId="0" fontId="30" fillId="2" borderId="29" xfId="24" applyBorder="1" applyAlignment="1">
      <alignment horizontal="center"/>
    </xf>
    <xf numFmtId="0" fontId="30" fillId="2" borderId="32" xfId="24" applyBorder="1" applyAlignment="1">
      <alignment horizontal="center"/>
    </xf>
    <xf numFmtId="0" fontId="31" fillId="3" borderId="13" xfId="24" applyFont="1" applyFill="1" applyBorder="1" applyAlignment="1">
      <alignment horizontal="center" textRotation="90"/>
    </xf>
    <xf numFmtId="0" fontId="30" fillId="2" borderId="34" xfId="24" applyBorder="1" applyAlignment="1">
      <alignment horizontal="center"/>
    </xf>
    <xf numFmtId="0" fontId="30" fillId="2" borderId="33" xfId="24" applyBorder="1" applyAlignment="1">
      <alignment horizontal="center"/>
    </xf>
    <xf numFmtId="0" fontId="30" fillId="2" borderId="35" xfId="24" applyBorder="1" applyAlignment="1">
      <alignment horizontal="center"/>
    </xf>
    <xf numFmtId="0" fontId="32" fillId="2" borderId="17" xfId="24" applyFont="1" applyBorder="1" applyAlignment="1">
      <alignment horizontal="center"/>
    </xf>
    <xf numFmtId="0" fontId="32" fillId="2" borderId="18" xfId="24" applyFont="1" applyBorder="1" applyAlignment="1">
      <alignment horizontal="center"/>
    </xf>
    <xf numFmtId="0" fontId="31" fillId="3" borderId="37" xfId="24" applyFont="1" applyFill="1" applyBorder="1" applyAlignment="1">
      <alignment horizontal="center"/>
    </xf>
    <xf numFmtId="0" fontId="31" fillId="3" borderId="36" xfId="24" applyFont="1" applyFill="1" applyBorder="1" applyAlignment="1">
      <alignment horizontal="center"/>
    </xf>
    <xf numFmtId="0" fontId="31" fillId="3" borderId="35" xfId="24" applyFont="1" applyFill="1" applyBorder="1" applyAlignment="1">
      <alignment horizontal="center"/>
    </xf>
    <xf numFmtId="0" fontId="30" fillId="2" borderId="38" xfId="24" applyBorder="1" applyAlignment="1">
      <alignment horizontal="center"/>
    </xf>
    <xf numFmtId="0" fontId="30" fillId="2" borderId="39" xfId="24" applyBorder="1" applyAlignment="1">
      <alignment horizontal="center"/>
    </xf>
    <xf numFmtId="0" fontId="33" fillId="4" borderId="0" xfId="24" applyFont="1" applyFill="1" applyAlignment="1">
      <alignment horizontal="left" vertical="center"/>
    </xf>
    <xf numFmtId="0" fontId="34" fillId="4" borderId="0" xfId="24" applyFont="1" applyFill="1" applyAlignment="1">
      <alignment horizontal="right" vertical="center"/>
    </xf>
    <xf numFmtId="0" fontId="34" fillId="5" borderId="0" xfId="24" applyFont="1" applyFill="1" applyAlignment="1">
      <alignment horizontal="center" textRotation="90"/>
    </xf>
    <xf numFmtId="0" fontId="34" fillId="6" borderId="0" xfId="24" applyFont="1" applyFill="1" applyAlignment="1">
      <alignment horizontal="center" textRotation="90"/>
    </xf>
    <xf numFmtId="0" fontId="34" fillId="7" borderId="0" xfId="24" applyFont="1" applyFill="1" applyAlignment="1">
      <alignment horizontal="center" textRotation="90"/>
    </xf>
    <xf numFmtId="0" fontId="34" fillId="4" borderId="0" xfId="24" applyFont="1" applyFill="1" applyAlignment="1">
      <alignment horizontal="left" vertical="center"/>
    </xf>
    <xf numFmtId="0" fontId="34" fillId="4" borderId="44" xfId="24" applyFont="1" applyFill="1" applyBorder="1" applyAlignment="1">
      <alignment horizontal="right" vertical="center"/>
    </xf>
    <xf numFmtId="0" fontId="34" fillId="4" borderId="42" xfId="24" applyFont="1" applyFill="1" applyBorder="1" applyAlignment="1">
      <alignment horizontal="center" textRotation="90"/>
    </xf>
    <xf numFmtId="0" fontId="34" fillId="4" borderId="43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right" vertical="center"/>
    </xf>
    <xf numFmtId="0" fontId="34" fillId="4" borderId="40" xfId="24" applyFont="1" applyFill="1" applyBorder="1" applyAlignment="1">
      <alignment horizontal="right" vertical="center"/>
    </xf>
    <xf numFmtId="0" fontId="34" fillId="4" borderId="23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left" vertical="center"/>
    </xf>
    <xf numFmtId="0" fontId="34" fillId="6" borderId="0" xfId="24" applyFont="1" applyFill="1" applyAlignment="1">
      <alignment horizontal="left" vertical="center"/>
    </xf>
    <xf numFmtId="0" fontId="34" fillId="7" borderId="0" xfId="24" applyFont="1" applyFill="1" applyAlignment="1">
      <alignment horizontal="left" vertical="center"/>
    </xf>
    <xf numFmtId="0" fontId="34" fillId="6" borderId="0" xfId="24" applyFont="1" applyFill="1" applyAlignment="1">
      <alignment horizontal="right" vertical="center"/>
    </xf>
    <xf numFmtId="0" fontId="34" fillId="7" borderId="0" xfId="24" applyFont="1" applyFill="1" applyAlignment="1">
      <alignment horizontal="right" vertical="center"/>
    </xf>
    <xf numFmtId="0" fontId="34" fillId="4" borderId="41" xfId="24" applyFont="1" applyFill="1" applyBorder="1" applyAlignment="1">
      <alignment horizontal="right" vertical="center"/>
    </xf>
    <xf numFmtId="0" fontId="34" fillId="4" borderId="29" xfId="24" applyFont="1" applyFill="1" applyBorder="1" applyAlignment="1">
      <alignment horizontal="center" vertical="top" textRotation="90"/>
    </xf>
    <xf numFmtId="0" fontId="34" fillId="4" borderId="25" xfId="24" applyFont="1" applyFill="1" applyBorder="1" applyAlignment="1">
      <alignment horizontal="left" vertical="center"/>
    </xf>
    <xf numFmtId="0" fontId="34" fillId="5" borderId="0" xfId="24" applyFont="1" applyFill="1" applyAlignment="1">
      <alignment horizontal="center" vertical="top" textRotation="90"/>
    </xf>
    <xf numFmtId="0" fontId="34" fillId="10" borderId="0" xfId="24" applyFont="1" applyFill="1" applyAlignment="1">
      <alignment horizontal="center" vertical="top" textRotation="90"/>
    </xf>
    <xf numFmtId="0" fontId="34" fillId="6" borderId="0" xfId="24" applyFont="1" applyFill="1" applyAlignment="1">
      <alignment horizontal="center" vertical="top" textRotation="90"/>
    </xf>
    <xf numFmtId="0" fontId="34" fillId="7" borderId="0" xfId="24" applyFont="1" applyFill="1" applyAlignment="1">
      <alignment horizontal="center" vertical="top" textRotation="90"/>
    </xf>
    <xf numFmtId="0" fontId="30" fillId="8" borderId="1" xfId="24" applyFill="1" applyBorder="1" applyAlignment="1">
      <alignment horizontal="center"/>
    </xf>
    <xf numFmtId="0" fontId="31" fillId="3" borderId="13" xfId="24" applyFont="1" applyFill="1" applyBorder="1" applyAlignment="1">
      <alignment horizontal="center"/>
    </xf>
    <xf numFmtId="0" fontId="30" fillId="3" borderId="48" xfId="24" applyFill="1" applyBorder="1" applyAlignment="1">
      <alignment horizontal="center"/>
    </xf>
    <xf numFmtId="0" fontId="30" fillId="2" borderId="48" xfId="24" applyBorder="1" applyAlignment="1">
      <alignment horizontal="center"/>
    </xf>
    <xf numFmtId="0" fontId="12" fillId="2" borderId="0" xfId="25"/>
    <xf numFmtId="0" fontId="30" fillId="2" borderId="48" xfId="24" applyBorder="1"/>
    <xf numFmtId="0" fontId="12" fillId="3" borderId="0" xfId="2" applyFill="1" applyAlignment="1">
      <alignment horizontal="center"/>
    </xf>
    <xf numFmtId="0" fontId="12" fillId="2" borderId="0" xfId="25" applyAlignment="1">
      <alignment horizontal="center"/>
    </xf>
    <xf numFmtId="0" fontId="32" fillId="2" borderId="19" xfId="24" applyFont="1" applyBorder="1" applyAlignment="1">
      <alignment horizontal="center"/>
    </xf>
    <xf numFmtId="0" fontId="35" fillId="2" borderId="0" xfId="13" applyFont="1"/>
    <xf numFmtId="0" fontId="36" fillId="2" borderId="0" xfId="13" applyFont="1"/>
    <xf numFmtId="0" fontId="1" fillId="2" borderId="45" xfId="11" applyFont="1" applyBorder="1"/>
    <xf numFmtId="0" fontId="11" fillId="2" borderId="45" xfId="28" applyFont="1" applyBorder="1" applyAlignment="1">
      <alignment horizontal="center" wrapText="1"/>
    </xf>
    <xf numFmtId="0" fontId="12" fillId="2" borderId="51" xfId="13" applyBorder="1" applyAlignment="1">
      <alignment horizontal="center"/>
    </xf>
    <xf numFmtId="0" fontId="12" fillId="3" borderId="51" xfId="13" applyFill="1" applyBorder="1" applyAlignment="1">
      <alignment horizontal="center"/>
    </xf>
    <xf numFmtId="0" fontId="12" fillId="2" borderId="51" xfId="2" applyBorder="1"/>
    <xf numFmtId="0" fontId="12" fillId="3" borderId="56" xfId="13" applyFill="1" applyBorder="1" applyAlignment="1">
      <alignment horizontal="center"/>
    </xf>
    <xf numFmtId="0" fontId="12" fillId="2" borderId="45" xfId="19" applyBorder="1"/>
    <xf numFmtId="0" fontId="12" fillId="2" borderId="6" xfId="24" applyFont="1" applyBorder="1" applyAlignment="1">
      <alignment horizontal="center"/>
    </xf>
    <xf numFmtId="0" fontId="13" fillId="2" borderId="45" xfId="11" applyFont="1" applyBorder="1" applyAlignment="1">
      <alignment horizontal="center"/>
    </xf>
    <xf numFmtId="0" fontId="13" fillId="2" borderId="47" xfId="11" applyFont="1" applyBorder="1" applyAlignment="1">
      <alignment horizontal="center"/>
    </xf>
    <xf numFmtId="0" fontId="13" fillId="2" borderId="55" xfId="11" applyFont="1" applyBorder="1" applyAlignment="1">
      <alignment horizontal="center"/>
    </xf>
    <xf numFmtId="0" fontId="13" fillId="2" borderId="46" xfId="11" applyFont="1" applyBorder="1" applyAlignment="1">
      <alignment horizontal="center"/>
    </xf>
    <xf numFmtId="0" fontId="19" fillId="2" borderId="50" xfId="24" applyFont="1" applyBorder="1" applyAlignment="1">
      <alignment horizontal="center" vertical="center"/>
    </xf>
    <xf numFmtId="0" fontId="19" fillId="2" borderId="51" xfId="24" applyFont="1" applyBorder="1" applyAlignment="1">
      <alignment horizontal="center" vertical="center"/>
    </xf>
    <xf numFmtId="0" fontId="19" fillId="2" borderId="48" xfId="24" applyFont="1" applyBorder="1" applyAlignment="1">
      <alignment horizontal="center" vertical="center"/>
    </xf>
    <xf numFmtId="0" fontId="31" fillId="3" borderId="13" xfId="24" applyFont="1" applyFill="1" applyBorder="1" applyAlignment="1">
      <alignment horizontal="center"/>
    </xf>
  </cellXfs>
  <cellStyles count="29">
    <cellStyle name="Hyperlink 2" xfId="9" xr:uid="{8BC07803-F33F-4A45-BDD5-F27D08743EDB}"/>
    <cellStyle name="Hyperlink 3" xfId="10" xr:uid="{E2FE878F-791C-49CC-83D2-DE1961572623}"/>
    <cellStyle name="Normal" xfId="0" builtinId="0"/>
    <cellStyle name="Normal 10" xfId="24" xr:uid="{2BE3131B-6D6B-4644-BC9B-FEDF18EAD268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8" xr:uid="{8B0E3EF9-0462-41D6-AEAE-D3333B6122C9}"/>
    <cellStyle name="Normal 3" xfId="3" xr:uid="{4F84BDD8-6B91-4D1C-897A-B64DE4DF584D}"/>
    <cellStyle name="Normal 3 2" xfId="7" xr:uid="{4B538DBA-D0F8-4912-A66B-7E421C7928FE}"/>
    <cellStyle name="Normal 3 2 2" xfId="27" xr:uid="{BA2431A0-4204-4DD3-BD82-3104372629AC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3 3 2 2 2" xfId="22" xr:uid="{A1CA2069-BBC8-4350-A46A-77ADB0AE940A}"/>
    <cellStyle name="Normal 4" xfId="4" xr:uid="{F2F64CDC-A67D-46BD-BB8A-869D91D98877}"/>
    <cellStyle name="Normal 5" xfId="5" xr:uid="{36BA2E36-0F92-40E6-9B1D-DD7162867DD9}"/>
    <cellStyle name="Normal 5 2" xfId="26" xr:uid="{62611901-8B22-4969-89BF-C185237C94DC}"/>
    <cellStyle name="Normal 6" xfId="11" xr:uid="{87A7652A-FC27-4C81-836C-9AC15493D54F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Normal 9" xfId="23" xr:uid="{E11861A9-6D2E-453D-B767-5233581BC907}"/>
    <cellStyle name="Normal 9 2" xfId="25" xr:uid="{C579E314-9143-4590-802E-C82541239F7D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F411-85B8-463C-8A94-55EC8FF69BDC}">
  <sheetPr>
    <tabColor rgb="FFFFC000"/>
  </sheetPr>
  <dimension ref="A1:A2"/>
  <sheetViews>
    <sheetView tabSelected="1" workbookViewId="0">
      <selection activeCell="A18" sqref="A18"/>
    </sheetView>
  </sheetViews>
  <sheetFormatPr defaultColWidth="9.109375" defaultRowHeight="14.4" x14ac:dyDescent="0.3"/>
  <cols>
    <col min="1" max="1" width="154" style="13" bestFit="1" customWidth="1"/>
    <col min="2" max="16384" width="9.109375" style="13"/>
  </cols>
  <sheetData>
    <row r="1" spans="1:1" ht="35.4" x14ac:dyDescent="0.6">
      <c r="A1" s="108" t="s">
        <v>1310</v>
      </c>
    </row>
    <row r="2" spans="1:1" ht="23.4" x14ac:dyDescent="0.45">
      <c r="A2" s="10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36B52-810D-4F70-8F66-B7D9AAE7BF81}">
  <dimension ref="A2:L9"/>
  <sheetViews>
    <sheetView workbookViewId="0">
      <selection activeCell="D27" sqref="D27"/>
    </sheetView>
  </sheetViews>
  <sheetFormatPr defaultColWidth="8.6640625" defaultRowHeight="14.4" x14ac:dyDescent="0.3"/>
  <cols>
    <col min="1" max="1" width="8.6640625" style="2"/>
    <col min="2" max="5" width="16.33203125" style="2" bestFit="1" customWidth="1"/>
    <col min="6" max="6" width="16.44140625" style="2" bestFit="1" customWidth="1"/>
    <col min="7" max="8" width="16.33203125" style="2" bestFit="1" customWidth="1"/>
    <col min="9" max="9" width="16.33203125" style="2" customWidth="1"/>
    <col min="10" max="12" width="17" style="2" bestFit="1" customWidth="1"/>
    <col min="13" max="16384" width="8.6640625" style="2"/>
  </cols>
  <sheetData>
    <row r="2" spans="1:12" x14ac:dyDescent="0.3">
      <c r="A2" s="1"/>
      <c r="B2" s="118" t="s">
        <v>1117</v>
      </c>
      <c r="C2" s="118"/>
      <c r="D2" s="118" t="s">
        <v>1118</v>
      </c>
      <c r="E2" s="118"/>
      <c r="F2" s="118" t="s">
        <v>1119</v>
      </c>
      <c r="G2" s="118"/>
      <c r="H2" s="118"/>
      <c r="I2" s="119" t="s">
        <v>1277</v>
      </c>
      <c r="J2" s="120"/>
      <c r="K2" s="120"/>
      <c r="L2" s="121"/>
    </row>
    <row r="3" spans="1:12" x14ac:dyDescent="0.3">
      <c r="A3" s="1" t="s">
        <v>1088</v>
      </c>
      <c r="B3" s="1" t="s">
        <v>1111</v>
      </c>
      <c r="C3" s="1" t="s">
        <v>1112</v>
      </c>
      <c r="D3" s="1" t="s">
        <v>1110</v>
      </c>
      <c r="E3" s="1" t="s">
        <v>1113</v>
      </c>
      <c r="F3" s="1" t="s">
        <v>1114</v>
      </c>
      <c r="G3" s="1" t="s">
        <v>1115</v>
      </c>
      <c r="H3" s="1" t="s">
        <v>1116</v>
      </c>
      <c r="I3" s="23" t="s">
        <v>1278</v>
      </c>
      <c r="J3" s="23" t="s">
        <v>1274</v>
      </c>
      <c r="K3" s="23" t="s">
        <v>1275</v>
      </c>
      <c r="L3" s="23" t="s">
        <v>1276</v>
      </c>
    </row>
    <row r="4" spans="1:12" x14ac:dyDescent="0.3">
      <c r="A4" s="110" t="s">
        <v>1315</v>
      </c>
      <c r="B4" s="4" t="s">
        <v>1120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A5" s="1" t="s">
        <v>1319</v>
      </c>
      <c r="B5" s="5" t="s">
        <v>1321</v>
      </c>
      <c r="C5" s="5" t="s">
        <v>1322</v>
      </c>
      <c r="D5" s="6" t="s">
        <v>1323</v>
      </c>
      <c r="E5" s="6" t="s">
        <v>1323</v>
      </c>
      <c r="F5" s="5" t="s">
        <v>1324</v>
      </c>
      <c r="G5" s="7"/>
      <c r="H5" s="7"/>
      <c r="I5" s="7"/>
      <c r="J5" s="3"/>
      <c r="K5" s="3"/>
      <c r="L5" s="3"/>
    </row>
    <row r="6" spans="1:12" x14ac:dyDescent="0.3">
      <c r="A6" s="1" t="s">
        <v>1320</v>
      </c>
      <c r="B6" s="7"/>
      <c r="C6" s="8" t="s">
        <v>1325</v>
      </c>
      <c r="D6" s="9" t="s">
        <v>1326</v>
      </c>
      <c r="E6" s="9" t="s">
        <v>1326</v>
      </c>
      <c r="F6" s="9" t="s">
        <v>1327</v>
      </c>
      <c r="G6" s="9" t="s">
        <v>1327</v>
      </c>
      <c r="H6" s="9" t="s">
        <v>1327</v>
      </c>
      <c r="I6" s="22" t="s">
        <v>1328</v>
      </c>
      <c r="J6" s="22" t="s">
        <v>1328</v>
      </c>
      <c r="K6" s="22" t="s">
        <v>1328</v>
      </c>
      <c r="L6" s="22" t="s">
        <v>1328</v>
      </c>
    </row>
    <row r="7" spans="1:12" x14ac:dyDescent="0.3">
      <c r="A7" s="1" t="s">
        <v>1089</v>
      </c>
      <c r="B7" s="7"/>
      <c r="C7" s="7"/>
      <c r="D7" s="7"/>
      <c r="E7" s="7"/>
      <c r="F7" s="10" t="s">
        <v>1096</v>
      </c>
      <c r="G7" s="10" t="s">
        <v>1096</v>
      </c>
      <c r="H7" s="10" t="s">
        <v>1096</v>
      </c>
      <c r="I7" s="3"/>
      <c r="J7" s="3"/>
      <c r="K7" s="3"/>
      <c r="L7" s="3"/>
    </row>
    <row r="8" spans="1:12" x14ac:dyDescent="0.3">
      <c r="A8" s="23" t="s">
        <v>1175</v>
      </c>
      <c r="B8" s="7"/>
      <c r="C8" s="7"/>
      <c r="D8" s="7"/>
      <c r="E8" s="7"/>
      <c r="F8" s="7"/>
      <c r="G8" s="7"/>
      <c r="H8" s="7"/>
      <c r="I8" s="24" t="s">
        <v>1174</v>
      </c>
      <c r="J8" s="24" t="s">
        <v>1174</v>
      </c>
      <c r="K8" s="24" t="s">
        <v>1174</v>
      </c>
      <c r="L8" s="24" t="s">
        <v>1174</v>
      </c>
    </row>
    <row r="9" spans="1:12" x14ac:dyDescent="0.3">
      <c r="A9" s="16" t="s">
        <v>1173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C6BB-EE7E-4351-A287-5296EE6198F7}">
  <sheetPr>
    <tabColor theme="0" tint="-0.34998626667073579"/>
  </sheetPr>
  <dimension ref="A1:AH104"/>
  <sheetViews>
    <sheetView workbookViewId="0">
      <selection activeCell="D109" sqref="D109"/>
    </sheetView>
  </sheetViews>
  <sheetFormatPr defaultColWidth="8.6640625" defaultRowHeight="14.4" x14ac:dyDescent="0.3"/>
  <cols>
    <col min="1" max="1" width="14.109375" style="26" bestFit="1" customWidth="1"/>
    <col min="2" max="2" width="16.44140625" style="26" bestFit="1" customWidth="1"/>
    <col min="3" max="3" width="10.109375" style="26" bestFit="1" customWidth="1"/>
    <col min="4" max="4" width="27.109375" style="26" customWidth="1"/>
    <col min="5" max="5" width="9.44140625" style="26" customWidth="1"/>
    <col min="6" max="6" width="16.44140625" style="26" customWidth="1"/>
    <col min="7" max="11" width="17.44140625" style="26" customWidth="1"/>
    <col min="12" max="12" width="27.109375" style="26" customWidth="1"/>
    <col min="13" max="13" width="16.44140625" style="26" customWidth="1"/>
    <col min="14" max="14" width="28.88671875" style="26" bestFit="1" customWidth="1"/>
    <col min="15" max="15" width="6.33203125" style="26" customWidth="1"/>
    <col min="16" max="16" width="16.44140625" style="26" customWidth="1"/>
    <col min="17" max="21" width="17.44140625" style="26" customWidth="1"/>
    <col min="22" max="22" width="18.6640625" style="26" customWidth="1"/>
    <col min="23" max="23" width="10.6640625" style="26" customWidth="1"/>
    <col min="24" max="24" width="21.88671875" style="26" customWidth="1"/>
    <col min="25" max="25" width="19.109375" style="26" customWidth="1"/>
    <col min="26" max="26" width="14.6640625" style="26" customWidth="1"/>
    <col min="27" max="27" width="12.33203125" style="26" customWidth="1"/>
    <col min="28" max="28" width="11.44140625" style="26" customWidth="1"/>
    <col min="29" max="29" width="165" style="26" customWidth="1"/>
    <col min="30" max="30" width="32" style="21" bestFit="1" customWidth="1"/>
    <col min="31" max="31" width="21.88671875" style="21" customWidth="1"/>
    <col min="32" max="32" width="14.88671875" style="26" hidden="1" customWidth="1"/>
    <col min="33" max="33" width="8" style="26" hidden="1" customWidth="1"/>
    <col min="34" max="34" width="15" style="26" bestFit="1" customWidth="1"/>
    <col min="35" max="16384" width="8.6640625" style="26"/>
  </cols>
  <sheetData>
    <row r="1" spans="1:34" ht="21" x14ac:dyDescent="0.3">
      <c r="A1" s="25"/>
      <c r="B1" s="25"/>
      <c r="C1" s="25"/>
      <c r="D1" s="25"/>
      <c r="E1" s="122" t="s">
        <v>470</v>
      </c>
      <c r="F1" s="123"/>
      <c r="G1" s="123"/>
      <c r="H1" s="123"/>
      <c r="I1" s="123"/>
      <c r="J1" s="123"/>
      <c r="K1" s="123"/>
      <c r="L1" s="123"/>
      <c r="M1" s="124"/>
      <c r="N1" s="25"/>
      <c r="O1" s="122" t="s">
        <v>1100</v>
      </c>
      <c r="P1" s="123"/>
      <c r="Q1" s="123"/>
      <c r="R1" s="123"/>
      <c r="S1" s="123"/>
      <c r="T1" s="123"/>
      <c r="U1" s="123"/>
      <c r="V1" s="123"/>
      <c r="W1" s="123"/>
      <c r="X1" s="123"/>
      <c r="Y1" s="123"/>
      <c r="Z1" s="123"/>
      <c r="AA1" s="123"/>
      <c r="AB1" s="124"/>
      <c r="AC1" s="25"/>
    </row>
    <row r="2" spans="1:34" x14ac:dyDescent="0.3">
      <c r="A2" s="27" t="s">
        <v>1121</v>
      </c>
      <c r="B2" s="27" t="s">
        <v>1321</v>
      </c>
      <c r="C2" s="27" t="s">
        <v>0</v>
      </c>
      <c r="D2" s="27" t="s">
        <v>1</v>
      </c>
      <c r="E2" s="27" t="s">
        <v>2</v>
      </c>
      <c r="F2" s="27" t="s">
        <v>3</v>
      </c>
      <c r="G2" s="27" t="s">
        <v>4</v>
      </c>
      <c r="H2" s="27" t="s">
        <v>5</v>
      </c>
      <c r="I2" s="27" t="s">
        <v>6</v>
      </c>
      <c r="J2" s="27" t="s">
        <v>7</v>
      </c>
      <c r="K2" s="27" t="s">
        <v>8</v>
      </c>
      <c r="L2" s="27" t="s">
        <v>9</v>
      </c>
      <c r="M2" s="27" t="s">
        <v>1176</v>
      </c>
      <c r="N2" s="27" t="s">
        <v>10</v>
      </c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 t="s">
        <v>11</v>
      </c>
      <c r="AD2" s="11" t="s">
        <v>1321</v>
      </c>
      <c r="AE2" s="14" t="s">
        <v>1097</v>
      </c>
      <c r="AF2" s="111" t="s">
        <v>1316</v>
      </c>
      <c r="AG2" s="111" t="s">
        <v>1317</v>
      </c>
      <c r="AH2" s="111" t="s">
        <v>1318</v>
      </c>
    </row>
    <row r="3" spans="1:34" x14ac:dyDescent="0.3">
      <c r="A3" s="101"/>
      <c r="B3" s="25">
        <v>1</v>
      </c>
      <c r="C3" s="25" t="s">
        <v>12</v>
      </c>
      <c r="D3" s="25" t="s">
        <v>13</v>
      </c>
      <c r="E3" s="25" t="s">
        <v>13</v>
      </c>
      <c r="F3" s="25" t="s">
        <v>14</v>
      </c>
      <c r="G3" s="25" t="s">
        <v>15</v>
      </c>
      <c r="H3" s="25" t="s">
        <v>16</v>
      </c>
      <c r="I3" s="25" t="s">
        <v>17</v>
      </c>
      <c r="J3" s="25" t="s">
        <v>18</v>
      </c>
      <c r="K3" s="25" t="s">
        <v>19</v>
      </c>
      <c r="L3" s="25" t="s">
        <v>20</v>
      </c>
      <c r="M3" s="28"/>
      <c r="N3" s="25" t="s">
        <v>21</v>
      </c>
      <c r="O3" s="28"/>
      <c r="P3" s="28"/>
      <c r="Q3" s="25" t="s">
        <v>15</v>
      </c>
      <c r="R3" s="25" t="s">
        <v>16</v>
      </c>
      <c r="S3" s="25" t="s">
        <v>17</v>
      </c>
      <c r="T3" s="28"/>
      <c r="U3" s="25" t="s">
        <v>19</v>
      </c>
      <c r="V3" s="28"/>
      <c r="W3" s="28"/>
      <c r="X3" s="25" t="s">
        <v>22</v>
      </c>
      <c r="Y3" s="25" t="s">
        <v>23</v>
      </c>
      <c r="Z3" s="28"/>
      <c r="AA3" s="28"/>
      <c r="AB3" s="28"/>
      <c r="AC3" s="25" t="s">
        <v>24</v>
      </c>
      <c r="AD3" s="12" t="s">
        <v>1311</v>
      </c>
      <c r="AE3" s="112" t="s">
        <v>1091</v>
      </c>
      <c r="AF3" s="116" t="str">
        <f>IF(ISNUMBER(SEARCH("plus",AD3)),"SP",IF(ISNUMBER(SEARCH("standard",AD3)),"S",IF(ISNUMBER(SEARCH("medium",AD3)),"M",IF(ISNUMBER(SEARCH("fast",AD3)),"F",IF(ISNUMBER(SEARCH("input",AD3)),"I",IF(ISNUMBER(SEARCH("rst",AD3)),"SP"))))))</f>
        <v>S</v>
      </c>
      <c r="AG3" s="116" cm="1">
        <f t="array" ref="AG3">_xlfn.SWITCH(C3,"PTA12",2,"PTD1",2,"PTD0",3,"PTC16",1,"PTD5",1,"PTA5",2,"PTD6",2,"PTE8",2,(LEN(N3)+LEN(N3)-LEN(SUBSTITUTE(N3,"ADC",))-LEN(SUBSTITUTE(N3,"CMP",)))/3)</f>
        <v>1</v>
      </c>
      <c r="AH3" s="116" t="str">
        <f>IF(ISTEXT(AF3),_xlfn.CONCAT("ILKG_33/50_",AF3,AG3),"")</f>
        <v>ILKG_33/50_S1</v>
      </c>
    </row>
    <row r="4" spans="1:34" x14ac:dyDescent="0.3">
      <c r="A4" s="101"/>
      <c r="B4" s="25">
        <v>2</v>
      </c>
      <c r="C4" s="25" t="s">
        <v>25</v>
      </c>
      <c r="D4" s="25" t="s">
        <v>26</v>
      </c>
      <c r="E4" s="25" t="s">
        <v>26</v>
      </c>
      <c r="F4" s="25" t="s">
        <v>27</v>
      </c>
      <c r="G4" s="28"/>
      <c r="H4" s="25" t="s">
        <v>28</v>
      </c>
      <c r="I4" s="25" t="s">
        <v>29</v>
      </c>
      <c r="J4" s="28"/>
      <c r="K4" s="25" t="s">
        <v>30</v>
      </c>
      <c r="L4" s="25" t="s">
        <v>31</v>
      </c>
      <c r="M4" s="28"/>
      <c r="N4" s="25" t="s">
        <v>32</v>
      </c>
      <c r="O4" s="28"/>
      <c r="P4" s="28"/>
      <c r="Q4" s="28"/>
      <c r="R4" s="25" t="s">
        <v>28</v>
      </c>
      <c r="S4" s="25" t="s">
        <v>29</v>
      </c>
      <c r="T4" s="28"/>
      <c r="U4" s="25" t="s">
        <v>30</v>
      </c>
      <c r="V4" s="28"/>
      <c r="W4" s="28"/>
      <c r="X4" s="25" t="s">
        <v>33</v>
      </c>
      <c r="Y4" s="25" t="s">
        <v>34</v>
      </c>
      <c r="Z4" s="25" t="s">
        <v>35</v>
      </c>
      <c r="AA4" s="25" t="s">
        <v>36</v>
      </c>
      <c r="AB4" s="28"/>
      <c r="AC4" s="25" t="s">
        <v>1177</v>
      </c>
      <c r="AD4" s="12" t="s">
        <v>1311</v>
      </c>
      <c r="AE4" s="112" t="s">
        <v>1091</v>
      </c>
      <c r="AF4" s="116" t="str">
        <f t="shared" ref="AF4:AF67" si="0">IF(ISNUMBER(SEARCH("plus",AD4)),"SP",IF(ISNUMBER(SEARCH("standard",AD4)),"S",IF(ISNUMBER(SEARCH("medium",AD4)),"M",IF(ISNUMBER(SEARCH("fast",AD4)),"F",IF(ISNUMBER(SEARCH("input",AD4)),"I",IF(ISNUMBER(SEARCH("rst",AD4)),"SP"))))))</f>
        <v>S</v>
      </c>
      <c r="AG4" s="116" cm="1">
        <f t="array" ref="AG4">_xlfn.SWITCH(C4,"PTA12",2,"PTD1",2,"PTD0",3,"PTC16",1,"PTD5",1,"PTA5",2,"PTD6",2,"PTE8",2,(LEN(N4)+LEN(N4)-LEN(SUBSTITUTE(N4,"ADC",))-LEN(SUBSTITUTE(N4,"CMP",)))/3)</f>
        <v>1</v>
      </c>
      <c r="AH4" s="116" t="str">
        <f t="shared" ref="AH4:AH67" si="1">IF(ISTEXT(AF4),_xlfn.CONCAT("ILKG_33/50_",AF4,AG4),"")</f>
        <v>ILKG_33/50_S1</v>
      </c>
    </row>
    <row r="5" spans="1:34" x14ac:dyDescent="0.3">
      <c r="A5" s="102">
        <v>1</v>
      </c>
      <c r="B5" s="25">
        <v>3</v>
      </c>
      <c r="C5" s="25" t="s">
        <v>37</v>
      </c>
      <c r="D5" s="25" t="s">
        <v>38</v>
      </c>
      <c r="E5" s="25" t="s">
        <v>38</v>
      </c>
      <c r="F5" s="28"/>
      <c r="G5" s="25" t="s">
        <v>39</v>
      </c>
      <c r="H5" s="25" t="s">
        <v>40</v>
      </c>
      <c r="I5" s="25" t="s">
        <v>41</v>
      </c>
      <c r="J5" s="28"/>
      <c r="K5" s="25" t="s">
        <v>42</v>
      </c>
      <c r="L5" s="25" t="s">
        <v>43</v>
      </c>
      <c r="M5" s="28"/>
      <c r="N5" s="25" t="s">
        <v>44</v>
      </c>
      <c r="O5" s="28"/>
      <c r="P5" s="28"/>
      <c r="Q5" s="25" t="s">
        <v>39</v>
      </c>
      <c r="R5" s="25" t="s">
        <v>40</v>
      </c>
      <c r="S5" s="25" t="s">
        <v>41</v>
      </c>
      <c r="T5" s="28"/>
      <c r="U5" s="25" t="s">
        <v>42</v>
      </c>
      <c r="V5" s="28"/>
      <c r="W5" s="28"/>
      <c r="X5" s="25" t="s">
        <v>45</v>
      </c>
      <c r="Y5" s="25" t="s">
        <v>98</v>
      </c>
      <c r="Z5" s="28"/>
      <c r="AA5" s="28"/>
      <c r="AB5" s="28"/>
      <c r="AC5" s="25" t="s">
        <v>1178</v>
      </c>
      <c r="AD5" s="12" t="s">
        <v>1311</v>
      </c>
      <c r="AE5" s="112" t="s">
        <v>1091</v>
      </c>
      <c r="AF5" s="116" t="str">
        <f t="shared" si="0"/>
        <v>S</v>
      </c>
      <c r="AG5" s="116" cm="1">
        <f t="array" ref="AG5">_xlfn.SWITCH(C5,"PTA12",2,"PTD1",2,"PTD0",3,"PTC16",1,"PTD5",1,"PTA5",2,"PTD6",2,"PTE8",2,(LEN(N5)+LEN(N5)-LEN(SUBSTITUTE(N5,"ADC",))-LEN(SUBSTITUTE(N5,"CMP",)))/3)</f>
        <v>2</v>
      </c>
      <c r="AH5" s="116" t="str">
        <f t="shared" si="1"/>
        <v>ILKG_33/50_S2</v>
      </c>
    </row>
    <row r="6" spans="1:34" x14ac:dyDescent="0.3">
      <c r="A6" s="102">
        <v>2</v>
      </c>
      <c r="B6" s="25">
        <v>4</v>
      </c>
      <c r="C6" s="25" t="s">
        <v>46</v>
      </c>
      <c r="D6" s="25" t="s">
        <v>47</v>
      </c>
      <c r="E6" s="25" t="s">
        <v>47</v>
      </c>
      <c r="F6" s="28"/>
      <c r="G6" s="25" t="s">
        <v>48</v>
      </c>
      <c r="H6" s="25" t="s">
        <v>49</v>
      </c>
      <c r="I6" s="25" t="s">
        <v>50</v>
      </c>
      <c r="J6" s="28"/>
      <c r="K6" s="25" t="s">
        <v>51</v>
      </c>
      <c r="L6" s="25" t="s">
        <v>52</v>
      </c>
      <c r="M6" s="28"/>
      <c r="N6" s="25" t="s">
        <v>53</v>
      </c>
      <c r="O6" s="28"/>
      <c r="P6" s="28"/>
      <c r="Q6" s="25" t="s">
        <v>48</v>
      </c>
      <c r="R6" s="25" t="s">
        <v>49</v>
      </c>
      <c r="S6" s="25" t="s">
        <v>50</v>
      </c>
      <c r="T6" s="28"/>
      <c r="U6" s="25" t="s">
        <v>51</v>
      </c>
      <c r="V6" s="28"/>
      <c r="W6" s="28"/>
      <c r="X6" s="25" t="s">
        <v>54</v>
      </c>
      <c r="Y6" s="25" t="s">
        <v>188</v>
      </c>
      <c r="Z6" s="28"/>
      <c r="AA6" s="28"/>
      <c r="AB6" s="28"/>
      <c r="AC6" s="25" t="s">
        <v>1179</v>
      </c>
      <c r="AD6" s="12" t="s">
        <v>1311</v>
      </c>
      <c r="AE6" s="112" t="s">
        <v>1092</v>
      </c>
      <c r="AF6" s="116" t="str">
        <f t="shared" si="0"/>
        <v>S</v>
      </c>
      <c r="AG6" s="116" cm="1">
        <f t="array" ref="AG6">_xlfn.SWITCH(C6,"PTA12",2,"PTD1",2,"PTD0",3,"PTC16",1,"PTD5",1,"PTA5",2,"PTD6",2,"PTE8",2,(LEN(N6)+LEN(N6)-LEN(SUBSTITUTE(N6,"ADC",))-LEN(SUBSTITUTE(N6,"CMP",)))/3)</f>
        <v>3</v>
      </c>
      <c r="AH6" s="116" t="str">
        <f t="shared" si="1"/>
        <v>ILKG_33/50_S3</v>
      </c>
    </row>
    <row r="7" spans="1:34" x14ac:dyDescent="0.3">
      <c r="A7" s="101"/>
      <c r="B7" s="25">
        <v>5</v>
      </c>
      <c r="C7" s="25" t="s">
        <v>55</v>
      </c>
      <c r="D7" s="25" t="s">
        <v>56</v>
      </c>
      <c r="E7" s="25" t="s">
        <v>56</v>
      </c>
      <c r="F7" s="28"/>
      <c r="G7" s="25" t="s">
        <v>57</v>
      </c>
      <c r="H7" s="25" t="s">
        <v>58</v>
      </c>
      <c r="I7" s="25" t="s">
        <v>59</v>
      </c>
      <c r="J7" s="28"/>
      <c r="K7" s="25" t="s">
        <v>60</v>
      </c>
      <c r="L7" s="25" t="s">
        <v>61</v>
      </c>
      <c r="M7" s="28"/>
      <c r="N7" s="25" t="s">
        <v>62</v>
      </c>
      <c r="O7" s="28"/>
      <c r="P7" s="28"/>
      <c r="Q7" s="25" t="s">
        <v>57</v>
      </c>
      <c r="R7" s="25" t="s">
        <v>58</v>
      </c>
      <c r="S7" s="25" t="s">
        <v>59</v>
      </c>
      <c r="T7" s="28"/>
      <c r="U7" s="25" t="s">
        <v>60</v>
      </c>
      <c r="V7" s="28"/>
      <c r="W7" s="28"/>
      <c r="X7" s="25" t="s">
        <v>63</v>
      </c>
      <c r="Y7" s="25" t="s">
        <v>232</v>
      </c>
      <c r="Z7" s="28"/>
      <c r="AA7" s="28"/>
      <c r="AB7" s="28"/>
      <c r="AC7" s="25" t="s">
        <v>1180</v>
      </c>
      <c r="AD7" s="12" t="s">
        <v>1311</v>
      </c>
      <c r="AE7" s="112" t="s">
        <v>1092</v>
      </c>
      <c r="AF7" s="116" t="str">
        <f t="shared" si="0"/>
        <v>S</v>
      </c>
      <c r="AG7" s="116" cm="1">
        <f t="array" ref="AG7">_xlfn.SWITCH(C7,"PTA12",2,"PTD1",2,"PTD0",3,"PTC16",1,"PTD5",1,"PTA5",2,"PTD6",2,"PTE8",2,(LEN(N7)+LEN(N7)-LEN(SUBSTITUTE(N7,"ADC",))-LEN(SUBSTITUTE(N7,"CMP",)))/3)</f>
        <v>1</v>
      </c>
      <c r="AH7" s="116" t="str">
        <f t="shared" si="1"/>
        <v>ILKG_33/50_S1</v>
      </c>
    </row>
    <row r="8" spans="1:34" x14ac:dyDescent="0.3">
      <c r="A8" s="101"/>
      <c r="B8" s="25">
        <v>6</v>
      </c>
      <c r="C8" s="25" t="s">
        <v>64</v>
      </c>
      <c r="D8" s="25" t="s">
        <v>65</v>
      </c>
      <c r="E8" s="25" t="s">
        <v>65</v>
      </c>
      <c r="F8" s="28"/>
      <c r="G8" s="25" t="s">
        <v>66</v>
      </c>
      <c r="H8" s="25" t="s">
        <v>67</v>
      </c>
      <c r="I8" s="25" t="s">
        <v>68</v>
      </c>
      <c r="J8" s="25" t="s">
        <v>69</v>
      </c>
      <c r="K8" s="25" t="s">
        <v>70</v>
      </c>
      <c r="L8" s="25" t="s">
        <v>71</v>
      </c>
      <c r="M8" s="28"/>
      <c r="N8" s="25" t="s">
        <v>72</v>
      </c>
      <c r="O8" s="28"/>
      <c r="P8" s="28"/>
      <c r="Q8" s="25" t="s">
        <v>66</v>
      </c>
      <c r="R8" s="25" t="s">
        <v>67</v>
      </c>
      <c r="S8" s="25" t="s">
        <v>68</v>
      </c>
      <c r="T8" s="28"/>
      <c r="U8" s="25" t="s">
        <v>70</v>
      </c>
      <c r="V8" s="28"/>
      <c r="W8" s="28"/>
      <c r="X8" s="25" t="s">
        <v>45</v>
      </c>
      <c r="Y8" s="28"/>
      <c r="Z8" s="28"/>
      <c r="AA8" s="28"/>
      <c r="AB8" s="28"/>
      <c r="AC8" s="25" t="s">
        <v>1122</v>
      </c>
      <c r="AD8" s="12" t="s">
        <v>1311</v>
      </c>
      <c r="AE8" s="112" t="s">
        <v>1091</v>
      </c>
      <c r="AF8" s="116" t="str">
        <f t="shared" si="0"/>
        <v>S</v>
      </c>
      <c r="AG8" s="116" cm="1">
        <f t="array" ref="AG8">_xlfn.SWITCH(C8,"PTA12",2,"PTD1",2,"PTD0",3,"PTC16",1,"PTD5",1,"PTA5",2,"PTD6",2,"PTE8",2,(LEN(N8)+LEN(N8)-LEN(SUBSTITUTE(N8,"ADC",))-LEN(SUBSTITUTE(N8,"CMP",)))/3)</f>
        <v>1</v>
      </c>
      <c r="AH8" s="116" t="str">
        <f t="shared" si="1"/>
        <v>ILKG_33/50_S1</v>
      </c>
    </row>
    <row r="9" spans="1:34" x14ac:dyDescent="0.3">
      <c r="A9" s="101"/>
      <c r="B9" s="25">
        <v>7</v>
      </c>
      <c r="C9" s="25" t="s">
        <v>73</v>
      </c>
      <c r="D9" s="25" t="s">
        <v>74</v>
      </c>
      <c r="E9" s="25" t="s">
        <v>74</v>
      </c>
      <c r="F9" s="28"/>
      <c r="G9" s="25" t="s">
        <v>75</v>
      </c>
      <c r="H9" s="25" t="s">
        <v>76</v>
      </c>
      <c r="I9" s="28"/>
      <c r="J9" s="25" t="s">
        <v>57</v>
      </c>
      <c r="K9" s="25" t="s">
        <v>60</v>
      </c>
      <c r="L9" s="28"/>
      <c r="M9" s="28"/>
      <c r="N9" s="25" t="s">
        <v>77</v>
      </c>
      <c r="O9" s="28"/>
      <c r="P9" s="28"/>
      <c r="Q9" s="25" t="s">
        <v>75</v>
      </c>
      <c r="R9" s="25" t="s">
        <v>76</v>
      </c>
      <c r="S9" s="28"/>
      <c r="T9" s="25" t="s">
        <v>57</v>
      </c>
      <c r="U9" s="25" t="s">
        <v>60</v>
      </c>
      <c r="V9" s="28"/>
      <c r="W9" s="28"/>
      <c r="X9" s="25" t="s">
        <v>78</v>
      </c>
      <c r="Y9" s="28"/>
      <c r="Z9" s="28"/>
      <c r="AA9" s="28"/>
      <c r="AB9" s="28"/>
      <c r="AC9" s="25" t="s">
        <v>79</v>
      </c>
      <c r="AD9" s="12" t="s">
        <v>1311</v>
      </c>
      <c r="AE9" s="113"/>
      <c r="AF9" s="116" t="str">
        <f t="shared" si="0"/>
        <v>S</v>
      </c>
      <c r="AG9" s="116" cm="1">
        <f t="array" ref="AG9">_xlfn.SWITCH(C9,"PTA12",2,"PTD1",2,"PTD0",3,"PTC16",1,"PTD5",1,"PTA5",2,"PTD6",2,"PTE8",2,(LEN(N9)+LEN(N9)-LEN(SUBSTITUTE(N9,"ADC",))-LEN(SUBSTITUTE(N9,"CMP",)))/3)</f>
        <v>1</v>
      </c>
      <c r="AH9" s="116" t="str">
        <f t="shared" si="1"/>
        <v>ILKG_33/50_S1</v>
      </c>
    </row>
    <row r="10" spans="1:34" x14ac:dyDescent="0.3">
      <c r="A10" s="102">
        <v>3</v>
      </c>
      <c r="B10" s="25">
        <v>8</v>
      </c>
      <c r="C10" s="25" t="s">
        <v>468</v>
      </c>
      <c r="D10" s="25" t="s">
        <v>468</v>
      </c>
      <c r="E10" s="28"/>
      <c r="F10" s="28"/>
      <c r="G10" s="28"/>
      <c r="H10" s="28"/>
      <c r="I10" s="28"/>
      <c r="J10" s="28"/>
      <c r="K10" s="28"/>
      <c r="L10" s="28"/>
      <c r="M10" s="28"/>
      <c r="N10" s="25" t="s">
        <v>468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5" t="s">
        <v>468</v>
      </c>
      <c r="AD10" s="12" t="s">
        <v>1098</v>
      </c>
      <c r="AE10" s="113"/>
      <c r="AF10" s="116" t="b">
        <f t="shared" si="0"/>
        <v>0</v>
      </c>
      <c r="AG10" s="116" cm="1">
        <f t="array" ref="AG10">_xlfn.SWITCH(C10,"PTA12",2,"PTD1",2,"PTD0",3,"PTC16",1,"PTD5",1,"PTA5",2,"PTD6",2,"PTE8",2,(LEN(N10)+LEN(N10)-LEN(SUBSTITUTE(N10,"ADC",))-LEN(SUBSTITUTE(N10,"CMP",)))/3)</f>
        <v>0</v>
      </c>
      <c r="AH10" s="116" t="str">
        <f t="shared" si="1"/>
        <v/>
      </c>
    </row>
    <row r="11" spans="1:34" x14ac:dyDescent="0.3">
      <c r="A11" s="102">
        <v>4</v>
      </c>
      <c r="B11" s="25">
        <v>9</v>
      </c>
      <c r="C11" s="25" t="s">
        <v>469</v>
      </c>
      <c r="D11" s="25" t="s">
        <v>469</v>
      </c>
      <c r="E11" s="28"/>
      <c r="F11" s="28"/>
      <c r="G11" s="28"/>
      <c r="H11" s="28"/>
      <c r="I11" s="28"/>
      <c r="J11" s="28"/>
      <c r="K11" s="28"/>
      <c r="L11" s="28"/>
      <c r="M11" s="28"/>
      <c r="N11" s="25" t="s">
        <v>469</v>
      </c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5" t="s">
        <v>469</v>
      </c>
      <c r="AD11" s="12" t="s">
        <v>1098</v>
      </c>
      <c r="AE11" s="113"/>
      <c r="AF11" s="116" t="b">
        <f t="shared" si="0"/>
        <v>0</v>
      </c>
      <c r="AG11" s="116" cm="1">
        <f t="array" ref="AG11">_xlfn.SWITCH(C11,"PTA12",2,"PTD1",2,"PTD0",3,"PTC16",1,"PTD5",1,"PTA5",2,"PTD6",2,"PTE8",2,(LEN(N11)+LEN(N11)-LEN(SUBSTITUTE(N11,"ADC",))-LEN(SUBSTITUTE(N11,"CMP",)))/3)</f>
        <v>0</v>
      </c>
      <c r="AH11" s="116" t="str">
        <f t="shared" si="1"/>
        <v/>
      </c>
    </row>
    <row r="12" spans="1:34" x14ac:dyDescent="0.3">
      <c r="A12" s="102">
        <v>5</v>
      </c>
      <c r="B12" s="25">
        <v>10</v>
      </c>
      <c r="C12" s="25" t="s">
        <v>465</v>
      </c>
      <c r="D12" s="25" t="s">
        <v>465</v>
      </c>
      <c r="E12" s="28"/>
      <c r="F12" s="28"/>
      <c r="G12" s="28"/>
      <c r="H12" s="28"/>
      <c r="I12" s="28"/>
      <c r="J12" s="28"/>
      <c r="K12" s="28"/>
      <c r="L12" s="28"/>
      <c r="M12" s="28"/>
      <c r="N12" s="25" t="s">
        <v>465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5" t="s">
        <v>465</v>
      </c>
      <c r="AD12" s="12" t="s">
        <v>1283</v>
      </c>
      <c r="AE12" s="113"/>
      <c r="AF12" s="116" t="b">
        <f t="shared" si="0"/>
        <v>0</v>
      </c>
      <c r="AG12" s="116" cm="1">
        <f t="array" ref="AG12">_xlfn.SWITCH(C12,"PTA12",2,"PTD1",2,"PTD0",3,"PTC16",1,"PTD5",1,"PTA5",2,"PTD6",2,"PTE8",2,(LEN(N12)+LEN(N12)-LEN(SUBSTITUTE(N12,"ADC",))-LEN(SUBSTITUTE(N12,"CMP",)))/3)</f>
        <v>0</v>
      </c>
      <c r="AH12" s="116" t="str">
        <f t="shared" si="1"/>
        <v/>
      </c>
    </row>
    <row r="13" spans="1:34" s="103" customFormat="1" x14ac:dyDescent="0.3">
      <c r="A13" s="102">
        <v>6</v>
      </c>
      <c r="B13" s="25">
        <v>11</v>
      </c>
      <c r="C13" s="25" t="s">
        <v>467</v>
      </c>
      <c r="D13" s="25" t="s">
        <v>467</v>
      </c>
      <c r="E13" s="28"/>
      <c r="F13" s="28"/>
      <c r="G13" s="28"/>
      <c r="H13" s="28"/>
      <c r="I13" s="28"/>
      <c r="J13" s="28"/>
      <c r="K13" s="28"/>
      <c r="L13" s="28"/>
      <c r="M13" s="28"/>
      <c r="N13" s="25" t="s">
        <v>467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5" t="s">
        <v>467</v>
      </c>
      <c r="AD13" s="12" t="s">
        <v>1284</v>
      </c>
      <c r="AE13" s="113"/>
      <c r="AF13" s="116" t="b">
        <f t="shared" si="0"/>
        <v>0</v>
      </c>
      <c r="AG13" s="116" cm="1">
        <f t="array" ref="AG13">_xlfn.SWITCH(C13,"PTA12",2,"PTD1",2,"PTD0",3,"PTC16",1,"PTD5",1,"PTA5",2,"PTD6",2,"PTE8",2,(LEN(N13)+LEN(N13)-LEN(SUBSTITUTE(N13,"ADC",))-LEN(SUBSTITUTE(N13,"CMP",)))/3)</f>
        <v>0</v>
      </c>
      <c r="AH13" s="116" t="str">
        <f t="shared" si="1"/>
        <v/>
      </c>
    </row>
    <row r="14" spans="1:34" x14ac:dyDescent="0.3">
      <c r="A14" s="101"/>
      <c r="B14" s="25">
        <v>12</v>
      </c>
      <c r="C14" s="25" t="s">
        <v>89</v>
      </c>
      <c r="D14" s="25" t="s">
        <v>89</v>
      </c>
      <c r="E14" s="28"/>
      <c r="F14" s="28"/>
      <c r="G14" s="28"/>
      <c r="H14" s="28"/>
      <c r="I14" s="28"/>
      <c r="J14" s="28"/>
      <c r="K14" s="28"/>
      <c r="L14" s="28"/>
      <c r="M14" s="28"/>
      <c r="N14" s="25" t="s">
        <v>89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5" t="s">
        <v>89</v>
      </c>
      <c r="AD14" s="12" t="s">
        <v>1285</v>
      </c>
      <c r="AE14" s="113"/>
      <c r="AF14" s="116" t="b">
        <f t="shared" si="0"/>
        <v>0</v>
      </c>
      <c r="AG14" s="116" cm="1">
        <f t="array" ref="AG14">_xlfn.SWITCH(C14,"PTA12",2,"PTD1",2,"PTD0",3,"PTC16",1,"PTD5",1,"PTA5",2,"PTD6",2,"PTE8",2,(LEN(N14)+LEN(N14)-LEN(SUBSTITUTE(N14,"ADC",))-LEN(SUBSTITUTE(N14,"CMP",)))/3)</f>
        <v>0</v>
      </c>
      <c r="AH14" s="116" t="str">
        <f t="shared" si="1"/>
        <v/>
      </c>
    </row>
    <row r="15" spans="1:34" x14ac:dyDescent="0.3">
      <c r="A15" s="102">
        <v>7</v>
      </c>
      <c r="B15" s="25">
        <v>13</v>
      </c>
      <c r="C15" s="25" t="s">
        <v>466</v>
      </c>
      <c r="D15" s="25" t="s">
        <v>466</v>
      </c>
      <c r="E15" s="28"/>
      <c r="F15" s="28"/>
      <c r="G15" s="28"/>
      <c r="H15" s="28"/>
      <c r="I15" s="28"/>
      <c r="J15" s="28"/>
      <c r="K15" s="28"/>
      <c r="L15" s="28"/>
      <c r="M15" s="28"/>
      <c r="N15" s="25" t="s">
        <v>466</v>
      </c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5" t="s">
        <v>466</v>
      </c>
      <c r="AD15" s="12" t="s">
        <v>1284</v>
      </c>
      <c r="AE15" s="113"/>
      <c r="AF15" s="116" t="b">
        <f t="shared" si="0"/>
        <v>0</v>
      </c>
      <c r="AG15" s="116" cm="1">
        <f t="array" ref="AG15">_xlfn.SWITCH(C15,"PTA12",2,"PTD1",2,"PTD0",3,"PTC16",1,"PTD5",1,"PTA5",2,"PTD6",2,"PTE8",2,(LEN(N15)+LEN(N15)-LEN(SUBSTITUTE(N15,"ADC",))-LEN(SUBSTITUTE(N15,"CMP",)))/3)</f>
        <v>0</v>
      </c>
      <c r="AH15" s="116" t="str">
        <f t="shared" si="1"/>
        <v/>
      </c>
    </row>
    <row r="16" spans="1:34" x14ac:dyDescent="0.3">
      <c r="A16" s="102">
        <v>8</v>
      </c>
      <c r="B16" s="25">
        <v>14</v>
      </c>
      <c r="C16" s="25" t="s">
        <v>89</v>
      </c>
      <c r="D16" s="25" t="s">
        <v>89</v>
      </c>
      <c r="E16" s="28"/>
      <c r="F16" s="28"/>
      <c r="G16" s="28"/>
      <c r="H16" s="28"/>
      <c r="I16" s="28"/>
      <c r="J16" s="28"/>
      <c r="K16" s="28"/>
      <c r="L16" s="28"/>
      <c r="M16" s="28"/>
      <c r="N16" s="25" t="s">
        <v>89</v>
      </c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5" t="s">
        <v>89</v>
      </c>
      <c r="AD16" s="12" t="s">
        <v>1285</v>
      </c>
      <c r="AE16" s="113"/>
      <c r="AF16" s="116" t="b">
        <f t="shared" si="0"/>
        <v>0</v>
      </c>
      <c r="AG16" s="116" cm="1">
        <f t="array" ref="AG16">_xlfn.SWITCH(C16,"PTA12",2,"PTD1",2,"PTD0",3,"PTC16",1,"PTD5",1,"PTA5",2,"PTD6",2,"PTE8",2,(LEN(N16)+LEN(N16)-LEN(SUBSTITUTE(N16,"ADC",))-LEN(SUBSTITUTE(N16,"CMP",)))/3)</f>
        <v>0</v>
      </c>
      <c r="AH16" s="116" t="str">
        <f t="shared" si="1"/>
        <v/>
      </c>
    </row>
    <row r="17" spans="1:34" x14ac:dyDescent="0.3">
      <c r="A17" s="102">
        <v>9</v>
      </c>
      <c r="B17" s="25">
        <v>15</v>
      </c>
      <c r="C17" s="25" t="s">
        <v>90</v>
      </c>
      <c r="D17" s="25" t="s">
        <v>90</v>
      </c>
      <c r="E17" s="28"/>
      <c r="F17" s="28"/>
      <c r="G17" s="28"/>
      <c r="H17" s="28"/>
      <c r="I17" s="28"/>
      <c r="J17" s="28"/>
      <c r="K17" s="28"/>
      <c r="L17" s="28"/>
      <c r="M17" s="28"/>
      <c r="N17" s="25" t="s">
        <v>90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5" t="s">
        <v>90</v>
      </c>
      <c r="AD17" s="12" t="s">
        <v>1286</v>
      </c>
      <c r="AE17" s="113"/>
      <c r="AF17" s="116" t="b">
        <f t="shared" si="0"/>
        <v>0</v>
      </c>
      <c r="AG17" s="116" cm="1">
        <f t="array" ref="AG17">_xlfn.SWITCH(C17,"PTA12",2,"PTD1",2,"PTD0",3,"PTC16",1,"PTD5",1,"PTA5",2,"PTD6",2,"PTE8",2,(LEN(N17)+LEN(N17)-LEN(SUBSTITUTE(N17,"ADC",))-LEN(SUBSTITUTE(N17,"CMP",)))/3)</f>
        <v>0</v>
      </c>
      <c r="AH17" s="116" t="str">
        <f t="shared" si="1"/>
        <v/>
      </c>
    </row>
    <row r="18" spans="1:34" x14ac:dyDescent="0.3">
      <c r="A18" s="101"/>
      <c r="B18" s="25">
        <v>16</v>
      </c>
      <c r="C18" s="25" t="s">
        <v>89</v>
      </c>
      <c r="D18" s="25" t="s">
        <v>89</v>
      </c>
      <c r="E18" s="28"/>
      <c r="F18" s="28"/>
      <c r="G18" s="28"/>
      <c r="H18" s="28"/>
      <c r="I18" s="28"/>
      <c r="J18" s="28"/>
      <c r="K18" s="28"/>
      <c r="L18" s="28"/>
      <c r="M18" s="28"/>
      <c r="N18" s="25" t="s">
        <v>89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5" t="s">
        <v>89</v>
      </c>
      <c r="AD18" s="12" t="s">
        <v>1285</v>
      </c>
      <c r="AE18" s="113"/>
      <c r="AF18" s="116" t="b">
        <f t="shared" si="0"/>
        <v>0</v>
      </c>
      <c r="AG18" s="116" cm="1">
        <f t="array" ref="AG18">_xlfn.SWITCH(C18,"PTA12",2,"PTD1",2,"PTD0",3,"PTC16",1,"PTD5",1,"PTA5",2,"PTD6",2,"PTE8",2,(LEN(N18)+LEN(N18)-LEN(SUBSTITUTE(N18,"ADC",))-LEN(SUBSTITUTE(N18,"CMP",)))/3)</f>
        <v>0</v>
      </c>
      <c r="AH18" s="116" t="str">
        <f t="shared" si="1"/>
        <v/>
      </c>
    </row>
    <row r="19" spans="1:34" x14ac:dyDescent="0.3">
      <c r="A19" s="102">
        <v>10</v>
      </c>
      <c r="B19" s="25">
        <v>17</v>
      </c>
      <c r="C19" s="25" t="s">
        <v>91</v>
      </c>
      <c r="D19" s="25" t="s">
        <v>91</v>
      </c>
      <c r="E19" s="28"/>
      <c r="F19" s="28"/>
      <c r="G19" s="28"/>
      <c r="H19" s="28"/>
      <c r="I19" s="28"/>
      <c r="J19" s="28"/>
      <c r="K19" s="28"/>
      <c r="L19" s="28"/>
      <c r="M19" s="28"/>
      <c r="N19" s="25" t="s">
        <v>91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5" t="s">
        <v>91</v>
      </c>
      <c r="AD19" s="12" t="s">
        <v>1286</v>
      </c>
      <c r="AE19" s="114"/>
      <c r="AF19" s="116" t="b">
        <f t="shared" si="0"/>
        <v>0</v>
      </c>
      <c r="AG19" s="116" cm="1">
        <f t="array" ref="AG19">_xlfn.SWITCH(C19,"PTA12",2,"PTD1",2,"PTD0",3,"PTC16",1,"PTD5",1,"PTA5",2,"PTD6",2,"PTE8",2,(LEN(N19)+LEN(N19)-LEN(SUBSTITUTE(N19,"ADC",))-LEN(SUBSTITUTE(N19,"CMP",)))/3)</f>
        <v>0</v>
      </c>
      <c r="AH19" s="116" t="str">
        <f t="shared" si="1"/>
        <v/>
      </c>
    </row>
    <row r="20" spans="1:34" x14ac:dyDescent="0.3">
      <c r="A20" s="101"/>
      <c r="B20" s="25">
        <v>18</v>
      </c>
      <c r="C20" s="25" t="s">
        <v>93</v>
      </c>
      <c r="D20" s="25" t="s">
        <v>94</v>
      </c>
      <c r="E20" s="25" t="s">
        <v>94</v>
      </c>
      <c r="F20" s="28"/>
      <c r="G20" s="28"/>
      <c r="H20" s="25" t="s">
        <v>80</v>
      </c>
      <c r="I20" s="25" t="s">
        <v>87</v>
      </c>
      <c r="J20" s="25" t="s">
        <v>95</v>
      </c>
      <c r="K20" s="28"/>
      <c r="L20" s="25" t="s">
        <v>96</v>
      </c>
      <c r="M20" s="28"/>
      <c r="N20" s="28"/>
      <c r="O20" s="28"/>
      <c r="P20" s="28"/>
      <c r="Q20" s="28"/>
      <c r="R20" s="25" t="s">
        <v>80</v>
      </c>
      <c r="S20" s="25" t="s">
        <v>87</v>
      </c>
      <c r="T20" s="28"/>
      <c r="U20" s="28"/>
      <c r="V20" s="28"/>
      <c r="W20" s="28"/>
      <c r="X20" s="25" t="s">
        <v>97</v>
      </c>
      <c r="Y20" s="25" t="s">
        <v>98</v>
      </c>
      <c r="Z20" s="28"/>
      <c r="AA20" s="28"/>
      <c r="AB20" s="28"/>
      <c r="AC20" s="25" t="s">
        <v>1181</v>
      </c>
      <c r="AD20" s="12" t="s">
        <v>1311</v>
      </c>
      <c r="AE20" s="113"/>
      <c r="AF20" s="116" t="str">
        <f t="shared" si="0"/>
        <v>S</v>
      </c>
      <c r="AG20" s="116" cm="1">
        <f t="array" ref="AG20">_xlfn.SWITCH(C20,"PTA12",2,"PTD1",2,"PTD0",3,"PTC16",1,"PTD5",1,"PTA5",2,"PTD6",2,"PTE8",2,(LEN(N20)+LEN(N20)-LEN(SUBSTITUTE(N20,"ADC",))-LEN(SUBSTITUTE(N20,"CMP",)))/3)</f>
        <v>0</v>
      </c>
      <c r="AH20" s="116" t="str">
        <f t="shared" si="1"/>
        <v>ILKG_33/50_S0</v>
      </c>
    </row>
    <row r="21" spans="1:34" x14ac:dyDescent="0.3">
      <c r="A21" s="101"/>
      <c r="B21" s="25">
        <v>19</v>
      </c>
      <c r="C21" s="25" t="s">
        <v>99</v>
      </c>
      <c r="D21" s="25" t="s">
        <v>100</v>
      </c>
      <c r="E21" s="25" t="s">
        <v>100</v>
      </c>
      <c r="F21" s="25" t="s">
        <v>134</v>
      </c>
      <c r="G21" s="28"/>
      <c r="H21" s="25" t="s">
        <v>101</v>
      </c>
      <c r="I21" s="25" t="s">
        <v>75</v>
      </c>
      <c r="J21" s="28"/>
      <c r="K21" s="25" t="s">
        <v>102</v>
      </c>
      <c r="L21" s="25" t="s">
        <v>81</v>
      </c>
      <c r="M21" s="28"/>
      <c r="N21" s="28"/>
      <c r="O21" s="28"/>
      <c r="P21" s="28"/>
      <c r="Q21" s="28"/>
      <c r="R21" s="25" t="s">
        <v>101</v>
      </c>
      <c r="S21" s="25" t="s">
        <v>75</v>
      </c>
      <c r="T21" s="28"/>
      <c r="U21" s="25" t="s">
        <v>102</v>
      </c>
      <c r="V21" s="25" t="s">
        <v>81</v>
      </c>
      <c r="W21" s="28"/>
      <c r="X21" s="25" t="s">
        <v>103</v>
      </c>
      <c r="Y21" s="28"/>
      <c r="Z21" s="28"/>
      <c r="AA21" s="28"/>
      <c r="AB21" s="28"/>
      <c r="AC21" s="25" t="s">
        <v>1182</v>
      </c>
      <c r="AD21" s="12" t="s">
        <v>1311</v>
      </c>
      <c r="AE21" s="113"/>
      <c r="AF21" s="116" t="str">
        <f t="shared" si="0"/>
        <v>S</v>
      </c>
      <c r="AG21" s="116" cm="1">
        <f t="array" ref="AG21">_xlfn.SWITCH(C21,"PTA12",2,"PTD1",2,"PTD0",3,"PTC16",1,"PTD5",1,"PTA5",2,"PTD6",2,"PTE8",2,(LEN(N21)+LEN(N21)-LEN(SUBSTITUTE(N21,"ADC",))-LEN(SUBSTITUTE(N21,"CMP",)))/3)</f>
        <v>0</v>
      </c>
      <c r="AH21" s="116" t="str">
        <f t="shared" si="1"/>
        <v>ILKG_33/50_S0</v>
      </c>
    </row>
    <row r="22" spans="1:34" x14ac:dyDescent="0.3">
      <c r="A22" s="101"/>
      <c r="B22" s="25">
        <v>20</v>
      </c>
      <c r="C22" s="25" t="s">
        <v>104</v>
      </c>
      <c r="D22" s="25" t="s">
        <v>105</v>
      </c>
      <c r="E22" s="25" t="s">
        <v>105</v>
      </c>
      <c r="F22" s="28"/>
      <c r="G22" s="25" t="s">
        <v>86</v>
      </c>
      <c r="H22" s="28"/>
      <c r="I22" s="28"/>
      <c r="J22" s="25" t="s">
        <v>106</v>
      </c>
      <c r="K22" s="25" t="s">
        <v>107</v>
      </c>
      <c r="L22" s="28"/>
      <c r="M22" s="28"/>
      <c r="N22" s="28"/>
      <c r="O22" s="28"/>
      <c r="P22" s="28"/>
      <c r="Q22" s="25" t="s">
        <v>86</v>
      </c>
      <c r="R22" s="28"/>
      <c r="S22" s="28"/>
      <c r="T22" s="25" t="s">
        <v>106</v>
      </c>
      <c r="U22" s="25" t="s">
        <v>107</v>
      </c>
      <c r="V22" s="28"/>
      <c r="W22" s="28"/>
      <c r="X22" s="25" t="s">
        <v>108</v>
      </c>
      <c r="Y22" s="25" t="s">
        <v>109</v>
      </c>
      <c r="Z22" s="28"/>
      <c r="AA22" s="28"/>
      <c r="AB22" s="28"/>
      <c r="AC22" s="25" t="s">
        <v>1183</v>
      </c>
      <c r="AD22" s="12" t="s">
        <v>1311</v>
      </c>
      <c r="AE22" s="113"/>
      <c r="AF22" s="116" t="str">
        <f t="shared" si="0"/>
        <v>S</v>
      </c>
      <c r="AG22" s="116" cm="1">
        <f t="array" ref="AG22">_xlfn.SWITCH(C22,"PTA12",2,"PTD1",2,"PTD0",3,"PTC16",1,"PTD5",1,"PTA5",2,"PTD6",2,"PTE8",2,(LEN(N22)+LEN(N22)-LEN(SUBSTITUTE(N22,"ADC",))-LEN(SUBSTITUTE(N22,"CMP",)))/3)</f>
        <v>0</v>
      </c>
      <c r="AH22" s="116" t="str">
        <f t="shared" si="1"/>
        <v>ILKG_33/50_S0</v>
      </c>
    </row>
    <row r="23" spans="1:34" x14ac:dyDescent="0.3">
      <c r="A23" s="101"/>
      <c r="B23" s="25">
        <v>21</v>
      </c>
      <c r="C23" s="25" t="s">
        <v>110</v>
      </c>
      <c r="D23" s="25" t="s">
        <v>111</v>
      </c>
      <c r="E23" s="25" t="s">
        <v>111</v>
      </c>
      <c r="F23" s="28"/>
      <c r="G23" s="25" t="s">
        <v>58</v>
      </c>
      <c r="H23" s="28"/>
      <c r="I23" s="25" t="s">
        <v>112</v>
      </c>
      <c r="J23" s="25" t="s">
        <v>113</v>
      </c>
      <c r="K23" s="25" t="s">
        <v>95</v>
      </c>
      <c r="L23" s="28"/>
      <c r="M23" s="28"/>
      <c r="N23" s="25" t="s">
        <v>114</v>
      </c>
      <c r="O23" s="28"/>
      <c r="P23" s="28"/>
      <c r="Q23" s="25" t="s">
        <v>58</v>
      </c>
      <c r="R23" s="28"/>
      <c r="S23" s="25" t="s">
        <v>112</v>
      </c>
      <c r="T23" s="25" t="s">
        <v>113</v>
      </c>
      <c r="U23" s="28"/>
      <c r="V23" s="28"/>
      <c r="W23" s="28"/>
      <c r="X23" s="28"/>
      <c r="Y23" s="28"/>
      <c r="Z23" s="28"/>
      <c r="AA23" s="28"/>
      <c r="AB23" s="28"/>
      <c r="AC23" s="25" t="s">
        <v>1123</v>
      </c>
      <c r="AD23" s="12" t="s">
        <v>1311</v>
      </c>
      <c r="AE23" s="113"/>
      <c r="AF23" s="116" t="str">
        <f t="shared" si="0"/>
        <v>S</v>
      </c>
      <c r="AG23" s="116" cm="1">
        <f t="array" ref="AG23">_xlfn.SWITCH(C23,"PTA12",2,"PTD1",2,"PTD0",3,"PTC16",1,"PTD5",1,"PTA5",2,"PTD6",2,"PTE8",2,(LEN(N23)+LEN(N23)-LEN(SUBSTITUTE(N23,"ADC",))-LEN(SUBSTITUTE(N23,"CMP",)))/3)</f>
        <v>1</v>
      </c>
      <c r="AH23" s="116" t="str">
        <f t="shared" si="1"/>
        <v>ILKG_33/50_S1</v>
      </c>
    </row>
    <row r="24" spans="1:34" x14ac:dyDescent="0.3">
      <c r="A24" s="102">
        <v>11</v>
      </c>
      <c r="B24" s="25">
        <v>22</v>
      </c>
      <c r="C24" s="25" t="s">
        <v>115</v>
      </c>
      <c r="D24" s="25" t="s">
        <v>116</v>
      </c>
      <c r="E24" s="25" t="s">
        <v>116</v>
      </c>
      <c r="F24" s="25" t="s">
        <v>87</v>
      </c>
      <c r="G24" s="25" t="s">
        <v>117</v>
      </c>
      <c r="H24" s="25" t="s">
        <v>118</v>
      </c>
      <c r="I24" s="25" t="s">
        <v>119</v>
      </c>
      <c r="J24" s="28"/>
      <c r="K24" s="28"/>
      <c r="L24" s="25" t="s">
        <v>120</v>
      </c>
      <c r="M24" s="28"/>
      <c r="N24" s="25" t="s">
        <v>121</v>
      </c>
      <c r="O24" s="28"/>
      <c r="P24" s="25" t="s">
        <v>87</v>
      </c>
      <c r="Q24" s="25" t="s">
        <v>117</v>
      </c>
      <c r="R24" s="25" t="s">
        <v>118</v>
      </c>
      <c r="S24" s="25" t="s">
        <v>119</v>
      </c>
      <c r="T24" s="28"/>
      <c r="U24" s="28"/>
      <c r="V24" s="25" t="s">
        <v>120</v>
      </c>
      <c r="W24" s="28"/>
      <c r="X24" s="25" t="s">
        <v>122</v>
      </c>
      <c r="Y24" s="25" t="s">
        <v>123</v>
      </c>
      <c r="Z24" s="28"/>
      <c r="AA24" s="28"/>
      <c r="AB24" s="28"/>
      <c r="AC24" s="25" t="s">
        <v>1184</v>
      </c>
      <c r="AD24" s="12" t="s">
        <v>1087</v>
      </c>
      <c r="AE24" s="113"/>
      <c r="AF24" s="116" t="str">
        <f t="shared" si="0"/>
        <v>M</v>
      </c>
      <c r="AG24" s="116" cm="1">
        <f t="array" ref="AG24">_xlfn.SWITCH(C24,"PTA12",2,"PTD1",2,"PTD0",3,"PTC16",1,"PTD5",1,"PTA5",2,"PTD6",2,"PTE8",2,(LEN(N24)+LEN(N24)-LEN(SUBSTITUTE(N24,"ADC",))-LEN(SUBSTITUTE(N24,"CMP",)))/3)</f>
        <v>1</v>
      </c>
      <c r="AH24" s="116" t="str">
        <f t="shared" si="1"/>
        <v>ILKG_33/50_M1</v>
      </c>
    </row>
    <row r="25" spans="1:34" x14ac:dyDescent="0.3">
      <c r="A25" s="102">
        <v>12</v>
      </c>
      <c r="B25" s="25">
        <v>23</v>
      </c>
      <c r="C25" s="25" t="s">
        <v>124</v>
      </c>
      <c r="D25" s="25" t="s">
        <v>125</v>
      </c>
      <c r="E25" s="25" t="s">
        <v>125</v>
      </c>
      <c r="F25" s="28"/>
      <c r="G25" s="25" t="s">
        <v>126</v>
      </c>
      <c r="H25" s="25" t="s">
        <v>127</v>
      </c>
      <c r="I25" s="28"/>
      <c r="J25" s="28"/>
      <c r="K25" s="28"/>
      <c r="L25" s="25" t="s">
        <v>128</v>
      </c>
      <c r="M25" s="28"/>
      <c r="N25" s="25" t="s">
        <v>129</v>
      </c>
      <c r="O25" s="28"/>
      <c r="P25" s="28"/>
      <c r="Q25" s="25" t="s">
        <v>126</v>
      </c>
      <c r="R25" s="25" t="s">
        <v>127</v>
      </c>
      <c r="S25" s="28"/>
      <c r="T25" s="28"/>
      <c r="U25" s="28"/>
      <c r="V25" s="25" t="s">
        <v>128</v>
      </c>
      <c r="W25" s="28"/>
      <c r="X25" s="25" t="s">
        <v>54</v>
      </c>
      <c r="Y25" s="25" t="s">
        <v>123</v>
      </c>
      <c r="Z25" s="28"/>
      <c r="AA25" s="28"/>
      <c r="AB25" s="28"/>
      <c r="AC25" s="25" t="s">
        <v>1185</v>
      </c>
      <c r="AD25" s="12" t="s">
        <v>1311</v>
      </c>
      <c r="AE25" s="113"/>
      <c r="AF25" s="116" t="str">
        <f t="shared" si="0"/>
        <v>S</v>
      </c>
      <c r="AG25" s="116" cm="1">
        <f t="array" ref="AG25">_xlfn.SWITCH(C25,"PTA12",2,"PTD1",2,"PTD0",3,"PTC16",1,"PTD5",1,"PTA5",2,"PTD6",2,"PTE8",2,(LEN(N25)+LEN(N25)-LEN(SUBSTITUTE(N25,"ADC",))-LEN(SUBSTITUTE(N25,"CMP",)))/3)</f>
        <v>1</v>
      </c>
      <c r="AH25" s="116" t="str">
        <f t="shared" si="1"/>
        <v>ILKG_33/50_S1</v>
      </c>
    </row>
    <row r="26" spans="1:34" x14ac:dyDescent="0.3">
      <c r="A26" s="101"/>
      <c r="B26" s="25">
        <v>24</v>
      </c>
      <c r="C26" s="25" t="s">
        <v>130</v>
      </c>
      <c r="D26" s="25" t="s">
        <v>131</v>
      </c>
      <c r="E26" s="25" t="s">
        <v>131</v>
      </c>
      <c r="F26" s="28"/>
      <c r="G26" s="25" t="s">
        <v>59</v>
      </c>
      <c r="H26" s="25" t="s">
        <v>132</v>
      </c>
      <c r="I26" s="25" t="s">
        <v>133</v>
      </c>
      <c r="J26" s="28"/>
      <c r="K26" s="25" t="s">
        <v>134</v>
      </c>
      <c r="L26" s="25" t="s">
        <v>135</v>
      </c>
      <c r="M26" s="28"/>
      <c r="N26" s="28"/>
      <c r="O26" s="28"/>
      <c r="P26" s="28"/>
      <c r="Q26" s="25" t="s">
        <v>59</v>
      </c>
      <c r="R26" s="25" t="s">
        <v>132</v>
      </c>
      <c r="S26" s="25" t="s">
        <v>133</v>
      </c>
      <c r="T26" s="28"/>
      <c r="U26" s="28"/>
      <c r="V26" s="28"/>
      <c r="W26" s="28"/>
      <c r="X26" s="25" t="s">
        <v>136</v>
      </c>
      <c r="Y26" s="28"/>
      <c r="Z26" s="28"/>
      <c r="AA26" s="28"/>
      <c r="AB26" s="28"/>
      <c r="AC26" s="25" t="s">
        <v>1124</v>
      </c>
      <c r="AD26" s="12" t="s">
        <v>1312</v>
      </c>
      <c r="AE26" s="113"/>
      <c r="AF26" s="116" t="str">
        <f t="shared" si="0"/>
        <v>SP</v>
      </c>
      <c r="AG26" s="116" cm="1">
        <f t="array" ref="AG26">_xlfn.SWITCH(C26,"PTA12",2,"PTD1",2,"PTD0",3,"PTC16",1,"PTD5",1,"PTA5",2,"PTD6",2,"PTE8",2,(LEN(N26)+LEN(N26)-LEN(SUBSTITUTE(N26,"ADC",))-LEN(SUBSTITUTE(N26,"CMP",)))/3)</f>
        <v>0</v>
      </c>
      <c r="AH26" s="116" t="str">
        <f t="shared" si="1"/>
        <v>ILKG_33/50_SP0</v>
      </c>
    </row>
    <row r="27" spans="1:34" x14ac:dyDescent="0.3">
      <c r="A27" s="101"/>
      <c r="B27" s="25">
        <v>25</v>
      </c>
      <c r="C27" s="25" t="s">
        <v>137</v>
      </c>
      <c r="D27" s="25" t="s">
        <v>138</v>
      </c>
      <c r="E27" s="25" t="s">
        <v>138</v>
      </c>
      <c r="F27" s="28"/>
      <c r="G27" s="25" t="s">
        <v>68</v>
      </c>
      <c r="H27" s="25" t="s">
        <v>81</v>
      </c>
      <c r="I27" s="25" t="s">
        <v>139</v>
      </c>
      <c r="J27" s="28"/>
      <c r="K27" s="28"/>
      <c r="L27" s="28"/>
      <c r="M27" s="28"/>
      <c r="N27" s="25" t="s">
        <v>140</v>
      </c>
      <c r="O27" s="28"/>
      <c r="P27" s="28"/>
      <c r="Q27" s="25" t="s">
        <v>68</v>
      </c>
      <c r="R27" s="25" t="s">
        <v>81</v>
      </c>
      <c r="S27" s="25" t="s">
        <v>139</v>
      </c>
      <c r="T27" s="28"/>
      <c r="U27" s="28"/>
      <c r="V27" s="28"/>
      <c r="W27" s="28"/>
      <c r="X27" s="25" t="s">
        <v>141</v>
      </c>
      <c r="Y27" s="25" t="s">
        <v>142</v>
      </c>
      <c r="Z27" s="28"/>
      <c r="AA27" s="28"/>
      <c r="AB27" s="28"/>
      <c r="AC27" s="25" t="s">
        <v>1125</v>
      </c>
      <c r="AD27" s="12" t="s">
        <v>1312</v>
      </c>
      <c r="AE27" s="113"/>
      <c r="AF27" s="116" t="str">
        <f t="shared" si="0"/>
        <v>SP</v>
      </c>
      <c r="AG27" s="116" cm="1">
        <f t="array" ref="AG27">_xlfn.SWITCH(C27,"PTA12",2,"PTD1",2,"PTD0",3,"PTC16",1,"PTD5",1,"PTA5",2,"PTD6",2,"PTE8",2,(LEN(N27)+LEN(N27)-LEN(SUBSTITUTE(N27,"ADC",))-LEN(SUBSTITUTE(N27,"CMP",)))/3)</f>
        <v>0</v>
      </c>
      <c r="AH27" s="116" t="str">
        <f t="shared" si="1"/>
        <v>ILKG_33/50_SP0</v>
      </c>
    </row>
    <row r="28" spans="1:34" x14ac:dyDescent="0.3">
      <c r="A28" s="102">
        <v>13</v>
      </c>
      <c r="B28" s="25">
        <v>26</v>
      </c>
      <c r="C28" s="25" t="s">
        <v>143</v>
      </c>
      <c r="D28" s="25" t="s">
        <v>144</v>
      </c>
      <c r="E28" s="25" t="s">
        <v>144</v>
      </c>
      <c r="F28" s="25" t="s">
        <v>145</v>
      </c>
      <c r="G28" s="25" t="s">
        <v>146</v>
      </c>
      <c r="H28" s="28"/>
      <c r="I28" s="25" t="s">
        <v>147</v>
      </c>
      <c r="J28" s="28"/>
      <c r="K28" s="28"/>
      <c r="L28" s="25" t="s">
        <v>102</v>
      </c>
      <c r="M28" s="28"/>
      <c r="N28" s="25" t="s">
        <v>148</v>
      </c>
      <c r="O28" s="28"/>
      <c r="P28" s="25" t="s">
        <v>145</v>
      </c>
      <c r="Q28" s="25" t="s">
        <v>146</v>
      </c>
      <c r="R28" s="28"/>
      <c r="S28" s="25" t="s">
        <v>147</v>
      </c>
      <c r="T28" s="28"/>
      <c r="U28" s="28"/>
      <c r="V28" s="25" t="s">
        <v>102</v>
      </c>
      <c r="W28" s="28"/>
      <c r="X28" s="25" t="s">
        <v>149</v>
      </c>
      <c r="Y28" s="28"/>
      <c r="Z28" s="28"/>
      <c r="AA28" s="28"/>
      <c r="AB28" s="28"/>
      <c r="AC28" s="25" t="s">
        <v>1126</v>
      </c>
      <c r="AD28" s="12" t="s">
        <v>1087</v>
      </c>
      <c r="AE28" s="113"/>
      <c r="AF28" s="116" t="str">
        <f t="shared" si="0"/>
        <v>M</v>
      </c>
      <c r="AG28" s="116" cm="1">
        <f t="array" ref="AG28">_xlfn.SWITCH(C28,"PTA12",2,"PTD1",2,"PTD0",3,"PTC16",1,"PTD5",1,"PTA5",2,"PTD6",2,"PTE8",2,(LEN(N28)+LEN(N28)-LEN(SUBSTITUTE(N28,"ADC",))-LEN(SUBSTITUTE(N28,"CMP",)))/3)</f>
        <v>2</v>
      </c>
      <c r="AH28" s="116" t="str">
        <f t="shared" si="1"/>
        <v>ILKG_33/50_M2</v>
      </c>
    </row>
    <row r="29" spans="1:34" x14ac:dyDescent="0.3">
      <c r="A29" s="102">
        <v>14</v>
      </c>
      <c r="B29" s="25">
        <v>27</v>
      </c>
      <c r="C29" s="25" t="s">
        <v>150</v>
      </c>
      <c r="D29" s="25" t="s">
        <v>151</v>
      </c>
      <c r="E29" s="25" t="s">
        <v>151</v>
      </c>
      <c r="F29" s="28"/>
      <c r="G29" s="25" t="s">
        <v>152</v>
      </c>
      <c r="H29" s="25" t="s">
        <v>153</v>
      </c>
      <c r="I29" s="25" t="s">
        <v>83</v>
      </c>
      <c r="J29" s="25" t="s">
        <v>135</v>
      </c>
      <c r="K29" s="25" t="s">
        <v>154</v>
      </c>
      <c r="L29" s="28"/>
      <c r="M29" s="28"/>
      <c r="N29" s="28"/>
      <c r="O29" s="28"/>
      <c r="P29" s="28"/>
      <c r="Q29" s="25" t="s">
        <v>152</v>
      </c>
      <c r="R29" s="25" t="s">
        <v>153</v>
      </c>
      <c r="S29" s="25" t="s">
        <v>83</v>
      </c>
      <c r="T29" s="28"/>
      <c r="U29" s="25" t="s">
        <v>154</v>
      </c>
      <c r="V29" s="28"/>
      <c r="W29" s="28"/>
      <c r="X29" s="25" t="s">
        <v>92</v>
      </c>
      <c r="Y29" s="25" t="s">
        <v>155</v>
      </c>
      <c r="Z29" s="28"/>
      <c r="AA29" s="28"/>
      <c r="AB29" s="28"/>
      <c r="AC29" s="25" t="s">
        <v>1127</v>
      </c>
      <c r="AD29" s="12" t="s">
        <v>1087</v>
      </c>
      <c r="AE29" s="113"/>
      <c r="AF29" s="116" t="str">
        <f t="shared" si="0"/>
        <v>M</v>
      </c>
      <c r="AG29" s="116" cm="1">
        <f t="array" ref="AG29">_xlfn.SWITCH(C29,"PTA12",2,"PTD1",2,"PTD0",3,"PTC16",1,"PTD5",1,"PTA5",2,"PTD6",2,"PTE8",2,(LEN(N29)+LEN(N29)-LEN(SUBSTITUTE(N29,"ADC",))-LEN(SUBSTITUTE(N29,"CMP",)))/3)</f>
        <v>0</v>
      </c>
      <c r="AH29" s="116" t="str">
        <f t="shared" si="1"/>
        <v>ILKG_33/50_M0</v>
      </c>
    </row>
    <row r="30" spans="1:34" x14ac:dyDescent="0.3">
      <c r="A30" s="102">
        <v>15</v>
      </c>
      <c r="B30" s="25">
        <v>28</v>
      </c>
      <c r="C30" s="25" t="s">
        <v>156</v>
      </c>
      <c r="D30" s="25" t="s">
        <v>157</v>
      </c>
      <c r="E30" s="25" t="s">
        <v>157</v>
      </c>
      <c r="F30" s="28"/>
      <c r="G30" s="25" t="s">
        <v>158</v>
      </c>
      <c r="H30" s="25" t="s">
        <v>159</v>
      </c>
      <c r="I30" s="28"/>
      <c r="J30" s="28"/>
      <c r="K30" s="25" t="s">
        <v>160</v>
      </c>
      <c r="L30" s="28"/>
      <c r="M30" s="25" t="s">
        <v>69</v>
      </c>
      <c r="N30" s="28"/>
      <c r="O30" s="28"/>
      <c r="P30" s="28"/>
      <c r="Q30" s="25" t="s">
        <v>158</v>
      </c>
      <c r="R30" s="25" t="s">
        <v>159</v>
      </c>
      <c r="S30" s="28"/>
      <c r="T30" s="28"/>
      <c r="U30" s="25" t="s">
        <v>160</v>
      </c>
      <c r="V30" s="28"/>
      <c r="W30" s="28"/>
      <c r="X30" s="25" t="s">
        <v>78</v>
      </c>
      <c r="Y30" s="25" t="s">
        <v>161</v>
      </c>
      <c r="Z30" s="28"/>
      <c r="AA30" s="28"/>
      <c r="AB30" s="28"/>
      <c r="AC30" s="25" t="s">
        <v>1279</v>
      </c>
      <c r="AD30" s="12" t="s">
        <v>1312</v>
      </c>
      <c r="AE30" s="113"/>
      <c r="AF30" s="116" t="str">
        <f t="shared" si="0"/>
        <v>SP</v>
      </c>
      <c r="AG30" s="116" cm="1">
        <f t="array" ref="AG30">_xlfn.SWITCH(C30,"PTA12",2,"PTD1",2,"PTD0",3,"PTC16",1,"PTD5",1,"PTA5",2,"PTD6",2,"PTE8",2,(LEN(N30)+LEN(N30)-LEN(SUBSTITUTE(N30,"ADC",))-LEN(SUBSTITUTE(N30,"CMP",)))/3)</f>
        <v>0</v>
      </c>
      <c r="AH30" s="116" t="str">
        <f t="shared" si="1"/>
        <v>ILKG_33/50_SP0</v>
      </c>
    </row>
    <row r="31" spans="1:34" x14ac:dyDescent="0.3">
      <c r="A31" s="102">
        <v>16</v>
      </c>
      <c r="B31" s="25">
        <v>29</v>
      </c>
      <c r="C31" s="25" t="s">
        <v>162</v>
      </c>
      <c r="D31" s="25" t="s">
        <v>163</v>
      </c>
      <c r="E31" s="25" t="s">
        <v>163</v>
      </c>
      <c r="F31" s="28"/>
      <c r="G31" s="25" t="s">
        <v>39</v>
      </c>
      <c r="H31" s="25" t="s">
        <v>164</v>
      </c>
      <c r="I31" s="25" t="s">
        <v>165</v>
      </c>
      <c r="J31" s="25" t="s">
        <v>1128</v>
      </c>
      <c r="K31" s="28"/>
      <c r="L31" s="28"/>
      <c r="M31" s="25" t="s">
        <v>304</v>
      </c>
      <c r="N31" s="25" t="s">
        <v>166</v>
      </c>
      <c r="O31" s="28"/>
      <c r="P31" s="28"/>
      <c r="Q31" s="25" t="s">
        <v>39</v>
      </c>
      <c r="R31" s="28"/>
      <c r="S31" s="25" t="s">
        <v>165</v>
      </c>
      <c r="T31" s="28"/>
      <c r="U31" s="28"/>
      <c r="V31" s="28"/>
      <c r="W31" s="28"/>
      <c r="X31" s="25" t="s">
        <v>97</v>
      </c>
      <c r="Y31" s="28"/>
      <c r="Z31" s="28"/>
      <c r="AA31" s="28"/>
      <c r="AB31" s="28"/>
      <c r="AC31" s="25" t="s">
        <v>1186</v>
      </c>
      <c r="AD31" s="12" t="s">
        <v>1087</v>
      </c>
      <c r="AE31" s="113"/>
      <c r="AF31" s="116" t="str">
        <f t="shared" si="0"/>
        <v>M</v>
      </c>
      <c r="AG31" s="116" cm="1">
        <f t="array" ref="AG31">_xlfn.SWITCH(C31,"PTA12",2,"PTD1",2,"PTD0",3,"PTC16",1,"PTD5",1,"PTA5",2,"PTD6",2,"PTE8",2,(LEN(N31)+LEN(N31)-LEN(SUBSTITUTE(N31,"ADC",))-LEN(SUBSTITUTE(N31,"CMP",)))/3)</f>
        <v>1</v>
      </c>
      <c r="AH31" s="116" t="str">
        <f t="shared" si="1"/>
        <v>ILKG_33/50_M1</v>
      </c>
    </row>
    <row r="32" spans="1:34" x14ac:dyDescent="0.3">
      <c r="A32" s="102">
        <v>17</v>
      </c>
      <c r="B32" s="25">
        <v>30</v>
      </c>
      <c r="C32" s="25" t="s">
        <v>167</v>
      </c>
      <c r="D32" s="25" t="s">
        <v>168</v>
      </c>
      <c r="E32" s="25" t="s">
        <v>168</v>
      </c>
      <c r="F32" s="28"/>
      <c r="G32" s="25" t="s">
        <v>48</v>
      </c>
      <c r="H32" s="25" t="s">
        <v>169</v>
      </c>
      <c r="I32" s="25" t="s">
        <v>170</v>
      </c>
      <c r="J32" s="28"/>
      <c r="K32" s="28"/>
      <c r="L32" s="28"/>
      <c r="M32" s="28"/>
      <c r="N32" s="25" t="s">
        <v>171</v>
      </c>
      <c r="O32" s="28"/>
      <c r="P32" s="28"/>
      <c r="Q32" s="25" t="s">
        <v>48</v>
      </c>
      <c r="R32" s="25" t="s">
        <v>169</v>
      </c>
      <c r="S32" s="25" t="s">
        <v>170</v>
      </c>
      <c r="T32" s="28"/>
      <c r="U32" s="28"/>
      <c r="V32" s="28"/>
      <c r="W32" s="28"/>
      <c r="X32" s="25" t="s">
        <v>172</v>
      </c>
      <c r="Y32" s="25" t="s">
        <v>299</v>
      </c>
      <c r="Z32" s="25" t="s">
        <v>173</v>
      </c>
      <c r="AA32" s="25" t="s">
        <v>174</v>
      </c>
      <c r="AB32" s="28"/>
      <c r="AC32" s="25" t="s">
        <v>1187</v>
      </c>
      <c r="AD32" s="12" t="s">
        <v>1087</v>
      </c>
      <c r="AE32" s="113"/>
      <c r="AF32" s="116" t="str">
        <f t="shared" si="0"/>
        <v>M</v>
      </c>
      <c r="AG32" s="116" cm="1">
        <f t="array" ref="AG32">_xlfn.SWITCH(C32,"PTA12",2,"PTD1",2,"PTD0",3,"PTC16",1,"PTD5",1,"PTA5",2,"PTD6",2,"PTE8",2,(LEN(N32)+LEN(N32)-LEN(SUBSTITUTE(N32,"ADC",))-LEN(SUBSTITUTE(N32,"CMP",)))/3)</f>
        <v>1</v>
      </c>
      <c r="AH32" s="116" t="str">
        <f t="shared" si="1"/>
        <v>ILKG_33/50_M1</v>
      </c>
    </row>
    <row r="33" spans="1:34" x14ac:dyDescent="0.3">
      <c r="A33" s="101"/>
      <c r="B33" s="25">
        <v>31</v>
      </c>
      <c r="C33" s="25" t="s">
        <v>175</v>
      </c>
      <c r="D33" s="25" t="s">
        <v>176</v>
      </c>
      <c r="E33" s="25" t="s">
        <v>176</v>
      </c>
      <c r="F33" s="28"/>
      <c r="G33" s="25" t="s">
        <v>101</v>
      </c>
      <c r="H33" s="25" t="s">
        <v>177</v>
      </c>
      <c r="I33" s="25" t="s">
        <v>178</v>
      </c>
      <c r="J33" s="28"/>
      <c r="K33" s="28"/>
      <c r="L33" s="28"/>
      <c r="M33" s="28"/>
      <c r="N33" s="25" t="s">
        <v>179</v>
      </c>
      <c r="O33" s="28"/>
      <c r="P33" s="28"/>
      <c r="Q33" s="25" t="s">
        <v>101</v>
      </c>
      <c r="R33" s="25" t="s">
        <v>177</v>
      </c>
      <c r="S33" s="25" t="s">
        <v>178</v>
      </c>
      <c r="T33" s="28"/>
      <c r="U33" s="28"/>
      <c r="V33" s="28"/>
      <c r="W33" s="28"/>
      <c r="X33" s="25" t="s">
        <v>22</v>
      </c>
      <c r="Y33" s="28"/>
      <c r="Z33" s="28"/>
      <c r="AA33" s="28"/>
      <c r="AB33" s="28"/>
      <c r="AC33" s="25" t="s">
        <v>1129</v>
      </c>
      <c r="AD33" s="12" t="s">
        <v>1311</v>
      </c>
      <c r="AE33" s="113"/>
      <c r="AF33" s="116" t="str">
        <f t="shared" si="0"/>
        <v>S</v>
      </c>
      <c r="AG33" s="116" cm="1">
        <f t="array" ref="AG33">_xlfn.SWITCH(C33,"PTA12",2,"PTD1",2,"PTD0",3,"PTC16",1,"PTD5",1,"PTA5",2,"PTD6",2,"PTE8",2,(LEN(N33)+LEN(N33)-LEN(SUBSTITUTE(N33,"ADC",))-LEN(SUBSTITUTE(N33,"CMP",)))/3)</f>
        <v>1</v>
      </c>
      <c r="AH33" s="116" t="str">
        <f t="shared" si="1"/>
        <v>ILKG_33/50_S1</v>
      </c>
    </row>
    <row r="34" spans="1:34" x14ac:dyDescent="0.3">
      <c r="A34" s="101"/>
      <c r="B34" s="25">
        <v>32</v>
      </c>
      <c r="C34" s="25" t="s">
        <v>180</v>
      </c>
      <c r="D34" s="25" t="s">
        <v>181</v>
      </c>
      <c r="E34" s="25" t="s">
        <v>181</v>
      </c>
      <c r="F34" s="28"/>
      <c r="G34" s="25" t="s">
        <v>19</v>
      </c>
      <c r="H34" s="25" t="s">
        <v>182</v>
      </c>
      <c r="I34" s="28"/>
      <c r="J34" s="28"/>
      <c r="K34" s="25" t="s">
        <v>183</v>
      </c>
      <c r="L34" s="25" t="s">
        <v>83</v>
      </c>
      <c r="M34" s="28"/>
      <c r="N34" s="25" t="s">
        <v>184</v>
      </c>
      <c r="O34" s="28"/>
      <c r="P34" s="28"/>
      <c r="Q34" s="25" t="s">
        <v>19</v>
      </c>
      <c r="R34" s="25" t="s">
        <v>182</v>
      </c>
      <c r="S34" s="28"/>
      <c r="T34" s="28"/>
      <c r="U34" s="25" t="s">
        <v>183</v>
      </c>
      <c r="V34" s="25" t="s">
        <v>83</v>
      </c>
      <c r="W34" s="28"/>
      <c r="X34" s="25" t="s">
        <v>33</v>
      </c>
      <c r="Y34" s="25" t="s">
        <v>109</v>
      </c>
      <c r="Z34" s="28"/>
      <c r="AA34" s="28"/>
      <c r="AB34" s="28"/>
      <c r="AC34" s="25" t="s">
        <v>1130</v>
      </c>
      <c r="AD34" s="12" t="s">
        <v>1312</v>
      </c>
      <c r="AE34" s="113"/>
      <c r="AF34" s="116" t="str">
        <f t="shared" si="0"/>
        <v>SP</v>
      </c>
      <c r="AG34" s="116" cm="1">
        <f t="array" ref="AG34">_xlfn.SWITCH(C34,"PTA12",2,"PTD1",2,"PTD0",3,"PTC16",1,"PTD5",1,"PTA5",2,"PTD6",2,"PTE8",2,(LEN(N34)+LEN(N34)-LEN(SUBSTITUTE(N34,"ADC",))-LEN(SUBSTITUTE(N34,"CMP",)))/3)</f>
        <v>2</v>
      </c>
      <c r="AH34" s="116" t="str">
        <f t="shared" si="1"/>
        <v>ILKG_33/50_SP2</v>
      </c>
    </row>
    <row r="35" spans="1:34" x14ac:dyDescent="0.3">
      <c r="A35" s="102">
        <v>18</v>
      </c>
      <c r="B35" s="25">
        <v>33</v>
      </c>
      <c r="C35" s="25" t="s">
        <v>185</v>
      </c>
      <c r="D35" s="25" t="s">
        <v>186</v>
      </c>
      <c r="E35" s="25" t="s">
        <v>186</v>
      </c>
      <c r="F35" s="28"/>
      <c r="G35" s="25" t="s">
        <v>80</v>
      </c>
      <c r="H35" s="25" t="s">
        <v>48</v>
      </c>
      <c r="I35" s="25" t="s">
        <v>1280</v>
      </c>
      <c r="J35" s="28"/>
      <c r="K35" s="25" t="s">
        <v>187</v>
      </c>
      <c r="L35" s="25" t="s">
        <v>153</v>
      </c>
      <c r="M35" s="28"/>
      <c r="N35" s="28"/>
      <c r="O35" s="28"/>
      <c r="P35" s="28"/>
      <c r="Q35" s="25" t="s">
        <v>80</v>
      </c>
      <c r="R35" s="25" t="s">
        <v>48</v>
      </c>
      <c r="S35" s="25" t="s">
        <v>1280</v>
      </c>
      <c r="T35" s="28"/>
      <c r="U35" s="25" t="s">
        <v>187</v>
      </c>
      <c r="V35" s="25" t="s">
        <v>153</v>
      </c>
      <c r="W35" s="28"/>
      <c r="X35" s="25" t="s">
        <v>92</v>
      </c>
      <c r="Y35" s="25" t="s">
        <v>188</v>
      </c>
      <c r="Z35" s="28"/>
      <c r="AA35" s="28"/>
      <c r="AB35" s="28"/>
      <c r="AC35" s="25" t="s">
        <v>1281</v>
      </c>
      <c r="AD35" s="12" t="s">
        <v>1087</v>
      </c>
      <c r="AE35" s="113"/>
      <c r="AF35" s="116" t="str">
        <f t="shared" si="0"/>
        <v>M</v>
      </c>
      <c r="AG35" s="116" cm="1">
        <f t="array" ref="AG35">_xlfn.SWITCH(C35,"PTA12",2,"PTD1",2,"PTD0",3,"PTC16",1,"PTD5",1,"PTA5",2,"PTD6",2,"PTE8",2,(LEN(N35)+LEN(N35)-LEN(SUBSTITUTE(N35,"ADC",))-LEN(SUBSTITUTE(N35,"CMP",)))/3)</f>
        <v>1</v>
      </c>
      <c r="AH35" s="116" t="str">
        <f t="shared" si="1"/>
        <v>ILKG_33/50_M1</v>
      </c>
    </row>
    <row r="36" spans="1:34" x14ac:dyDescent="0.3">
      <c r="A36" s="101"/>
      <c r="B36" s="25">
        <v>34</v>
      </c>
      <c r="C36" s="25" t="s">
        <v>189</v>
      </c>
      <c r="D36" s="25" t="s">
        <v>190</v>
      </c>
      <c r="E36" s="25" t="s">
        <v>190</v>
      </c>
      <c r="F36" s="28"/>
      <c r="G36" s="25" t="s">
        <v>86</v>
      </c>
      <c r="H36" s="25" t="s">
        <v>95</v>
      </c>
      <c r="I36" s="28"/>
      <c r="J36" s="28"/>
      <c r="K36" s="25" t="s">
        <v>159</v>
      </c>
      <c r="L36" s="28"/>
      <c r="M36" s="28"/>
      <c r="N36" s="28"/>
      <c r="O36" s="28"/>
      <c r="P36" s="28"/>
      <c r="Q36" s="25" t="s">
        <v>86</v>
      </c>
      <c r="R36" s="28"/>
      <c r="S36" s="28"/>
      <c r="T36" s="28"/>
      <c r="U36" s="25" t="s">
        <v>159</v>
      </c>
      <c r="V36" s="28"/>
      <c r="W36" s="28"/>
      <c r="X36" s="25" t="s">
        <v>191</v>
      </c>
      <c r="Y36" s="25" t="s">
        <v>192</v>
      </c>
      <c r="Z36" s="28"/>
      <c r="AA36" s="28"/>
      <c r="AB36" s="28"/>
      <c r="AC36" s="25" t="s">
        <v>1131</v>
      </c>
      <c r="AD36" s="12" t="s">
        <v>1312</v>
      </c>
      <c r="AE36" s="113"/>
      <c r="AF36" s="116" t="str">
        <f t="shared" si="0"/>
        <v>SP</v>
      </c>
      <c r="AG36" s="116" cm="1">
        <f t="array" ref="AG36">_xlfn.SWITCH(C36,"PTA12",2,"PTD1",2,"PTD0",3,"PTC16",1,"PTD5",1,"PTA5",2,"PTD6",2,"PTE8",2,(LEN(N36)+LEN(N36)-LEN(SUBSTITUTE(N36,"ADC",))-LEN(SUBSTITUTE(N36,"CMP",)))/3)</f>
        <v>0</v>
      </c>
      <c r="AH36" s="116" t="str">
        <f t="shared" si="1"/>
        <v>ILKG_33/50_SP0</v>
      </c>
    </row>
    <row r="37" spans="1:34" x14ac:dyDescent="0.3">
      <c r="A37" s="101"/>
      <c r="B37" s="25">
        <v>35</v>
      </c>
      <c r="C37" s="25" t="s">
        <v>193</v>
      </c>
      <c r="D37" s="25" t="s">
        <v>194</v>
      </c>
      <c r="E37" s="25" t="s">
        <v>194</v>
      </c>
      <c r="F37" s="28"/>
      <c r="G37" s="25" t="s">
        <v>41</v>
      </c>
      <c r="H37" s="28"/>
      <c r="I37" s="28"/>
      <c r="J37" s="28"/>
      <c r="K37" s="25" t="s">
        <v>119</v>
      </c>
      <c r="L37" s="28"/>
      <c r="M37" s="28"/>
      <c r="N37" s="28"/>
      <c r="O37" s="28"/>
      <c r="P37" s="28"/>
      <c r="Q37" s="25" t="s">
        <v>41</v>
      </c>
      <c r="R37" s="28"/>
      <c r="S37" s="28"/>
      <c r="T37" s="28"/>
      <c r="U37" s="25" t="s">
        <v>119</v>
      </c>
      <c r="V37" s="28"/>
      <c r="W37" s="28"/>
      <c r="X37" s="25" t="s">
        <v>195</v>
      </c>
      <c r="Y37" s="25" t="s">
        <v>123</v>
      </c>
      <c r="Z37" s="28"/>
      <c r="AA37" s="28"/>
      <c r="AB37" s="28"/>
      <c r="AC37" s="25" t="s">
        <v>1132</v>
      </c>
      <c r="AD37" s="12" t="s">
        <v>1312</v>
      </c>
      <c r="AE37" s="113"/>
      <c r="AF37" s="116" t="str">
        <f t="shared" si="0"/>
        <v>SP</v>
      </c>
      <c r="AG37" s="116" cm="1">
        <f t="array" ref="AG37">_xlfn.SWITCH(C37,"PTA12",2,"PTD1",2,"PTD0",3,"PTC16",1,"PTD5",1,"PTA5",2,"PTD6",2,"PTE8",2,(LEN(N37)+LEN(N37)-LEN(SUBSTITUTE(N37,"ADC",))-LEN(SUBSTITUTE(N37,"CMP",)))/3)</f>
        <v>0</v>
      </c>
      <c r="AH37" s="116" t="str">
        <f t="shared" si="1"/>
        <v>ILKG_33/50_SP0</v>
      </c>
    </row>
    <row r="38" spans="1:34" x14ac:dyDescent="0.3">
      <c r="A38" s="101"/>
      <c r="B38" s="25">
        <v>36</v>
      </c>
      <c r="C38" s="25" t="s">
        <v>196</v>
      </c>
      <c r="D38" s="25" t="s">
        <v>197</v>
      </c>
      <c r="E38" s="25" t="s">
        <v>197</v>
      </c>
      <c r="F38" s="28"/>
      <c r="G38" s="25" t="s">
        <v>50</v>
      </c>
      <c r="H38" s="25" t="s">
        <v>160</v>
      </c>
      <c r="I38" s="28"/>
      <c r="J38" s="25" t="s">
        <v>112</v>
      </c>
      <c r="K38" s="25" t="s">
        <v>135</v>
      </c>
      <c r="L38" s="28"/>
      <c r="M38" s="28"/>
      <c r="N38" s="28"/>
      <c r="O38" s="28"/>
      <c r="P38" s="28"/>
      <c r="Q38" s="25" t="s">
        <v>50</v>
      </c>
      <c r="R38" s="25" t="s">
        <v>160</v>
      </c>
      <c r="S38" s="28"/>
      <c r="T38" s="25" t="s">
        <v>112</v>
      </c>
      <c r="U38" s="28"/>
      <c r="V38" s="28"/>
      <c r="W38" s="28"/>
      <c r="X38" s="25" t="s">
        <v>198</v>
      </c>
      <c r="Y38" s="28"/>
      <c r="Z38" s="28"/>
      <c r="AA38" s="28"/>
      <c r="AB38" s="28"/>
      <c r="AC38" s="25" t="s">
        <v>1133</v>
      </c>
      <c r="AD38" s="12" t="s">
        <v>1312</v>
      </c>
      <c r="AE38" s="113"/>
      <c r="AF38" s="116" t="str">
        <f t="shared" si="0"/>
        <v>SP</v>
      </c>
      <c r="AG38" s="116" cm="1">
        <f t="array" ref="AG38">_xlfn.SWITCH(C38,"PTA12",2,"PTD1",2,"PTD0",3,"PTC16",1,"PTD5",1,"PTA5",2,"PTD6",2,"PTE8",2,(LEN(N38)+LEN(N38)-LEN(SUBSTITUTE(N38,"ADC",))-LEN(SUBSTITUTE(N38,"CMP",)))/3)</f>
        <v>0</v>
      </c>
      <c r="AH38" s="116" t="str">
        <f t="shared" si="1"/>
        <v>ILKG_33/50_SP0</v>
      </c>
    </row>
    <row r="39" spans="1:34" x14ac:dyDescent="0.3">
      <c r="A39" s="101"/>
      <c r="B39" s="25">
        <v>37</v>
      </c>
      <c r="C39" s="25" t="s">
        <v>465</v>
      </c>
      <c r="D39" s="25" t="s">
        <v>465</v>
      </c>
      <c r="E39" s="28"/>
      <c r="F39" s="28"/>
      <c r="G39" s="28"/>
      <c r="H39" s="28"/>
      <c r="I39" s="28"/>
      <c r="J39" s="28"/>
      <c r="K39" s="28"/>
      <c r="L39" s="28"/>
      <c r="M39" s="28"/>
      <c r="N39" s="25" t="s">
        <v>465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5" t="s">
        <v>465</v>
      </c>
      <c r="AD39" s="12" t="s">
        <v>1283</v>
      </c>
      <c r="AE39" s="113"/>
      <c r="AF39" s="116" t="b">
        <f t="shared" si="0"/>
        <v>0</v>
      </c>
      <c r="AG39" s="116" cm="1">
        <f t="array" ref="AG39">_xlfn.SWITCH(C39,"PTA12",2,"PTD1",2,"PTD0",3,"PTC16",1,"PTD5",1,"PTA5",2,"PTD6",2,"PTE8",2,(LEN(N39)+LEN(N39)-LEN(SUBSTITUTE(N39,"ADC",))-LEN(SUBSTITUTE(N39,"CMP",)))/3)</f>
        <v>0</v>
      </c>
      <c r="AH39" s="116" t="str">
        <f t="shared" si="1"/>
        <v/>
      </c>
    </row>
    <row r="40" spans="1:34" x14ac:dyDescent="0.3">
      <c r="A40" s="101"/>
      <c r="B40" s="25">
        <v>38</v>
      </c>
      <c r="C40" s="25" t="s">
        <v>89</v>
      </c>
      <c r="D40" s="25" t="s">
        <v>89</v>
      </c>
      <c r="E40" s="28"/>
      <c r="F40" s="28"/>
      <c r="G40" s="28"/>
      <c r="H40" s="28"/>
      <c r="I40" s="28"/>
      <c r="J40" s="28"/>
      <c r="K40" s="28"/>
      <c r="L40" s="28"/>
      <c r="M40" s="28"/>
      <c r="N40" s="25" t="s">
        <v>89</v>
      </c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5" t="s">
        <v>89</v>
      </c>
      <c r="AD40" s="12" t="s">
        <v>1285</v>
      </c>
      <c r="AE40" s="113"/>
      <c r="AF40" s="116" t="b">
        <f t="shared" si="0"/>
        <v>0</v>
      </c>
      <c r="AG40" s="116" cm="1">
        <f t="array" ref="AG40">_xlfn.SWITCH(C40,"PTA12",2,"PTD1",2,"PTD0",3,"PTC16",1,"PTD5",1,"PTA5",2,"PTD6",2,"PTE8",2,(LEN(N40)+LEN(N40)-LEN(SUBSTITUTE(N40,"ADC",))-LEN(SUBSTITUTE(N40,"CMP",)))/3)</f>
        <v>0</v>
      </c>
      <c r="AH40" s="116" t="str">
        <f t="shared" si="1"/>
        <v/>
      </c>
    </row>
    <row r="41" spans="1:34" x14ac:dyDescent="0.3">
      <c r="A41" s="102">
        <v>19</v>
      </c>
      <c r="B41" s="25">
        <v>39</v>
      </c>
      <c r="C41" s="25" t="s">
        <v>199</v>
      </c>
      <c r="D41" s="25" t="s">
        <v>200</v>
      </c>
      <c r="E41" s="25" t="s">
        <v>200</v>
      </c>
      <c r="F41" s="28"/>
      <c r="G41" s="25" t="s">
        <v>58</v>
      </c>
      <c r="H41" s="28"/>
      <c r="I41" s="25" t="s">
        <v>60</v>
      </c>
      <c r="J41" s="28"/>
      <c r="K41" s="25" t="s">
        <v>201</v>
      </c>
      <c r="L41" s="28"/>
      <c r="M41" s="28"/>
      <c r="N41" s="28"/>
      <c r="O41" s="28"/>
      <c r="P41" s="28"/>
      <c r="Q41" s="25" t="s">
        <v>58</v>
      </c>
      <c r="R41" s="28"/>
      <c r="S41" s="25" t="s">
        <v>60</v>
      </c>
      <c r="T41" s="28"/>
      <c r="U41" s="25" t="s">
        <v>201</v>
      </c>
      <c r="V41" s="28"/>
      <c r="W41" s="28"/>
      <c r="X41" s="25" t="s">
        <v>202</v>
      </c>
      <c r="Y41" s="28"/>
      <c r="Z41" s="28"/>
      <c r="AA41" s="28"/>
      <c r="AB41" s="28"/>
      <c r="AC41" s="25" t="s">
        <v>1188</v>
      </c>
      <c r="AD41" s="12" t="s">
        <v>1312</v>
      </c>
      <c r="AE41" s="113"/>
      <c r="AF41" s="116" t="str">
        <f t="shared" si="0"/>
        <v>SP</v>
      </c>
      <c r="AG41" s="116" cm="1">
        <f t="array" ref="AG41">_xlfn.SWITCH(C41,"PTA12",2,"PTD1",2,"PTD0",3,"PTC16",1,"PTD5",1,"PTA5",2,"PTD6",2,"PTE8",2,(LEN(N41)+LEN(N41)-LEN(SUBSTITUTE(N41,"ADC",))-LEN(SUBSTITUTE(N41,"CMP",)))/3)</f>
        <v>0</v>
      </c>
      <c r="AH41" s="116" t="str">
        <f t="shared" si="1"/>
        <v>ILKG_33/50_SP0</v>
      </c>
    </row>
    <row r="42" spans="1:34" x14ac:dyDescent="0.3">
      <c r="A42" s="101"/>
      <c r="B42" s="25">
        <v>40</v>
      </c>
      <c r="C42" s="25" t="s">
        <v>203</v>
      </c>
      <c r="D42" s="25" t="s">
        <v>204</v>
      </c>
      <c r="E42" s="25" t="s">
        <v>204</v>
      </c>
      <c r="F42" s="28"/>
      <c r="G42" s="25" t="s">
        <v>117</v>
      </c>
      <c r="H42" s="28"/>
      <c r="I42" s="28"/>
      <c r="J42" s="28"/>
      <c r="K42" s="25" t="s">
        <v>205</v>
      </c>
      <c r="L42" s="28"/>
      <c r="M42" s="28"/>
      <c r="N42" s="28"/>
      <c r="O42" s="28"/>
      <c r="P42" s="28"/>
      <c r="Q42" s="25" t="s">
        <v>117</v>
      </c>
      <c r="R42" s="28"/>
      <c r="S42" s="28"/>
      <c r="T42" s="28"/>
      <c r="U42" s="25" t="s">
        <v>205</v>
      </c>
      <c r="V42" s="28"/>
      <c r="W42" s="28"/>
      <c r="X42" s="25" t="s">
        <v>206</v>
      </c>
      <c r="Y42" s="28"/>
      <c r="Z42" s="28"/>
      <c r="AA42" s="28"/>
      <c r="AB42" s="28"/>
      <c r="AC42" s="25" t="s">
        <v>1189</v>
      </c>
      <c r="AD42" s="12" t="s">
        <v>1311</v>
      </c>
      <c r="AE42" s="113"/>
      <c r="AF42" s="116" t="str">
        <f t="shared" si="0"/>
        <v>S</v>
      </c>
      <c r="AG42" s="116" cm="1">
        <f t="array" ref="AG42">_xlfn.SWITCH(C42,"PTA12",2,"PTD1",2,"PTD0",3,"PTC16",1,"PTD5",1,"PTA5",2,"PTD6",2,"PTE8",2,(LEN(N42)+LEN(N42)-LEN(SUBSTITUTE(N42,"ADC",))-LEN(SUBSTITUTE(N42,"CMP",)))/3)</f>
        <v>0</v>
      </c>
      <c r="AH42" s="116" t="str">
        <f t="shared" si="1"/>
        <v>ILKG_33/50_S0</v>
      </c>
    </row>
    <row r="43" spans="1:34" x14ac:dyDescent="0.3">
      <c r="A43" s="101"/>
      <c r="B43" s="25">
        <v>41</v>
      </c>
      <c r="C43" s="25" t="s">
        <v>207</v>
      </c>
      <c r="D43" s="25" t="s">
        <v>208</v>
      </c>
      <c r="E43" s="25" t="s">
        <v>208</v>
      </c>
      <c r="F43" s="28"/>
      <c r="G43" s="25" t="s">
        <v>209</v>
      </c>
      <c r="H43" s="25" t="s">
        <v>51</v>
      </c>
      <c r="I43" s="28"/>
      <c r="J43" s="25" t="s">
        <v>1134</v>
      </c>
      <c r="K43" s="25" t="s">
        <v>210</v>
      </c>
      <c r="L43" s="25" t="s">
        <v>120</v>
      </c>
      <c r="M43" s="28"/>
      <c r="N43" s="28"/>
      <c r="O43" s="28"/>
      <c r="P43" s="28"/>
      <c r="Q43" s="25" t="s">
        <v>209</v>
      </c>
      <c r="R43" s="25" t="s">
        <v>51</v>
      </c>
      <c r="S43" s="28"/>
      <c r="T43" s="25" t="s">
        <v>1134</v>
      </c>
      <c r="U43" s="25" t="s">
        <v>210</v>
      </c>
      <c r="V43" s="25" t="s">
        <v>120</v>
      </c>
      <c r="W43" s="28"/>
      <c r="X43" s="25" t="s">
        <v>211</v>
      </c>
      <c r="Y43" s="28"/>
      <c r="Z43" s="28"/>
      <c r="AA43" s="28"/>
      <c r="AB43" s="28"/>
      <c r="AC43" s="25" t="s">
        <v>1190</v>
      </c>
      <c r="AD43" s="12" t="s">
        <v>1312</v>
      </c>
      <c r="AE43" s="113"/>
      <c r="AF43" s="116" t="str">
        <f t="shared" si="0"/>
        <v>SP</v>
      </c>
      <c r="AG43" s="116" cm="1">
        <f t="array" ref="AG43">_xlfn.SWITCH(C43,"PTA12",2,"PTD1",2,"PTD0",3,"PTC16",1,"PTD5",1,"PTA5",2,"PTD6",2,"PTE8",2,(LEN(N43)+LEN(N43)-LEN(SUBSTITUTE(N43,"ADC",))-LEN(SUBSTITUTE(N43,"CMP",)))/3)</f>
        <v>0</v>
      </c>
      <c r="AH43" s="116" t="str">
        <f t="shared" si="1"/>
        <v>ILKG_33/50_SP0</v>
      </c>
    </row>
    <row r="44" spans="1:34" x14ac:dyDescent="0.3">
      <c r="A44" s="101"/>
      <c r="B44" s="25">
        <v>42</v>
      </c>
      <c r="C44" s="25" t="s">
        <v>212</v>
      </c>
      <c r="D44" s="25" t="s">
        <v>213</v>
      </c>
      <c r="E44" s="25" t="s">
        <v>213</v>
      </c>
      <c r="F44" s="25" t="s">
        <v>49</v>
      </c>
      <c r="G44" s="25" t="s">
        <v>214</v>
      </c>
      <c r="H44" s="28"/>
      <c r="I44" s="25" t="s">
        <v>1280</v>
      </c>
      <c r="J44" s="25" t="s">
        <v>42</v>
      </c>
      <c r="K44" s="25" t="s">
        <v>215</v>
      </c>
      <c r="L44" s="25" t="s">
        <v>128</v>
      </c>
      <c r="M44" s="28"/>
      <c r="N44" s="28"/>
      <c r="O44" s="28"/>
      <c r="P44" s="25" t="s">
        <v>49</v>
      </c>
      <c r="Q44" s="25" t="s">
        <v>214</v>
      </c>
      <c r="R44" s="28"/>
      <c r="S44" s="25" t="s">
        <v>1280</v>
      </c>
      <c r="T44" s="25" t="s">
        <v>42</v>
      </c>
      <c r="U44" s="25" t="s">
        <v>215</v>
      </c>
      <c r="V44" s="25" t="s">
        <v>128</v>
      </c>
      <c r="W44" s="28"/>
      <c r="X44" s="25" t="s">
        <v>108</v>
      </c>
      <c r="Y44" s="28"/>
      <c r="Z44" s="28"/>
      <c r="AA44" s="28"/>
      <c r="AB44" s="28"/>
      <c r="AC44" s="25" t="s">
        <v>1282</v>
      </c>
      <c r="AD44" s="12" t="s">
        <v>1312</v>
      </c>
      <c r="AE44" s="113"/>
      <c r="AF44" s="116" t="str">
        <f t="shared" si="0"/>
        <v>SP</v>
      </c>
      <c r="AG44" s="116" cm="1">
        <f t="array" ref="AG44">_xlfn.SWITCH(C44,"PTA12",2,"PTD1",2,"PTD0",3,"PTC16",1,"PTD5",1,"PTA5",2,"PTD6",2,"PTE8",2,(LEN(N44)+LEN(N44)-LEN(SUBSTITUTE(N44,"ADC",))-LEN(SUBSTITUTE(N44,"CMP",)))/3)</f>
        <v>0</v>
      </c>
      <c r="AH44" s="116" t="str">
        <f t="shared" si="1"/>
        <v>ILKG_33/50_SP0</v>
      </c>
    </row>
    <row r="45" spans="1:34" x14ac:dyDescent="0.3">
      <c r="A45" s="101"/>
      <c r="B45" s="25">
        <v>43</v>
      </c>
      <c r="C45" s="25" t="s">
        <v>216</v>
      </c>
      <c r="D45" s="25" t="s">
        <v>217</v>
      </c>
      <c r="E45" s="25" t="s">
        <v>217</v>
      </c>
      <c r="F45" s="25" t="s">
        <v>40</v>
      </c>
      <c r="G45" s="25" t="s">
        <v>1128</v>
      </c>
      <c r="H45" s="25" t="s">
        <v>218</v>
      </c>
      <c r="I45" s="25" t="s">
        <v>219</v>
      </c>
      <c r="J45" s="28"/>
      <c r="K45" s="25" t="s">
        <v>220</v>
      </c>
      <c r="L45" s="25" t="s">
        <v>30</v>
      </c>
      <c r="M45" s="28"/>
      <c r="N45" s="28"/>
      <c r="O45" s="28"/>
      <c r="P45" s="25" t="s">
        <v>40</v>
      </c>
      <c r="Q45" s="28"/>
      <c r="R45" s="28"/>
      <c r="S45" s="25" t="s">
        <v>219</v>
      </c>
      <c r="T45" s="28"/>
      <c r="U45" s="25" t="s">
        <v>220</v>
      </c>
      <c r="V45" s="25" t="s">
        <v>30</v>
      </c>
      <c r="W45" s="28"/>
      <c r="X45" s="28"/>
      <c r="Y45" s="28"/>
      <c r="Z45" s="28"/>
      <c r="AA45" s="28"/>
      <c r="AB45" s="28"/>
      <c r="AC45" s="25" t="s">
        <v>1135</v>
      </c>
      <c r="AD45" s="12" t="s">
        <v>1312</v>
      </c>
      <c r="AE45" s="113"/>
      <c r="AF45" s="116" t="str">
        <f t="shared" si="0"/>
        <v>SP</v>
      </c>
      <c r="AG45" s="116" cm="1">
        <f t="array" ref="AG45">_xlfn.SWITCH(C45,"PTA12",2,"PTD1",2,"PTD0",3,"PTC16",1,"PTD5",1,"PTA5",2,"PTD6",2,"PTE8",2,(LEN(N45)+LEN(N45)-LEN(SUBSTITUTE(N45,"ADC",))-LEN(SUBSTITUTE(N45,"CMP",)))/3)</f>
        <v>0</v>
      </c>
      <c r="AH45" s="116" t="str">
        <f t="shared" si="1"/>
        <v>ILKG_33/50_SP0</v>
      </c>
    </row>
    <row r="46" spans="1:34" x14ac:dyDescent="0.3">
      <c r="A46" s="102">
        <v>20</v>
      </c>
      <c r="B46" s="25">
        <v>44</v>
      </c>
      <c r="C46" s="25" t="s">
        <v>221</v>
      </c>
      <c r="D46" s="25" t="s">
        <v>222</v>
      </c>
      <c r="E46" s="25" t="s">
        <v>222</v>
      </c>
      <c r="F46" s="25" t="s">
        <v>66</v>
      </c>
      <c r="G46" s="25" t="s">
        <v>223</v>
      </c>
      <c r="H46" s="28"/>
      <c r="I46" s="25" t="s">
        <v>224</v>
      </c>
      <c r="J46" s="25" t="s">
        <v>1134</v>
      </c>
      <c r="K46" s="25" t="s">
        <v>187</v>
      </c>
      <c r="L46" s="25" t="s">
        <v>214</v>
      </c>
      <c r="M46" s="28"/>
      <c r="N46" s="25" t="s">
        <v>711</v>
      </c>
      <c r="O46" s="28"/>
      <c r="P46" s="25" t="s">
        <v>66</v>
      </c>
      <c r="Q46" s="25" t="s">
        <v>223</v>
      </c>
      <c r="R46" s="28"/>
      <c r="S46" s="25" t="s">
        <v>224</v>
      </c>
      <c r="T46" s="25" t="s">
        <v>1134</v>
      </c>
      <c r="U46" s="25" t="s">
        <v>187</v>
      </c>
      <c r="V46" s="25" t="s">
        <v>214</v>
      </c>
      <c r="W46" s="28"/>
      <c r="X46" s="25" t="s">
        <v>225</v>
      </c>
      <c r="Y46" s="25" t="s">
        <v>109</v>
      </c>
      <c r="Z46" s="28"/>
      <c r="AA46" s="28"/>
      <c r="AB46" s="28"/>
      <c r="AC46" s="25" t="s">
        <v>1191</v>
      </c>
      <c r="AD46" s="12" t="s">
        <v>1087</v>
      </c>
      <c r="AE46" s="113"/>
      <c r="AF46" s="116" t="str">
        <f t="shared" si="0"/>
        <v>M</v>
      </c>
      <c r="AG46" s="116" cm="1">
        <f t="array" ref="AG46">_xlfn.SWITCH(C46,"PTA12",2,"PTD1",2,"PTD0",3,"PTC16",1,"PTD5",1,"PTA5",2,"PTD6",2,"PTE8",2,(LEN(N46)+LEN(N46)-LEN(SUBSTITUTE(N46,"ADC",))-LEN(SUBSTITUTE(N46,"CMP",)))/3)</f>
        <v>1</v>
      </c>
      <c r="AH46" s="116" t="str">
        <f t="shared" si="1"/>
        <v>ILKG_33/50_M1</v>
      </c>
    </row>
    <row r="47" spans="1:34" x14ac:dyDescent="0.3">
      <c r="A47" s="102">
        <v>21</v>
      </c>
      <c r="B47" s="25">
        <v>45</v>
      </c>
      <c r="C47" s="25" t="s">
        <v>226</v>
      </c>
      <c r="D47" s="25" t="s">
        <v>227</v>
      </c>
      <c r="E47" s="25" t="s">
        <v>227</v>
      </c>
      <c r="F47" s="25" t="s">
        <v>218</v>
      </c>
      <c r="G47" s="25" t="s">
        <v>228</v>
      </c>
      <c r="H47" s="25" t="s">
        <v>28</v>
      </c>
      <c r="I47" s="25" t="s">
        <v>229</v>
      </c>
      <c r="J47" s="25" t="s">
        <v>101</v>
      </c>
      <c r="K47" s="25" t="s">
        <v>230</v>
      </c>
      <c r="L47" s="25" t="s">
        <v>209</v>
      </c>
      <c r="M47" s="28"/>
      <c r="N47" s="25" t="s">
        <v>838</v>
      </c>
      <c r="O47" s="28"/>
      <c r="P47" s="28"/>
      <c r="Q47" s="25" t="s">
        <v>228</v>
      </c>
      <c r="R47" s="25" t="s">
        <v>28</v>
      </c>
      <c r="S47" s="28"/>
      <c r="T47" s="25" t="s">
        <v>101</v>
      </c>
      <c r="U47" s="28"/>
      <c r="V47" s="25" t="s">
        <v>209</v>
      </c>
      <c r="W47" s="28"/>
      <c r="X47" s="25" t="s">
        <v>231</v>
      </c>
      <c r="Y47" s="25" t="s">
        <v>232</v>
      </c>
      <c r="Z47" s="28"/>
      <c r="AA47" s="28"/>
      <c r="AB47" s="28"/>
      <c r="AC47" s="25" t="s">
        <v>1192</v>
      </c>
      <c r="AD47" s="12" t="s">
        <v>1312</v>
      </c>
      <c r="AE47" s="113"/>
      <c r="AF47" s="116" t="str">
        <f t="shared" si="0"/>
        <v>SP</v>
      </c>
      <c r="AG47" s="116" cm="1">
        <f t="array" ref="AG47">_xlfn.SWITCH(C47,"PTA12",2,"PTD1",2,"PTD0",3,"PTC16",1,"PTD5",1,"PTA5",2,"PTD6",2,"PTE8",2,(LEN(N47)+LEN(N47)-LEN(SUBSTITUTE(N47,"ADC",))-LEN(SUBSTITUTE(N47,"CMP",)))/3)</f>
        <v>1</v>
      </c>
      <c r="AH47" s="116" t="str">
        <f t="shared" si="1"/>
        <v>ILKG_33/50_SP1</v>
      </c>
    </row>
    <row r="48" spans="1:34" x14ac:dyDescent="0.3">
      <c r="A48" s="102">
        <v>22</v>
      </c>
      <c r="B48" s="25">
        <v>46</v>
      </c>
      <c r="C48" s="25" t="s">
        <v>233</v>
      </c>
      <c r="D48" s="25" t="s">
        <v>234</v>
      </c>
      <c r="E48" s="25" t="s">
        <v>234</v>
      </c>
      <c r="F48" s="28"/>
      <c r="G48" s="25" t="s">
        <v>235</v>
      </c>
      <c r="H48" s="25" t="s">
        <v>57</v>
      </c>
      <c r="I48" s="25" t="s">
        <v>236</v>
      </c>
      <c r="J48" s="25" t="s">
        <v>85</v>
      </c>
      <c r="K48" s="25" t="s">
        <v>237</v>
      </c>
      <c r="L48" s="28"/>
      <c r="M48" s="28"/>
      <c r="N48" s="25" t="s">
        <v>306</v>
      </c>
      <c r="O48" s="28"/>
      <c r="P48" s="28"/>
      <c r="Q48" s="25" t="s">
        <v>235</v>
      </c>
      <c r="R48" s="25" t="s">
        <v>57</v>
      </c>
      <c r="S48" s="28"/>
      <c r="T48" s="25" t="s">
        <v>85</v>
      </c>
      <c r="U48" s="28"/>
      <c r="V48" s="28"/>
      <c r="W48" s="28"/>
      <c r="X48" s="25" t="s">
        <v>225</v>
      </c>
      <c r="Y48" s="25" t="s">
        <v>238</v>
      </c>
      <c r="Z48" s="25" t="s">
        <v>239</v>
      </c>
      <c r="AA48" s="28"/>
      <c r="AB48" s="28"/>
      <c r="AC48" s="25" t="s">
        <v>1193</v>
      </c>
      <c r="AD48" s="12" t="s">
        <v>1311</v>
      </c>
      <c r="AE48" s="112"/>
      <c r="AF48" s="116" t="str">
        <f t="shared" si="0"/>
        <v>S</v>
      </c>
      <c r="AG48" s="116" cm="1">
        <f t="array" ref="AG48">_xlfn.SWITCH(C48,"PTA12",2,"PTD1",2,"PTD0",3,"PTC16",1,"PTD5",1,"PTA5",2,"PTD6",2,"PTE8",2,(LEN(N48)+LEN(N48)-LEN(SUBSTITUTE(N48,"ADC",))-LEN(SUBSTITUTE(N48,"CMP",)))/3)</f>
        <v>1</v>
      </c>
      <c r="AH48" s="116" t="str">
        <f t="shared" si="1"/>
        <v>ILKG_33/50_S1</v>
      </c>
    </row>
    <row r="49" spans="1:34" x14ac:dyDescent="0.3">
      <c r="A49" s="102">
        <v>23</v>
      </c>
      <c r="B49" s="25">
        <v>47</v>
      </c>
      <c r="C49" s="25" t="s">
        <v>240</v>
      </c>
      <c r="D49" s="25" t="s">
        <v>241</v>
      </c>
      <c r="E49" s="25" t="s">
        <v>241</v>
      </c>
      <c r="F49" s="28"/>
      <c r="G49" s="25" t="s">
        <v>242</v>
      </c>
      <c r="H49" s="25" t="s">
        <v>243</v>
      </c>
      <c r="I49" s="25" t="s">
        <v>244</v>
      </c>
      <c r="J49" s="28"/>
      <c r="K49" s="25" t="s">
        <v>245</v>
      </c>
      <c r="L49" s="28"/>
      <c r="M49" s="28"/>
      <c r="N49" s="28"/>
      <c r="O49" s="28"/>
      <c r="P49" s="28"/>
      <c r="Q49" s="25" t="s">
        <v>242</v>
      </c>
      <c r="R49" s="25" t="s">
        <v>243</v>
      </c>
      <c r="S49" s="28"/>
      <c r="T49" s="28"/>
      <c r="U49" s="28"/>
      <c r="V49" s="28"/>
      <c r="W49" s="28"/>
      <c r="X49" s="25" t="s">
        <v>103</v>
      </c>
      <c r="Y49" s="25" t="s">
        <v>246</v>
      </c>
      <c r="Z49" s="28"/>
      <c r="AA49" s="28"/>
      <c r="AB49" s="28"/>
      <c r="AC49" s="25" t="s">
        <v>1194</v>
      </c>
      <c r="AD49" s="12" t="s">
        <v>1311</v>
      </c>
      <c r="AE49" s="112" t="s">
        <v>1090</v>
      </c>
      <c r="AF49" s="116" t="str">
        <f t="shared" si="0"/>
        <v>S</v>
      </c>
      <c r="AG49" s="116" cm="1">
        <f t="array" ref="AG49">_xlfn.SWITCH(C49,"PTA12",2,"PTD1",2,"PTD0",3,"PTC16",1,"PTD5",1,"PTA5",2,"PTD6",2,"PTE8",2,(LEN(N49)+LEN(N49)-LEN(SUBSTITUTE(N49,"ADC",))-LEN(SUBSTITUTE(N49,"CMP",)))/3)</f>
        <v>0</v>
      </c>
      <c r="AH49" s="116" t="str">
        <f t="shared" si="1"/>
        <v>ILKG_33/50_S0</v>
      </c>
    </row>
    <row r="50" spans="1:34" x14ac:dyDescent="0.3">
      <c r="A50" s="102">
        <v>24</v>
      </c>
      <c r="B50" s="25">
        <v>48</v>
      </c>
      <c r="C50" s="25" t="s">
        <v>247</v>
      </c>
      <c r="D50" s="25" t="s">
        <v>248</v>
      </c>
      <c r="E50" s="25" t="s">
        <v>248</v>
      </c>
      <c r="F50" s="25" t="s">
        <v>249</v>
      </c>
      <c r="G50" s="25" t="s">
        <v>250</v>
      </c>
      <c r="H50" s="25" t="s">
        <v>16</v>
      </c>
      <c r="I50" s="28"/>
      <c r="J50" s="25" t="s">
        <v>251</v>
      </c>
      <c r="K50" s="28"/>
      <c r="L50" s="28"/>
      <c r="M50" s="28"/>
      <c r="N50" s="25" t="s">
        <v>252</v>
      </c>
      <c r="O50" s="28"/>
      <c r="P50" s="28"/>
      <c r="Q50" s="25" t="s">
        <v>250</v>
      </c>
      <c r="R50" s="25" t="s">
        <v>16</v>
      </c>
      <c r="S50" s="28"/>
      <c r="T50" s="28"/>
      <c r="U50" s="28"/>
      <c r="V50" s="28"/>
      <c r="W50" s="28"/>
      <c r="X50" s="25" t="s">
        <v>63</v>
      </c>
      <c r="Y50" s="25" t="s">
        <v>253</v>
      </c>
      <c r="Z50" s="28"/>
      <c r="AA50" s="28"/>
      <c r="AB50" s="28"/>
      <c r="AC50" s="25" t="s">
        <v>1195</v>
      </c>
      <c r="AD50" s="12" t="s">
        <v>1311</v>
      </c>
      <c r="AE50" s="112" t="s">
        <v>1090</v>
      </c>
      <c r="AF50" s="116" t="str">
        <f t="shared" si="0"/>
        <v>S</v>
      </c>
      <c r="AG50" s="116" cm="1">
        <f t="array" ref="AG50">_xlfn.SWITCH(C50,"PTA12",2,"PTD1",2,"PTD0",3,"PTC16",1,"PTD5",1,"PTA5",2,"PTD6",2,"PTE8",2,(LEN(N50)+LEN(N50)-LEN(SUBSTITUTE(N50,"ADC",))-LEN(SUBSTITUTE(N50,"CMP",)))/3)</f>
        <v>0</v>
      </c>
      <c r="AH50" s="116" t="str">
        <f t="shared" si="1"/>
        <v>ILKG_33/50_S0</v>
      </c>
    </row>
    <row r="51" spans="1:34" x14ac:dyDescent="0.3">
      <c r="A51" s="101"/>
      <c r="B51" s="25">
        <v>49</v>
      </c>
      <c r="C51" s="25" t="s">
        <v>254</v>
      </c>
      <c r="D51" s="25" t="s">
        <v>255</v>
      </c>
      <c r="E51" s="25" t="s">
        <v>255</v>
      </c>
      <c r="F51" s="28"/>
      <c r="G51" s="25" t="s">
        <v>256</v>
      </c>
      <c r="H51" s="25" t="s">
        <v>17</v>
      </c>
      <c r="I51" s="25" t="s">
        <v>257</v>
      </c>
      <c r="J51" s="28"/>
      <c r="K51" s="25" t="s">
        <v>258</v>
      </c>
      <c r="L51" s="28"/>
      <c r="M51" s="28"/>
      <c r="N51" s="28"/>
      <c r="O51" s="28"/>
      <c r="P51" s="28"/>
      <c r="Q51" s="25" t="s">
        <v>256</v>
      </c>
      <c r="R51" s="25" t="s">
        <v>17</v>
      </c>
      <c r="S51" s="28"/>
      <c r="T51" s="28"/>
      <c r="U51" s="28"/>
      <c r="V51" s="28"/>
      <c r="W51" s="28"/>
      <c r="X51" s="25" t="s">
        <v>259</v>
      </c>
      <c r="Y51" s="28"/>
      <c r="Z51" s="28"/>
      <c r="AA51" s="28"/>
      <c r="AB51" s="28"/>
      <c r="AC51" s="25" t="s">
        <v>1196</v>
      </c>
      <c r="AD51" s="12" t="s">
        <v>1311</v>
      </c>
      <c r="AE51" s="113"/>
      <c r="AF51" s="116" t="str">
        <f t="shared" si="0"/>
        <v>S</v>
      </c>
      <c r="AG51" s="116" cm="1">
        <f t="array" ref="AG51">_xlfn.SWITCH(C51,"PTA12",2,"PTD1",2,"PTD0",3,"PTC16",1,"PTD5",1,"PTA5",2,"PTD6",2,"PTE8",2,(LEN(N51)+LEN(N51)-LEN(SUBSTITUTE(N51,"ADC",))-LEN(SUBSTITUTE(N51,"CMP",)))/3)</f>
        <v>0</v>
      </c>
      <c r="AH51" s="116" t="str">
        <f t="shared" si="1"/>
        <v>ILKG_33/50_S0</v>
      </c>
    </row>
    <row r="52" spans="1:34" x14ac:dyDescent="0.3">
      <c r="A52" s="101"/>
      <c r="B52" s="25">
        <v>50</v>
      </c>
      <c r="C52" s="25" t="s">
        <v>260</v>
      </c>
      <c r="D52" s="25" t="s">
        <v>261</v>
      </c>
      <c r="E52" s="25" t="s">
        <v>261</v>
      </c>
      <c r="F52" s="25" t="s">
        <v>262</v>
      </c>
      <c r="G52" s="25" t="s">
        <v>263</v>
      </c>
      <c r="H52" s="25" t="s">
        <v>29</v>
      </c>
      <c r="I52" s="25" t="s">
        <v>67</v>
      </c>
      <c r="J52" s="28"/>
      <c r="K52" s="25" t="s">
        <v>264</v>
      </c>
      <c r="L52" s="28"/>
      <c r="M52" s="28"/>
      <c r="N52" s="28"/>
      <c r="O52" s="28"/>
      <c r="P52" s="28"/>
      <c r="Q52" s="25" t="s">
        <v>263</v>
      </c>
      <c r="R52" s="25" t="s">
        <v>29</v>
      </c>
      <c r="S52" s="25" t="s">
        <v>67</v>
      </c>
      <c r="T52" s="28"/>
      <c r="U52" s="28"/>
      <c r="V52" s="28"/>
      <c r="W52" s="28"/>
      <c r="X52" s="25" t="s">
        <v>265</v>
      </c>
      <c r="Y52" s="28"/>
      <c r="Z52" s="28"/>
      <c r="AA52" s="28"/>
      <c r="AB52" s="28"/>
      <c r="AC52" s="25" t="s">
        <v>1197</v>
      </c>
      <c r="AD52" s="12" t="s">
        <v>1311</v>
      </c>
      <c r="AE52" s="112" t="s">
        <v>1090</v>
      </c>
      <c r="AF52" s="116" t="str">
        <f t="shared" si="0"/>
        <v>S</v>
      </c>
      <c r="AG52" s="116" cm="1">
        <f t="array" ref="AG52">_xlfn.SWITCH(C52,"PTA12",2,"PTD1",2,"PTD0",3,"PTC16",1,"PTD5",1,"PTA5",2,"PTD6",2,"PTE8",2,(LEN(N52)+LEN(N52)-LEN(SUBSTITUTE(N52,"ADC",))-LEN(SUBSTITUTE(N52,"CMP",)))/3)</f>
        <v>0</v>
      </c>
      <c r="AH52" s="116" t="str">
        <f t="shared" si="1"/>
        <v>ILKG_33/50_S0</v>
      </c>
    </row>
    <row r="53" spans="1:34" x14ac:dyDescent="0.3">
      <c r="A53" s="101"/>
      <c r="B53" s="25">
        <v>51</v>
      </c>
      <c r="C53" s="25" t="s">
        <v>266</v>
      </c>
      <c r="D53" s="25" t="s">
        <v>267</v>
      </c>
      <c r="E53" s="25" t="s">
        <v>267</v>
      </c>
      <c r="F53" s="28"/>
      <c r="G53" s="25" t="s">
        <v>1136</v>
      </c>
      <c r="H53" s="25" t="s">
        <v>268</v>
      </c>
      <c r="I53" s="25" t="s">
        <v>187</v>
      </c>
      <c r="J53" s="28"/>
      <c r="K53" s="28"/>
      <c r="L53" s="25" t="s">
        <v>269</v>
      </c>
      <c r="M53" s="25" t="s">
        <v>351</v>
      </c>
      <c r="N53" s="25" t="s">
        <v>270</v>
      </c>
      <c r="O53" s="28"/>
      <c r="P53" s="28"/>
      <c r="Q53" s="28"/>
      <c r="R53" s="25" t="s">
        <v>268</v>
      </c>
      <c r="S53" s="25" t="s">
        <v>187</v>
      </c>
      <c r="T53" s="28"/>
      <c r="U53" s="28"/>
      <c r="V53" s="28"/>
      <c r="W53" s="28"/>
      <c r="X53" s="25" t="s">
        <v>271</v>
      </c>
      <c r="Y53" s="25" t="s">
        <v>272</v>
      </c>
      <c r="Z53" s="28"/>
      <c r="AA53" s="28"/>
      <c r="AB53" s="28"/>
      <c r="AC53" s="25" t="s">
        <v>1198</v>
      </c>
      <c r="AD53" s="12" t="s">
        <v>1311</v>
      </c>
      <c r="AE53" s="112" t="s">
        <v>1092</v>
      </c>
      <c r="AF53" s="116" t="str">
        <f t="shared" si="0"/>
        <v>S</v>
      </c>
      <c r="AG53" s="116" cm="1">
        <f t="array" ref="AG53">_xlfn.SWITCH(C53,"PTA12",2,"PTD1",2,"PTD0",3,"PTC16",1,"PTD5",1,"PTA5",2,"PTD6",2,"PTE8",2,(LEN(N53)+LEN(N53)-LEN(SUBSTITUTE(N53,"ADC",))-LEN(SUBSTITUTE(N53,"CMP",)))/3)</f>
        <v>1</v>
      </c>
      <c r="AH53" s="116" t="str">
        <f t="shared" si="1"/>
        <v>ILKG_33/50_S1</v>
      </c>
    </row>
    <row r="54" spans="1:34" x14ac:dyDescent="0.3">
      <c r="A54" s="101"/>
      <c r="B54" s="25">
        <v>52</v>
      </c>
      <c r="C54" s="25" t="s">
        <v>273</v>
      </c>
      <c r="D54" s="25" t="s">
        <v>274</v>
      </c>
      <c r="E54" s="25" t="s">
        <v>274</v>
      </c>
      <c r="F54" s="25" t="s">
        <v>146</v>
      </c>
      <c r="G54" s="28"/>
      <c r="H54" s="28"/>
      <c r="I54" s="25" t="s">
        <v>67</v>
      </c>
      <c r="J54" s="28"/>
      <c r="K54" s="25" t="s">
        <v>275</v>
      </c>
      <c r="L54" s="25" t="s">
        <v>276</v>
      </c>
      <c r="M54" s="25" t="s">
        <v>355</v>
      </c>
      <c r="N54" s="25" t="s">
        <v>277</v>
      </c>
      <c r="O54" s="28"/>
      <c r="P54" s="25" t="s">
        <v>146</v>
      </c>
      <c r="Q54" s="28"/>
      <c r="R54" s="28"/>
      <c r="S54" s="25" t="s">
        <v>67</v>
      </c>
      <c r="T54" s="28"/>
      <c r="U54" s="28"/>
      <c r="V54" s="25" t="s">
        <v>276</v>
      </c>
      <c r="W54" s="28"/>
      <c r="X54" s="25" t="s">
        <v>278</v>
      </c>
      <c r="Y54" s="25" t="s">
        <v>1137</v>
      </c>
      <c r="Z54" s="25" t="s">
        <v>279</v>
      </c>
      <c r="AA54" s="28"/>
      <c r="AB54" s="28"/>
      <c r="AC54" s="25" t="s">
        <v>1199</v>
      </c>
      <c r="AD54" s="12" t="s">
        <v>1311</v>
      </c>
      <c r="AE54" s="112" t="s">
        <v>1090</v>
      </c>
      <c r="AF54" s="116" t="str">
        <f t="shared" si="0"/>
        <v>S</v>
      </c>
      <c r="AG54" s="116" cm="1">
        <f t="array" ref="AG54">_xlfn.SWITCH(C54,"PTA12",2,"PTD1",2,"PTD0",3,"PTC16",1,"PTD5",1,"PTA5",2,"PTD6",2,"PTE8",2,(LEN(N54)+LEN(N54)-LEN(SUBSTITUTE(N54,"ADC",))-LEN(SUBSTITUTE(N54,"CMP",)))/3)</f>
        <v>1</v>
      </c>
      <c r="AH54" s="116" t="str">
        <f t="shared" si="1"/>
        <v>ILKG_33/50_S1</v>
      </c>
    </row>
    <row r="55" spans="1:34" x14ac:dyDescent="0.3">
      <c r="A55" s="102">
        <v>25</v>
      </c>
      <c r="B55" s="25">
        <v>53</v>
      </c>
      <c r="C55" s="25" t="s">
        <v>280</v>
      </c>
      <c r="D55" s="25" t="s">
        <v>281</v>
      </c>
      <c r="E55" s="25" t="s">
        <v>281</v>
      </c>
      <c r="F55" s="25" t="s">
        <v>282</v>
      </c>
      <c r="G55" s="25" t="s">
        <v>165</v>
      </c>
      <c r="H55" s="25" t="s">
        <v>159</v>
      </c>
      <c r="I55" s="25" t="s">
        <v>126</v>
      </c>
      <c r="J55" s="25" t="s">
        <v>164</v>
      </c>
      <c r="K55" s="25" t="s">
        <v>75</v>
      </c>
      <c r="L55" s="25" t="s">
        <v>283</v>
      </c>
      <c r="M55" s="28"/>
      <c r="N55" s="25" t="s">
        <v>284</v>
      </c>
      <c r="O55" s="28"/>
      <c r="P55" s="25" t="s">
        <v>282</v>
      </c>
      <c r="Q55" s="25" t="s">
        <v>165</v>
      </c>
      <c r="R55" s="25" t="s">
        <v>159</v>
      </c>
      <c r="S55" s="25" t="s">
        <v>126</v>
      </c>
      <c r="T55" s="28"/>
      <c r="U55" s="25" t="s">
        <v>75</v>
      </c>
      <c r="V55" s="28"/>
      <c r="W55" s="28"/>
      <c r="X55" s="25" t="s">
        <v>45</v>
      </c>
      <c r="Y55" s="25" t="s">
        <v>285</v>
      </c>
      <c r="Z55" s="28"/>
      <c r="AA55" s="28"/>
      <c r="AB55" s="28"/>
      <c r="AC55" s="25" t="s">
        <v>286</v>
      </c>
      <c r="AD55" s="12" t="s">
        <v>1312</v>
      </c>
      <c r="AE55" s="112" t="s">
        <v>1092</v>
      </c>
      <c r="AF55" s="116" t="str">
        <f t="shared" si="0"/>
        <v>SP</v>
      </c>
      <c r="AG55" s="116" cm="1">
        <f t="array" ref="AG55">_xlfn.SWITCH(C55,"PTA12",2,"PTD1",2,"PTD0",3,"PTC16",1,"PTD5",1,"PTA5",2,"PTD6",2,"PTE8",2,(LEN(N55)+LEN(N55)-LEN(SUBSTITUTE(N55,"ADC",))-LEN(SUBSTITUTE(N55,"CMP",)))/3)</f>
        <v>2</v>
      </c>
      <c r="AH55" s="116" t="str">
        <f t="shared" si="1"/>
        <v>ILKG_33/50_SP2</v>
      </c>
    </row>
    <row r="56" spans="1:34" x14ac:dyDescent="0.3">
      <c r="A56" s="102">
        <v>26</v>
      </c>
      <c r="B56" s="25">
        <v>54</v>
      </c>
      <c r="C56" s="25" t="s">
        <v>287</v>
      </c>
      <c r="D56" s="25" t="s">
        <v>288</v>
      </c>
      <c r="E56" s="25" t="s">
        <v>288</v>
      </c>
      <c r="F56" s="25" t="s">
        <v>289</v>
      </c>
      <c r="G56" s="25" t="s">
        <v>220</v>
      </c>
      <c r="H56" s="25" t="s">
        <v>83</v>
      </c>
      <c r="I56" s="25" t="s">
        <v>39</v>
      </c>
      <c r="J56" s="25" t="s">
        <v>290</v>
      </c>
      <c r="K56" s="25" t="s">
        <v>291</v>
      </c>
      <c r="L56" s="25" t="s">
        <v>292</v>
      </c>
      <c r="M56" s="28"/>
      <c r="N56" s="25" t="s">
        <v>1287</v>
      </c>
      <c r="O56" s="28"/>
      <c r="P56" s="25" t="s">
        <v>289</v>
      </c>
      <c r="Q56" s="25" t="s">
        <v>220</v>
      </c>
      <c r="R56" s="25" t="s">
        <v>83</v>
      </c>
      <c r="S56" s="25" t="s">
        <v>39</v>
      </c>
      <c r="T56" s="28"/>
      <c r="U56" s="25" t="s">
        <v>291</v>
      </c>
      <c r="V56" s="28"/>
      <c r="W56" s="28"/>
      <c r="X56" s="25" t="s">
        <v>172</v>
      </c>
      <c r="Y56" s="25" t="s">
        <v>54</v>
      </c>
      <c r="Z56" s="25" t="s">
        <v>174</v>
      </c>
      <c r="AA56" s="28"/>
      <c r="AB56" s="28"/>
      <c r="AC56" s="25" t="s">
        <v>1288</v>
      </c>
      <c r="AD56" s="12" t="s">
        <v>1312</v>
      </c>
      <c r="AE56" s="112" t="s">
        <v>1092</v>
      </c>
      <c r="AF56" s="116" t="str">
        <f t="shared" si="0"/>
        <v>SP</v>
      </c>
      <c r="AG56" s="116" cm="1">
        <f t="array" ref="AG56">_xlfn.SWITCH(C56,"PTA12",2,"PTD1",2,"PTD0",3,"PTC16",1,"PTD5",1,"PTA5",2,"PTD6",2,"PTE8",2,(LEN(N56)+LEN(N56)-LEN(SUBSTITUTE(N56,"ADC",))-LEN(SUBSTITUTE(N56,"CMP",)))/3)</f>
        <v>2</v>
      </c>
      <c r="AH56" s="116" t="str">
        <f t="shared" si="1"/>
        <v>ILKG_33/50_SP2</v>
      </c>
    </row>
    <row r="57" spans="1:34" x14ac:dyDescent="0.3">
      <c r="A57" s="102">
        <v>27</v>
      </c>
      <c r="B57" s="25">
        <v>55</v>
      </c>
      <c r="C57" s="25" t="s">
        <v>293</v>
      </c>
      <c r="D57" s="25" t="s">
        <v>294</v>
      </c>
      <c r="E57" s="25" t="s">
        <v>294</v>
      </c>
      <c r="F57" s="25" t="s">
        <v>139</v>
      </c>
      <c r="G57" s="25" t="s">
        <v>132</v>
      </c>
      <c r="H57" s="25" t="s">
        <v>295</v>
      </c>
      <c r="I57" s="25" t="s">
        <v>296</v>
      </c>
      <c r="J57" s="25" t="s">
        <v>297</v>
      </c>
      <c r="K57" s="25" t="s">
        <v>112</v>
      </c>
      <c r="L57" s="25" t="s">
        <v>183</v>
      </c>
      <c r="M57" s="28"/>
      <c r="N57" s="25" t="s">
        <v>298</v>
      </c>
      <c r="O57" s="28"/>
      <c r="P57" s="25" t="s">
        <v>139</v>
      </c>
      <c r="Q57" s="25" t="s">
        <v>132</v>
      </c>
      <c r="R57" s="28"/>
      <c r="S57" s="25" t="s">
        <v>296</v>
      </c>
      <c r="T57" s="28"/>
      <c r="U57" s="25" t="s">
        <v>112</v>
      </c>
      <c r="V57" s="25" t="s">
        <v>183</v>
      </c>
      <c r="W57" s="28"/>
      <c r="X57" s="25" t="s">
        <v>299</v>
      </c>
      <c r="Y57" s="25" t="s">
        <v>300</v>
      </c>
      <c r="Z57" s="28"/>
      <c r="AA57" s="28"/>
      <c r="AB57" s="28"/>
      <c r="AC57" s="25" t="s">
        <v>301</v>
      </c>
      <c r="AD57" s="12" t="s">
        <v>1312</v>
      </c>
      <c r="AE57" s="112" t="s">
        <v>1092</v>
      </c>
      <c r="AF57" s="116" t="str">
        <f t="shared" si="0"/>
        <v>SP</v>
      </c>
      <c r="AG57" s="116" cm="1">
        <f t="array" ref="AG57">_xlfn.SWITCH(C57,"PTA12",2,"PTD1",2,"PTD0",3,"PTC16",1,"PTD5",1,"PTA5",2,"PTD6",2,"PTE8",2,(LEN(N57)+LEN(N57)-LEN(SUBSTITUTE(N57,"ADC",))-LEN(SUBSTITUTE(N57,"CMP",)))/3)</f>
        <v>1</v>
      </c>
      <c r="AH57" s="116" t="str">
        <f t="shared" si="1"/>
        <v>ILKG_33/50_SP1</v>
      </c>
    </row>
    <row r="58" spans="1:34" x14ac:dyDescent="0.3">
      <c r="A58" s="102">
        <v>28</v>
      </c>
      <c r="B58" s="25">
        <v>56</v>
      </c>
      <c r="C58" s="25" t="s">
        <v>302</v>
      </c>
      <c r="D58" s="25" t="s">
        <v>303</v>
      </c>
      <c r="E58" s="25" t="s">
        <v>303</v>
      </c>
      <c r="F58" s="25" t="s">
        <v>133</v>
      </c>
      <c r="G58" s="28"/>
      <c r="H58" s="25" t="s">
        <v>304</v>
      </c>
      <c r="I58" s="25" t="s">
        <v>223</v>
      </c>
      <c r="J58" s="25" t="s">
        <v>305</v>
      </c>
      <c r="K58" s="25" t="s">
        <v>119</v>
      </c>
      <c r="L58" s="25" t="s">
        <v>147</v>
      </c>
      <c r="M58" s="28"/>
      <c r="N58" s="25" t="s">
        <v>306</v>
      </c>
      <c r="O58" s="28"/>
      <c r="P58" s="25" t="s">
        <v>133</v>
      </c>
      <c r="Q58" s="28"/>
      <c r="R58" s="28"/>
      <c r="S58" s="25" t="s">
        <v>223</v>
      </c>
      <c r="T58" s="28"/>
      <c r="U58" s="25" t="s">
        <v>119</v>
      </c>
      <c r="V58" s="25" t="s">
        <v>147</v>
      </c>
      <c r="W58" s="28"/>
      <c r="X58" s="25" t="s">
        <v>307</v>
      </c>
      <c r="Y58" s="25" t="s">
        <v>308</v>
      </c>
      <c r="Z58" s="25" t="s">
        <v>142</v>
      </c>
      <c r="AA58" s="28"/>
      <c r="AB58" s="28"/>
      <c r="AC58" s="25" t="s">
        <v>309</v>
      </c>
      <c r="AD58" s="12" t="s">
        <v>1312</v>
      </c>
      <c r="AE58" s="112" t="s">
        <v>1091</v>
      </c>
      <c r="AF58" s="116" t="str">
        <f t="shared" si="0"/>
        <v>SP</v>
      </c>
      <c r="AG58" s="116" cm="1">
        <f t="array" ref="AG58">_xlfn.SWITCH(C58,"PTA12",2,"PTD1",2,"PTD0",3,"PTC16",1,"PTD5",1,"PTA5",2,"PTD6",2,"PTE8",2,(LEN(N58)+LEN(N58)-LEN(SUBSTITUTE(N58,"ADC",))-LEN(SUBSTITUTE(N58,"CMP",)))/3)</f>
        <v>1</v>
      </c>
      <c r="AH58" s="116" t="str">
        <f t="shared" si="1"/>
        <v>ILKG_33/50_SP1</v>
      </c>
    </row>
    <row r="59" spans="1:34" x14ac:dyDescent="0.3">
      <c r="A59" s="102">
        <v>29</v>
      </c>
      <c r="B59" s="25">
        <v>57</v>
      </c>
      <c r="C59" s="25" t="s">
        <v>310</v>
      </c>
      <c r="D59" s="25" t="s">
        <v>311</v>
      </c>
      <c r="E59" s="25" t="s">
        <v>311</v>
      </c>
      <c r="F59" s="25" t="s">
        <v>15</v>
      </c>
      <c r="G59" s="25" t="s">
        <v>153</v>
      </c>
      <c r="H59" s="25" t="s">
        <v>154</v>
      </c>
      <c r="I59" s="25" t="s">
        <v>164</v>
      </c>
      <c r="J59" s="25" t="s">
        <v>18</v>
      </c>
      <c r="K59" s="25" t="s">
        <v>107</v>
      </c>
      <c r="L59" s="28"/>
      <c r="M59" s="28"/>
      <c r="N59" s="25" t="s">
        <v>312</v>
      </c>
      <c r="O59" s="28"/>
      <c r="P59" s="25" t="s">
        <v>15</v>
      </c>
      <c r="Q59" s="25" t="s">
        <v>153</v>
      </c>
      <c r="R59" s="25" t="s">
        <v>154</v>
      </c>
      <c r="S59" s="28"/>
      <c r="T59" s="28"/>
      <c r="U59" s="25" t="s">
        <v>107</v>
      </c>
      <c r="V59" s="28"/>
      <c r="W59" s="28"/>
      <c r="X59" s="25" t="s">
        <v>149</v>
      </c>
      <c r="Y59" s="25" t="s">
        <v>1138</v>
      </c>
      <c r="Z59" s="28"/>
      <c r="AA59" s="28"/>
      <c r="AB59" s="28"/>
      <c r="AC59" s="25" t="s">
        <v>1139</v>
      </c>
      <c r="AD59" s="12" t="s">
        <v>1312</v>
      </c>
      <c r="AE59" s="112" t="s">
        <v>1092</v>
      </c>
      <c r="AF59" s="116" t="str">
        <f t="shared" si="0"/>
        <v>SP</v>
      </c>
      <c r="AG59" s="116" cm="1">
        <f t="array" ref="AG59">_xlfn.SWITCH(C59,"PTA12",2,"PTD1",2,"PTD0",3,"PTC16",1,"PTD5",1,"PTA5",2,"PTD6",2,"PTE8",2,(LEN(N59)+LEN(N59)-LEN(SUBSTITUTE(N59,"ADC",))-LEN(SUBSTITUTE(N59,"CMP",)))/3)</f>
        <v>1</v>
      </c>
      <c r="AH59" s="116" t="str">
        <f t="shared" si="1"/>
        <v>ILKG_33/50_SP1</v>
      </c>
    </row>
    <row r="60" spans="1:34" x14ac:dyDescent="0.3">
      <c r="A60" s="101"/>
      <c r="B60" s="25">
        <v>58</v>
      </c>
      <c r="C60" s="25" t="s">
        <v>313</v>
      </c>
      <c r="D60" s="25" t="s">
        <v>314</v>
      </c>
      <c r="E60" s="25" t="s">
        <v>314</v>
      </c>
      <c r="F60" s="28"/>
      <c r="G60" s="28"/>
      <c r="H60" s="25" t="s">
        <v>84</v>
      </c>
      <c r="I60" s="25" t="s">
        <v>127</v>
      </c>
      <c r="J60" s="28"/>
      <c r="K60" s="25" t="s">
        <v>145</v>
      </c>
      <c r="L60" s="28"/>
      <c r="M60" s="28"/>
      <c r="N60" s="25" t="s">
        <v>1289</v>
      </c>
      <c r="O60" s="28"/>
      <c r="P60" s="28"/>
      <c r="Q60" s="28"/>
      <c r="R60" s="25" t="s">
        <v>84</v>
      </c>
      <c r="S60" s="25" t="s">
        <v>127</v>
      </c>
      <c r="T60" s="28"/>
      <c r="U60" s="25" t="s">
        <v>145</v>
      </c>
      <c r="V60" s="28"/>
      <c r="W60" s="28"/>
      <c r="X60" s="25" t="s">
        <v>172</v>
      </c>
      <c r="Y60" s="25" t="s">
        <v>315</v>
      </c>
      <c r="Z60" s="25" t="s">
        <v>1140</v>
      </c>
      <c r="AA60" s="25" t="s">
        <v>35</v>
      </c>
      <c r="AB60" s="25" t="s">
        <v>36</v>
      </c>
      <c r="AC60" s="25" t="s">
        <v>1290</v>
      </c>
      <c r="AD60" s="12" t="s">
        <v>1311</v>
      </c>
      <c r="AE60" s="112" t="s">
        <v>1092</v>
      </c>
      <c r="AF60" s="116" t="str">
        <f t="shared" si="0"/>
        <v>S</v>
      </c>
      <c r="AG60" s="116" cm="1">
        <f t="array" ref="AG60">_xlfn.SWITCH(C60,"PTA12",2,"PTD1",2,"PTD0",3,"PTC16",1,"PTD5",1,"PTA5",2,"PTD6",2,"PTE8",2,(LEN(N60)+LEN(N60)-LEN(SUBSTITUTE(N60,"ADC",))-LEN(SUBSTITUTE(N60,"CMP",)))/3)</f>
        <v>2</v>
      </c>
      <c r="AH60" s="116" t="str">
        <f t="shared" si="1"/>
        <v>ILKG_33/50_S2</v>
      </c>
    </row>
    <row r="61" spans="1:34" x14ac:dyDescent="0.3">
      <c r="A61" s="101"/>
      <c r="B61" s="25">
        <v>59</v>
      </c>
      <c r="C61" s="25" t="s">
        <v>316</v>
      </c>
      <c r="D61" s="25" t="s">
        <v>317</v>
      </c>
      <c r="E61" s="25" t="s">
        <v>317</v>
      </c>
      <c r="F61" s="28"/>
      <c r="G61" s="25" t="s">
        <v>126</v>
      </c>
      <c r="H61" s="28"/>
      <c r="I61" s="28"/>
      <c r="J61" s="28"/>
      <c r="K61" s="25" t="s">
        <v>40</v>
      </c>
      <c r="L61" s="25" t="s">
        <v>128</v>
      </c>
      <c r="M61" s="28"/>
      <c r="N61" s="28"/>
      <c r="O61" s="28"/>
      <c r="P61" s="28"/>
      <c r="Q61" s="25" t="s">
        <v>126</v>
      </c>
      <c r="R61" s="28"/>
      <c r="S61" s="28"/>
      <c r="T61" s="28"/>
      <c r="U61" s="25" t="s">
        <v>40</v>
      </c>
      <c r="V61" s="25" t="s">
        <v>128</v>
      </c>
      <c r="W61" s="28"/>
      <c r="X61" s="28"/>
      <c r="Y61" s="28"/>
      <c r="Z61" s="28"/>
      <c r="AA61" s="28"/>
      <c r="AB61" s="28"/>
      <c r="AC61" s="25" t="s">
        <v>1141</v>
      </c>
      <c r="AD61" s="12" t="s">
        <v>1311</v>
      </c>
      <c r="AE61" s="112" t="s">
        <v>1090</v>
      </c>
      <c r="AF61" s="116" t="str">
        <f t="shared" si="0"/>
        <v>S</v>
      </c>
      <c r="AG61" s="116" cm="1">
        <f t="array" ref="AG61">_xlfn.SWITCH(C61,"PTA12",2,"PTD1",2,"PTD0",3,"PTC16",1,"PTD5",1,"PTA5",2,"PTD6",2,"PTE8",2,(LEN(N61)+LEN(N61)-LEN(SUBSTITUTE(N61,"ADC",))-LEN(SUBSTITUTE(N61,"CMP",)))/3)</f>
        <v>0</v>
      </c>
      <c r="AH61" s="116" t="str">
        <f t="shared" si="1"/>
        <v>ILKG_33/50_S0</v>
      </c>
    </row>
    <row r="62" spans="1:34" x14ac:dyDescent="0.3">
      <c r="A62" s="101"/>
      <c r="B62" s="25">
        <v>60</v>
      </c>
      <c r="C62" s="25" t="s">
        <v>466</v>
      </c>
      <c r="D62" s="25" t="s">
        <v>466</v>
      </c>
      <c r="E62" s="28"/>
      <c r="F62" s="28"/>
      <c r="G62" s="28"/>
      <c r="H62" s="28"/>
      <c r="I62" s="28"/>
      <c r="J62" s="28"/>
      <c r="K62" s="28"/>
      <c r="L62" s="28"/>
      <c r="M62" s="28"/>
      <c r="N62" s="25" t="s">
        <v>466</v>
      </c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5" t="s">
        <v>466</v>
      </c>
      <c r="AD62" s="12" t="s">
        <v>1284</v>
      </c>
      <c r="AE62" s="113"/>
      <c r="AF62" s="116" t="b">
        <f t="shared" si="0"/>
        <v>0</v>
      </c>
      <c r="AG62" s="116" cm="1">
        <f t="array" ref="AG62">_xlfn.SWITCH(C62,"PTA12",2,"PTD1",2,"PTD0",3,"PTC16",1,"PTD5",1,"PTA5",2,"PTD6",2,"PTE8",2,(LEN(N62)+LEN(N62)-LEN(SUBSTITUTE(N62,"ADC",))-LEN(SUBSTITUTE(N62,"CMP",)))/3)</f>
        <v>0</v>
      </c>
      <c r="AH62" s="116" t="str">
        <f t="shared" si="1"/>
        <v/>
      </c>
    </row>
    <row r="63" spans="1:34" x14ac:dyDescent="0.3">
      <c r="A63" s="102">
        <v>30</v>
      </c>
      <c r="B63" s="25">
        <v>61</v>
      </c>
      <c r="C63" s="25" t="s">
        <v>89</v>
      </c>
      <c r="D63" s="25" t="s">
        <v>89</v>
      </c>
      <c r="E63" s="28"/>
      <c r="F63" s="28"/>
      <c r="G63" s="28"/>
      <c r="H63" s="28"/>
      <c r="I63" s="28"/>
      <c r="J63" s="28"/>
      <c r="K63" s="28"/>
      <c r="L63" s="28"/>
      <c r="M63" s="28"/>
      <c r="N63" s="25" t="s">
        <v>89</v>
      </c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5" t="s">
        <v>89</v>
      </c>
      <c r="AD63" s="12" t="s">
        <v>1285</v>
      </c>
      <c r="AE63" s="113"/>
      <c r="AF63" s="116" t="b">
        <f t="shared" si="0"/>
        <v>0</v>
      </c>
      <c r="AG63" s="116" cm="1">
        <f t="array" ref="AG63">_xlfn.SWITCH(C63,"PTA12",2,"PTD1",2,"PTD0",3,"PTC16",1,"PTD5",1,"PTA5",2,"PTD6",2,"PTE8",2,(LEN(N63)+LEN(N63)-LEN(SUBSTITUTE(N63,"ADC",))-LEN(SUBSTITUTE(N63,"CMP",)))/3)</f>
        <v>0</v>
      </c>
      <c r="AH63" s="116" t="str">
        <f t="shared" si="1"/>
        <v/>
      </c>
    </row>
    <row r="64" spans="1:34" x14ac:dyDescent="0.3">
      <c r="A64" s="102">
        <v>31</v>
      </c>
      <c r="B64" s="25">
        <v>62</v>
      </c>
      <c r="C64" s="25" t="s">
        <v>465</v>
      </c>
      <c r="D64" s="25" t="s">
        <v>465</v>
      </c>
      <c r="E64" s="28"/>
      <c r="F64" s="28"/>
      <c r="G64" s="28"/>
      <c r="H64" s="28"/>
      <c r="I64" s="28"/>
      <c r="J64" s="28"/>
      <c r="K64" s="28"/>
      <c r="L64" s="28"/>
      <c r="M64" s="28"/>
      <c r="N64" s="25" t="s">
        <v>465</v>
      </c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5" t="s">
        <v>465</v>
      </c>
      <c r="AD64" s="12" t="s">
        <v>1283</v>
      </c>
      <c r="AE64" s="113"/>
      <c r="AF64" s="116" t="b">
        <f t="shared" si="0"/>
        <v>0</v>
      </c>
      <c r="AG64" s="116" cm="1">
        <f t="array" ref="AG64">_xlfn.SWITCH(C64,"PTA12",2,"PTD1",2,"PTD0",3,"PTC16",1,"PTD5",1,"PTA5",2,"PTD6",2,"PTE8",2,(LEN(N64)+LEN(N64)-LEN(SUBSTITUTE(N64,"ADC",))-LEN(SUBSTITUTE(N64,"CMP",)))/3)</f>
        <v>0</v>
      </c>
      <c r="AH64" s="116" t="str">
        <f t="shared" si="1"/>
        <v/>
      </c>
    </row>
    <row r="65" spans="1:34" x14ac:dyDescent="0.3">
      <c r="A65" s="101"/>
      <c r="B65" s="25">
        <v>63</v>
      </c>
      <c r="C65" s="25" t="s">
        <v>319</v>
      </c>
      <c r="D65" s="25" t="s">
        <v>320</v>
      </c>
      <c r="E65" s="25" t="s">
        <v>320</v>
      </c>
      <c r="F65" s="28"/>
      <c r="G65" s="25" t="s">
        <v>152</v>
      </c>
      <c r="H65" s="25" t="s">
        <v>321</v>
      </c>
      <c r="I65" s="25" t="s">
        <v>322</v>
      </c>
      <c r="J65" s="28"/>
      <c r="K65" s="25" t="s">
        <v>106</v>
      </c>
      <c r="L65" s="28"/>
      <c r="M65" s="28"/>
      <c r="N65" s="25" t="s">
        <v>323</v>
      </c>
      <c r="O65" s="28"/>
      <c r="P65" s="28"/>
      <c r="Q65" s="25" t="s">
        <v>152</v>
      </c>
      <c r="R65" s="25" t="s">
        <v>321</v>
      </c>
      <c r="S65" s="25" t="s">
        <v>322</v>
      </c>
      <c r="T65" s="28"/>
      <c r="U65" s="25" t="s">
        <v>106</v>
      </c>
      <c r="V65" s="28"/>
      <c r="W65" s="28"/>
      <c r="X65" s="25" t="s">
        <v>122</v>
      </c>
      <c r="Y65" s="28"/>
      <c r="Z65" s="28"/>
      <c r="AA65" s="28"/>
      <c r="AB65" s="28"/>
      <c r="AC65" s="25" t="s">
        <v>1200</v>
      </c>
      <c r="AD65" s="12" t="s">
        <v>1311</v>
      </c>
      <c r="AE65" s="112" t="s">
        <v>1090</v>
      </c>
      <c r="AF65" s="116" t="str">
        <f t="shared" si="0"/>
        <v>S</v>
      </c>
      <c r="AG65" s="116" cm="1">
        <f t="array" ref="AG65">_xlfn.SWITCH(C65,"PTA12",2,"PTD1",2,"PTD0",3,"PTC16",1,"PTD5",1,"PTA5",2,"PTD6",2,"PTE8",2,(LEN(N65)+LEN(N65)-LEN(SUBSTITUTE(N65,"ADC",))-LEN(SUBSTITUTE(N65,"CMP",)))/3)</f>
        <v>1</v>
      </c>
      <c r="AH65" s="116" t="str">
        <f t="shared" si="1"/>
        <v>ILKG_33/50_S1</v>
      </c>
    </row>
    <row r="66" spans="1:34" x14ac:dyDescent="0.3">
      <c r="A66" s="101"/>
      <c r="B66" s="25">
        <v>64</v>
      </c>
      <c r="C66" s="25" t="s">
        <v>324</v>
      </c>
      <c r="D66" s="25" t="s">
        <v>325</v>
      </c>
      <c r="E66" s="25" t="s">
        <v>325</v>
      </c>
      <c r="F66" s="28"/>
      <c r="G66" s="25" t="s">
        <v>158</v>
      </c>
      <c r="H66" s="25" t="s">
        <v>326</v>
      </c>
      <c r="I66" s="28"/>
      <c r="J66" s="28"/>
      <c r="K66" s="28"/>
      <c r="L66" s="28"/>
      <c r="M66" s="28"/>
      <c r="N66" s="25" t="s">
        <v>327</v>
      </c>
      <c r="O66" s="28"/>
      <c r="P66" s="28"/>
      <c r="Q66" s="25" t="s">
        <v>158</v>
      </c>
      <c r="R66" s="25" t="s">
        <v>326</v>
      </c>
      <c r="S66" s="28"/>
      <c r="T66" s="28"/>
      <c r="U66" s="28"/>
      <c r="V66" s="28"/>
      <c r="W66" s="28"/>
      <c r="X66" s="25" t="s">
        <v>136</v>
      </c>
      <c r="Y66" s="28"/>
      <c r="Z66" s="28"/>
      <c r="AA66" s="28"/>
      <c r="AB66" s="28"/>
      <c r="AC66" s="25" t="s">
        <v>1201</v>
      </c>
      <c r="AD66" s="12" t="s">
        <v>1311</v>
      </c>
      <c r="AE66" s="113"/>
      <c r="AF66" s="116" t="str">
        <f t="shared" si="0"/>
        <v>S</v>
      </c>
      <c r="AG66" s="116" cm="1">
        <f t="array" ref="AG66">_xlfn.SWITCH(C66,"PTA12",2,"PTD1",2,"PTD0",3,"PTC16",1,"PTD5",1,"PTA5",2,"PTD6",2,"PTE8",2,(LEN(N66)+LEN(N66)-LEN(SUBSTITUTE(N66,"ADC",))-LEN(SUBSTITUTE(N66,"CMP",)))/3)</f>
        <v>1</v>
      </c>
      <c r="AH66" s="116" t="str">
        <f t="shared" si="1"/>
        <v>ILKG_33/50_S1</v>
      </c>
    </row>
    <row r="67" spans="1:34" x14ac:dyDescent="0.3">
      <c r="A67" s="101"/>
      <c r="B67" s="25">
        <v>65</v>
      </c>
      <c r="C67" s="25" t="s">
        <v>328</v>
      </c>
      <c r="D67" s="25" t="s">
        <v>329</v>
      </c>
      <c r="E67" s="25" t="s">
        <v>329</v>
      </c>
      <c r="F67" s="28"/>
      <c r="G67" s="25" t="s">
        <v>39</v>
      </c>
      <c r="H67" s="25" t="s">
        <v>330</v>
      </c>
      <c r="I67" s="28"/>
      <c r="J67" s="28"/>
      <c r="K67" s="28"/>
      <c r="L67" s="28"/>
      <c r="M67" s="28"/>
      <c r="N67" s="25" t="s">
        <v>331</v>
      </c>
      <c r="O67" s="28"/>
      <c r="P67" s="28"/>
      <c r="Q67" s="25" t="s">
        <v>39</v>
      </c>
      <c r="R67" s="25" t="s">
        <v>330</v>
      </c>
      <c r="S67" s="28"/>
      <c r="T67" s="28"/>
      <c r="U67" s="28"/>
      <c r="V67" s="28"/>
      <c r="W67" s="28"/>
      <c r="X67" s="25" t="s">
        <v>141</v>
      </c>
      <c r="Y67" s="28"/>
      <c r="Z67" s="28"/>
      <c r="AA67" s="28"/>
      <c r="AB67" s="28"/>
      <c r="AC67" s="25" t="s">
        <v>1202</v>
      </c>
      <c r="AD67" s="12" t="s">
        <v>1311</v>
      </c>
      <c r="AE67" s="112" t="s">
        <v>1090</v>
      </c>
      <c r="AF67" s="116" t="str">
        <f t="shared" si="0"/>
        <v>S</v>
      </c>
      <c r="AG67" s="116" cm="1">
        <f t="array" ref="AG67">_xlfn.SWITCH(C67,"PTA12",2,"PTD1",2,"PTD0",3,"PTC16",1,"PTD5",1,"PTA5",2,"PTD6",2,"PTE8",2,(LEN(N67)+LEN(N67)-LEN(SUBSTITUTE(N67,"ADC",))-LEN(SUBSTITUTE(N67,"CMP",)))/3)</f>
        <v>1</v>
      </c>
      <c r="AH67" s="116" t="str">
        <f t="shared" si="1"/>
        <v>ILKG_33/50_S1</v>
      </c>
    </row>
    <row r="68" spans="1:34" x14ac:dyDescent="0.3">
      <c r="A68" s="101"/>
      <c r="B68" s="25">
        <v>66</v>
      </c>
      <c r="C68" s="25" t="s">
        <v>332</v>
      </c>
      <c r="D68" s="25" t="s">
        <v>333</v>
      </c>
      <c r="E68" s="25" t="s">
        <v>333</v>
      </c>
      <c r="F68" s="28"/>
      <c r="G68" s="25" t="s">
        <v>48</v>
      </c>
      <c r="H68" s="25" t="s">
        <v>334</v>
      </c>
      <c r="I68" s="25" t="s">
        <v>335</v>
      </c>
      <c r="J68" s="28"/>
      <c r="K68" s="28"/>
      <c r="L68" s="28"/>
      <c r="M68" s="28"/>
      <c r="N68" s="25" t="s">
        <v>1142</v>
      </c>
      <c r="O68" s="28"/>
      <c r="P68" s="28"/>
      <c r="Q68" s="25" t="s">
        <v>48</v>
      </c>
      <c r="R68" s="25" t="s">
        <v>334</v>
      </c>
      <c r="S68" s="28"/>
      <c r="T68" s="28"/>
      <c r="U68" s="28"/>
      <c r="V68" s="28"/>
      <c r="W68" s="28"/>
      <c r="X68" s="25" t="s">
        <v>191</v>
      </c>
      <c r="Y68" s="28"/>
      <c r="Z68" s="28"/>
      <c r="AA68" s="28"/>
      <c r="AB68" s="28"/>
      <c r="AC68" s="25" t="s">
        <v>1203</v>
      </c>
      <c r="AD68" s="12" t="s">
        <v>1311</v>
      </c>
      <c r="AE68" s="112" t="s">
        <v>1092</v>
      </c>
      <c r="AF68" s="116" t="str">
        <f t="shared" ref="AF68:AF104" si="2">IF(ISNUMBER(SEARCH("plus",AD68)),"SP",IF(ISNUMBER(SEARCH("standard",AD68)),"S",IF(ISNUMBER(SEARCH("medium",AD68)),"M",IF(ISNUMBER(SEARCH("fast",AD68)),"F",IF(ISNUMBER(SEARCH("input",AD68)),"I",IF(ISNUMBER(SEARCH("rst",AD68)),"SP"))))))</f>
        <v>S</v>
      </c>
      <c r="AG68" s="116" cm="1">
        <f t="array" ref="AG68">_xlfn.SWITCH(C68,"PTA12",2,"PTD1",2,"PTD0",3,"PTC16",1,"PTD5",1,"PTA5",2,"PTD6",2,"PTE8",2,(LEN(N68)+LEN(N68)-LEN(SUBSTITUTE(N68,"ADC",))-LEN(SUBSTITUTE(N68,"CMP",)))/3)</f>
        <v>2</v>
      </c>
      <c r="AH68" s="116" t="str">
        <f t="shared" ref="AH68:AH104" si="3">IF(ISTEXT(AF68),_xlfn.CONCAT("ILKG_33/50_",AF68,AG68),"")</f>
        <v>ILKG_33/50_S2</v>
      </c>
    </row>
    <row r="69" spans="1:34" x14ac:dyDescent="0.3">
      <c r="A69" s="102">
        <v>32</v>
      </c>
      <c r="B69" s="25">
        <v>67</v>
      </c>
      <c r="C69" s="25" t="s">
        <v>336</v>
      </c>
      <c r="D69" s="25" t="s">
        <v>337</v>
      </c>
      <c r="E69" s="25" t="s">
        <v>337</v>
      </c>
      <c r="F69" s="25" t="s">
        <v>169</v>
      </c>
      <c r="G69" s="25" t="s">
        <v>58</v>
      </c>
      <c r="H69" s="25" t="s">
        <v>102</v>
      </c>
      <c r="I69" s="28"/>
      <c r="J69" s="25" t="s">
        <v>338</v>
      </c>
      <c r="K69" s="28"/>
      <c r="L69" s="28"/>
      <c r="M69" s="28"/>
      <c r="N69" s="25" t="s">
        <v>1291</v>
      </c>
      <c r="O69" s="28"/>
      <c r="P69" s="25" t="s">
        <v>169</v>
      </c>
      <c r="Q69" s="25" t="s">
        <v>58</v>
      </c>
      <c r="R69" s="25" t="s">
        <v>102</v>
      </c>
      <c r="S69" s="28"/>
      <c r="T69" s="28"/>
      <c r="U69" s="28"/>
      <c r="V69" s="28"/>
      <c r="W69" s="28"/>
      <c r="X69" s="25" t="s">
        <v>195</v>
      </c>
      <c r="Y69" s="25" t="s">
        <v>1140</v>
      </c>
      <c r="Z69" s="28"/>
      <c r="AA69" s="28"/>
      <c r="AB69" s="28"/>
      <c r="AC69" s="25" t="s">
        <v>1292</v>
      </c>
      <c r="AD69" s="12" t="s">
        <v>1311</v>
      </c>
      <c r="AE69" s="112" t="s">
        <v>1091</v>
      </c>
      <c r="AF69" s="116" t="str">
        <f t="shared" si="2"/>
        <v>S</v>
      </c>
      <c r="AG69" s="116" cm="1">
        <f t="array" ref="AG69">_xlfn.SWITCH(C69,"PTA12",2,"PTD1",2,"PTD0",3,"PTC16",1,"PTD5",1,"PTA5",2,"PTD6",2,"PTE8",2,(LEN(N69)+LEN(N69)-LEN(SUBSTITUTE(N69,"ADC",))-LEN(SUBSTITUTE(N69,"CMP",)))/3)</f>
        <v>2</v>
      </c>
      <c r="AH69" s="116" t="str">
        <f t="shared" si="3"/>
        <v>ILKG_33/50_S2</v>
      </c>
    </row>
    <row r="70" spans="1:34" x14ac:dyDescent="0.3">
      <c r="A70" s="101"/>
      <c r="B70" s="25">
        <v>68</v>
      </c>
      <c r="C70" s="25" t="s">
        <v>339</v>
      </c>
      <c r="D70" s="25" t="s">
        <v>340</v>
      </c>
      <c r="E70" s="25" t="s">
        <v>340</v>
      </c>
      <c r="F70" s="25" t="s">
        <v>177</v>
      </c>
      <c r="G70" s="25" t="s">
        <v>117</v>
      </c>
      <c r="H70" s="28"/>
      <c r="I70" s="28"/>
      <c r="J70" s="28"/>
      <c r="K70" s="25" t="s">
        <v>341</v>
      </c>
      <c r="L70" s="28"/>
      <c r="M70" s="28"/>
      <c r="N70" s="25" t="s">
        <v>1293</v>
      </c>
      <c r="O70" s="28"/>
      <c r="P70" s="25" t="s">
        <v>177</v>
      </c>
      <c r="Q70" s="25" t="s">
        <v>117</v>
      </c>
      <c r="R70" s="28"/>
      <c r="S70" s="28"/>
      <c r="T70" s="28"/>
      <c r="U70" s="28"/>
      <c r="V70" s="28"/>
      <c r="W70" s="28"/>
      <c r="X70" s="25" t="s">
        <v>198</v>
      </c>
      <c r="Y70" s="25" t="s">
        <v>1138</v>
      </c>
      <c r="Z70" s="28"/>
      <c r="AA70" s="28"/>
      <c r="AB70" s="28"/>
      <c r="AC70" s="25" t="s">
        <v>1294</v>
      </c>
      <c r="AD70" s="12" t="s">
        <v>1311</v>
      </c>
      <c r="AE70" s="112" t="s">
        <v>1090</v>
      </c>
      <c r="AF70" s="116" t="str">
        <f t="shared" si="2"/>
        <v>S</v>
      </c>
      <c r="AG70" s="116" cm="1">
        <f t="array" ref="AG70">_xlfn.SWITCH(C70,"PTA12",2,"PTD1",2,"PTD0",3,"PTC16",1,"PTD5",1,"PTA5",2,"PTD6",2,"PTE8",2,(LEN(N70)+LEN(N70)-LEN(SUBSTITUTE(N70,"ADC",))-LEN(SUBSTITUTE(N70,"CMP",)))/3)</f>
        <v>2</v>
      </c>
      <c r="AH70" s="116" t="str">
        <f t="shared" si="3"/>
        <v>ILKG_33/50_S2</v>
      </c>
    </row>
    <row r="71" spans="1:34" x14ac:dyDescent="0.3">
      <c r="A71" s="101"/>
      <c r="B71" s="25">
        <v>69</v>
      </c>
      <c r="C71" s="25" t="s">
        <v>342</v>
      </c>
      <c r="D71" s="25" t="s">
        <v>343</v>
      </c>
      <c r="E71" s="25" t="s">
        <v>343</v>
      </c>
      <c r="F71" s="28"/>
      <c r="G71" s="25" t="s">
        <v>344</v>
      </c>
      <c r="H71" s="25" t="s">
        <v>84</v>
      </c>
      <c r="I71" s="28"/>
      <c r="J71" s="25" t="s">
        <v>345</v>
      </c>
      <c r="K71" s="28"/>
      <c r="L71" s="28"/>
      <c r="M71" s="28"/>
      <c r="N71" s="25" t="s">
        <v>346</v>
      </c>
      <c r="O71" s="28"/>
      <c r="P71" s="28"/>
      <c r="Q71" s="25" t="s">
        <v>344</v>
      </c>
      <c r="R71" s="25" t="s">
        <v>84</v>
      </c>
      <c r="S71" s="28"/>
      <c r="T71" s="28"/>
      <c r="U71" s="28"/>
      <c r="V71" s="28"/>
      <c r="W71" s="28"/>
      <c r="X71" s="25" t="s">
        <v>78</v>
      </c>
      <c r="Y71" s="28"/>
      <c r="Z71" s="28"/>
      <c r="AA71" s="28"/>
      <c r="AB71" s="28"/>
      <c r="AC71" s="25" t="s">
        <v>1143</v>
      </c>
      <c r="AD71" s="12" t="s">
        <v>1311</v>
      </c>
      <c r="AE71" s="112" t="s">
        <v>1092</v>
      </c>
      <c r="AF71" s="116" t="str">
        <f t="shared" si="2"/>
        <v>S</v>
      </c>
      <c r="AG71" s="116" cm="1">
        <f t="array" ref="AG71">_xlfn.SWITCH(C71,"PTA12",2,"PTD1",2,"PTD0",3,"PTC16",1,"PTD5",1,"PTA5",2,"PTD6",2,"PTE8",2,(LEN(N71)+LEN(N71)-LEN(SUBSTITUTE(N71,"ADC",))-LEN(SUBSTITUTE(N71,"CMP",)))/3)</f>
        <v>1</v>
      </c>
      <c r="AH71" s="116" t="str">
        <f t="shared" si="3"/>
        <v>ILKG_33/50_S1</v>
      </c>
    </row>
    <row r="72" spans="1:34" x14ac:dyDescent="0.3">
      <c r="A72" s="102">
        <v>33</v>
      </c>
      <c r="B72" s="25">
        <v>70</v>
      </c>
      <c r="C72" s="25" t="s">
        <v>347</v>
      </c>
      <c r="D72" s="25" t="s">
        <v>348</v>
      </c>
      <c r="E72" s="25" t="s">
        <v>348</v>
      </c>
      <c r="F72" s="28"/>
      <c r="G72" s="25" t="s">
        <v>349</v>
      </c>
      <c r="H72" s="25" t="s">
        <v>350</v>
      </c>
      <c r="I72" s="25" t="s">
        <v>60</v>
      </c>
      <c r="J72" s="25" t="s">
        <v>81</v>
      </c>
      <c r="K72" s="25" t="s">
        <v>351</v>
      </c>
      <c r="L72" s="28"/>
      <c r="M72" s="28"/>
      <c r="N72" s="25" t="s">
        <v>1295</v>
      </c>
      <c r="O72" s="28"/>
      <c r="P72" s="28"/>
      <c r="Q72" s="25" t="s">
        <v>349</v>
      </c>
      <c r="R72" s="25" t="s">
        <v>350</v>
      </c>
      <c r="S72" s="25" t="s">
        <v>60</v>
      </c>
      <c r="T72" s="25" t="s">
        <v>81</v>
      </c>
      <c r="U72" s="28"/>
      <c r="V72" s="28"/>
      <c r="W72" s="28"/>
      <c r="X72" s="25" t="s">
        <v>103</v>
      </c>
      <c r="Y72" s="25" t="s">
        <v>36</v>
      </c>
      <c r="Z72" s="25" t="s">
        <v>352</v>
      </c>
      <c r="AA72" s="28"/>
      <c r="AB72" s="28"/>
      <c r="AC72" s="25" t="s">
        <v>1296</v>
      </c>
      <c r="AD72" s="12" t="s">
        <v>1311</v>
      </c>
      <c r="AE72" s="112" t="s">
        <v>1091</v>
      </c>
      <c r="AF72" s="116" t="str">
        <f t="shared" si="2"/>
        <v>S</v>
      </c>
      <c r="AG72" s="116" cm="1">
        <f t="array" ref="AG72">_xlfn.SWITCH(C72,"PTA12",2,"PTD1",2,"PTD0",3,"PTC16",1,"PTD5",1,"PTA5",2,"PTD6",2,"PTE8",2,(LEN(N72)+LEN(N72)-LEN(SUBSTITUTE(N72,"ADC",))-LEN(SUBSTITUTE(N72,"CMP",)))/3)</f>
        <v>1</v>
      </c>
      <c r="AH72" s="116" t="str">
        <f t="shared" si="3"/>
        <v>ILKG_33/50_S1</v>
      </c>
    </row>
    <row r="73" spans="1:34" x14ac:dyDescent="0.3">
      <c r="A73" s="102">
        <v>34</v>
      </c>
      <c r="B73" s="25">
        <v>71</v>
      </c>
      <c r="C73" s="25" t="s">
        <v>353</v>
      </c>
      <c r="D73" s="25" t="s">
        <v>354</v>
      </c>
      <c r="E73" s="25" t="s">
        <v>354</v>
      </c>
      <c r="F73" s="25" t="s">
        <v>355</v>
      </c>
      <c r="G73" s="25" t="s">
        <v>356</v>
      </c>
      <c r="H73" s="25" t="s">
        <v>326</v>
      </c>
      <c r="I73" s="25" t="s">
        <v>70</v>
      </c>
      <c r="J73" s="25" t="s">
        <v>87</v>
      </c>
      <c r="K73" s="25" t="s">
        <v>15</v>
      </c>
      <c r="L73" s="28"/>
      <c r="M73" s="28"/>
      <c r="N73" s="25" t="s">
        <v>357</v>
      </c>
      <c r="O73" s="28"/>
      <c r="P73" s="28"/>
      <c r="Q73" s="25" t="s">
        <v>356</v>
      </c>
      <c r="R73" s="25" t="s">
        <v>326</v>
      </c>
      <c r="S73" s="25" t="s">
        <v>70</v>
      </c>
      <c r="T73" s="25" t="s">
        <v>87</v>
      </c>
      <c r="U73" s="25" t="s">
        <v>15</v>
      </c>
      <c r="V73" s="28"/>
      <c r="W73" s="28"/>
      <c r="X73" s="25" t="s">
        <v>63</v>
      </c>
      <c r="Y73" s="25" t="s">
        <v>358</v>
      </c>
      <c r="Z73" s="28"/>
      <c r="AA73" s="28"/>
      <c r="AB73" s="28"/>
      <c r="AC73" s="25" t="s">
        <v>1144</v>
      </c>
      <c r="AD73" s="12" t="s">
        <v>1311</v>
      </c>
      <c r="AE73" s="112" t="s">
        <v>1092</v>
      </c>
      <c r="AF73" s="116" t="str">
        <f t="shared" si="2"/>
        <v>S</v>
      </c>
      <c r="AG73" s="116" cm="1">
        <f t="array" ref="AG73">_xlfn.SWITCH(C73,"PTA12",2,"PTD1",2,"PTD0",3,"PTC16",1,"PTD5",1,"PTA5",2,"PTD6",2,"PTE8",2,(LEN(N73)+LEN(N73)-LEN(SUBSTITUTE(N73,"ADC",))-LEN(SUBSTITUTE(N73,"CMP",)))/3)</f>
        <v>1</v>
      </c>
      <c r="AH73" s="116" t="str">
        <f t="shared" si="3"/>
        <v>ILKG_33/50_S1</v>
      </c>
    </row>
    <row r="74" spans="1:34" x14ac:dyDescent="0.3">
      <c r="A74" s="102">
        <v>35</v>
      </c>
      <c r="B74" s="25">
        <v>72</v>
      </c>
      <c r="C74" s="25" t="s">
        <v>359</v>
      </c>
      <c r="D74" s="25" t="s">
        <v>360</v>
      </c>
      <c r="E74" s="25" t="s">
        <v>360</v>
      </c>
      <c r="F74" s="25" t="s">
        <v>14</v>
      </c>
      <c r="G74" s="25" t="s">
        <v>361</v>
      </c>
      <c r="H74" s="25" t="s">
        <v>334</v>
      </c>
      <c r="I74" s="25" t="s">
        <v>341</v>
      </c>
      <c r="J74" s="25" t="s">
        <v>60</v>
      </c>
      <c r="K74" s="25" t="s">
        <v>165</v>
      </c>
      <c r="L74" s="28"/>
      <c r="M74" s="28"/>
      <c r="N74" s="25" t="s">
        <v>362</v>
      </c>
      <c r="O74" s="28"/>
      <c r="P74" s="28"/>
      <c r="Q74" s="25" t="s">
        <v>361</v>
      </c>
      <c r="R74" s="25" t="s">
        <v>334</v>
      </c>
      <c r="S74" s="28"/>
      <c r="T74" s="25" t="s">
        <v>60</v>
      </c>
      <c r="U74" s="25" t="s">
        <v>165</v>
      </c>
      <c r="V74" s="28"/>
      <c r="W74" s="28"/>
      <c r="X74" s="25" t="s">
        <v>97</v>
      </c>
      <c r="Y74" s="25" t="s">
        <v>23</v>
      </c>
      <c r="Z74" s="28"/>
      <c r="AA74" s="28"/>
      <c r="AB74" s="28"/>
      <c r="AC74" s="25" t="s">
        <v>1145</v>
      </c>
      <c r="AD74" s="12" t="s">
        <v>1311</v>
      </c>
      <c r="AE74" s="112" t="s">
        <v>1094</v>
      </c>
      <c r="AF74" s="116" t="str">
        <f t="shared" si="2"/>
        <v>S</v>
      </c>
      <c r="AG74" s="116" cm="1">
        <f t="array" ref="AG74">_xlfn.SWITCH(C74,"PTA12",2,"PTD1",2,"PTD0",3,"PTC16",1,"PTD5",1,"PTA5",2,"PTD6",2,"PTE8",2,(LEN(N74)+LEN(N74)-LEN(SUBSTITUTE(N74,"ADC",))-LEN(SUBSTITUTE(N74,"CMP",)))/3)</f>
        <v>1</v>
      </c>
      <c r="AH74" s="116" t="str">
        <f t="shared" si="3"/>
        <v>ILKG_33/50_S1</v>
      </c>
    </row>
    <row r="75" spans="1:34" x14ac:dyDescent="0.3">
      <c r="A75" s="102">
        <v>36</v>
      </c>
      <c r="B75" s="25">
        <v>73</v>
      </c>
      <c r="C75" s="25" t="s">
        <v>363</v>
      </c>
      <c r="D75" s="25" t="s">
        <v>364</v>
      </c>
      <c r="E75" s="25" t="s">
        <v>364</v>
      </c>
      <c r="F75" s="25" t="s">
        <v>27</v>
      </c>
      <c r="G75" s="25" t="s">
        <v>365</v>
      </c>
      <c r="H75" s="28"/>
      <c r="I75" s="28"/>
      <c r="J75" s="25" t="s">
        <v>70</v>
      </c>
      <c r="K75" s="25" t="s">
        <v>338</v>
      </c>
      <c r="L75" s="28"/>
      <c r="M75" s="28"/>
      <c r="N75" s="25" t="s">
        <v>1204</v>
      </c>
      <c r="O75" s="28"/>
      <c r="P75" s="28"/>
      <c r="Q75" s="25" t="s">
        <v>365</v>
      </c>
      <c r="R75" s="28"/>
      <c r="S75" s="28"/>
      <c r="T75" s="25" t="s">
        <v>70</v>
      </c>
      <c r="U75" s="28"/>
      <c r="V75" s="28"/>
      <c r="W75" s="28"/>
      <c r="X75" s="25" t="s">
        <v>173</v>
      </c>
      <c r="Y75" s="25" t="s">
        <v>34</v>
      </c>
      <c r="Z75" s="25" t="s">
        <v>330</v>
      </c>
      <c r="AA75" s="25" t="s">
        <v>174</v>
      </c>
      <c r="AB75" s="28"/>
      <c r="AC75" s="25" t="s">
        <v>1205</v>
      </c>
      <c r="AD75" s="12" t="s">
        <v>1311</v>
      </c>
      <c r="AE75" s="112" t="s">
        <v>1093</v>
      </c>
      <c r="AF75" s="116" t="str">
        <f t="shared" si="2"/>
        <v>S</v>
      </c>
      <c r="AG75" s="116" cm="1">
        <f t="array" ref="AG75">_xlfn.SWITCH(C75,"PTA12",2,"PTD1",2,"PTD0",3,"PTC16",1,"PTD5",1,"PTA5",2,"PTD6",2,"PTE8",2,(LEN(N75)+LEN(N75)-LEN(SUBSTITUTE(N75,"ADC",))-LEN(SUBSTITUTE(N75,"CMP",)))/3)</f>
        <v>1</v>
      </c>
      <c r="AH75" s="116" t="str">
        <f t="shared" si="3"/>
        <v>ILKG_33/50_S1</v>
      </c>
    </row>
    <row r="76" spans="1:34" x14ac:dyDescent="0.3">
      <c r="A76" s="101"/>
      <c r="B76" s="25">
        <v>74</v>
      </c>
      <c r="C76" s="25" t="s">
        <v>366</v>
      </c>
      <c r="D76" s="25" t="s">
        <v>367</v>
      </c>
      <c r="E76" s="25" t="s">
        <v>367</v>
      </c>
      <c r="F76" s="28"/>
      <c r="G76" s="25" t="s">
        <v>368</v>
      </c>
      <c r="H76" s="28"/>
      <c r="I76" s="28"/>
      <c r="J76" s="25" t="s">
        <v>369</v>
      </c>
      <c r="K76" s="28"/>
      <c r="L76" s="28"/>
      <c r="M76" s="28"/>
      <c r="N76" s="25" t="s">
        <v>1146</v>
      </c>
      <c r="O76" s="28"/>
      <c r="P76" s="28"/>
      <c r="Q76" s="25" t="s">
        <v>368</v>
      </c>
      <c r="R76" s="28"/>
      <c r="S76" s="28"/>
      <c r="T76" s="28"/>
      <c r="U76" s="28"/>
      <c r="V76" s="28"/>
      <c r="W76" s="28"/>
      <c r="X76" s="25" t="s">
        <v>211</v>
      </c>
      <c r="Y76" s="25" t="s">
        <v>370</v>
      </c>
      <c r="Z76" s="25" t="s">
        <v>1137</v>
      </c>
      <c r="AA76" s="28"/>
      <c r="AB76" s="28"/>
      <c r="AC76" s="25" t="s">
        <v>1206</v>
      </c>
      <c r="AD76" s="12" t="s">
        <v>1311</v>
      </c>
      <c r="AE76" s="112" t="s">
        <v>1093</v>
      </c>
      <c r="AF76" s="116" t="str">
        <f t="shared" si="2"/>
        <v>S</v>
      </c>
      <c r="AG76" s="116" cm="1">
        <f t="array" ref="AG76">_xlfn.SWITCH(C76,"PTA12",2,"PTD1",2,"PTD0",3,"PTC16",1,"PTD5",1,"PTA5",2,"PTD6",2,"PTE8",2,(LEN(N76)+LEN(N76)-LEN(SUBSTITUTE(N76,"ADC",))-LEN(SUBSTITUTE(N76,"CMP",)))/3)</f>
        <v>1</v>
      </c>
      <c r="AH76" s="116" t="str">
        <f t="shared" si="3"/>
        <v>ILKG_33/50_S1</v>
      </c>
    </row>
    <row r="77" spans="1:34" x14ac:dyDescent="0.3">
      <c r="A77" s="101"/>
      <c r="B77" s="25">
        <v>75</v>
      </c>
      <c r="C77" s="25" t="s">
        <v>371</v>
      </c>
      <c r="D77" s="25" t="s">
        <v>372</v>
      </c>
      <c r="E77" s="25" t="s">
        <v>372</v>
      </c>
      <c r="F77" s="28"/>
      <c r="G77" s="25" t="s">
        <v>373</v>
      </c>
      <c r="H77" s="25" t="s">
        <v>1136</v>
      </c>
      <c r="I77" s="28"/>
      <c r="J77" s="28"/>
      <c r="K77" s="25" t="s">
        <v>374</v>
      </c>
      <c r="L77" s="28"/>
      <c r="M77" s="28"/>
      <c r="N77" s="25" t="s">
        <v>755</v>
      </c>
      <c r="O77" s="28"/>
      <c r="P77" s="28"/>
      <c r="Q77" s="25" t="s">
        <v>373</v>
      </c>
      <c r="R77" s="28"/>
      <c r="S77" s="28"/>
      <c r="T77" s="28"/>
      <c r="U77" s="28"/>
      <c r="V77" s="28"/>
      <c r="W77" s="28"/>
      <c r="X77" s="25" t="s">
        <v>108</v>
      </c>
      <c r="Y77" s="28"/>
      <c r="Z77" s="28"/>
      <c r="AA77" s="28"/>
      <c r="AB77" s="28"/>
      <c r="AC77" s="25" t="s">
        <v>1207</v>
      </c>
      <c r="AD77" s="12" t="s">
        <v>1311</v>
      </c>
      <c r="AE77" s="112" t="s">
        <v>1093</v>
      </c>
      <c r="AF77" s="116" t="str">
        <f t="shared" si="2"/>
        <v>S</v>
      </c>
      <c r="AG77" s="116" cm="1">
        <f t="array" ref="AG77">_xlfn.SWITCH(C77,"PTA12",2,"PTD1",2,"PTD0",3,"PTC16",1,"PTD5",1,"PTA5",2,"PTD6",2,"PTE8",2,(LEN(N77)+LEN(N77)-LEN(SUBSTITUTE(N77,"ADC",))-LEN(SUBSTITUTE(N77,"CMP",)))/3)</f>
        <v>1</v>
      </c>
      <c r="AH77" s="116" t="str">
        <f t="shared" si="3"/>
        <v>ILKG_33/50_S1</v>
      </c>
    </row>
    <row r="78" spans="1:34" x14ac:dyDescent="0.3">
      <c r="A78" s="101"/>
      <c r="B78" s="25">
        <v>76</v>
      </c>
      <c r="C78" s="25" t="s">
        <v>375</v>
      </c>
      <c r="D78" s="25" t="s">
        <v>376</v>
      </c>
      <c r="E78" s="25" t="s">
        <v>376</v>
      </c>
      <c r="F78" s="28"/>
      <c r="G78" s="25" t="s">
        <v>377</v>
      </c>
      <c r="H78" s="28"/>
      <c r="I78" s="28"/>
      <c r="J78" s="28"/>
      <c r="K78" s="25" t="s">
        <v>378</v>
      </c>
      <c r="L78" s="28"/>
      <c r="M78" s="28"/>
      <c r="N78" s="25" t="s">
        <v>1147</v>
      </c>
      <c r="O78" s="28"/>
      <c r="P78" s="28"/>
      <c r="Q78" s="25" t="s">
        <v>377</v>
      </c>
      <c r="R78" s="28"/>
      <c r="S78" s="28"/>
      <c r="T78" s="28"/>
      <c r="U78" s="28"/>
      <c r="V78" s="28"/>
      <c r="W78" s="28"/>
      <c r="X78" s="25" t="s">
        <v>22</v>
      </c>
      <c r="Y78" s="25" t="s">
        <v>1148</v>
      </c>
      <c r="Z78" s="28"/>
      <c r="AA78" s="28"/>
      <c r="AB78" s="28"/>
      <c r="AC78" s="25" t="s">
        <v>1208</v>
      </c>
      <c r="AD78" s="12" t="s">
        <v>1311</v>
      </c>
      <c r="AE78" s="112" t="s">
        <v>1093</v>
      </c>
      <c r="AF78" s="116" t="str">
        <f t="shared" si="2"/>
        <v>S</v>
      </c>
      <c r="AG78" s="116" cm="1">
        <f t="array" ref="AG78">_xlfn.SWITCH(C78,"PTA12",2,"PTD1",2,"PTD0",3,"PTC16",1,"PTD5",1,"PTA5",2,"PTD6",2,"PTE8",2,(LEN(N78)+LEN(N78)-LEN(SUBSTITUTE(N78,"ADC",))-LEN(SUBSTITUTE(N78,"CMP",)))/3)</f>
        <v>1</v>
      </c>
      <c r="AH78" s="116" t="str">
        <f t="shared" si="3"/>
        <v>ILKG_33/50_S1</v>
      </c>
    </row>
    <row r="79" spans="1:34" x14ac:dyDescent="0.3">
      <c r="A79" s="101"/>
      <c r="B79" s="25">
        <v>77</v>
      </c>
      <c r="C79" s="25" t="s">
        <v>379</v>
      </c>
      <c r="D79" s="25" t="s">
        <v>380</v>
      </c>
      <c r="E79" s="25" t="s">
        <v>380</v>
      </c>
      <c r="F79" s="28"/>
      <c r="G79" s="25" t="s">
        <v>113</v>
      </c>
      <c r="H79" s="28"/>
      <c r="I79" s="28"/>
      <c r="J79" s="25" t="s">
        <v>381</v>
      </c>
      <c r="K79" s="25" t="s">
        <v>382</v>
      </c>
      <c r="L79" s="28"/>
      <c r="M79" s="28"/>
      <c r="N79" s="25" t="s">
        <v>1149</v>
      </c>
      <c r="O79" s="28"/>
      <c r="P79" s="28"/>
      <c r="Q79" s="25" t="s">
        <v>113</v>
      </c>
      <c r="R79" s="28"/>
      <c r="S79" s="28"/>
      <c r="T79" s="28"/>
      <c r="U79" s="25" t="s">
        <v>382</v>
      </c>
      <c r="V79" s="28"/>
      <c r="W79" s="28"/>
      <c r="X79" s="25" t="s">
        <v>33</v>
      </c>
      <c r="Y79" s="25" t="s">
        <v>1150</v>
      </c>
      <c r="Z79" s="28"/>
      <c r="AA79" s="28"/>
      <c r="AB79" s="28"/>
      <c r="AC79" s="25" t="s">
        <v>1209</v>
      </c>
      <c r="AD79" s="12" t="s">
        <v>1311</v>
      </c>
      <c r="AE79" s="112" t="s">
        <v>1093</v>
      </c>
      <c r="AF79" s="116" t="str">
        <f t="shared" si="2"/>
        <v>S</v>
      </c>
      <c r="AG79" s="116" cm="1">
        <f t="array" ref="AG79">_xlfn.SWITCH(C79,"PTA12",2,"PTD1",2,"PTD0",3,"PTC16",1,"PTD5",1,"PTA5",2,"PTD6",2,"PTE8",2,(LEN(N79)+LEN(N79)-LEN(SUBSTITUTE(N79,"ADC",))-LEN(SUBSTITUTE(N79,"CMP",)))/3)</f>
        <v>1</v>
      </c>
      <c r="AH79" s="116" t="str">
        <f t="shared" si="3"/>
        <v>ILKG_33/50_S1</v>
      </c>
    </row>
    <row r="80" spans="1:34" x14ac:dyDescent="0.3">
      <c r="A80" s="102">
        <v>37</v>
      </c>
      <c r="B80" s="25">
        <v>78</v>
      </c>
      <c r="C80" s="25" t="s">
        <v>383</v>
      </c>
      <c r="D80" s="25" t="s">
        <v>384</v>
      </c>
      <c r="E80" s="25" t="s">
        <v>384</v>
      </c>
      <c r="F80" s="28"/>
      <c r="G80" s="25" t="s">
        <v>242</v>
      </c>
      <c r="H80" s="25" t="s">
        <v>295</v>
      </c>
      <c r="I80" s="25" t="s">
        <v>19</v>
      </c>
      <c r="J80" s="25" t="s">
        <v>385</v>
      </c>
      <c r="K80" s="25" t="s">
        <v>386</v>
      </c>
      <c r="L80" s="25" t="s">
        <v>387</v>
      </c>
      <c r="M80" s="28"/>
      <c r="N80" s="25" t="s">
        <v>1210</v>
      </c>
      <c r="O80" s="28"/>
      <c r="P80" s="28"/>
      <c r="Q80" s="25" t="s">
        <v>242</v>
      </c>
      <c r="R80" s="28"/>
      <c r="S80" s="25" t="s">
        <v>19</v>
      </c>
      <c r="T80" s="28"/>
      <c r="U80" s="25" t="s">
        <v>386</v>
      </c>
      <c r="V80" s="28"/>
      <c r="W80" s="28"/>
      <c r="X80" s="25" t="s">
        <v>202</v>
      </c>
      <c r="Y80" s="28"/>
      <c r="Z80" s="28"/>
      <c r="AA80" s="28"/>
      <c r="AB80" s="28"/>
      <c r="AC80" s="25" t="s">
        <v>1211</v>
      </c>
      <c r="AD80" s="12" t="s">
        <v>1311</v>
      </c>
      <c r="AE80" s="113"/>
      <c r="AF80" s="116" t="str">
        <f t="shared" si="2"/>
        <v>S</v>
      </c>
      <c r="AG80" s="116" cm="1">
        <f t="array" ref="AG80">_xlfn.SWITCH(C80,"PTA12",2,"PTD1",2,"PTD0",3,"PTC16",1,"PTD5",1,"PTA5",2,"PTD6",2,"PTE8",2,(LEN(N80)+LEN(N80)-LEN(SUBSTITUTE(N80,"ADC",))-LEN(SUBSTITUTE(N80,"CMP",)))/3)</f>
        <v>1</v>
      </c>
      <c r="AH80" s="116" t="str">
        <f t="shared" si="3"/>
        <v>ILKG_33/50_S1</v>
      </c>
    </row>
    <row r="81" spans="1:34" x14ac:dyDescent="0.3">
      <c r="A81" s="102">
        <v>38</v>
      </c>
      <c r="B81" s="25">
        <v>79</v>
      </c>
      <c r="C81" s="25" t="s">
        <v>388</v>
      </c>
      <c r="D81" s="25" t="s">
        <v>389</v>
      </c>
      <c r="E81" s="25" t="s">
        <v>389</v>
      </c>
      <c r="F81" s="28"/>
      <c r="G81" s="25" t="s">
        <v>41</v>
      </c>
      <c r="H81" s="25" t="s">
        <v>390</v>
      </c>
      <c r="I81" s="25" t="s">
        <v>30</v>
      </c>
      <c r="J81" s="25" t="s">
        <v>276</v>
      </c>
      <c r="K81" s="25" t="s">
        <v>391</v>
      </c>
      <c r="L81" s="25" t="s">
        <v>392</v>
      </c>
      <c r="M81" s="28"/>
      <c r="N81" s="25" t="s">
        <v>519</v>
      </c>
      <c r="O81" s="28"/>
      <c r="P81" s="28"/>
      <c r="Q81" s="25" t="s">
        <v>41</v>
      </c>
      <c r="R81" s="28"/>
      <c r="S81" s="25" t="s">
        <v>30</v>
      </c>
      <c r="T81" s="25" t="s">
        <v>276</v>
      </c>
      <c r="U81" s="25" t="s">
        <v>391</v>
      </c>
      <c r="V81" s="28"/>
      <c r="W81" s="28"/>
      <c r="X81" s="25" t="s">
        <v>206</v>
      </c>
      <c r="Y81" s="25" t="s">
        <v>308</v>
      </c>
      <c r="Z81" s="28"/>
      <c r="AA81" s="28"/>
      <c r="AB81" s="28"/>
      <c r="AC81" s="25" t="s">
        <v>1212</v>
      </c>
      <c r="AD81" s="12" t="s">
        <v>1311</v>
      </c>
      <c r="AE81" s="112" t="s">
        <v>1093</v>
      </c>
      <c r="AF81" s="116" t="str">
        <f t="shared" si="2"/>
        <v>S</v>
      </c>
      <c r="AG81" s="116" cm="1">
        <f t="array" ref="AG81">_xlfn.SWITCH(C81,"PTA12",2,"PTD1",2,"PTD0",3,"PTC16",1,"PTD5",1,"PTA5",2,"PTD6",2,"PTE8",2,(LEN(N81)+LEN(N81)-LEN(SUBSTITUTE(N81,"ADC",))-LEN(SUBSTITUTE(N81,"CMP",)))/3)</f>
        <v>1</v>
      </c>
      <c r="AH81" s="116" t="str">
        <f t="shared" si="3"/>
        <v>ILKG_33/50_S1</v>
      </c>
    </row>
    <row r="82" spans="1:34" x14ac:dyDescent="0.3">
      <c r="A82" s="102">
        <v>39</v>
      </c>
      <c r="B82" s="25">
        <v>80</v>
      </c>
      <c r="C82" s="25" t="s">
        <v>393</v>
      </c>
      <c r="D82" s="25" t="s">
        <v>394</v>
      </c>
      <c r="E82" s="25" t="s">
        <v>394</v>
      </c>
      <c r="F82" s="25" t="s">
        <v>120</v>
      </c>
      <c r="G82" s="25" t="s">
        <v>132</v>
      </c>
      <c r="H82" s="25" t="s">
        <v>209</v>
      </c>
      <c r="I82" s="25" t="s">
        <v>345</v>
      </c>
      <c r="J82" s="25" t="s">
        <v>322</v>
      </c>
      <c r="K82" s="25" t="s">
        <v>83</v>
      </c>
      <c r="L82" s="25" t="s">
        <v>218</v>
      </c>
      <c r="M82" s="28"/>
      <c r="N82" s="25" t="s">
        <v>395</v>
      </c>
      <c r="O82" s="28"/>
      <c r="P82" s="25" t="s">
        <v>120</v>
      </c>
      <c r="Q82" s="25" t="s">
        <v>132</v>
      </c>
      <c r="R82" s="25" t="s">
        <v>209</v>
      </c>
      <c r="S82" s="28"/>
      <c r="T82" s="25" t="s">
        <v>322</v>
      </c>
      <c r="U82" s="25" t="s">
        <v>83</v>
      </c>
      <c r="V82" s="28"/>
      <c r="W82" s="28"/>
      <c r="X82" s="25" t="s">
        <v>149</v>
      </c>
      <c r="Y82" s="25" t="s">
        <v>370</v>
      </c>
      <c r="Z82" s="28"/>
      <c r="AA82" s="28"/>
      <c r="AB82" s="28"/>
      <c r="AC82" s="25" t="s">
        <v>396</v>
      </c>
      <c r="AD82" s="12" t="s">
        <v>1312</v>
      </c>
      <c r="AE82" s="112" t="s">
        <v>1095</v>
      </c>
      <c r="AF82" s="116" t="str">
        <f t="shared" si="2"/>
        <v>SP</v>
      </c>
      <c r="AG82" s="116" cm="1">
        <f t="array" ref="AG82">_xlfn.SWITCH(C82,"PTA12",2,"PTD1",2,"PTD0",3,"PTC16",1,"PTD5",1,"PTA5",2,"PTD6",2,"PTE8",2,(LEN(N82)+LEN(N82)-LEN(SUBSTITUTE(N82,"ADC",))-LEN(SUBSTITUTE(N82,"CMP",)))/3)</f>
        <v>1</v>
      </c>
      <c r="AH82" s="116" t="str">
        <f t="shared" si="3"/>
        <v>ILKG_33/50_SP1</v>
      </c>
    </row>
    <row r="83" spans="1:34" x14ac:dyDescent="0.3">
      <c r="A83" s="102">
        <v>40</v>
      </c>
      <c r="B83" s="25">
        <v>81</v>
      </c>
      <c r="C83" s="25" t="s">
        <v>397</v>
      </c>
      <c r="D83" s="25" t="s">
        <v>398</v>
      </c>
      <c r="E83" s="25" t="s">
        <v>398</v>
      </c>
      <c r="F83" s="25" t="s">
        <v>214</v>
      </c>
      <c r="G83" s="25" t="s">
        <v>128</v>
      </c>
      <c r="H83" s="25" t="s">
        <v>84</v>
      </c>
      <c r="I83" s="25" t="s">
        <v>335</v>
      </c>
      <c r="J83" s="25" t="s">
        <v>291</v>
      </c>
      <c r="K83" s="25" t="s">
        <v>153</v>
      </c>
      <c r="L83" s="25" t="s">
        <v>229</v>
      </c>
      <c r="M83" s="28"/>
      <c r="N83" s="25" t="s">
        <v>399</v>
      </c>
      <c r="O83" s="28"/>
      <c r="P83" s="25" t="s">
        <v>214</v>
      </c>
      <c r="Q83" s="25" t="s">
        <v>128</v>
      </c>
      <c r="R83" s="25" t="s">
        <v>84</v>
      </c>
      <c r="S83" s="28"/>
      <c r="T83" s="25" t="s">
        <v>291</v>
      </c>
      <c r="U83" s="25" t="s">
        <v>153</v>
      </c>
      <c r="V83" s="28"/>
      <c r="W83" s="28"/>
      <c r="X83" s="25" t="s">
        <v>225</v>
      </c>
      <c r="Y83" s="25" t="s">
        <v>315</v>
      </c>
      <c r="Z83" s="25" t="s">
        <v>142</v>
      </c>
      <c r="AA83" s="28"/>
      <c r="AB83" s="28"/>
      <c r="AC83" s="25" t="s">
        <v>400</v>
      </c>
      <c r="AD83" s="12" t="s">
        <v>1312</v>
      </c>
      <c r="AE83" s="113"/>
      <c r="AF83" s="116" t="str">
        <f t="shared" si="2"/>
        <v>SP</v>
      </c>
      <c r="AG83" s="116" cm="1">
        <f t="array" ref="AG83">_xlfn.SWITCH(C83,"PTA12",2,"PTD1",2,"PTD0",3,"PTC16",1,"PTD5",1,"PTA5",2,"PTD6",2,"PTE8",2,(LEN(N83)+LEN(N83)-LEN(SUBSTITUTE(N83,"ADC",))-LEN(SUBSTITUTE(N83,"CMP",)))/3)</f>
        <v>1</v>
      </c>
      <c r="AH83" s="116" t="str">
        <f t="shared" si="3"/>
        <v>ILKG_33/50_SP1</v>
      </c>
    </row>
    <row r="84" spans="1:34" x14ac:dyDescent="0.3">
      <c r="A84" s="101"/>
      <c r="B84" s="25">
        <v>82</v>
      </c>
      <c r="C84" s="25" t="s">
        <v>401</v>
      </c>
      <c r="D84" s="25" t="s">
        <v>402</v>
      </c>
      <c r="E84" s="25" t="s">
        <v>402</v>
      </c>
      <c r="F84" s="28"/>
      <c r="G84" s="25" t="s">
        <v>228</v>
      </c>
      <c r="H84" s="25" t="s">
        <v>403</v>
      </c>
      <c r="I84" s="25" t="s">
        <v>404</v>
      </c>
      <c r="J84" s="28"/>
      <c r="K84" s="28"/>
      <c r="L84" s="28"/>
      <c r="M84" s="28"/>
      <c r="N84" s="25" t="s">
        <v>405</v>
      </c>
      <c r="O84" s="28"/>
      <c r="P84" s="28"/>
      <c r="Q84" s="25" t="s">
        <v>228</v>
      </c>
      <c r="R84" s="25" t="s">
        <v>403</v>
      </c>
      <c r="S84" s="25" t="s">
        <v>404</v>
      </c>
      <c r="T84" s="28"/>
      <c r="U84" s="28"/>
      <c r="V84" s="28"/>
      <c r="W84" s="28"/>
      <c r="X84" s="25" t="s">
        <v>88</v>
      </c>
      <c r="Y84" s="25" t="s">
        <v>1151</v>
      </c>
      <c r="Z84" s="28"/>
      <c r="AA84" s="28"/>
      <c r="AB84" s="28"/>
      <c r="AC84" s="25" t="s">
        <v>1213</v>
      </c>
      <c r="AD84" s="12" t="s">
        <v>1311</v>
      </c>
      <c r="AE84" s="112" t="s">
        <v>1093</v>
      </c>
      <c r="AF84" s="116" t="str">
        <f t="shared" si="2"/>
        <v>S</v>
      </c>
      <c r="AG84" s="116" cm="1">
        <f t="array" ref="AG84">_xlfn.SWITCH(C84,"PTA12",2,"PTD1",2,"PTD0",3,"PTC16",1,"PTD5",1,"PTA5",2,"PTD6",2,"PTE8",2,(LEN(N84)+LEN(N84)-LEN(SUBSTITUTE(N84,"ADC",))-LEN(SUBSTITUTE(N84,"CMP",)))/3)</f>
        <v>1</v>
      </c>
      <c r="AH84" s="116" t="str">
        <f t="shared" si="3"/>
        <v>ILKG_33/50_S1</v>
      </c>
    </row>
    <row r="85" spans="1:34" x14ac:dyDescent="0.3">
      <c r="A85" s="101"/>
      <c r="B85" s="25">
        <v>83</v>
      </c>
      <c r="C85" s="25" t="s">
        <v>406</v>
      </c>
      <c r="D85" s="25" t="s">
        <v>407</v>
      </c>
      <c r="E85" s="25" t="s">
        <v>407</v>
      </c>
      <c r="F85" s="28"/>
      <c r="G85" s="25" t="s">
        <v>235</v>
      </c>
      <c r="H85" s="25" t="s">
        <v>178</v>
      </c>
      <c r="I85" s="25" t="s">
        <v>408</v>
      </c>
      <c r="J85" s="25" t="s">
        <v>1152</v>
      </c>
      <c r="K85" s="28"/>
      <c r="L85" s="28"/>
      <c r="M85" s="28"/>
      <c r="N85" s="25" t="s">
        <v>409</v>
      </c>
      <c r="O85" s="28"/>
      <c r="P85" s="28"/>
      <c r="Q85" s="25" t="s">
        <v>235</v>
      </c>
      <c r="R85" s="25" t="s">
        <v>178</v>
      </c>
      <c r="S85" s="25" t="s">
        <v>408</v>
      </c>
      <c r="T85" s="28"/>
      <c r="U85" s="28"/>
      <c r="V85" s="28"/>
      <c r="W85" s="28"/>
      <c r="X85" s="25" t="s">
        <v>231</v>
      </c>
      <c r="Y85" s="28"/>
      <c r="Z85" s="28"/>
      <c r="AA85" s="28"/>
      <c r="AB85" s="28"/>
      <c r="AC85" s="25" t="s">
        <v>1214</v>
      </c>
      <c r="AD85" s="12" t="s">
        <v>1311</v>
      </c>
      <c r="AE85" s="112" t="s">
        <v>1094</v>
      </c>
      <c r="AF85" s="116" t="str">
        <f t="shared" si="2"/>
        <v>S</v>
      </c>
      <c r="AG85" s="116" cm="1">
        <f t="array" ref="AG85">_xlfn.SWITCH(C85,"PTA12",2,"PTD1",2,"PTD0",3,"PTC16",1,"PTD5",1,"PTA5",2,"PTD6",2,"PTE8",2,(LEN(N85)+LEN(N85)-LEN(SUBSTITUTE(N85,"ADC",))-LEN(SUBSTITUTE(N85,"CMP",)))/3)</f>
        <v>1</v>
      </c>
      <c r="AH85" s="116" t="str">
        <f t="shared" si="3"/>
        <v>ILKG_33/50_S1</v>
      </c>
    </row>
    <row r="86" spans="1:34" x14ac:dyDescent="0.3">
      <c r="A86" s="101"/>
      <c r="B86" s="25">
        <v>84</v>
      </c>
      <c r="C86" s="25" t="s">
        <v>410</v>
      </c>
      <c r="D86" s="25" t="s">
        <v>411</v>
      </c>
      <c r="E86" s="25" t="s">
        <v>411</v>
      </c>
      <c r="F86" s="28"/>
      <c r="G86" s="25" t="s">
        <v>170</v>
      </c>
      <c r="H86" s="25" t="s">
        <v>18</v>
      </c>
      <c r="I86" s="25" t="s">
        <v>118</v>
      </c>
      <c r="J86" s="28"/>
      <c r="K86" s="25" t="s">
        <v>147</v>
      </c>
      <c r="L86" s="25" t="s">
        <v>236</v>
      </c>
      <c r="M86" s="28"/>
      <c r="N86" s="25" t="s">
        <v>412</v>
      </c>
      <c r="O86" s="28"/>
      <c r="P86" s="28"/>
      <c r="Q86" s="25" t="s">
        <v>170</v>
      </c>
      <c r="R86" s="28"/>
      <c r="S86" s="25" t="s">
        <v>118</v>
      </c>
      <c r="T86" s="28"/>
      <c r="U86" s="25" t="s">
        <v>147</v>
      </c>
      <c r="V86" s="28"/>
      <c r="W86" s="28"/>
      <c r="X86" s="25" t="s">
        <v>315</v>
      </c>
      <c r="Y86" s="28"/>
      <c r="Z86" s="28"/>
      <c r="AA86" s="28"/>
      <c r="AB86" s="28"/>
      <c r="AC86" s="25" t="s">
        <v>1153</v>
      </c>
      <c r="AD86" s="12" t="s">
        <v>1311</v>
      </c>
      <c r="AE86" s="112" t="s">
        <v>1095</v>
      </c>
      <c r="AF86" s="116" t="str">
        <f t="shared" si="2"/>
        <v>S</v>
      </c>
      <c r="AG86" s="116" cm="1">
        <f t="array" ref="AG86">_xlfn.SWITCH(C86,"PTA12",2,"PTD1",2,"PTD0",3,"PTC16",1,"PTD5",1,"PTA5",2,"PTD6",2,"PTE8",2,(LEN(N86)+LEN(N86)-LEN(SUBSTITUTE(N86,"ADC",))-LEN(SUBSTITUTE(N86,"CMP",)))/3)</f>
        <v>1</v>
      </c>
      <c r="AH86" s="116" t="str">
        <f t="shared" si="3"/>
        <v>ILKG_33/50_S1</v>
      </c>
    </row>
    <row r="87" spans="1:34" x14ac:dyDescent="0.3">
      <c r="A87" s="101"/>
      <c r="B87" s="25">
        <v>85</v>
      </c>
      <c r="C87" s="25" t="s">
        <v>413</v>
      </c>
      <c r="D87" s="25" t="s">
        <v>414</v>
      </c>
      <c r="E87" s="25" t="s">
        <v>414</v>
      </c>
      <c r="F87" s="28"/>
      <c r="G87" s="25" t="s">
        <v>159</v>
      </c>
      <c r="H87" s="25" t="s">
        <v>39</v>
      </c>
      <c r="I87" s="25" t="s">
        <v>296</v>
      </c>
      <c r="J87" s="28"/>
      <c r="K87" s="25" t="s">
        <v>183</v>
      </c>
      <c r="L87" s="25" t="s">
        <v>244</v>
      </c>
      <c r="M87" s="28"/>
      <c r="N87" s="25" t="s">
        <v>415</v>
      </c>
      <c r="O87" s="28"/>
      <c r="P87" s="28"/>
      <c r="Q87" s="25" t="s">
        <v>159</v>
      </c>
      <c r="R87" s="25" t="s">
        <v>39</v>
      </c>
      <c r="S87" s="25" t="s">
        <v>296</v>
      </c>
      <c r="T87" s="28"/>
      <c r="U87" s="25" t="s">
        <v>183</v>
      </c>
      <c r="V87" s="28"/>
      <c r="W87" s="28"/>
      <c r="X87" s="25" t="s">
        <v>173</v>
      </c>
      <c r="Y87" s="25" t="s">
        <v>35</v>
      </c>
      <c r="Z87" s="28"/>
      <c r="AA87" s="28"/>
      <c r="AB87" s="28"/>
      <c r="AC87" s="25" t="s">
        <v>1154</v>
      </c>
      <c r="AD87" s="13" t="s">
        <v>1311</v>
      </c>
      <c r="AE87" s="18" t="s">
        <v>1094</v>
      </c>
      <c r="AF87" s="116" t="str">
        <f t="shared" si="2"/>
        <v>S</v>
      </c>
      <c r="AG87" s="116" cm="1">
        <f t="array" ref="AG87">_xlfn.SWITCH(C87,"PTA12",2,"PTD1",2,"PTD0",3,"PTC16",1,"PTD5",1,"PTA5",2,"PTD6",2,"PTE8",2,(LEN(N87)+LEN(N87)-LEN(SUBSTITUTE(N87,"ADC",))-LEN(SUBSTITUTE(N87,"CMP",)))/3)</f>
        <v>1</v>
      </c>
      <c r="AH87" s="116" t="str">
        <f t="shared" si="3"/>
        <v>ILKG_33/50_S1</v>
      </c>
    </row>
    <row r="88" spans="1:34" x14ac:dyDescent="0.3">
      <c r="A88" s="101"/>
      <c r="B88" s="25">
        <v>86</v>
      </c>
      <c r="C88" s="25" t="s">
        <v>89</v>
      </c>
      <c r="D88" s="25" t="s">
        <v>89</v>
      </c>
      <c r="E88" s="28"/>
      <c r="F88" s="28"/>
      <c r="G88" s="28"/>
      <c r="H88" s="28"/>
      <c r="I88" s="28"/>
      <c r="J88" s="28"/>
      <c r="K88" s="28"/>
      <c r="L88" s="28"/>
      <c r="M88" s="28"/>
      <c r="N88" s="25" t="s">
        <v>89</v>
      </c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5" t="s">
        <v>89</v>
      </c>
      <c r="AD88" s="12" t="s">
        <v>1285</v>
      </c>
      <c r="AE88" s="113"/>
      <c r="AF88" s="116" t="b">
        <f t="shared" si="2"/>
        <v>0</v>
      </c>
      <c r="AG88" s="116" cm="1">
        <f t="array" ref="AG88">_xlfn.SWITCH(C88,"PTA12",2,"PTD1",2,"PTD0",3,"PTC16",1,"PTD5",1,"PTA5",2,"PTD6",2,"PTE8",2,(LEN(N88)+LEN(N88)-LEN(SUBSTITUTE(N88,"ADC",))-LEN(SUBSTITUTE(N88,"CMP",)))/3)</f>
        <v>0</v>
      </c>
      <c r="AH88" s="116" t="str">
        <f t="shared" si="3"/>
        <v/>
      </c>
    </row>
    <row r="89" spans="1:34" x14ac:dyDescent="0.3">
      <c r="A89" s="101"/>
      <c r="B89" s="25">
        <v>87</v>
      </c>
      <c r="C89" s="25" t="s">
        <v>465</v>
      </c>
      <c r="D89" s="25" t="s">
        <v>465</v>
      </c>
      <c r="E89" s="28"/>
      <c r="F89" s="28"/>
      <c r="G89" s="28"/>
      <c r="H89" s="28"/>
      <c r="I89" s="28"/>
      <c r="J89" s="28"/>
      <c r="K89" s="28"/>
      <c r="L89" s="28"/>
      <c r="M89" s="28"/>
      <c r="N89" s="25" t="s">
        <v>465</v>
      </c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5" t="s">
        <v>465</v>
      </c>
      <c r="AD89" s="12" t="s">
        <v>1283</v>
      </c>
      <c r="AE89" s="113"/>
      <c r="AF89" s="116" t="b">
        <f t="shared" si="2"/>
        <v>0</v>
      </c>
      <c r="AG89" s="116" cm="1">
        <f t="array" ref="AG89">_xlfn.SWITCH(C89,"PTA12",2,"PTD1",2,"PTD0",3,"PTC16",1,"PTD5",1,"PTA5",2,"PTD6",2,"PTE8",2,(LEN(N89)+LEN(N89)-LEN(SUBSTITUTE(N89,"ADC",))-LEN(SUBSTITUTE(N89,"CMP",)))/3)</f>
        <v>0</v>
      </c>
      <c r="AH89" s="116" t="str">
        <f t="shared" si="3"/>
        <v/>
      </c>
    </row>
    <row r="90" spans="1:34" s="103" customFormat="1" x14ac:dyDescent="0.3">
      <c r="A90" s="101"/>
      <c r="B90" s="25">
        <v>88</v>
      </c>
      <c r="C90" s="25" t="s">
        <v>416</v>
      </c>
      <c r="D90" s="25" t="s">
        <v>417</v>
      </c>
      <c r="E90" s="25" t="s">
        <v>417</v>
      </c>
      <c r="F90" s="28"/>
      <c r="G90" s="25" t="s">
        <v>85</v>
      </c>
      <c r="H90" s="25" t="s">
        <v>321</v>
      </c>
      <c r="I90" s="28"/>
      <c r="J90" s="28"/>
      <c r="K90" s="25" t="s">
        <v>220</v>
      </c>
      <c r="L90" s="28"/>
      <c r="M90" s="28"/>
      <c r="N90" s="25" t="s">
        <v>418</v>
      </c>
      <c r="O90" s="28"/>
      <c r="P90" s="28"/>
      <c r="Q90" s="25" t="s">
        <v>85</v>
      </c>
      <c r="R90" s="25" t="s">
        <v>321</v>
      </c>
      <c r="S90" s="28"/>
      <c r="T90" s="28"/>
      <c r="U90" s="25" t="s">
        <v>220</v>
      </c>
      <c r="V90" s="28"/>
      <c r="W90" s="28"/>
      <c r="X90" s="25" t="s">
        <v>238</v>
      </c>
      <c r="Y90" s="28"/>
      <c r="Z90" s="28"/>
      <c r="AA90" s="28"/>
      <c r="AB90" s="28"/>
      <c r="AC90" s="25" t="s">
        <v>1155</v>
      </c>
      <c r="AD90" s="12" t="s">
        <v>1311</v>
      </c>
      <c r="AE90" s="112" t="s">
        <v>1095</v>
      </c>
      <c r="AF90" s="116" t="str">
        <f t="shared" si="2"/>
        <v>S</v>
      </c>
      <c r="AG90" s="116" cm="1">
        <f t="array" ref="AG90">_xlfn.SWITCH(C90,"PTA12",2,"PTD1",2,"PTD0",3,"PTC16",1,"PTD5",1,"PTA5",2,"PTD6",2,"PTE8",2,(LEN(N90)+LEN(N90)-LEN(SUBSTITUTE(N90,"ADC",))-LEN(SUBSTITUTE(N90,"CMP",)))/3)</f>
        <v>1</v>
      </c>
      <c r="AH90" s="116" t="str">
        <f t="shared" si="3"/>
        <v>ILKG_33/50_S1</v>
      </c>
    </row>
    <row r="91" spans="1:34" x14ac:dyDescent="0.3">
      <c r="A91" s="102">
        <v>41</v>
      </c>
      <c r="B91" s="25">
        <v>89</v>
      </c>
      <c r="C91" s="25" t="s">
        <v>419</v>
      </c>
      <c r="D91" s="25" t="s">
        <v>420</v>
      </c>
      <c r="E91" s="25" t="s">
        <v>420</v>
      </c>
      <c r="F91" s="25" t="s">
        <v>421</v>
      </c>
      <c r="G91" s="25" t="s">
        <v>201</v>
      </c>
      <c r="H91" s="28"/>
      <c r="I91" s="28"/>
      <c r="J91" s="25" t="s">
        <v>102</v>
      </c>
      <c r="K91" s="25" t="s">
        <v>256</v>
      </c>
      <c r="L91" s="28"/>
      <c r="M91" s="28"/>
      <c r="N91" s="25" t="s">
        <v>422</v>
      </c>
      <c r="O91" s="28"/>
      <c r="P91" s="25" t="s">
        <v>421</v>
      </c>
      <c r="Q91" s="25" t="s">
        <v>201</v>
      </c>
      <c r="R91" s="28"/>
      <c r="S91" s="28"/>
      <c r="T91" s="25" t="s">
        <v>102</v>
      </c>
      <c r="U91" s="25" t="s">
        <v>256</v>
      </c>
      <c r="V91" s="28"/>
      <c r="W91" s="28"/>
      <c r="X91" s="25" t="s">
        <v>259</v>
      </c>
      <c r="Y91" s="28"/>
      <c r="Z91" s="28"/>
      <c r="AA91" s="28"/>
      <c r="AB91" s="28"/>
      <c r="AC91" s="25" t="s">
        <v>1156</v>
      </c>
      <c r="AD91" s="12" t="s">
        <v>1311</v>
      </c>
      <c r="AE91" s="112" t="s">
        <v>1094</v>
      </c>
      <c r="AF91" s="116" t="str">
        <f t="shared" si="2"/>
        <v>S</v>
      </c>
      <c r="AG91" s="116" cm="1">
        <f t="array" ref="AG91">_xlfn.SWITCH(C91,"PTA12",2,"PTD1",2,"PTD0",3,"PTC16",1,"PTD5",1,"PTA5",2,"PTD6",2,"PTE8",2,(LEN(N91)+LEN(N91)-LEN(SUBSTITUTE(N91,"ADC",))-LEN(SUBSTITUTE(N91,"CMP",)))/3)</f>
        <v>1</v>
      </c>
      <c r="AH91" s="116" t="str">
        <f t="shared" si="3"/>
        <v>ILKG_33/50_S1</v>
      </c>
    </row>
    <row r="92" spans="1:34" x14ac:dyDescent="0.3">
      <c r="A92" s="102">
        <v>42</v>
      </c>
      <c r="B92" s="25">
        <v>90</v>
      </c>
      <c r="C92" s="25" t="s">
        <v>423</v>
      </c>
      <c r="D92" s="25" t="s">
        <v>69</v>
      </c>
      <c r="E92" s="25" t="s">
        <v>424</v>
      </c>
      <c r="F92" s="25" t="s">
        <v>425</v>
      </c>
      <c r="G92" s="25" t="s">
        <v>205</v>
      </c>
      <c r="H92" s="25" t="s">
        <v>69</v>
      </c>
      <c r="I92" s="28"/>
      <c r="J92" s="25" t="s">
        <v>107</v>
      </c>
      <c r="K92" s="25" t="s">
        <v>263</v>
      </c>
      <c r="L92" s="28"/>
      <c r="M92" s="28"/>
      <c r="N92" s="25" t="s">
        <v>426</v>
      </c>
      <c r="O92" s="28"/>
      <c r="P92" s="25" t="s">
        <v>425</v>
      </c>
      <c r="Q92" s="25" t="s">
        <v>205</v>
      </c>
      <c r="R92" s="28"/>
      <c r="S92" s="28"/>
      <c r="T92" s="25" t="s">
        <v>107</v>
      </c>
      <c r="U92" s="25" t="s">
        <v>263</v>
      </c>
      <c r="V92" s="28"/>
      <c r="W92" s="28"/>
      <c r="X92" s="25" t="s">
        <v>299</v>
      </c>
      <c r="Y92" s="25" t="s">
        <v>265</v>
      </c>
      <c r="Z92" s="28"/>
      <c r="AA92" s="28"/>
      <c r="AB92" s="28"/>
      <c r="AC92" s="25" t="s">
        <v>1215</v>
      </c>
      <c r="AD92" s="12" t="s">
        <v>1312</v>
      </c>
      <c r="AE92" s="112" t="s">
        <v>1094</v>
      </c>
      <c r="AF92" s="116" t="str">
        <f t="shared" si="2"/>
        <v>SP</v>
      </c>
      <c r="AG92" s="116" cm="1">
        <f t="array" ref="AG92">_xlfn.SWITCH(C92,"PTA12",2,"PTD1",2,"PTD0",3,"PTC16",1,"PTD5",1,"PTA5",2,"PTD6",2,"PTE8",2,(LEN(N92)+LEN(N92)-LEN(SUBSTITUTE(N92,"ADC",))-LEN(SUBSTITUTE(N92,"CMP",)))/3)</f>
        <v>2</v>
      </c>
      <c r="AH92" s="116" t="str">
        <f t="shared" si="3"/>
        <v>ILKG_33/50_SP2</v>
      </c>
    </row>
    <row r="93" spans="1:34" x14ac:dyDescent="0.3">
      <c r="A93" s="102">
        <v>43</v>
      </c>
      <c r="B93" s="25">
        <v>91</v>
      </c>
      <c r="C93" s="25" t="s">
        <v>427</v>
      </c>
      <c r="D93" s="25" t="s">
        <v>428</v>
      </c>
      <c r="E93" s="25" t="s">
        <v>428</v>
      </c>
      <c r="F93" s="25" t="s">
        <v>304</v>
      </c>
      <c r="G93" s="25" t="s">
        <v>210</v>
      </c>
      <c r="H93" s="25" t="s">
        <v>268</v>
      </c>
      <c r="I93" s="25" t="s">
        <v>42</v>
      </c>
      <c r="J93" s="25" t="s">
        <v>134</v>
      </c>
      <c r="K93" s="25" t="s">
        <v>350</v>
      </c>
      <c r="L93" s="28"/>
      <c r="M93" s="28"/>
      <c r="N93" s="25" t="s">
        <v>429</v>
      </c>
      <c r="O93" s="28"/>
      <c r="P93" s="28"/>
      <c r="Q93" s="25" t="s">
        <v>210</v>
      </c>
      <c r="R93" s="25" t="s">
        <v>268</v>
      </c>
      <c r="S93" s="25" t="s">
        <v>42</v>
      </c>
      <c r="T93" s="28"/>
      <c r="U93" s="25" t="s">
        <v>350</v>
      </c>
      <c r="V93" s="28"/>
      <c r="W93" s="28"/>
      <c r="X93" s="25" t="s">
        <v>271</v>
      </c>
      <c r="Y93" s="28"/>
      <c r="Z93" s="28"/>
      <c r="AA93" s="28"/>
      <c r="AB93" s="28"/>
      <c r="AC93" s="25" t="s">
        <v>430</v>
      </c>
      <c r="AD93" s="12" t="s">
        <v>1312</v>
      </c>
      <c r="AE93" s="112" t="s">
        <v>1095</v>
      </c>
      <c r="AF93" s="116" t="str">
        <f t="shared" si="2"/>
        <v>SP</v>
      </c>
      <c r="AG93" s="116" cm="1">
        <f t="array" ref="AG93">_xlfn.SWITCH(C93,"PTA12",2,"PTD1",2,"PTD0",3,"PTC16",1,"PTD5",1,"PTA5",2,"PTD6",2,"PTE8",2,(LEN(N93)+LEN(N93)-LEN(SUBSTITUTE(N93,"ADC",))-LEN(SUBSTITUTE(N93,"CMP",)))/3)</f>
        <v>1</v>
      </c>
      <c r="AH93" s="116" t="str">
        <f t="shared" si="3"/>
        <v>ILKG_33/50_SP1</v>
      </c>
    </row>
    <row r="94" spans="1:34" x14ac:dyDescent="0.3">
      <c r="A94" s="102">
        <v>44</v>
      </c>
      <c r="B94" s="25">
        <v>92</v>
      </c>
      <c r="C94" s="25" t="s">
        <v>431</v>
      </c>
      <c r="D94" s="25" t="s">
        <v>432</v>
      </c>
      <c r="E94" s="25" t="s">
        <v>433</v>
      </c>
      <c r="F94" s="28"/>
      <c r="G94" s="25" t="s">
        <v>215</v>
      </c>
      <c r="H94" s="28"/>
      <c r="I94" s="25" t="s">
        <v>51</v>
      </c>
      <c r="J94" s="28"/>
      <c r="K94" s="28"/>
      <c r="L94" s="25" t="s">
        <v>432</v>
      </c>
      <c r="M94" s="28"/>
      <c r="N94" s="25" t="s">
        <v>1297</v>
      </c>
      <c r="O94" s="28"/>
      <c r="P94" s="28"/>
      <c r="Q94" s="25" t="s">
        <v>215</v>
      </c>
      <c r="R94" s="28"/>
      <c r="S94" s="25" t="s">
        <v>51</v>
      </c>
      <c r="T94" s="28"/>
      <c r="U94" s="28"/>
      <c r="V94" s="28"/>
      <c r="W94" s="28"/>
      <c r="X94" s="25" t="s">
        <v>278</v>
      </c>
      <c r="Y94" s="28"/>
      <c r="Z94" s="28"/>
      <c r="AA94" s="28"/>
      <c r="AB94" s="28"/>
      <c r="AC94" s="25" t="s">
        <v>1298</v>
      </c>
      <c r="AD94" s="12" t="s">
        <v>1087</v>
      </c>
      <c r="AE94" s="112" t="s">
        <v>1093</v>
      </c>
      <c r="AF94" s="116" t="str">
        <f t="shared" si="2"/>
        <v>M</v>
      </c>
      <c r="AG94" s="116" cm="1">
        <f t="array" ref="AG94">_xlfn.SWITCH(C94,"PTA12",2,"PTD1",2,"PTD0",3,"PTC16",1,"PTD5",1,"PTA5",2,"PTD6",2,"PTE8",2,(LEN(N94)+LEN(N94)-LEN(SUBSTITUTE(N94,"ADC",))-LEN(SUBSTITUTE(N94,"CMP",)))/3)</f>
        <v>1</v>
      </c>
      <c r="AH94" s="116" t="str">
        <f t="shared" si="3"/>
        <v>ILKG_33/50_M1</v>
      </c>
    </row>
    <row r="95" spans="1:34" x14ac:dyDescent="0.3">
      <c r="A95" s="101"/>
      <c r="B95" s="25">
        <v>93</v>
      </c>
      <c r="C95" s="25" t="s">
        <v>434</v>
      </c>
      <c r="D95" s="25" t="s">
        <v>435</v>
      </c>
      <c r="E95" s="25" t="s">
        <v>435</v>
      </c>
      <c r="F95" s="28"/>
      <c r="G95" s="25" t="s">
        <v>119</v>
      </c>
      <c r="H95" s="25" t="s">
        <v>30</v>
      </c>
      <c r="I95" s="28"/>
      <c r="J95" s="28"/>
      <c r="K95" s="28"/>
      <c r="L95" s="28"/>
      <c r="M95" s="28"/>
      <c r="N95" s="25" t="s">
        <v>436</v>
      </c>
      <c r="O95" s="28"/>
      <c r="P95" s="28"/>
      <c r="Q95" s="25" t="s">
        <v>119</v>
      </c>
      <c r="R95" s="25" t="s">
        <v>30</v>
      </c>
      <c r="S95" s="28"/>
      <c r="T95" s="28"/>
      <c r="U95" s="28"/>
      <c r="V95" s="28"/>
      <c r="W95" s="28"/>
      <c r="X95" s="25" t="s">
        <v>202</v>
      </c>
      <c r="Y95" s="28"/>
      <c r="Z95" s="28"/>
      <c r="AA95" s="28"/>
      <c r="AB95" s="28"/>
      <c r="AC95" s="25" t="s">
        <v>1157</v>
      </c>
      <c r="AD95" s="12" t="s">
        <v>1311</v>
      </c>
      <c r="AE95" s="112" t="s">
        <v>1094</v>
      </c>
      <c r="AF95" s="116" t="str">
        <f t="shared" si="2"/>
        <v>S</v>
      </c>
      <c r="AG95" s="116" cm="1">
        <f t="array" ref="AG95">_xlfn.SWITCH(C95,"PTA12",2,"PTD1",2,"PTD0",3,"PTC16",1,"PTD5",1,"PTA5",2,"PTD6",2,"PTE8",2,(LEN(N95)+LEN(N95)-LEN(SUBSTITUTE(N95,"ADC",))-LEN(SUBSTITUTE(N95,"CMP",)))/3)</f>
        <v>1</v>
      </c>
      <c r="AH95" s="116" t="str">
        <f t="shared" si="3"/>
        <v>ILKG_33/50_S1</v>
      </c>
    </row>
    <row r="96" spans="1:34" x14ac:dyDescent="0.3">
      <c r="A96" s="101"/>
      <c r="B96" s="25">
        <v>94</v>
      </c>
      <c r="C96" s="25" t="s">
        <v>437</v>
      </c>
      <c r="D96" s="25" t="s">
        <v>438</v>
      </c>
      <c r="E96" s="25" t="s">
        <v>438</v>
      </c>
      <c r="F96" s="28"/>
      <c r="G96" s="25" t="s">
        <v>112</v>
      </c>
      <c r="H96" s="25" t="s">
        <v>19</v>
      </c>
      <c r="I96" s="28"/>
      <c r="J96" s="28"/>
      <c r="K96" s="28"/>
      <c r="L96" s="28"/>
      <c r="M96" s="28"/>
      <c r="N96" s="25" t="s">
        <v>439</v>
      </c>
      <c r="O96" s="28"/>
      <c r="P96" s="28"/>
      <c r="Q96" s="25" t="s">
        <v>112</v>
      </c>
      <c r="R96" s="25" t="s">
        <v>19</v>
      </c>
      <c r="S96" s="28"/>
      <c r="T96" s="28"/>
      <c r="U96" s="28"/>
      <c r="V96" s="28"/>
      <c r="W96" s="28"/>
      <c r="X96" s="25" t="s">
        <v>206</v>
      </c>
      <c r="Y96" s="28"/>
      <c r="Z96" s="28"/>
      <c r="AA96" s="28"/>
      <c r="AB96" s="28"/>
      <c r="AC96" s="25" t="s">
        <v>1158</v>
      </c>
      <c r="AD96" s="12" t="s">
        <v>1311</v>
      </c>
      <c r="AE96" s="112" t="s">
        <v>1093</v>
      </c>
      <c r="AF96" s="116" t="str">
        <f t="shared" si="2"/>
        <v>S</v>
      </c>
      <c r="AG96" s="116" cm="1">
        <f t="array" ref="AG96">_xlfn.SWITCH(C96,"PTA12",2,"PTD1",2,"PTD0",3,"PTC16",1,"PTD5",1,"PTA5",2,"PTD6",2,"PTE8",2,(LEN(N96)+LEN(N96)-LEN(SUBSTITUTE(N96,"ADC",))-LEN(SUBSTITUTE(N96,"CMP",)))/3)</f>
        <v>1</v>
      </c>
      <c r="AH96" s="116" t="str">
        <f t="shared" si="3"/>
        <v>ILKG_33/50_S1</v>
      </c>
    </row>
    <row r="97" spans="1:34" x14ac:dyDescent="0.3">
      <c r="A97" s="102">
        <v>45</v>
      </c>
      <c r="B97" s="25">
        <v>95</v>
      </c>
      <c r="C97" s="25" t="s">
        <v>440</v>
      </c>
      <c r="D97" s="25" t="s">
        <v>441</v>
      </c>
      <c r="E97" s="25" t="s">
        <v>441</v>
      </c>
      <c r="F97" s="28"/>
      <c r="G97" s="25" t="s">
        <v>50</v>
      </c>
      <c r="H97" s="28"/>
      <c r="I97" s="25" t="s">
        <v>70</v>
      </c>
      <c r="J97" s="28"/>
      <c r="K97" s="28"/>
      <c r="L97" s="28"/>
      <c r="M97" s="28"/>
      <c r="N97" s="25" t="s">
        <v>442</v>
      </c>
      <c r="O97" s="28"/>
      <c r="P97" s="28"/>
      <c r="Q97" s="25" t="s">
        <v>50</v>
      </c>
      <c r="R97" s="28"/>
      <c r="S97" s="25" t="s">
        <v>70</v>
      </c>
      <c r="T97" s="28"/>
      <c r="U97" s="28"/>
      <c r="V97" s="28"/>
      <c r="W97" s="28"/>
      <c r="X97" s="25" t="s">
        <v>82</v>
      </c>
      <c r="Y97" s="25" t="s">
        <v>443</v>
      </c>
      <c r="Z97" s="25" t="s">
        <v>192</v>
      </c>
      <c r="AA97" s="28"/>
      <c r="AB97" s="28"/>
      <c r="AC97" s="25" t="s">
        <v>1159</v>
      </c>
      <c r="AD97" s="12" t="s">
        <v>1312</v>
      </c>
      <c r="AE97" s="112" t="s">
        <v>1094</v>
      </c>
      <c r="AF97" s="116" t="str">
        <f t="shared" si="2"/>
        <v>SP</v>
      </c>
      <c r="AG97" s="116" cm="1">
        <f t="array" ref="AG97">_xlfn.SWITCH(C97,"PTA12",2,"PTD1",2,"PTD0",3,"PTC16",1,"PTD5",1,"PTA5",2,"PTD6",2,"PTE8",2,(LEN(N97)+LEN(N97)-LEN(SUBSTITUTE(N97,"ADC",))-LEN(SUBSTITUTE(N97,"CMP",)))/3)</f>
        <v>1</v>
      </c>
      <c r="AH97" s="116" t="str">
        <f t="shared" si="3"/>
        <v>ILKG_33/50_SP1</v>
      </c>
    </row>
    <row r="98" spans="1:34" x14ac:dyDescent="0.3">
      <c r="A98" s="102">
        <v>46</v>
      </c>
      <c r="B98" s="25">
        <v>96</v>
      </c>
      <c r="C98" s="25" t="s">
        <v>444</v>
      </c>
      <c r="D98" s="25" t="s">
        <v>445</v>
      </c>
      <c r="E98" s="25" t="s">
        <v>445</v>
      </c>
      <c r="F98" s="28"/>
      <c r="G98" s="25" t="s">
        <v>250</v>
      </c>
      <c r="H98" s="28"/>
      <c r="I98" s="25" t="s">
        <v>60</v>
      </c>
      <c r="J98" s="28"/>
      <c r="K98" s="28"/>
      <c r="L98" s="28"/>
      <c r="M98" s="25" t="s">
        <v>209</v>
      </c>
      <c r="N98" s="28"/>
      <c r="O98" s="28"/>
      <c r="P98" s="28"/>
      <c r="Q98" s="25" t="s">
        <v>250</v>
      </c>
      <c r="R98" s="28"/>
      <c r="S98" s="25" t="s">
        <v>60</v>
      </c>
      <c r="T98" s="28"/>
      <c r="U98" s="28"/>
      <c r="V98" s="28"/>
      <c r="W98" s="25" t="s">
        <v>209</v>
      </c>
      <c r="X98" s="25" t="s">
        <v>88</v>
      </c>
      <c r="Y98" s="25" t="s">
        <v>446</v>
      </c>
      <c r="Z98" s="28"/>
      <c r="AA98" s="28"/>
      <c r="AB98" s="28"/>
      <c r="AC98" s="25" t="s">
        <v>1216</v>
      </c>
      <c r="AD98" s="12" t="s">
        <v>1312</v>
      </c>
      <c r="AE98" s="113"/>
      <c r="AF98" s="116" t="str">
        <f t="shared" si="2"/>
        <v>SP</v>
      </c>
      <c r="AG98" s="116" cm="1">
        <f t="array" ref="AG98">_xlfn.SWITCH(C98,"PTA12",2,"PTD1",2,"PTD0",3,"PTC16",1,"PTD5",1,"PTA5",2,"PTD6",2,"PTE8",2,(LEN(N98)+LEN(N98)-LEN(SUBSTITUTE(N98,"ADC",))-LEN(SUBSTITUTE(N98,"CMP",)))/3)</f>
        <v>0</v>
      </c>
      <c r="AH98" s="116" t="str">
        <f t="shared" si="3"/>
        <v>ILKG_33/50_SP0</v>
      </c>
    </row>
    <row r="99" spans="1:34" x14ac:dyDescent="0.3">
      <c r="A99" s="102">
        <v>47</v>
      </c>
      <c r="B99" s="25">
        <v>97</v>
      </c>
      <c r="C99" s="25" t="s">
        <v>447</v>
      </c>
      <c r="D99" s="25" t="s">
        <v>448</v>
      </c>
      <c r="E99" s="25" t="s">
        <v>448</v>
      </c>
      <c r="F99" s="28"/>
      <c r="G99" s="28"/>
      <c r="H99" s="28"/>
      <c r="I99" s="28"/>
      <c r="J99" s="28"/>
      <c r="K99" s="28"/>
      <c r="L99" s="25" t="s">
        <v>449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5" t="s">
        <v>82</v>
      </c>
      <c r="Y99" s="28"/>
      <c r="Z99" s="28"/>
      <c r="AA99" s="28"/>
      <c r="AB99" s="28"/>
      <c r="AC99" s="25" t="s">
        <v>450</v>
      </c>
      <c r="AD99" s="12" t="s">
        <v>1099</v>
      </c>
      <c r="AE99" s="113"/>
      <c r="AF99" s="116" t="str">
        <f t="shared" si="2"/>
        <v>SP</v>
      </c>
      <c r="AG99" s="116" cm="1">
        <f t="array" ref="AG99">_xlfn.SWITCH(C99,"PTA12",2,"PTD1",2,"PTD0",3,"PTC16",1,"PTD5",1,"PTA5",2,"PTD6",2,"PTE8",2,(LEN(N99)+LEN(N99)-LEN(SUBSTITUTE(N99,"ADC",))-LEN(SUBSTITUTE(N99,"CMP",)))/3)</f>
        <v>2</v>
      </c>
      <c r="AH99" s="116" t="str">
        <f t="shared" si="3"/>
        <v>ILKG_33/50_SP2</v>
      </c>
    </row>
    <row r="100" spans="1:34" x14ac:dyDescent="0.3">
      <c r="A100" s="102">
        <v>48</v>
      </c>
      <c r="B100" s="25">
        <v>98</v>
      </c>
      <c r="C100" s="25" t="s">
        <v>451</v>
      </c>
      <c r="D100" s="25" t="s">
        <v>452</v>
      </c>
      <c r="E100" s="25" t="s">
        <v>453</v>
      </c>
      <c r="F100" s="28"/>
      <c r="G100" s="28"/>
      <c r="H100" s="25" t="s">
        <v>87</v>
      </c>
      <c r="I100" s="25" t="s">
        <v>96</v>
      </c>
      <c r="J100" s="28"/>
      <c r="K100" s="28"/>
      <c r="L100" s="25" t="s">
        <v>452</v>
      </c>
      <c r="M100" s="25" t="s">
        <v>214</v>
      </c>
      <c r="N100" s="25" t="s">
        <v>454</v>
      </c>
      <c r="O100" s="28"/>
      <c r="P100" s="28"/>
      <c r="Q100" s="28"/>
      <c r="R100" s="25" t="s">
        <v>87</v>
      </c>
      <c r="S100" s="28"/>
      <c r="T100" s="28"/>
      <c r="U100" s="28"/>
      <c r="V100" s="25" t="s">
        <v>452</v>
      </c>
      <c r="W100" s="25" t="s">
        <v>214</v>
      </c>
      <c r="X100" s="25" t="s">
        <v>88</v>
      </c>
      <c r="Y100" s="28"/>
      <c r="Z100" s="28"/>
      <c r="AA100" s="28"/>
      <c r="AB100" s="28"/>
      <c r="AC100" s="25" t="s">
        <v>1217</v>
      </c>
      <c r="AD100" s="12" t="s">
        <v>1312</v>
      </c>
      <c r="AE100" s="112" t="s">
        <v>1094</v>
      </c>
      <c r="AF100" s="116" t="str">
        <f t="shared" si="2"/>
        <v>SP</v>
      </c>
      <c r="AG100" s="116" cm="1">
        <f t="array" ref="AG100">_xlfn.SWITCH(C100,"PTA12",2,"PTD1",2,"PTD0",3,"PTC16",1,"PTD5",1,"PTA5",2,"PTD6",2,"PTE8",2,(LEN(N100)+LEN(N100)-LEN(SUBSTITUTE(N100,"ADC",))-LEN(SUBSTITUTE(N100,"CMP",)))/3)</f>
        <v>1</v>
      </c>
      <c r="AH100" s="116" t="str">
        <f t="shared" si="3"/>
        <v>ILKG_33/50_SP1</v>
      </c>
    </row>
    <row r="101" spans="1:34" x14ac:dyDescent="0.3">
      <c r="A101" s="101"/>
      <c r="B101" s="25">
        <v>99</v>
      </c>
      <c r="C101" s="25" t="s">
        <v>455</v>
      </c>
      <c r="D101" s="25" t="s">
        <v>456</v>
      </c>
      <c r="E101" s="25" t="s">
        <v>456</v>
      </c>
      <c r="F101" s="28"/>
      <c r="G101" s="25" t="s">
        <v>101</v>
      </c>
      <c r="H101" s="25" t="s">
        <v>57</v>
      </c>
      <c r="I101" s="25" t="s">
        <v>81</v>
      </c>
      <c r="J101" s="28"/>
      <c r="K101" s="25" t="s">
        <v>106</v>
      </c>
      <c r="L101" s="28"/>
      <c r="M101" s="28"/>
      <c r="N101" s="25" t="s">
        <v>457</v>
      </c>
      <c r="O101" s="28"/>
      <c r="P101" s="28"/>
      <c r="Q101" s="25" t="s">
        <v>101</v>
      </c>
      <c r="R101" s="25" t="s">
        <v>57</v>
      </c>
      <c r="S101" s="25" t="s">
        <v>81</v>
      </c>
      <c r="T101" s="28"/>
      <c r="U101" s="25" t="s">
        <v>106</v>
      </c>
      <c r="V101" s="28"/>
      <c r="W101" s="28"/>
      <c r="X101" s="25" t="s">
        <v>300</v>
      </c>
      <c r="Y101" s="28"/>
      <c r="Z101" s="28"/>
      <c r="AA101" s="28"/>
      <c r="AB101" s="28"/>
      <c r="AC101" s="25" t="s">
        <v>1160</v>
      </c>
      <c r="AD101" s="12" t="s">
        <v>1311</v>
      </c>
      <c r="AE101" s="112" t="s">
        <v>1093</v>
      </c>
      <c r="AF101" s="116" t="str">
        <f t="shared" si="2"/>
        <v>S</v>
      </c>
      <c r="AG101" s="116" cm="1">
        <f t="array" ref="AG101">_xlfn.SWITCH(C101,"PTA12",2,"PTD1",2,"PTD0",3,"PTC16",1,"PTD5",1,"PTA5",2,"PTD6",2,"PTE8",2,(LEN(N101)+LEN(N101)-LEN(SUBSTITUTE(N101,"ADC",))-LEN(SUBSTITUTE(N101,"CMP",)))/3)</f>
        <v>1</v>
      </c>
      <c r="AH101" s="116" t="str">
        <f t="shared" si="3"/>
        <v>ILKG_33/50_S1</v>
      </c>
    </row>
    <row r="102" spans="1:34" x14ac:dyDescent="0.3">
      <c r="A102" s="101"/>
      <c r="B102" s="25">
        <v>100</v>
      </c>
      <c r="C102" s="25" t="s">
        <v>458</v>
      </c>
      <c r="D102" s="25" t="s">
        <v>459</v>
      </c>
      <c r="E102" s="25" t="s">
        <v>459</v>
      </c>
      <c r="F102" s="28"/>
      <c r="G102" s="25" t="s">
        <v>182</v>
      </c>
      <c r="H102" s="25" t="s">
        <v>243</v>
      </c>
      <c r="I102" s="25" t="s">
        <v>87</v>
      </c>
      <c r="J102" s="28"/>
      <c r="K102" s="28"/>
      <c r="L102" s="28"/>
      <c r="M102" s="28"/>
      <c r="N102" s="25" t="s">
        <v>460</v>
      </c>
      <c r="O102" s="28"/>
      <c r="P102" s="28"/>
      <c r="Q102" s="25" t="s">
        <v>182</v>
      </c>
      <c r="R102" s="25" t="s">
        <v>243</v>
      </c>
      <c r="S102" s="25" t="s">
        <v>87</v>
      </c>
      <c r="T102" s="28"/>
      <c r="U102" s="28"/>
      <c r="V102" s="28"/>
      <c r="W102" s="28"/>
      <c r="X102" s="25" t="s">
        <v>307</v>
      </c>
      <c r="Y102" s="25" t="s">
        <v>109</v>
      </c>
      <c r="Z102" s="28"/>
      <c r="AA102" s="28"/>
      <c r="AB102" s="28"/>
      <c r="AC102" s="25" t="s">
        <v>1161</v>
      </c>
      <c r="AD102" s="17" t="s">
        <v>1311</v>
      </c>
      <c r="AE102" s="115"/>
      <c r="AF102" s="116" t="str">
        <f t="shared" si="2"/>
        <v>S</v>
      </c>
      <c r="AG102" s="116" cm="1">
        <f t="array" ref="AG102">_xlfn.SWITCH(C102,"PTA12",2,"PTD1",2,"PTD0",3,"PTC16",1,"PTD5",1,"PTA5",2,"PTD6",2,"PTE8",2,(LEN(N102)+LEN(N102)-LEN(SUBSTITUTE(N102,"ADC",))-LEN(SUBSTITUTE(N102,"CMP",)))/3)</f>
        <v>1</v>
      </c>
      <c r="AH102" s="116" t="str">
        <f t="shared" si="3"/>
        <v>ILKG_33/50_S1</v>
      </c>
    </row>
    <row r="103" spans="1:34" x14ac:dyDescent="0.3">
      <c r="A103" s="104">
        <v>48</v>
      </c>
      <c r="B103" s="30">
        <v>100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E103" s="114"/>
      <c r="AF103" s="116" t="b">
        <f t="shared" si="2"/>
        <v>0</v>
      </c>
      <c r="AG103" s="116" cm="1">
        <f t="array" ref="AG103">_xlfn.SWITCH(C103,"PTA12",2,"PTD1",2,"PTD0",3,"PTC16",1,"PTD5",1,"PTA5",2,"PTD6",2,"PTE8",2,(LEN(N103)+LEN(N103)-LEN(SUBSTITUTE(N103,"ADC",))-LEN(SUBSTITUTE(N103,"CMP",)))/3)</f>
        <v>0</v>
      </c>
      <c r="AH103" s="116" t="str">
        <f t="shared" si="3"/>
        <v/>
      </c>
    </row>
    <row r="104" spans="1:34" x14ac:dyDescent="0.3">
      <c r="A104" s="105"/>
      <c r="B104" s="105"/>
      <c r="C104" s="15" t="s">
        <v>466</v>
      </c>
      <c r="D104" s="15" t="s">
        <v>466</v>
      </c>
      <c r="E104" s="105"/>
      <c r="F104" s="105"/>
      <c r="G104" s="105"/>
      <c r="H104" s="105"/>
      <c r="I104" s="105"/>
      <c r="J104" s="105"/>
      <c r="K104" s="105"/>
      <c r="L104" s="105"/>
      <c r="M104" s="105"/>
      <c r="N104" s="15" t="s">
        <v>466</v>
      </c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106" t="s">
        <v>466</v>
      </c>
      <c r="AD104" s="13" t="s">
        <v>1284</v>
      </c>
      <c r="AE104" s="19"/>
      <c r="AF104" s="116" t="b">
        <f t="shared" si="2"/>
        <v>0</v>
      </c>
      <c r="AG104" s="116" cm="1">
        <f t="array" ref="AG104">_xlfn.SWITCH(C104,"PTA12",2,"PTD1",2,"PTD0",3,"PTC16",1,"PTD5",1,"PTA5",2,"PTD6",2,"PTE8",2,(LEN(N104)+LEN(N104)-LEN(SUBSTITUTE(N104,"ADC",))-LEN(SUBSTITUTE(N104,"CMP",)))/3)</f>
        <v>0</v>
      </c>
      <c r="AH104" s="116" t="str">
        <f t="shared" si="3"/>
        <v/>
      </c>
    </row>
  </sheetData>
  <autoFilter ref="A2:AH104" xr:uid="{6220C6BB-EE7E-4351-A287-5296EE6198F7}"/>
  <mergeCells count="2">
    <mergeCell ref="E1:M1"/>
    <mergeCell ref="O1:AB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0C6E-8723-47A8-8556-A4F01222EC6D}">
  <sheetPr>
    <tabColor theme="0" tint="-0.34998626667073579"/>
  </sheetPr>
  <dimension ref="A1:AD952"/>
  <sheetViews>
    <sheetView workbookViewId="0">
      <selection activeCell="AG265" sqref="AG265"/>
    </sheetView>
  </sheetViews>
  <sheetFormatPr defaultColWidth="8.6640625" defaultRowHeight="14.4" x14ac:dyDescent="0.3"/>
  <cols>
    <col min="1" max="1" width="7" style="26" customWidth="1"/>
    <col min="2" max="2" width="15.33203125" style="26" customWidth="1"/>
    <col min="3" max="3" width="11.6640625" style="26" customWidth="1"/>
    <col min="4" max="4" width="28.109375" style="26" customWidth="1"/>
    <col min="5" max="5" width="18.6640625" style="26" customWidth="1"/>
    <col min="6" max="6" width="44.6640625" style="26" customWidth="1"/>
    <col min="7" max="7" width="4.5546875" style="26" customWidth="1"/>
    <col min="8" max="8" width="17.5546875" style="26" customWidth="1"/>
    <col min="9" max="9" width="4.5546875" style="26" customWidth="1"/>
    <col min="10" max="10" width="3.44140625" style="26" customWidth="1"/>
    <col min="11" max="11" width="20" style="26" customWidth="1"/>
    <col min="12" max="12" width="24.6640625" style="26" customWidth="1"/>
    <col min="13" max="13" width="25.88671875" style="26" customWidth="1"/>
    <col min="14" max="17" width="27" style="26" customWidth="1"/>
    <col min="18" max="27" width="2.33203125" style="26" customWidth="1"/>
    <col min="28" max="28" width="5.88671875" style="26" customWidth="1"/>
    <col min="29" max="30" width="41.109375" style="26" customWidth="1"/>
    <col min="31" max="16384" width="8.6640625" style="26"/>
  </cols>
  <sheetData>
    <row r="1" spans="1:30" ht="33" customHeight="1" thickTop="1" thickBot="1" x14ac:dyDescent="0.3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125" t="s">
        <v>470</v>
      </c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32"/>
      <c r="AD1" s="33"/>
    </row>
    <row r="2" spans="1:30" ht="95.4" thickBot="1" x14ac:dyDescent="0.35">
      <c r="A2" s="34" t="s">
        <v>471</v>
      </c>
      <c r="B2" s="35" t="s">
        <v>472</v>
      </c>
      <c r="C2" s="35" t="s">
        <v>473</v>
      </c>
      <c r="D2" s="35" t="s">
        <v>474</v>
      </c>
      <c r="E2" s="35" t="s">
        <v>475</v>
      </c>
      <c r="F2" s="35" t="s">
        <v>476</v>
      </c>
      <c r="G2" s="36" t="s">
        <v>477</v>
      </c>
      <c r="H2" s="35" t="s">
        <v>478</v>
      </c>
      <c r="I2" s="36" t="s">
        <v>1321</v>
      </c>
      <c r="J2" s="36" t="s">
        <v>1121</v>
      </c>
      <c r="K2" s="35" t="s">
        <v>479</v>
      </c>
      <c r="L2" s="20" t="s">
        <v>1101</v>
      </c>
      <c r="M2" s="20" t="s">
        <v>1102</v>
      </c>
      <c r="N2" s="20" t="s">
        <v>1103</v>
      </c>
      <c r="O2" s="20" t="s">
        <v>1104</v>
      </c>
      <c r="P2" s="20" t="s">
        <v>1105</v>
      </c>
      <c r="Q2" s="20" t="s">
        <v>1106</v>
      </c>
      <c r="R2" s="36" t="s">
        <v>480</v>
      </c>
      <c r="S2" s="36" t="s">
        <v>481</v>
      </c>
      <c r="T2" s="36" t="s">
        <v>482</v>
      </c>
      <c r="U2" s="36" t="s">
        <v>483</v>
      </c>
      <c r="V2" s="36" t="s">
        <v>484</v>
      </c>
      <c r="W2" s="36" t="s">
        <v>485</v>
      </c>
      <c r="X2" s="36" t="s">
        <v>486</v>
      </c>
      <c r="Y2" s="36" t="s">
        <v>487</v>
      </c>
      <c r="Z2" s="36" t="s">
        <v>488</v>
      </c>
      <c r="AA2" s="36" t="s">
        <v>489</v>
      </c>
      <c r="AB2" s="36" t="s">
        <v>1299</v>
      </c>
      <c r="AC2" s="35" t="s">
        <v>490</v>
      </c>
      <c r="AD2" s="37" t="s">
        <v>491</v>
      </c>
    </row>
    <row r="3" spans="1:30" ht="15" thickTop="1" x14ac:dyDescent="0.3">
      <c r="A3" s="38" t="s">
        <v>388</v>
      </c>
      <c r="B3" s="39" t="s">
        <v>492</v>
      </c>
      <c r="C3" s="40" t="s">
        <v>493</v>
      </c>
      <c r="D3" s="40" t="s">
        <v>389</v>
      </c>
      <c r="E3" s="40" t="s">
        <v>494</v>
      </c>
      <c r="F3" s="40"/>
      <c r="G3" s="40" t="s">
        <v>495</v>
      </c>
      <c r="H3" s="39" t="s">
        <v>1313</v>
      </c>
      <c r="I3" s="39">
        <v>79</v>
      </c>
      <c r="J3" s="39">
        <v>38</v>
      </c>
      <c r="K3" s="39" t="s">
        <v>465</v>
      </c>
      <c r="L3" s="39" t="s">
        <v>930</v>
      </c>
      <c r="M3" s="39" t="s">
        <v>930</v>
      </c>
      <c r="N3" s="39" t="s">
        <v>930</v>
      </c>
      <c r="O3" s="39" t="s">
        <v>930</v>
      </c>
      <c r="P3" s="39" t="s">
        <v>930</v>
      </c>
      <c r="Q3" s="39" t="s">
        <v>930</v>
      </c>
      <c r="R3" s="39" t="s">
        <v>496</v>
      </c>
      <c r="S3" s="39" t="s">
        <v>496</v>
      </c>
      <c r="T3" s="39" t="s">
        <v>496</v>
      </c>
      <c r="U3" s="39" t="s">
        <v>496</v>
      </c>
      <c r="V3" s="39" t="s">
        <v>497</v>
      </c>
      <c r="W3" s="39" t="s">
        <v>496</v>
      </c>
      <c r="X3" s="39" t="s">
        <v>496</v>
      </c>
      <c r="Y3" s="39" t="s">
        <v>497</v>
      </c>
      <c r="Z3" s="39" t="s">
        <v>497</v>
      </c>
      <c r="AA3" s="39" t="s">
        <v>496</v>
      </c>
      <c r="AB3" s="39" t="s">
        <v>1300</v>
      </c>
      <c r="AC3" s="39" t="s">
        <v>498</v>
      </c>
      <c r="AD3" s="41" t="s">
        <v>1301</v>
      </c>
    </row>
    <row r="4" spans="1:30" x14ac:dyDescent="0.3">
      <c r="A4" s="42"/>
      <c r="B4" s="43"/>
      <c r="C4" s="25" t="s">
        <v>501</v>
      </c>
      <c r="D4" s="25" t="s">
        <v>41</v>
      </c>
      <c r="E4" s="25" t="s">
        <v>502</v>
      </c>
      <c r="F4" s="25" t="s">
        <v>503</v>
      </c>
      <c r="G4" s="25" t="s">
        <v>507</v>
      </c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4"/>
    </row>
    <row r="5" spans="1:30" x14ac:dyDescent="0.3">
      <c r="A5" s="42"/>
      <c r="B5" s="43"/>
      <c r="C5" s="25" t="s">
        <v>504</v>
      </c>
      <c r="D5" s="25" t="s">
        <v>390</v>
      </c>
      <c r="E5" s="25" t="s">
        <v>505</v>
      </c>
      <c r="F5" s="25" t="s">
        <v>506</v>
      </c>
      <c r="G5" s="25" t="s">
        <v>507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4"/>
    </row>
    <row r="6" spans="1:30" x14ac:dyDescent="0.3">
      <c r="A6" s="42"/>
      <c r="B6" s="43"/>
      <c r="C6" s="25" t="s">
        <v>508</v>
      </c>
      <c r="D6" s="25" t="s">
        <v>30</v>
      </c>
      <c r="E6" s="25" t="s">
        <v>509</v>
      </c>
      <c r="F6" s="25" t="s">
        <v>510</v>
      </c>
      <c r="G6" s="25" t="s">
        <v>507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x14ac:dyDescent="0.3">
      <c r="A7" s="42"/>
      <c r="B7" s="43"/>
      <c r="C7" s="25" t="s">
        <v>511</v>
      </c>
      <c r="D7" s="25" t="s">
        <v>276</v>
      </c>
      <c r="E7" s="25" t="s">
        <v>512</v>
      </c>
      <c r="F7" s="25" t="s">
        <v>503</v>
      </c>
      <c r="G7" s="25" t="s">
        <v>507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4"/>
    </row>
    <row r="8" spans="1:30" x14ac:dyDescent="0.3">
      <c r="A8" s="42"/>
      <c r="B8" s="43"/>
      <c r="C8" s="25" t="s">
        <v>513</v>
      </c>
      <c r="D8" s="25" t="s">
        <v>391</v>
      </c>
      <c r="E8" s="25" t="s">
        <v>514</v>
      </c>
      <c r="F8" s="25" t="s">
        <v>515</v>
      </c>
      <c r="G8" s="25" t="s">
        <v>507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4"/>
    </row>
    <row r="9" spans="1:30" x14ac:dyDescent="0.3">
      <c r="A9" s="42"/>
      <c r="B9" s="45"/>
      <c r="C9" s="25" t="s">
        <v>516</v>
      </c>
      <c r="D9" s="25" t="s">
        <v>392</v>
      </c>
      <c r="E9" s="25" t="s">
        <v>517</v>
      </c>
      <c r="F9" s="25" t="s">
        <v>518</v>
      </c>
      <c r="G9" s="25" t="s">
        <v>507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4"/>
    </row>
    <row r="10" spans="1:30" x14ac:dyDescent="0.3">
      <c r="A10" s="42"/>
      <c r="B10" s="25" t="s">
        <v>497</v>
      </c>
      <c r="C10" s="25" t="s">
        <v>497</v>
      </c>
      <c r="D10" s="25" t="s">
        <v>519</v>
      </c>
      <c r="E10" s="25" t="s">
        <v>520</v>
      </c>
      <c r="F10" s="25" t="s">
        <v>521</v>
      </c>
      <c r="G10" s="25" t="s">
        <v>522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4"/>
    </row>
    <row r="11" spans="1:30" x14ac:dyDescent="0.3">
      <c r="A11" s="42"/>
      <c r="B11" s="25" t="s">
        <v>524</v>
      </c>
      <c r="C11" s="25" t="s">
        <v>499</v>
      </c>
      <c r="D11" s="25" t="s">
        <v>206</v>
      </c>
      <c r="E11" s="25" t="s">
        <v>494</v>
      </c>
      <c r="F11" s="25" t="s">
        <v>525</v>
      </c>
      <c r="G11" s="25" t="s">
        <v>522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4"/>
    </row>
    <row r="12" spans="1:30" x14ac:dyDescent="0.3">
      <c r="A12" s="42"/>
      <c r="B12" s="25" t="s">
        <v>526</v>
      </c>
      <c r="C12" s="25" t="s">
        <v>501</v>
      </c>
      <c r="D12" s="25" t="s">
        <v>41</v>
      </c>
      <c r="E12" s="25" t="s">
        <v>502</v>
      </c>
      <c r="F12" s="25" t="s">
        <v>503</v>
      </c>
      <c r="G12" s="25" t="s">
        <v>522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4"/>
    </row>
    <row r="13" spans="1:30" x14ac:dyDescent="0.3">
      <c r="A13" s="42"/>
      <c r="B13" s="25" t="s">
        <v>527</v>
      </c>
      <c r="C13" s="25" t="s">
        <v>504</v>
      </c>
      <c r="D13" s="25" t="s">
        <v>276</v>
      </c>
      <c r="E13" s="25" t="s">
        <v>512</v>
      </c>
      <c r="F13" s="25" t="s">
        <v>503</v>
      </c>
      <c r="G13" s="25" t="s">
        <v>522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4"/>
    </row>
    <row r="14" spans="1:30" x14ac:dyDescent="0.3">
      <c r="A14" s="42"/>
      <c r="B14" s="25" t="s">
        <v>528</v>
      </c>
      <c r="C14" s="25" t="s">
        <v>501</v>
      </c>
      <c r="D14" s="25" t="s">
        <v>30</v>
      </c>
      <c r="E14" s="25" t="s">
        <v>509</v>
      </c>
      <c r="F14" s="25" t="s">
        <v>510</v>
      </c>
      <c r="G14" s="25" t="s">
        <v>522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4"/>
    </row>
    <row r="15" spans="1:30" x14ac:dyDescent="0.3">
      <c r="A15" s="42"/>
      <c r="B15" s="25" t="s">
        <v>529</v>
      </c>
      <c r="C15" s="25" t="s">
        <v>499</v>
      </c>
      <c r="D15" s="25" t="s">
        <v>391</v>
      </c>
      <c r="E15" s="25" t="s">
        <v>514</v>
      </c>
      <c r="F15" s="25" t="s">
        <v>515</v>
      </c>
      <c r="G15" s="25" t="s">
        <v>522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4"/>
    </row>
    <row r="16" spans="1:30" ht="15" thickBot="1" x14ac:dyDescent="0.35">
      <c r="A16" s="46"/>
      <c r="B16" s="47" t="s">
        <v>530</v>
      </c>
      <c r="C16" s="47" t="s">
        <v>499</v>
      </c>
      <c r="D16" s="47" t="s">
        <v>308</v>
      </c>
      <c r="E16" s="47" t="s">
        <v>531</v>
      </c>
      <c r="F16" s="47" t="s">
        <v>532</v>
      </c>
      <c r="G16" s="47" t="s">
        <v>522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9"/>
    </row>
    <row r="17" spans="1:30" x14ac:dyDescent="0.3">
      <c r="A17" s="38" t="s">
        <v>383</v>
      </c>
      <c r="B17" s="39" t="s">
        <v>533</v>
      </c>
      <c r="C17" s="40" t="s">
        <v>493</v>
      </c>
      <c r="D17" s="40" t="s">
        <v>384</v>
      </c>
      <c r="E17" s="40" t="s">
        <v>494</v>
      </c>
      <c r="F17" s="40"/>
      <c r="G17" s="40" t="s">
        <v>495</v>
      </c>
      <c r="H17" s="39" t="s">
        <v>1313</v>
      </c>
      <c r="I17" s="39">
        <v>78</v>
      </c>
      <c r="J17" s="39">
        <v>37</v>
      </c>
      <c r="K17" s="39" t="s">
        <v>465</v>
      </c>
      <c r="L17" s="39" t="s">
        <v>930</v>
      </c>
      <c r="M17" s="39" t="s">
        <v>930</v>
      </c>
      <c r="N17" s="39" t="s">
        <v>930</v>
      </c>
      <c r="O17" s="39" t="s">
        <v>930</v>
      </c>
      <c r="P17" s="39" t="s">
        <v>930</v>
      </c>
      <c r="Q17" s="39" t="s">
        <v>930</v>
      </c>
      <c r="R17" s="39" t="s">
        <v>496</v>
      </c>
      <c r="S17" s="39" t="s">
        <v>496</v>
      </c>
      <c r="T17" s="39" t="s">
        <v>496</v>
      </c>
      <c r="U17" s="39" t="s">
        <v>496</v>
      </c>
      <c r="V17" s="39" t="s">
        <v>497</v>
      </c>
      <c r="W17" s="39" t="s">
        <v>496</v>
      </c>
      <c r="X17" s="39" t="s">
        <v>496</v>
      </c>
      <c r="Y17" s="39" t="s">
        <v>497</v>
      </c>
      <c r="Z17" s="39" t="s">
        <v>497</v>
      </c>
      <c r="AA17" s="39" t="s">
        <v>496</v>
      </c>
      <c r="AB17" s="39" t="s">
        <v>1300</v>
      </c>
      <c r="AC17" s="39" t="s">
        <v>498</v>
      </c>
      <c r="AD17" s="41" t="s">
        <v>1301</v>
      </c>
    </row>
    <row r="18" spans="1:30" x14ac:dyDescent="0.3">
      <c r="A18" s="42"/>
      <c r="B18" s="43"/>
      <c r="C18" s="25" t="s">
        <v>501</v>
      </c>
      <c r="D18" s="25" t="s">
        <v>242</v>
      </c>
      <c r="E18" s="25" t="s">
        <v>502</v>
      </c>
      <c r="F18" s="25" t="s">
        <v>503</v>
      </c>
      <c r="G18" s="25" t="s">
        <v>507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4"/>
    </row>
    <row r="19" spans="1:30" x14ac:dyDescent="0.3">
      <c r="A19" s="42"/>
      <c r="B19" s="43"/>
      <c r="C19" s="25" t="s">
        <v>504</v>
      </c>
      <c r="D19" s="25" t="s">
        <v>295</v>
      </c>
      <c r="E19" s="25" t="s">
        <v>531</v>
      </c>
      <c r="F19" s="25" t="s">
        <v>535</v>
      </c>
      <c r="G19" s="25" t="s">
        <v>507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4"/>
    </row>
    <row r="20" spans="1:30" x14ac:dyDescent="0.3">
      <c r="A20" s="42"/>
      <c r="B20" s="43"/>
      <c r="C20" s="25" t="s">
        <v>508</v>
      </c>
      <c r="D20" s="25" t="s">
        <v>19</v>
      </c>
      <c r="E20" s="25" t="s">
        <v>509</v>
      </c>
      <c r="F20" s="25" t="s">
        <v>510</v>
      </c>
      <c r="G20" s="25" t="s">
        <v>507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4"/>
    </row>
    <row r="21" spans="1:30" x14ac:dyDescent="0.3">
      <c r="A21" s="42"/>
      <c r="B21" s="43"/>
      <c r="C21" s="25" t="s">
        <v>511</v>
      </c>
      <c r="D21" s="25" t="s">
        <v>385</v>
      </c>
      <c r="E21" s="25" t="s">
        <v>505</v>
      </c>
      <c r="F21" s="25" t="s">
        <v>506</v>
      </c>
      <c r="G21" s="25" t="s">
        <v>507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r="22" spans="1:30" x14ac:dyDescent="0.3">
      <c r="A22" s="42"/>
      <c r="B22" s="43"/>
      <c r="C22" s="25" t="s">
        <v>513</v>
      </c>
      <c r="D22" s="25" t="s">
        <v>386</v>
      </c>
      <c r="E22" s="25" t="s">
        <v>514</v>
      </c>
      <c r="F22" s="25" t="s">
        <v>536</v>
      </c>
      <c r="G22" s="25" t="s">
        <v>507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4"/>
    </row>
    <row r="23" spans="1:30" x14ac:dyDescent="0.3">
      <c r="A23" s="42"/>
      <c r="B23" s="45"/>
      <c r="C23" s="25" t="s">
        <v>516</v>
      </c>
      <c r="D23" s="25" t="s">
        <v>387</v>
      </c>
      <c r="E23" s="25" t="s">
        <v>517</v>
      </c>
      <c r="F23" s="25" t="s">
        <v>518</v>
      </c>
      <c r="G23" s="25" t="s">
        <v>507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4"/>
    </row>
    <row r="24" spans="1:30" x14ac:dyDescent="0.3">
      <c r="A24" s="42"/>
      <c r="B24" s="25" t="s">
        <v>497</v>
      </c>
      <c r="C24" s="25" t="s">
        <v>497</v>
      </c>
      <c r="D24" s="25" t="s">
        <v>537</v>
      </c>
      <c r="E24" s="25" t="s">
        <v>520</v>
      </c>
      <c r="F24" s="25" t="s">
        <v>521</v>
      </c>
      <c r="G24" s="25" t="s">
        <v>522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4"/>
    </row>
    <row r="25" spans="1:30" x14ac:dyDescent="0.3">
      <c r="A25" s="42"/>
      <c r="B25" s="25" t="s">
        <v>497</v>
      </c>
      <c r="C25" s="25" t="s">
        <v>497</v>
      </c>
      <c r="D25" s="25" t="s">
        <v>538</v>
      </c>
      <c r="E25" s="25" t="s">
        <v>539</v>
      </c>
      <c r="F25" s="25" t="s">
        <v>540</v>
      </c>
      <c r="G25" s="25" t="s">
        <v>522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4"/>
    </row>
    <row r="26" spans="1:30" x14ac:dyDescent="0.3">
      <c r="A26" s="42"/>
      <c r="B26" s="25" t="s">
        <v>541</v>
      </c>
      <c r="C26" s="25" t="s">
        <v>499</v>
      </c>
      <c r="D26" s="25" t="s">
        <v>202</v>
      </c>
      <c r="E26" s="25" t="s">
        <v>494</v>
      </c>
      <c r="F26" s="25" t="s">
        <v>525</v>
      </c>
      <c r="G26" s="25" t="s">
        <v>522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r="27" spans="1:30" x14ac:dyDescent="0.3">
      <c r="A27" s="42"/>
      <c r="B27" s="25" t="s">
        <v>542</v>
      </c>
      <c r="C27" s="25" t="s">
        <v>499</v>
      </c>
      <c r="D27" s="25" t="s">
        <v>242</v>
      </c>
      <c r="E27" s="25" t="s">
        <v>502</v>
      </c>
      <c r="F27" s="25" t="s">
        <v>503</v>
      </c>
      <c r="G27" s="25" t="s">
        <v>522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r="28" spans="1:30" x14ac:dyDescent="0.3">
      <c r="A28" s="42"/>
      <c r="B28" s="25" t="s">
        <v>543</v>
      </c>
      <c r="C28" s="25" t="s">
        <v>499</v>
      </c>
      <c r="D28" s="25" t="s">
        <v>19</v>
      </c>
      <c r="E28" s="25" t="s">
        <v>509</v>
      </c>
      <c r="F28" s="25" t="s">
        <v>510</v>
      </c>
      <c r="G28" s="25" t="s">
        <v>522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4"/>
    </row>
    <row r="29" spans="1:30" ht="15" thickBot="1" x14ac:dyDescent="0.35">
      <c r="A29" s="46"/>
      <c r="B29" s="47" t="s">
        <v>544</v>
      </c>
      <c r="C29" s="47" t="s">
        <v>499</v>
      </c>
      <c r="D29" s="47" t="s">
        <v>386</v>
      </c>
      <c r="E29" s="47" t="s">
        <v>514</v>
      </c>
      <c r="F29" s="47" t="s">
        <v>536</v>
      </c>
      <c r="G29" s="47" t="s">
        <v>522</v>
      </c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9"/>
    </row>
    <row r="30" spans="1:30" x14ac:dyDescent="0.3">
      <c r="A30" s="38" t="s">
        <v>363</v>
      </c>
      <c r="B30" s="39" t="s">
        <v>545</v>
      </c>
      <c r="C30" s="40" t="s">
        <v>493</v>
      </c>
      <c r="D30" s="40" t="s">
        <v>364</v>
      </c>
      <c r="E30" s="40" t="s">
        <v>494</v>
      </c>
      <c r="F30" s="40"/>
      <c r="G30" s="40" t="s">
        <v>495</v>
      </c>
      <c r="H30" s="39" t="s">
        <v>1313</v>
      </c>
      <c r="I30" s="39">
        <v>73</v>
      </c>
      <c r="J30" s="39">
        <v>36</v>
      </c>
      <c r="K30" s="39" t="s">
        <v>465</v>
      </c>
      <c r="L30" s="39" t="s">
        <v>930</v>
      </c>
      <c r="M30" s="39" t="s">
        <v>930</v>
      </c>
      <c r="N30" s="39" t="s">
        <v>1107</v>
      </c>
      <c r="O30" s="39" t="s">
        <v>1107</v>
      </c>
      <c r="P30" s="39" t="s">
        <v>1107</v>
      </c>
      <c r="Q30" s="39" t="s">
        <v>1107</v>
      </c>
      <c r="R30" s="39" t="s">
        <v>496</v>
      </c>
      <c r="S30" s="39" t="s">
        <v>496</v>
      </c>
      <c r="T30" s="39" t="s">
        <v>496</v>
      </c>
      <c r="U30" s="39" t="s">
        <v>496</v>
      </c>
      <c r="V30" s="39" t="s">
        <v>497</v>
      </c>
      <c r="W30" s="39" t="s">
        <v>496</v>
      </c>
      <c r="X30" s="39" t="s">
        <v>496</v>
      </c>
      <c r="Y30" s="39" t="s">
        <v>497</v>
      </c>
      <c r="Z30" s="39" t="s">
        <v>497</v>
      </c>
      <c r="AA30" s="39" t="s">
        <v>496</v>
      </c>
      <c r="AB30" s="39" t="s">
        <v>1300</v>
      </c>
      <c r="AC30" s="39" t="s">
        <v>498</v>
      </c>
      <c r="AD30" s="41" t="s">
        <v>1301</v>
      </c>
    </row>
    <row r="31" spans="1:30" x14ac:dyDescent="0.3">
      <c r="A31" s="42"/>
      <c r="B31" s="43"/>
      <c r="C31" s="25" t="s">
        <v>499</v>
      </c>
      <c r="D31" s="25" t="s">
        <v>27</v>
      </c>
      <c r="E31" s="25" t="s">
        <v>546</v>
      </c>
      <c r="F31" s="25" t="s">
        <v>547</v>
      </c>
      <c r="G31" s="25" t="s">
        <v>507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4"/>
    </row>
    <row r="32" spans="1:30" x14ac:dyDescent="0.3">
      <c r="A32" s="42"/>
      <c r="B32" s="43"/>
      <c r="C32" s="25" t="s">
        <v>501</v>
      </c>
      <c r="D32" s="25" t="s">
        <v>365</v>
      </c>
      <c r="E32" s="25" t="s">
        <v>512</v>
      </c>
      <c r="F32" s="25" t="s">
        <v>503</v>
      </c>
      <c r="G32" s="25" t="s">
        <v>507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4"/>
    </row>
    <row r="33" spans="1:30" x14ac:dyDescent="0.3">
      <c r="A33" s="42"/>
      <c r="B33" s="43"/>
      <c r="C33" s="25" t="s">
        <v>511</v>
      </c>
      <c r="D33" s="25" t="s">
        <v>70</v>
      </c>
      <c r="E33" s="25" t="s">
        <v>509</v>
      </c>
      <c r="F33" s="25" t="s">
        <v>510</v>
      </c>
      <c r="G33" s="25" t="s">
        <v>507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4"/>
    </row>
    <row r="34" spans="1:30" x14ac:dyDescent="0.3">
      <c r="A34" s="42"/>
      <c r="B34" s="45"/>
      <c r="C34" s="25" t="s">
        <v>513</v>
      </c>
      <c r="D34" s="25" t="s">
        <v>338</v>
      </c>
      <c r="E34" s="25" t="s">
        <v>505</v>
      </c>
      <c r="F34" s="25" t="s">
        <v>506</v>
      </c>
      <c r="G34" s="25" t="s">
        <v>507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4"/>
    </row>
    <row r="35" spans="1:30" x14ac:dyDescent="0.3">
      <c r="A35" s="42"/>
      <c r="B35" s="25" t="s">
        <v>497</v>
      </c>
      <c r="C35" s="25" t="s">
        <v>497</v>
      </c>
      <c r="D35" s="25" t="s">
        <v>549</v>
      </c>
      <c r="E35" s="25" t="s">
        <v>550</v>
      </c>
      <c r="F35" s="25" t="s">
        <v>551</v>
      </c>
      <c r="G35" s="25" t="s">
        <v>522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4"/>
    </row>
    <row r="36" spans="1:30" x14ac:dyDescent="0.3">
      <c r="A36" s="42"/>
      <c r="B36" s="25" t="s">
        <v>497</v>
      </c>
      <c r="C36" s="25" t="s">
        <v>497</v>
      </c>
      <c r="D36" s="25" t="s">
        <v>552</v>
      </c>
      <c r="E36" s="25" t="s">
        <v>539</v>
      </c>
      <c r="F36" s="25" t="s">
        <v>540</v>
      </c>
      <c r="G36" s="25" t="s">
        <v>522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4"/>
    </row>
    <row r="37" spans="1:30" x14ac:dyDescent="0.3">
      <c r="A37" s="42"/>
      <c r="B37" s="25" t="s">
        <v>553</v>
      </c>
      <c r="C37" s="25" t="s">
        <v>499</v>
      </c>
      <c r="D37" s="25" t="s">
        <v>173</v>
      </c>
      <c r="E37" s="25" t="s">
        <v>494</v>
      </c>
      <c r="F37" s="25" t="s">
        <v>525</v>
      </c>
      <c r="G37" s="25" t="s">
        <v>522</v>
      </c>
      <c r="H37" s="50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4"/>
    </row>
    <row r="38" spans="1:30" x14ac:dyDescent="0.3">
      <c r="A38" s="42"/>
      <c r="B38" s="25" t="s">
        <v>554</v>
      </c>
      <c r="C38" s="25" t="s">
        <v>508</v>
      </c>
      <c r="D38" s="25" t="s">
        <v>365</v>
      </c>
      <c r="E38" s="25" t="s">
        <v>512</v>
      </c>
      <c r="F38" s="25" t="s">
        <v>503</v>
      </c>
      <c r="G38" s="25" t="s">
        <v>522</v>
      </c>
      <c r="H38" s="50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4"/>
    </row>
    <row r="39" spans="1:30" x14ac:dyDescent="0.3">
      <c r="A39" s="42"/>
      <c r="B39" s="25" t="s">
        <v>555</v>
      </c>
      <c r="C39" s="25" t="s">
        <v>499</v>
      </c>
      <c r="D39" s="25" t="s">
        <v>34</v>
      </c>
      <c r="E39" s="25" t="s">
        <v>546</v>
      </c>
      <c r="F39" s="25" t="s">
        <v>1109</v>
      </c>
      <c r="G39" s="25" t="s">
        <v>522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4"/>
    </row>
    <row r="40" spans="1:30" x14ac:dyDescent="0.3">
      <c r="A40" s="42"/>
      <c r="B40" s="25" t="s">
        <v>556</v>
      </c>
      <c r="C40" s="25" t="s">
        <v>504</v>
      </c>
      <c r="D40" s="25" t="s">
        <v>70</v>
      </c>
      <c r="E40" s="25" t="s">
        <v>509</v>
      </c>
      <c r="F40" s="25" t="s">
        <v>510</v>
      </c>
      <c r="G40" s="25" t="s">
        <v>522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4"/>
    </row>
    <row r="41" spans="1:30" x14ac:dyDescent="0.3">
      <c r="A41" s="42"/>
      <c r="B41" s="25" t="s">
        <v>557</v>
      </c>
      <c r="C41" s="25" t="s">
        <v>499</v>
      </c>
      <c r="D41" s="25" t="s">
        <v>174</v>
      </c>
      <c r="E41" s="25" t="s">
        <v>531</v>
      </c>
      <c r="F41" s="25" t="s">
        <v>558</v>
      </c>
      <c r="G41" s="25" t="s">
        <v>522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4"/>
    </row>
    <row r="42" spans="1:30" ht="15" thickBot="1" x14ac:dyDescent="0.35">
      <c r="A42" s="46"/>
      <c r="B42" s="47" t="s">
        <v>559</v>
      </c>
      <c r="C42" s="47" t="s">
        <v>501</v>
      </c>
      <c r="D42" s="47" t="s">
        <v>330</v>
      </c>
      <c r="E42" s="47" t="s">
        <v>560</v>
      </c>
      <c r="F42" s="47" t="s">
        <v>548</v>
      </c>
      <c r="G42" s="47" t="s">
        <v>522</v>
      </c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9"/>
    </row>
    <row r="43" spans="1:30" x14ac:dyDescent="0.3">
      <c r="A43" s="38" t="s">
        <v>359</v>
      </c>
      <c r="B43" s="39" t="s">
        <v>561</v>
      </c>
      <c r="C43" s="40" t="s">
        <v>493</v>
      </c>
      <c r="D43" s="40" t="s">
        <v>360</v>
      </c>
      <c r="E43" s="40" t="s">
        <v>494</v>
      </c>
      <c r="F43" s="40"/>
      <c r="G43" s="40" t="s">
        <v>495</v>
      </c>
      <c r="H43" s="39" t="s">
        <v>1313</v>
      </c>
      <c r="I43" s="39">
        <v>72</v>
      </c>
      <c r="J43" s="39">
        <v>35</v>
      </c>
      <c r="K43" s="39" t="s">
        <v>465</v>
      </c>
      <c r="L43" s="39" t="s">
        <v>930</v>
      </c>
      <c r="M43" s="39" t="s">
        <v>930</v>
      </c>
      <c r="N43" s="39" t="s">
        <v>1107</v>
      </c>
      <c r="O43" s="39" t="s">
        <v>1107</v>
      </c>
      <c r="P43" s="39" t="s">
        <v>1107</v>
      </c>
      <c r="Q43" s="39" t="s">
        <v>1107</v>
      </c>
      <c r="R43" s="39" t="s">
        <v>496</v>
      </c>
      <c r="S43" s="39" t="s">
        <v>496</v>
      </c>
      <c r="T43" s="39" t="s">
        <v>496</v>
      </c>
      <c r="U43" s="39" t="s">
        <v>496</v>
      </c>
      <c r="V43" s="39" t="s">
        <v>497</v>
      </c>
      <c r="W43" s="39" t="s">
        <v>496</v>
      </c>
      <c r="X43" s="39" t="s">
        <v>496</v>
      </c>
      <c r="Y43" s="39" t="s">
        <v>497</v>
      </c>
      <c r="Z43" s="39" t="s">
        <v>497</v>
      </c>
      <c r="AA43" s="39" t="s">
        <v>496</v>
      </c>
      <c r="AB43" s="39" t="s">
        <v>1300</v>
      </c>
      <c r="AC43" s="39" t="s">
        <v>498</v>
      </c>
      <c r="AD43" s="41" t="s">
        <v>1301</v>
      </c>
    </row>
    <row r="44" spans="1:30" x14ac:dyDescent="0.3">
      <c r="A44" s="42"/>
      <c r="B44" s="43"/>
      <c r="C44" s="25" t="s">
        <v>499</v>
      </c>
      <c r="D44" s="25" t="s">
        <v>14</v>
      </c>
      <c r="E44" s="25" t="s">
        <v>546</v>
      </c>
      <c r="F44" s="25" t="s">
        <v>562</v>
      </c>
      <c r="G44" s="25" t="s">
        <v>507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4"/>
    </row>
    <row r="45" spans="1:30" x14ac:dyDescent="0.3">
      <c r="A45" s="42"/>
      <c r="B45" s="43"/>
      <c r="C45" s="25" t="s">
        <v>501</v>
      </c>
      <c r="D45" s="25" t="s">
        <v>361</v>
      </c>
      <c r="E45" s="25" t="s">
        <v>512</v>
      </c>
      <c r="F45" s="25" t="s">
        <v>503</v>
      </c>
      <c r="G45" s="25" t="s">
        <v>507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4"/>
    </row>
    <row r="46" spans="1:30" x14ac:dyDescent="0.3">
      <c r="A46" s="42"/>
      <c r="B46" s="43"/>
      <c r="C46" s="25" t="s">
        <v>504</v>
      </c>
      <c r="D46" s="25" t="s">
        <v>334</v>
      </c>
      <c r="E46" s="25" t="s">
        <v>560</v>
      </c>
      <c r="F46" s="25" t="s">
        <v>563</v>
      </c>
      <c r="G46" s="25" t="s">
        <v>507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4"/>
    </row>
    <row r="47" spans="1:30" x14ac:dyDescent="0.3">
      <c r="A47" s="42"/>
      <c r="B47" s="43"/>
      <c r="C47" s="25" t="s">
        <v>508</v>
      </c>
      <c r="D47" s="25" t="s">
        <v>341</v>
      </c>
      <c r="E47" s="25" t="s">
        <v>505</v>
      </c>
      <c r="F47" s="25" t="s">
        <v>506</v>
      </c>
      <c r="G47" s="25" t="s">
        <v>507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4"/>
    </row>
    <row r="48" spans="1:30" x14ac:dyDescent="0.3">
      <c r="A48" s="42"/>
      <c r="B48" s="43"/>
      <c r="C48" s="25" t="s">
        <v>511</v>
      </c>
      <c r="D48" s="25" t="s">
        <v>60</v>
      </c>
      <c r="E48" s="25" t="s">
        <v>509</v>
      </c>
      <c r="F48" s="25" t="s">
        <v>510</v>
      </c>
      <c r="G48" s="25" t="s">
        <v>507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4"/>
    </row>
    <row r="49" spans="1:30" x14ac:dyDescent="0.3">
      <c r="A49" s="42"/>
      <c r="B49" s="45"/>
      <c r="C49" s="25" t="s">
        <v>513</v>
      </c>
      <c r="D49" s="25" t="s">
        <v>165</v>
      </c>
      <c r="E49" s="25" t="s">
        <v>531</v>
      </c>
      <c r="F49" s="25" t="s">
        <v>564</v>
      </c>
      <c r="G49" s="25" t="s">
        <v>507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4"/>
    </row>
    <row r="50" spans="1:30" x14ac:dyDescent="0.3">
      <c r="A50" s="42"/>
      <c r="B50" s="25" t="s">
        <v>497</v>
      </c>
      <c r="C50" s="25" t="s">
        <v>497</v>
      </c>
      <c r="D50" s="25" t="s">
        <v>362</v>
      </c>
      <c r="E50" s="25" t="s">
        <v>550</v>
      </c>
      <c r="F50" s="25" t="s">
        <v>521</v>
      </c>
      <c r="G50" s="25" t="s">
        <v>522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4"/>
    </row>
    <row r="51" spans="1:30" x14ac:dyDescent="0.3">
      <c r="A51" s="42"/>
      <c r="B51" s="25" t="s">
        <v>565</v>
      </c>
      <c r="C51" s="25" t="s">
        <v>499</v>
      </c>
      <c r="D51" s="25" t="s">
        <v>97</v>
      </c>
      <c r="E51" s="25" t="s">
        <v>494</v>
      </c>
      <c r="F51" s="25" t="s">
        <v>525</v>
      </c>
      <c r="G51" s="25" t="s">
        <v>522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4"/>
    </row>
    <row r="52" spans="1:30" x14ac:dyDescent="0.3">
      <c r="A52" s="42"/>
      <c r="B52" s="25" t="s">
        <v>566</v>
      </c>
      <c r="C52" s="25" t="s">
        <v>508</v>
      </c>
      <c r="D52" s="25" t="s">
        <v>361</v>
      </c>
      <c r="E52" s="25" t="s">
        <v>512</v>
      </c>
      <c r="F52" s="25" t="s">
        <v>503</v>
      </c>
      <c r="G52" s="25" t="s">
        <v>522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4"/>
    </row>
    <row r="53" spans="1:30" x14ac:dyDescent="0.3">
      <c r="A53" s="42"/>
      <c r="B53" s="25" t="s">
        <v>567</v>
      </c>
      <c r="C53" s="25" t="s">
        <v>499</v>
      </c>
      <c r="D53" s="25" t="s">
        <v>23</v>
      </c>
      <c r="E53" s="25" t="s">
        <v>546</v>
      </c>
      <c r="F53" s="25" t="s">
        <v>568</v>
      </c>
      <c r="G53" s="25" t="s">
        <v>522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4"/>
    </row>
    <row r="54" spans="1:30" x14ac:dyDescent="0.3">
      <c r="A54" s="42"/>
      <c r="B54" s="25" t="s">
        <v>569</v>
      </c>
      <c r="C54" s="25" t="s">
        <v>504</v>
      </c>
      <c r="D54" s="25" t="s">
        <v>60</v>
      </c>
      <c r="E54" s="25" t="s">
        <v>509</v>
      </c>
      <c r="F54" s="25" t="s">
        <v>510</v>
      </c>
      <c r="G54" s="25" t="s">
        <v>522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r="55" spans="1:30" x14ac:dyDescent="0.3">
      <c r="A55" s="42"/>
      <c r="B55" s="25" t="s">
        <v>570</v>
      </c>
      <c r="C55" s="25" t="s">
        <v>499</v>
      </c>
      <c r="D55" s="25" t="s">
        <v>334</v>
      </c>
      <c r="E55" s="25" t="s">
        <v>560</v>
      </c>
      <c r="F55" s="25" t="s">
        <v>563</v>
      </c>
      <c r="G55" s="25" t="s">
        <v>522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r="56" spans="1:30" ht="15" thickBot="1" x14ac:dyDescent="0.35">
      <c r="A56" s="46"/>
      <c r="B56" s="47" t="s">
        <v>571</v>
      </c>
      <c r="C56" s="47" t="s">
        <v>499</v>
      </c>
      <c r="D56" s="47" t="s">
        <v>165</v>
      </c>
      <c r="E56" s="47" t="s">
        <v>531</v>
      </c>
      <c r="F56" s="47" t="s">
        <v>564</v>
      </c>
      <c r="G56" s="47" t="s">
        <v>522</v>
      </c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9"/>
    </row>
    <row r="57" spans="1:30" x14ac:dyDescent="0.3">
      <c r="A57" s="38" t="s">
        <v>451</v>
      </c>
      <c r="B57" s="39" t="s">
        <v>572</v>
      </c>
      <c r="C57" s="40" t="s">
        <v>493</v>
      </c>
      <c r="D57" s="40" t="s">
        <v>453</v>
      </c>
      <c r="E57" s="40" t="s">
        <v>494</v>
      </c>
      <c r="F57" s="40"/>
      <c r="G57" s="40" t="s">
        <v>495</v>
      </c>
      <c r="H57" s="39" t="s">
        <v>1314</v>
      </c>
      <c r="I57" s="39">
        <v>98</v>
      </c>
      <c r="J57" s="39">
        <v>48</v>
      </c>
      <c r="K57" s="39" t="s">
        <v>465</v>
      </c>
      <c r="L57" s="39" t="s">
        <v>930</v>
      </c>
      <c r="M57" s="39" t="s">
        <v>930</v>
      </c>
      <c r="N57" s="39" t="s">
        <v>452</v>
      </c>
      <c r="O57" s="39" t="s">
        <v>452</v>
      </c>
      <c r="P57" s="39" t="s">
        <v>452</v>
      </c>
      <c r="Q57" s="39" t="s">
        <v>452</v>
      </c>
      <c r="R57" s="39" t="s">
        <v>496</v>
      </c>
      <c r="S57" s="39" t="s">
        <v>573</v>
      </c>
      <c r="T57" s="39" t="s">
        <v>496</v>
      </c>
      <c r="U57" s="39" t="s">
        <v>496</v>
      </c>
      <c r="V57" s="39" t="s">
        <v>497</v>
      </c>
      <c r="W57" s="39" t="s">
        <v>573</v>
      </c>
      <c r="X57" s="39" t="s">
        <v>573</v>
      </c>
      <c r="Y57" s="39" t="s">
        <v>496</v>
      </c>
      <c r="Z57" s="39" t="s">
        <v>497</v>
      </c>
      <c r="AA57" s="39" t="s">
        <v>573</v>
      </c>
      <c r="AB57" s="39" t="s">
        <v>1302</v>
      </c>
      <c r="AC57" s="39" t="s">
        <v>574</v>
      </c>
      <c r="AD57" s="41" t="s">
        <v>1303</v>
      </c>
    </row>
    <row r="58" spans="1:30" x14ac:dyDescent="0.3">
      <c r="A58" s="42"/>
      <c r="B58" s="43"/>
      <c r="C58" s="25" t="s">
        <v>504</v>
      </c>
      <c r="D58" s="25" t="s">
        <v>87</v>
      </c>
      <c r="E58" s="25" t="s">
        <v>509</v>
      </c>
      <c r="F58" s="25" t="s">
        <v>510</v>
      </c>
      <c r="G58" s="25" t="s">
        <v>507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4"/>
    </row>
    <row r="59" spans="1:30" x14ac:dyDescent="0.3">
      <c r="A59" s="42"/>
      <c r="B59" s="43"/>
      <c r="C59" s="25" t="s">
        <v>508</v>
      </c>
      <c r="D59" s="25" t="s">
        <v>96</v>
      </c>
      <c r="E59" s="25" t="s">
        <v>575</v>
      </c>
      <c r="F59" s="25" t="s">
        <v>576</v>
      </c>
      <c r="G59" s="25" t="s">
        <v>507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4"/>
    </row>
    <row r="60" spans="1:30" x14ac:dyDescent="0.3">
      <c r="A60" s="42"/>
      <c r="B60" s="43"/>
      <c r="C60" s="25" t="s">
        <v>516</v>
      </c>
      <c r="D60" s="25" t="s">
        <v>452</v>
      </c>
      <c r="E60" s="25" t="s">
        <v>577</v>
      </c>
      <c r="F60" s="25" t="s">
        <v>578</v>
      </c>
      <c r="G60" s="25" t="s">
        <v>507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r="61" spans="1:30" x14ac:dyDescent="0.3">
      <c r="A61" s="42"/>
      <c r="B61" s="45"/>
      <c r="C61" s="25" t="s">
        <v>581</v>
      </c>
      <c r="D61" s="25" t="s">
        <v>214</v>
      </c>
      <c r="E61" s="25" t="s">
        <v>820</v>
      </c>
      <c r="F61" s="25" t="s">
        <v>822</v>
      </c>
      <c r="G61" s="25" t="s">
        <v>507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r="62" spans="1:30" x14ac:dyDescent="0.3">
      <c r="A62" s="42"/>
      <c r="B62" s="25" t="s">
        <v>497</v>
      </c>
      <c r="C62" s="25" t="s">
        <v>497</v>
      </c>
      <c r="D62" s="25" t="s">
        <v>454</v>
      </c>
      <c r="E62" s="25" t="s">
        <v>550</v>
      </c>
      <c r="F62" s="25" t="s">
        <v>521</v>
      </c>
      <c r="G62" s="25" t="s">
        <v>522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r="63" spans="1:30" x14ac:dyDescent="0.3">
      <c r="A63" s="42"/>
      <c r="B63" s="25" t="s">
        <v>579</v>
      </c>
      <c r="C63" s="25" t="s">
        <v>499</v>
      </c>
      <c r="D63" s="25" t="s">
        <v>88</v>
      </c>
      <c r="E63" s="25" t="s">
        <v>494</v>
      </c>
      <c r="F63" s="25" t="s">
        <v>525</v>
      </c>
      <c r="G63" s="25" t="s">
        <v>522</v>
      </c>
      <c r="H63" s="50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4"/>
    </row>
    <row r="64" spans="1:30" x14ac:dyDescent="0.3">
      <c r="A64" s="42"/>
      <c r="B64" s="25" t="s">
        <v>580</v>
      </c>
      <c r="C64" s="25" t="s">
        <v>581</v>
      </c>
      <c r="D64" s="25" t="s">
        <v>87</v>
      </c>
      <c r="E64" s="25" t="s">
        <v>509</v>
      </c>
      <c r="F64" s="25" t="s">
        <v>510</v>
      </c>
      <c r="G64" s="25" t="s">
        <v>522</v>
      </c>
      <c r="H64" s="50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4"/>
    </row>
    <row r="65" spans="1:30" x14ac:dyDescent="0.3">
      <c r="A65" s="42"/>
      <c r="B65" s="25" t="s">
        <v>582</v>
      </c>
      <c r="C65" s="25" t="s">
        <v>493</v>
      </c>
      <c r="D65" s="25" t="s">
        <v>452</v>
      </c>
      <c r="E65" s="25" t="s">
        <v>577</v>
      </c>
      <c r="F65" s="25" t="s">
        <v>578</v>
      </c>
      <c r="G65" s="25" t="s">
        <v>522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4"/>
    </row>
    <row r="66" spans="1:30" ht="15" thickBot="1" x14ac:dyDescent="0.35">
      <c r="A66" s="46"/>
      <c r="B66" s="47" t="s">
        <v>827</v>
      </c>
      <c r="C66" s="47" t="s">
        <v>513</v>
      </c>
      <c r="D66" s="47" t="s">
        <v>214</v>
      </c>
      <c r="E66" s="47" t="s">
        <v>820</v>
      </c>
      <c r="F66" s="47" t="s">
        <v>822</v>
      </c>
      <c r="G66" s="47" t="s">
        <v>522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9"/>
    </row>
    <row r="67" spans="1:30" x14ac:dyDescent="0.3">
      <c r="A67" s="38" t="s">
        <v>447</v>
      </c>
      <c r="B67" s="39" t="s">
        <v>583</v>
      </c>
      <c r="C67" s="40" t="s">
        <v>493</v>
      </c>
      <c r="D67" s="40" t="s">
        <v>448</v>
      </c>
      <c r="E67" s="40" t="s">
        <v>494</v>
      </c>
      <c r="F67" s="40"/>
      <c r="G67" s="40" t="s">
        <v>495</v>
      </c>
      <c r="H67" s="39" t="s">
        <v>1314</v>
      </c>
      <c r="I67" s="39">
        <v>97</v>
      </c>
      <c r="J67" s="39">
        <v>47</v>
      </c>
      <c r="K67" s="39" t="s">
        <v>465</v>
      </c>
      <c r="L67" s="39" t="s">
        <v>1107</v>
      </c>
      <c r="M67" s="39" t="s">
        <v>1107</v>
      </c>
      <c r="N67" s="39" t="s">
        <v>1107</v>
      </c>
      <c r="O67" s="39" t="s">
        <v>1107</v>
      </c>
      <c r="P67" s="39" t="s">
        <v>1107</v>
      </c>
      <c r="Q67" s="39" t="s">
        <v>1107</v>
      </c>
      <c r="R67" s="39" t="s">
        <v>496</v>
      </c>
      <c r="S67" s="39" t="s">
        <v>496</v>
      </c>
      <c r="T67" s="39" t="s">
        <v>496</v>
      </c>
      <c r="U67" s="39" t="s">
        <v>496</v>
      </c>
      <c r="V67" s="39" t="s">
        <v>497</v>
      </c>
      <c r="W67" s="39" t="s">
        <v>496</v>
      </c>
      <c r="X67" s="39" t="s">
        <v>496</v>
      </c>
      <c r="Y67" s="39" t="s">
        <v>496</v>
      </c>
      <c r="Z67" s="39" t="s">
        <v>496</v>
      </c>
      <c r="AA67" s="39" t="s">
        <v>496</v>
      </c>
      <c r="AB67" s="39" t="s">
        <v>1300</v>
      </c>
      <c r="AC67" s="39" t="s">
        <v>498</v>
      </c>
      <c r="AD67" s="41" t="s">
        <v>1304</v>
      </c>
    </row>
    <row r="68" spans="1:30" x14ac:dyDescent="0.3">
      <c r="A68" s="42"/>
      <c r="B68" s="45"/>
      <c r="C68" s="25" t="s">
        <v>516</v>
      </c>
      <c r="D68" s="25" t="s">
        <v>449</v>
      </c>
      <c r="E68" s="25" t="s">
        <v>584</v>
      </c>
      <c r="F68" s="25" t="s">
        <v>585</v>
      </c>
      <c r="G68" s="25" t="s">
        <v>495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4"/>
    </row>
    <row r="69" spans="1:30" ht="15" thickBot="1" x14ac:dyDescent="0.35">
      <c r="A69" s="46"/>
      <c r="B69" s="47" t="s">
        <v>586</v>
      </c>
      <c r="C69" s="47" t="s">
        <v>499</v>
      </c>
      <c r="D69" s="47" t="s">
        <v>82</v>
      </c>
      <c r="E69" s="47" t="s">
        <v>494</v>
      </c>
      <c r="F69" s="47" t="s">
        <v>525</v>
      </c>
      <c r="G69" s="47" t="s">
        <v>522</v>
      </c>
      <c r="H69" s="47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9"/>
    </row>
    <row r="70" spans="1:30" x14ac:dyDescent="0.3">
      <c r="A70" s="38" t="s">
        <v>313</v>
      </c>
      <c r="B70" s="39" t="s">
        <v>587</v>
      </c>
      <c r="C70" s="40" t="s">
        <v>493</v>
      </c>
      <c r="D70" s="40" t="s">
        <v>314</v>
      </c>
      <c r="E70" s="40" t="s">
        <v>494</v>
      </c>
      <c r="F70" s="40"/>
      <c r="G70" s="40" t="s">
        <v>495</v>
      </c>
      <c r="H70" s="39" t="s">
        <v>1313</v>
      </c>
      <c r="I70" s="39">
        <v>58</v>
      </c>
      <c r="J70" s="39" t="s">
        <v>497</v>
      </c>
      <c r="K70" s="39" t="s">
        <v>465</v>
      </c>
      <c r="L70" s="39" t="s">
        <v>930</v>
      </c>
      <c r="M70" s="39" t="s">
        <v>930</v>
      </c>
      <c r="N70" s="39" t="s">
        <v>930</v>
      </c>
      <c r="O70" s="39" t="s">
        <v>930</v>
      </c>
      <c r="P70" s="39" t="s">
        <v>930</v>
      </c>
      <c r="Q70" s="39" t="s">
        <v>930</v>
      </c>
      <c r="R70" s="39" t="s">
        <v>496</v>
      </c>
      <c r="S70" s="39" t="s">
        <v>496</v>
      </c>
      <c r="T70" s="39" t="s">
        <v>496</v>
      </c>
      <c r="U70" s="39" t="s">
        <v>496</v>
      </c>
      <c r="V70" s="39" t="s">
        <v>497</v>
      </c>
      <c r="W70" s="39" t="s">
        <v>496</v>
      </c>
      <c r="X70" s="39" t="s">
        <v>496</v>
      </c>
      <c r="Y70" s="39" t="s">
        <v>497</v>
      </c>
      <c r="Z70" s="39" t="s">
        <v>497</v>
      </c>
      <c r="AA70" s="39" t="s">
        <v>496</v>
      </c>
      <c r="AB70" s="39" t="s">
        <v>1300</v>
      </c>
      <c r="AC70" s="39" t="s">
        <v>498</v>
      </c>
      <c r="AD70" s="41" t="s">
        <v>1301</v>
      </c>
    </row>
    <row r="71" spans="1:30" x14ac:dyDescent="0.3">
      <c r="A71" s="42"/>
      <c r="B71" s="43"/>
      <c r="C71" s="25" t="s">
        <v>504</v>
      </c>
      <c r="D71" s="25" t="s">
        <v>84</v>
      </c>
      <c r="E71" s="25" t="s">
        <v>560</v>
      </c>
      <c r="F71" s="25" t="s">
        <v>534</v>
      </c>
      <c r="G71" s="25" t="s">
        <v>507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4"/>
    </row>
    <row r="72" spans="1:30" x14ac:dyDescent="0.3">
      <c r="A72" s="42"/>
      <c r="B72" s="43"/>
      <c r="C72" s="25" t="s">
        <v>508</v>
      </c>
      <c r="D72" s="25" t="s">
        <v>127</v>
      </c>
      <c r="E72" s="25" t="s">
        <v>512</v>
      </c>
      <c r="F72" s="25" t="s">
        <v>503</v>
      </c>
      <c r="G72" s="25" t="s">
        <v>507</v>
      </c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4"/>
    </row>
    <row r="73" spans="1:30" x14ac:dyDescent="0.3">
      <c r="A73" s="42"/>
      <c r="B73" s="45"/>
      <c r="C73" s="25" t="s">
        <v>513</v>
      </c>
      <c r="D73" s="25" t="s">
        <v>145</v>
      </c>
      <c r="E73" s="25" t="s">
        <v>588</v>
      </c>
      <c r="F73" s="25" t="s">
        <v>534</v>
      </c>
      <c r="G73" s="25" t="s">
        <v>507</v>
      </c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4"/>
    </row>
    <row r="74" spans="1:30" x14ac:dyDescent="0.3">
      <c r="A74" s="42"/>
      <c r="B74" s="25" t="s">
        <v>497</v>
      </c>
      <c r="C74" s="25" t="s">
        <v>497</v>
      </c>
      <c r="D74" s="25" t="s">
        <v>589</v>
      </c>
      <c r="E74" s="25" t="s">
        <v>539</v>
      </c>
      <c r="F74" s="25" t="s">
        <v>540</v>
      </c>
      <c r="G74" s="25" t="s">
        <v>522</v>
      </c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4"/>
    </row>
    <row r="75" spans="1:30" x14ac:dyDescent="0.3">
      <c r="A75" s="42"/>
      <c r="B75" s="25" t="s">
        <v>497</v>
      </c>
      <c r="C75" s="25" t="s">
        <v>497</v>
      </c>
      <c r="D75" s="25" t="s">
        <v>590</v>
      </c>
      <c r="E75" s="25" t="s">
        <v>520</v>
      </c>
      <c r="F75" s="25" t="s">
        <v>521</v>
      </c>
      <c r="G75" s="25" t="s">
        <v>522</v>
      </c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4"/>
    </row>
    <row r="76" spans="1:30" x14ac:dyDescent="0.3">
      <c r="A76" s="42"/>
      <c r="B76" s="25" t="s">
        <v>497</v>
      </c>
      <c r="C76" s="25" t="s">
        <v>497</v>
      </c>
      <c r="D76" s="25" t="s">
        <v>824</v>
      </c>
      <c r="E76" s="25" t="s">
        <v>550</v>
      </c>
      <c r="F76" s="25" t="s">
        <v>521</v>
      </c>
      <c r="G76" s="25" t="s">
        <v>522</v>
      </c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4"/>
    </row>
    <row r="77" spans="1:30" x14ac:dyDescent="0.3">
      <c r="A77" s="42"/>
      <c r="B77" s="25" t="s">
        <v>591</v>
      </c>
      <c r="C77" s="25" t="s">
        <v>501</v>
      </c>
      <c r="D77" s="25" t="s">
        <v>172</v>
      </c>
      <c r="E77" s="25" t="s">
        <v>592</v>
      </c>
      <c r="F77" s="25" t="s">
        <v>593</v>
      </c>
      <c r="G77" s="25" t="s">
        <v>522</v>
      </c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4"/>
    </row>
    <row r="78" spans="1:30" x14ac:dyDescent="0.3">
      <c r="A78" s="42"/>
      <c r="B78" s="25" t="s">
        <v>594</v>
      </c>
      <c r="C78" s="25" t="s">
        <v>499</v>
      </c>
      <c r="D78" s="25" t="s">
        <v>315</v>
      </c>
      <c r="E78" s="25" t="s">
        <v>494</v>
      </c>
      <c r="F78" s="25" t="s">
        <v>525</v>
      </c>
      <c r="G78" s="25" t="s">
        <v>522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4"/>
    </row>
    <row r="79" spans="1:30" x14ac:dyDescent="0.3">
      <c r="A79" s="42"/>
      <c r="B79" s="25" t="s">
        <v>595</v>
      </c>
      <c r="C79" s="25" t="s">
        <v>499</v>
      </c>
      <c r="D79" s="25" t="s">
        <v>127</v>
      </c>
      <c r="E79" s="25" t="s">
        <v>512</v>
      </c>
      <c r="F79" s="25" t="s">
        <v>503</v>
      </c>
      <c r="G79" s="25" t="s">
        <v>522</v>
      </c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4"/>
    </row>
    <row r="80" spans="1:30" x14ac:dyDescent="0.3">
      <c r="A80" s="42"/>
      <c r="B80" s="25" t="s">
        <v>596</v>
      </c>
      <c r="C80" s="25" t="s">
        <v>501</v>
      </c>
      <c r="D80" s="25" t="s">
        <v>36</v>
      </c>
      <c r="E80" s="25" t="s">
        <v>597</v>
      </c>
      <c r="F80" s="25" t="s">
        <v>558</v>
      </c>
      <c r="G80" s="25" t="s">
        <v>522</v>
      </c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4"/>
    </row>
    <row r="81" spans="1:30" x14ac:dyDescent="0.3">
      <c r="A81" s="42"/>
      <c r="B81" s="25" t="s">
        <v>598</v>
      </c>
      <c r="C81" s="25" t="s">
        <v>499</v>
      </c>
      <c r="D81" s="25" t="s">
        <v>84</v>
      </c>
      <c r="E81" s="25" t="s">
        <v>560</v>
      </c>
      <c r="F81" s="25" t="s">
        <v>534</v>
      </c>
      <c r="G81" s="25" t="s">
        <v>522</v>
      </c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4"/>
    </row>
    <row r="82" spans="1:30" x14ac:dyDescent="0.3">
      <c r="A82" s="42"/>
      <c r="B82" s="25" t="s">
        <v>599</v>
      </c>
      <c r="C82" s="25" t="s">
        <v>511</v>
      </c>
      <c r="D82" s="25" t="s">
        <v>145</v>
      </c>
      <c r="E82" s="25" t="s">
        <v>588</v>
      </c>
      <c r="F82" s="25" t="s">
        <v>534</v>
      </c>
      <c r="G82" s="25" t="s">
        <v>522</v>
      </c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4"/>
    </row>
    <row r="83" spans="1:30" x14ac:dyDescent="0.3">
      <c r="A83" s="42"/>
      <c r="B83" s="25" t="s">
        <v>600</v>
      </c>
      <c r="C83" s="25" t="s">
        <v>501</v>
      </c>
      <c r="D83" s="25" t="s">
        <v>35</v>
      </c>
      <c r="E83" s="25" t="s">
        <v>601</v>
      </c>
      <c r="F83" s="25" t="s">
        <v>532</v>
      </c>
      <c r="G83" s="25" t="s">
        <v>522</v>
      </c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4"/>
    </row>
    <row r="84" spans="1:30" ht="15" thickBot="1" x14ac:dyDescent="0.35">
      <c r="A84" s="46"/>
      <c r="B84" s="47" t="s">
        <v>865</v>
      </c>
      <c r="C84" s="47" t="s">
        <v>499</v>
      </c>
      <c r="D84" s="47" t="s">
        <v>1140</v>
      </c>
      <c r="E84" s="47" t="s">
        <v>531</v>
      </c>
      <c r="F84" s="47" t="s">
        <v>1162</v>
      </c>
      <c r="G84" s="47" t="s">
        <v>522</v>
      </c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9"/>
    </row>
    <row r="85" spans="1:30" x14ac:dyDescent="0.3">
      <c r="A85" s="38" t="s">
        <v>310</v>
      </c>
      <c r="B85" s="39" t="s">
        <v>602</v>
      </c>
      <c r="C85" s="40" t="s">
        <v>493</v>
      </c>
      <c r="D85" s="40" t="s">
        <v>311</v>
      </c>
      <c r="E85" s="40" t="s">
        <v>494</v>
      </c>
      <c r="F85" s="40"/>
      <c r="G85" s="40" t="s">
        <v>495</v>
      </c>
      <c r="H85" s="39" t="s">
        <v>1314</v>
      </c>
      <c r="I85" s="39">
        <v>57</v>
      </c>
      <c r="J85" s="39">
        <v>29</v>
      </c>
      <c r="K85" s="39" t="s">
        <v>465</v>
      </c>
      <c r="L85" s="39" t="s">
        <v>930</v>
      </c>
      <c r="M85" s="39" t="s">
        <v>930</v>
      </c>
      <c r="N85" s="39" t="s">
        <v>930</v>
      </c>
      <c r="O85" s="39" t="s">
        <v>930</v>
      </c>
      <c r="P85" s="39" t="s">
        <v>930</v>
      </c>
      <c r="Q85" s="39" t="s">
        <v>930</v>
      </c>
      <c r="R85" s="39" t="s">
        <v>496</v>
      </c>
      <c r="S85" s="39" t="s">
        <v>496</v>
      </c>
      <c r="T85" s="39" t="s">
        <v>496</v>
      </c>
      <c r="U85" s="39" t="s">
        <v>496</v>
      </c>
      <c r="V85" s="39" t="s">
        <v>497</v>
      </c>
      <c r="W85" s="39" t="s">
        <v>496</v>
      </c>
      <c r="X85" s="39" t="s">
        <v>496</v>
      </c>
      <c r="Y85" s="39" t="s">
        <v>496</v>
      </c>
      <c r="Z85" s="39" t="s">
        <v>497</v>
      </c>
      <c r="AA85" s="39" t="s">
        <v>496</v>
      </c>
      <c r="AB85" s="39" t="s">
        <v>1300</v>
      </c>
      <c r="AC85" s="39" t="s">
        <v>498</v>
      </c>
      <c r="AD85" s="41" t="s">
        <v>1303</v>
      </c>
    </row>
    <row r="86" spans="1:30" x14ac:dyDescent="0.3">
      <c r="A86" s="42"/>
      <c r="B86" s="43"/>
      <c r="C86" s="25" t="s">
        <v>499</v>
      </c>
      <c r="D86" s="25" t="s">
        <v>15</v>
      </c>
      <c r="E86" s="25" t="s">
        <v>597</v>
      </c>
      <c r="F86" s="25" t="s">
        <v>564</v>
      </c>
      <c r="G86" s="25" t="s">
        <v>507</v>
      </c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4"/>
    </row>
    <row r="87" spans="1:30" x14ac:dyDescent="0.3">
      <c r="A87" s="42"/>
      <c r="B87" s="43"/>
      <c r="C87" s="25" t="s">
        <v>501</v>
      </c>
      <c r="D87" s="25" t="s">
        <v>153</v>
      </c>
      <c r="E87" s="25" t="s">
        <v>514</v>
      </c>
      <c r="F87" s="25" t="s">
        <v>534</v>
      </c>
      <c r="G87" s="25" t="s">
        <v>507</v>
      </c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4"/>
    </row>
    <row r="88" spans="1:30" x14ac:dyDescent="0.3">
      <c r="A88" s="42"/>
      <c r="B88" s="43"/>
      <c r="C88" s="25" t="s">
        <v>504</v>
      </c>
      <c r="D88" s="25" t="s">
        <v>154</v>
      </c>
      <c r="E88" s="25" t="s">
        <v>512</v>
      </c>
      <c r="F88" s="25" t="s">
        <v>503</v>
      </c>
      <c r="G88" s="25" t="s">
        <v>507</v>
      </c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4"/>
    </row>
    <row r="89" spans="1:30" x14ac:dyDescent="0.3">
      <c r="A89" s="42"/>
      <c r="B89" s="43"/>
      <c r="C89" s="25" t="s">
        <v>508</v>
      </c>
      <c r="D89" s="25" t="s">
        <v>164</v>
      </c>
      <c r="E89" s="25" t="s">
        <v>592</v>
      </c>
      <c r="F89" s="25" t="s">
        <v>603</v>
      </c>
      <c r="G89" s="25" t="s">
        <v>507</v>
      </c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4"/>
    </row>
    <row r="90" spans="1:30" x14ac:dyDescent="0.3">
      <c r="A90" s="42"/>
      <c r="B90" s="43"/>
      <c r="C90" s="25" t="s">
        <v>511</v>
      </c>
      <c r="D90" s="25" t="s">
        <v>18</v>
      </c>
      <c r="E90" s="25" t="s">
        <v>601</v>
      </c>
      <c r="F90" s="25" t="s">
        <v>535</v>
      </c>
      <c r="G90" s="25" t="s">
        <v>507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4"/>
    </row>
    <row r="91" spans="1:30" x14ac:dyDescent="0.3">
      <c r="A91" s="42"/>
      <c r="B91" s="45"/>
      <c r="C91" s="25" t="s">
        <v>513</v>
      </c>
      <c r="D91" s="25" t="s">
        <v>107</v>
      </c>
      <c r="E91" s="25" t="s">
        <v>509</v>
      </c>
      <c r="F91" s="25" t="s">
        <v>510</v>
      </c>
      <c r="G91" s="25" t="s">
        <v>507</v>
      </c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4"/>
    </row>
    <row r="92" spans="1:30" x14ac:dyDescent="0.3">
      <c r="A92" s="42"/>
      <c r="B92" s="25" t="s">
        <v>497</v>
      </c>
      <c r="C92" s="25" t="s">
        <v>497</v>
      </c>
      <c r="D92" s="25" t="s">
        <v>312</v>
      </c>
      <c r="E92" s="25" t="s">
        <v>520</v>
      </c>
      <c r="F92" s="25" t="s">
        <v>521</v>
      </c>
      <c r="G92" s="25" t="s">
        <v>522</v>
      </c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4"/>
    </row>
    <row r="93" spans="1:30" x14ac:dyDescent="0.3">
      <c r="A93" s="42"/>
      <c r="B93" s="25" t="s">
        <v>604</v>
      </c>
      <c r="C93" s="25" t="s">
        <v>499</v>
      </c>
      <c r="D93" s="25" t="s">
        <v>149</v>
      </c>
      <c r="E93" s="25" t="s">
        <v>494</v>
      </c>
      <c r="F93" s="25" t="s">
        <v>525</v>
      </c>
      <c r="G93" s="25" t="s">
        <v>522</v>
      </c>
      <c r="H93" s="50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4"/>
    </row>
    <row r="94" spans="1:30" x14ac:dyDescent="0.3">
      <c r="A94" s="42"/>
      <c r="B94" s="25" t="s">
        <v>605</v>
      </c>
      <c r="C94" s="25" t="s">
        <v>499</v>
      </c>
      <c r="D94" s="25" t="s">
        <v>154</v>
      </c>
      <c r="E94" s="25" t="s">
        <v>512</v>
      </c>
      <c r="F94" s="25" t="s">
        <v>503</v>
      </c>
      <c r="G94" s="25" t="s">
        <v>522</v>
      </c>
      <c r="H94" s="50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4"/>
    </row>
    <row r="95" spans="1:30" x14ac:dyDescent="0.3">
      <c r="A95" s="42"/>
      <c r="B95" s="25" t="s">
        <v>606</v>
      </c>
      <c r="C95" s="25" t="s">
        <v>504</v>
      </c>
      <c r="D95" s="25" t="s">
        <v>107</v>
      </c>
      <c r="E95" s="25" t="s">
        <v>509</v>
      </c>
      <c r="F95" s="25" t="s">
        <v>510</v>
      </c>
      <c r="G95" s="25" t="s">
        <v>522</v>
      </c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4"/>
    </row>
    <row r="96" spans="1:30" x14ac:dyDescent="0.3">
      <c r="A96" s="42"/>
      <c r="B96" s="25" t="s">
        <v>607</v>
      </c>
      <c r="C96" s="25" t="s">
        <v>504</v>
      </c>
      <c r="D96" s="25" t="s">
        <v>153</v>
      </c>
      <c r="E96" s="25" t="s">
        <v>514</v>
      </c>
      <c r="F96" s="25" t="s">
        <v>534</v>
      </c>
      <c r="G96" s="25" t="s">
        <v>522</v>
      </c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4"/>
    </row>
    <row r="97" spans="1:30" x14ac:dyDescent="0.3">
      <c r="A97" s="42"/>
      <c r="B97" s="25" t="s">
        <v>608</v>
      </c>
      <c r="C97" s="25" t="s">
        <v>499</v>
      </c>
      <c r="D97" s="25" t="s">
        <v>15</v>
      </c>
      <c r="E97" s="25" t="s">
        <v>597</v>
      </c>
      <c r="F97" s="25" t="s">
        <v>564</v>
      </c>
      <c r="G97" s="25" t="s">
        <v>522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4"/>
    </row>
    <row r="98" spans="1:30" ht="15" thickBot="1" x14ac:dyDescent="0.35">
      <c r="A98" s="46"/>
      <c r="B98" s="47" t="s">
        <v>663</v>
      </c>
      <c r="C98" s="47" t="s">
        <v>499</v>
      </c>
      <c r="D98" s="47" t="s">
        <v>1138</v>
      </c>
      <c r="E98" s="47" t="s">
        <v>531</v>
      </c>
      <c r="F98" s="47" t="s">
        <v>1163</v>
      </c>
      <c r="G98" s="47" t="s">
        <v>522</v>
      </c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  <c r="AD98" s="49"/>
    </row>
    <row r="99" spans="1:30" x14ac:dyDescent="0.3">
      <c r="A99" s="38" t="s">
        <v>458</v>
      </c>
      <c r="B99" s="39" t="s">
        <v>609</v>
      </c>
      <c r="C99" s="40" t="s">
        <v>493</v>
      </c>
      <c r="D99" s="40" t="s">
        <v>459</v>
      </c>
      <c r="E99" s="40" t="s">
        <v>494</v>
      </c>
      <c r="F99" s="40"/>
      <c r="G99" s="40" t="s">
        <v>495</v>
      </c>
      <c r="H99" s="39" t="s">
        <v>1313</v>
      </c>
      <c r="I99" s="39">
        <v>100</v>
      </c>
      <c r="J99" s="39" t="s">
        <v>497</v>
      </c>
      <c r="K99" s="39" t="s">
        <v>465</v>
      </c>
      <c r="L99" s="39" t="s">
        <v>930</v>
      </c>
      <c r="M99" s="39" t="s">
        <v>930</v>
      </c>
      <c r="N99" s="39" t="s">
        <v>930</v>
      </c>
      <c r="O99" s="39" t="s">
        <v>930</v>
      </c>
      <c r="P99" s="39" t="s">
        <v>930</v>
      </c>
      <c r="Q99" s="39" t="s">
        <v>930</v>
      </c>
      <c r="R99" s="39" t="s">
        <v>496</v>
      </c>
      <c r="S99" s="39" t="s">
        <v>496</v>
      </c>
      <c r="T99" s="39" t="s">
        <v>496</v>
      </c>
      <c r="U99" s="39" t="s">
        <v>496</v>
      </c>
      <c r="V99" s="39" t="s">
        <v>497</v>
      </c>
      <c r="W99" s="39" t="s">
        <v>496</v>
      </c>
      <c r="X99" s="39" t="s">
        <v>496</v>
      </c>
      <c r="Y99" s="39" t="s">
        <v>497</v>
      </c>
      <c r="Z99" s="39" t="s">
        <v>497</v>
      </c>
      <c r="AA99" s="39" t="s">
        <v>496</v>
      </c>
      <c r="AB99" s="39" t="s">
        <v>1300</v>
      </c>
      <c r="AC99" s="39" t="s">
        <v>498</v>
      </c>
      <c r="AD99" s="41" t="s">
        <v>1301</v>
      </c>
    </row>
    <row r="100" spans="1:30" x14ac:dyDescent="0.3">
      <c r="A100" s="42"/>
      <c r="B100" s="43"/>
      <c r="C100" s="25" t="s">
        <v>501</v>
      </c>
      <c r="D100" s="25" t="s">
        <v>182</v>
      </c>
      <c r="E100" s="25" t="s">
        <v>512</v>
      </c>
      <c r="F100" s="25" t="s">
        <v>503</v>
      </c>
      <c r="G100" s="25" t="s">
        <v>507</v>
      </c>
      <c r="H100" s="50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4"/>
    </row>
    <row r="101" spans="1:30" x14ac:dyDescent="0.3">
      <c r="A101" s="42"/>
      <c r="B101" s="43"/>
      <c r="C101" s="25" t="s">
        <v>504</v>
      </c>
      <c r="D101" s="25" t="s">
        <v>243</v>
      </c>
      <c r="E101" s="25" t="s">
        <v>610</v>
      </c>
      <c r="F101" s="25" t="s">
        <v>611</v>
      </c>
      <c r="G101" s="25" t="s">
        <v>507</v>
      </c>
      <c r="H101" s="50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4"/>
    </row>
    <row r="102" spans="1:30" x14ac:dyDescent="0.3">
      <c r="A102" s="42"/>
      <c r="B102" s="45"/>
      <c r="C102" s="25" t="s">
        <v>508</v>
      </c>
      <c r="D102" s="25" t="s">
        <v>87</v>
      </c>
      <c r="E102" s="25" t="s">
        <v>509</v>
      </c>
      <c r="F102" s="25" t="s">
        <v>510</v>
      </c>
      <c r="G102" s="25" t="s">
        <v>507</v>
      </c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4"/>
    </row>
    <row r="103" spans="1:30" x14ac:dyDescent="0.3">
      <c r="A103" s="42"/>
      <c r="B103" s="25" t="s">
        <v>497</v>
      </c>
      <c r="C103" s="25" t="s">
        <v>497</v>
      </c>
      <c r="D103" s="25" t="s">
        <v>612</v>
      </c>
      <c r="E103" s="25" t="s">
        <v>539</v>
      </c>
      <c r="F103" s="25" t="s">
        <v>540</v>
      </c>
      <c r="G103" s="25" t="s">
        <v>522</v>
      </c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4"/>
    </row>
    <row r="104" spans="1:30" x14ac:dyDescent="0.3">
      <c r="A104" s="42"/>
      <c r="B104" s="25" t="s">
        <v>497</v>
      </c>
      <c r="C104" s="25" t="s">
        <v>497</v>
      </c>
      <c r="D104" s="25" t="s">
        <v>613</v>
      </c>
      <c r="E104" s="25" t="s">
        <v>520</v>
      </c>
      <c r="F104" s="25" t="s">
        <v>614</v>
      </c>
      <c r="G104" s="25" t="s">
        <v>522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4"/>
    </row>
    <row r="105" spans="1:30" x14ac:dyDescent="0.3">
      <c r="A105" s="42"/>
      <c r="B105" s="25" t="s">
        <v>615</v>
      </c>
      <c r="C105" s="25" t="s">
        <v>499</v>
      </c>
      <c r="D105" s="25" t="s">
        <v>307</v>
      </c>
      <c r="E105" s="25" t="s">
        <v>494</v>
      </c>
      <c r="F105" s="25" t="s">
        <v>525</v>
      </c>
      <c r="G105" s="25" t="s">
        <v>522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4"/>
    </row>
    <row r="106" spans="1:30" x14ac:dyDescent="0.3">
      <c r="A106" s="42"/>
      <c r="B106" s="25" t="s">
        <v>616</v>
      </c>
      <c r="C106" s="25" t="s">
        <v>501</v>
      </c>
      <c r="D106" s="25" t="s">
        <v>182</v>
      </c>
      <c r="E106" s="25" t="s">
        <v>512</v>
      </c>
      <c r="F106" s="25" t="s">
        <v>503</v>
      </c>
      <c r="G106" s="25" t="s">
        <v>522</v>
      </c>
      <c r="H106" s="50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4"/>
    </row>
    <row r="107" spans="1:30" x14ac:dyDescent="0.3">
      <c r="A107" s="42"/>
      <c r="B107" s="25" t="s">
        <v>580</v>
      </c>
      <c r="C107" s="25" t="s">
        <v>501</v>
      </c>
      <c r="D107" s="25" t="s">
        <v>87</v>
      </c>
      <c r="E107" s="25" t="s">
        <v>509</v>
      </c>
      <c r="F107" s="25" t="s">
        <v>510</v>
      </c>
      <c r="G107" s="25" t="s">
        <v>522</v>
      </c>
      <c r="H107" s="50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4"/>
    </row>
    <row r="108" spans="1:30" x14ac:dyDescent="0.3">
      <c r="A108" s="42"/>
      <c r="B108" s="25" t="s">
        <v>617</v>
      </c>
      <c r="C108" s="25" t="s">
        <v>504</v>
      </c>
      <c r="D108" s="25" t="s">
        <v>109</v>
      </c>
      <c r="E108" s="25" t="s">
        <v>618</v>
      </c>
      <c r="F108" s="25" t="s">
        <v>558</v>
      </c>
      <c r="G108" s="25" t="s">
        <v>522</v>
      </c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4"/>
    </row>
    <row r="109" spans="1:30" ht="15" thickBot="1" x14ac:dyDescent="0.35">
      <c r="A109" s="46"/>
      <c r="B109" s="47" t="s">
        <v>619</v>
      </c>
      <c r="C109" s="47" t="s">
        <v>499</v>
      </c>
      <c r="D109" s="47" t="s">
        <v>243</v>
      </c>
      <c r="E109" s="47" t="s">
        <v>610</v>
      </c>
      <c r="F109" s="47" t="s">
        <v>611</v>
      </c>
      <c r="G109" s="47" t="s">
        <v>522</v>
      </c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  <c r="AD109" s="49"/>
    </row>
    <row r="110" spans="1:30" x14ac:dyDescent="0.3">
      <c r="A110" s="38" t="s">
        <v>455</v>
      </c>
      <c r="B110" s="39" t="s">
        <v>620</v>
      </c>
      <c r="C110" s="40" t="s">
        <v>493</v>
      </c>
      <c r="D110" s="40" t="s">
        <v>456</v>
      </c>
      <c r="E110" s="40" t="s">
        <v>494</v>
      </c>
      <c r="F110" s="40"/>
      <c r="G110" s="40" t="s">
        <v>495</v>
      </c>
      <c r="H110" s="39" t="s">
        <v>1313</v>
      </c>
      <c r="I110" s="39">
        <v>99</v>
      </c>
      <c r="J110" s="39" t="s">
        <v>497</v>
      </c>
      <c r="K110" s="39" t="s">
        <v>465</v>
      </c>
      <c r="L110" s="39" t="s">
        <v>930</v>
      </c>
      <c r="M110" s="39" t="s">
        <v>930</v>
      </c>
      <c r="N110" s="39" t="s">
        <v>930</v>
      </c>
      <c r="O110" s="39" t="s">
        <v>930</v>
      </c>
      <c r="P110" s="39" t="s">
        <v>930</v>
      </c>
      <c r="Q110" s="39" t="s">
        <v>930</v>
      </c>
      <c r="R110" s="39" t="s">
        <v>496</v>
      </c>
      <c r="S110" s="39" t="s">
        <v>496</v>
      </c>
      <c r="T110" s="39" t="s">
        <v>496</v>
      </c>
      <c r="U110" s="39" t="s">
        <v>496</v>
      </c>
      <c r="V110" s="39" t="s">
        <v>497</v>
      </c>
      <c r="W110" s="39" t="s">
        <v>496</v>
      </c>
      <c r="X110" s="39" t="s">
        <v>496</v>
      </c>
      <c r="Y110" s="39" t="s">
        <v>497</v>
      </c>
      <c r="Z110" s="39" t="s">
        <v>497</v>
      </c>
      <c r="AA110" s="39" t="s">
        <v>496</v>
      </c>
      <c r="AB110" s="39" t="s">
        <v>1300</v>
      </c>
      <c r="AC110" s="39" t="s">
        <v>498</v>
      </c>
      <c r="AD110" s="41" t="s">
        <v>1301</v>
      </c>
    </row>
    <row r="111" spans="1:30" x14ac:dyDescent="0.3">
      <c r="A111" s="42"/>
      <c r="B111" s="43"/>
      <c r="C111" s="25" t="s">
        <v>501</v>
      </c>
      <c r="D111" s="25" t="s">
        <v>101</v>
      </c>
      <c r="E111" s="25" t="s">
        <v>618</v>
      </c>
      <c r="F111" s="25" t="s">
        <v>564</v>
      </c>
      <c r="G111" s="25" t="s">
        <v>507</v>
      </c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4"/>
    </row>
    <row r="112" spans="1:30" x14ac:dyDescent="0.3">
      <c r="A112" s="42"/>
      <c r="B112" s="43"/>
      <c r="C112" s="25" t="s">
        <v>504</v>
      </c>
      <c r="D112" s="25" t="s">
        <v>57</v>
      </c>
      <c r="E112" s="25" t="s">
        <v>610</v>
      </c>
      <c r="F112" s="25" t="s">
        <v>621</v>
      </c>
      <c r="G112" s="25" t="s">
        <v>507</v>
      </c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4"/>
    </row>
    <row r="113" spans="1:30" x14ac:dyDescent="0.3">
      <c r="A113" s="42"/>
      <c r="B113" s="43"/>
      <c r="C113" s="25" t="s">
        <v>508</v>
      </c>
      <c r="D113" s="25" t="s">
        <v>81</v>
      </c>
      <c r="E113" s="25" t="s">
        <v>509</v>
      </c>
      <c r="F113" s="25" t="s">
        <v>510</v>
      </c>
      <c r="G113" s="25" t="s">
        <v>507</v>
      </c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4"/>
    </row>
    <row r="114" spans="1:30" x14ac:dyDescent="0.3">
      <c r="A114" s="42"/>
      <c r="B114" s="45"/>
      <c r="C114" s="25" t="s">
        <v>513</v>
      </c>
      <c r="D114" s="25" t="s">
        <v>106</v>
      </c>
      <c r="E114" s="25" t="s">
        <v>588</v>
      </c>
      <c r="F114" s="25" t="s">
        <v>621</v>
      </c>
      <c r="G114" s="25" t="s">
        <v>507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4"/>
    </row>
    <row r="115" spans="1:30" x14ac:dyDescent="0.3">
      <c r="A115" s="42"/>
      <c r="B115" s="25" t="s">
        <v>497</v>
      </c>
      <c r="C115" s="25" t="s">
        <v>497</v>
      </c>
      <c r="D115" s="25" t="s">
        <v>622</v>
      </c>
      <c r="E115" s="25" t="s">
        <v>539</v>
      </c>
      <c r="F115" s="25" t="s">
        <v>540</v>
      </c>
      <c r="G115" s="25" t="s">
        <v>522</v>
      </c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4"/>
    </row>
    <row r="116" spans="1:30" x14ac:dyDescent="0.3">
      <c r="A116" s="42"/>
      <c r="B116" s="25" t="s">
        <v>497</v>
      </c>
      <c r="C116" s="25" t="s">
        <v>497</v>
      </c>
      <c r="D116" s="25" t="s">
        <v>623</v>
      </c>
      <c r="E116" s="25" t="s">
        <v>520</v>
      </c>
      <c r="F116" s="25" t="s">
        <v>614</v>
      </c>
      <c r="G116" s="25" t="s">
        <v>522</v>
      </c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4"/>
    </row>
    <row r="117" spans="1:30" x14ac:dyDescent="0.3">
      <c r="A117" s="42"/>
      <c r="B117" s="25" t="s">
        <v>624</v>
      </c>
      <c r="C117" s="25" t="s">
        <v>499</v>
      </c>
      <c r="D117" s="25" t="s">
        <v>300</v>
      </c>
      <c r="E117" s="25" t="s">
        <v>494</v>
      </c>
      <c r="F117" s="25" t="s">
        <v>525</v>
      </c>
      <c r="G117" s="25" t="s">
        <v>522</v>
      </c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4"/>
    </row>
    <row r="118" spans="1:30" x14ac:dyDescent="0.3">
      <c r="A118" s="42"/>
      <c r="B118" s="25" t="s">
        <v>625</v>
      </c>
      <c r="C118" s="25" t="s">
        <v>501</v>
      </c>
      <c r="D118" s="25" t="s">
        <v>81</v>
      </c>
      <c r="E118" s="25" t="s">
        <v>509</v>
      </c>
      <c r="F118" s="25" t="s">
        <v>510</v>
      </c>
      <c r="G118" s="25" t="s">
        <v>522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4"/>
    </row>
    <row r="119" spans="1:30" x14ac:dyDescent="0.3">
      <c r="A119" s="42"/>
      <c r="B119" s="25" t="s">
        <v>626</v>
      </c>
      <c r="C119" s="25" t="s">
        <v>499</v>
      </c>
      <c r="D119" s="25" t="s">
        <v>57</v>
      </c>
      <c r="E119" s="25" t="s">
        <v>610</v>
      </c>
      <c r="F119" s="25" t="s">
        <v>621</v>
      </c>
      <c r="G119" s="25" t="s">
        <v>522</v>
      </c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4"/>
    </row>
    <row r="120" spans="1:30" x14ac:dyDescent="0.3">
      <c r="A120" s="42"/>
      <c r="B120" s="25" t="s">
        <v>627</v>
      </c>
      <c r="C120" s="25" t="s">
        <v>504</v>
      </c>
      <c r="D120" s="25" t="s">
        <v>106</v>
      </c>
      <c r="E120" s="25" t="s">
        <v>588</v>
      </c>
      <c r="F120" s="25" t="s">
        <v>621</v>
      </c>
      <c r="G120" s="25" t="s">
        <v>522</v>
      </c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4"/>
    </row>
    <row r="121" spans="1:30" ht="15" thickBot="1" x14ac:dyDescent="0.35">
      <c r="A121" s="46"/>
      <c r="B121" s="47" t="s">
        <v>628</v>
      </c>
      <c r="C121" s="47" t="s">
        <v>499</v>
      </c>
      <c r="D121" s="47" t="s">
        <v>101</v>
      </c>
      <c r="E121" s="47" t="s">
        <v>618</v>
      </c>
      <c r="F121" s="47" t="s">
        <v>564</v>
      </c>
      <c r="G121" s="47" t="s">
        <v>522</v>
      </c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9"/>
    </row>
    <row r="122" spans="1:30" x14ac:dyDescent="0.3">
      <c r="A122" s="38" t="s">
        <v>431</v>
      </c>
      <c r="B122" s="39" t="s">
        <v>629</v>
      </c>
      <c r="C122" s="40" t="s">
        <v>493</v>
      </c>
      <c r="D122" s="40" t="s">
        <v>433</v>
      </c>
      <c r="E122" s="40" t="s">
        <v>494</v>
      </c>
      <c r="F122" s="40"/>
      <c r="G122" s="40" t="s">
        <v>495</v>
      </c>
      <c r="H122" s="39" t="s">
        <v>630</v>
      </c>
      <c r="I122" s="39">
        <v>92</v>
      </c>
      <c r="J122" s="39">
        <v>44</v>
      </c>
      <c r="K122" s="39" t="s">
        <v>465</v>
      </c>
      <c r="L122" s="39" t="s">
        <v>930</v>
      </c>
      <c r="M122" s="39" t="s">
        <v>930</v>
      </c>
      <c r="N122" s="39" t="s">
        <v>991</v>
      </c>
      <c r="O122" s="39" t="s">
        <v>991</v>
      </c>
      <c r="P122" s="39" t="s">
        <v>991</v>
      </c>
      <c r="Q122" s="39" t="s">
        <v>991</v>
      </c>
      <c r="R122" s="39" t="s">
        <v>496</v>
      </c>
      <c r="S122" s="39" t="s">
        <v>496</v>
      </c>
      <c r="T122" s="39" t="s">
        <v>496</v>
      </c>
      <c r="U122" s="39" t="s">
        <v>496</v>
      </c>
      <c r="V122" s="39" t="s">
        <v>496</v>
      </c>
      <c r="W122" s="39" t="s">
        <v>496</v>
      </c>
      <c r="X122" s="39" t="s">
        <v>496</v>
      </c>
      <c r="Y122" s="39" t="s">
        <v>573</v>
      </c>
      <c r="Z122" s="39" t="s">
        <v>497</v>
      </c>
      <c r="AA122" s="39" t="s">
        <v>573</v>
      </c>
      <c r="AB122" s="39" t="s">
        <v>1302</v>
      </c>
      <c r="AC122" s="39" t="s">
        <v>631</v>
      </c>
      <c r="AD122" s="41" t="s">
        <v>1305</v>
      </c>
    </row>
    <row r="123" spans="1:30" x14ac:dyDescent="0.3">
      <c r="A123" s="42"/>
      <c r="B123" s="43"/>
      <c r="C123" s="25" t="s">
        <v>501</v>
      </c>
      <c r="D123" s="25" t="s">
        <v>215</v>
      </c>
      <c r="E123" s="25" t="s">
        <v>502</v>
      </c>
      <c r="F123" s="25" t="s">
        <v>503</v>
      </c>
      <c r="G123" s="25" t="s">
        <v>507</v>
      </c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4"/>
    </row>
    <row r="124" spans="1:30" x14ac:dyDescent="0.3">
      <c r="A124" s="42"/>
      <c r="B124" s="43"/>
      <c r="C124" s="25" t="s">
        <v>508</v>
      </c>
      <c r="D124" s="25" t="s">
        <v>51</v>
      </c>
      <c r="E124" s="25" t="s">
        <v>509</v>
      </c>
      <c r="F124" s="25" t="s">
        <v>510</v>
      </c>
      <c r="G124" s="25" t="s">
        <v>507</v>
      </c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4"/>
    </row>
    <row r="125" spans="1:30" x14ac:dyDescent="0.3">
      <c r="A125" s="42"/>
      <c r="B125" s="45"/>
      <c r="C125" s="25" t="s">
        <v>516</v>
      </c>
      <c r="D125" s="25" t="s">
        <v>432</v>
      </c>
      <c r="E125" s="25" t="s">
        <v>632</v>
      </c>
      <c r="F125" s="25" t="s">
        <v>633</v>
      </c>
      <c r="G125" s="25" t="s">
        <v>507</v>
      </c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4"/>
    </row>
    <row r="126" spans="1:30" x14ac:dyDescent="0.3">
      <c r="A126" s="42"/>
      <c r="B126" s="25" t="s">
        <v>497</v>
      </c>
      <c r="C126" s="25" t="s">
        <v>497</v>
      </c>
      <c r="D126" s="25" t="s">
        <v>911</v>
      </c>
      <c r="E126" s="25" t="s">
        <v>539</v>
      </c>
      <c r="F126" s="25" t="s">
        <v>540</v>
      </c>
      <c r="G126" s="25" t="s">
        <v>522</v>
      </c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4"/>
    </row>
    <row r="127" spans="1:30" x14ac:dyDescent="0.3">
      <c r="A127" s="42"/>
      <c r="B127" s="25" t="s">
        <v>497</v>
      </c>
      <c r="C127" s="25" t="s">
        <v>497</v>
      </c>
      <c r="D127" s="25" t="s">
        <v>613</v>
      </c>
      <c r="E127" s="25" t="s">
        <v>520</v>
      </c>
      <c r="F127" s="25" t="s">
        <v>614</v>
      </c>
      <c r="G127" s="25" t="s">
        <v>522</v>
      </c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4"/>
    </row>
    <row r="128" spans="1:30" x14ac:dyDescent="0.3">
      <c r="A128" s="42"/>
      <c r="B128" s="25" t="s">
        <v>634</v>
      </c>
      <c r="C128" s="25" t="s">
        <v>499</v>
      </c>
      <c r="D128" s="25" t="s">
        <v>278</v>
      </c>
      <c r="E128" s="25" t="s">
        <v>494</v>
      </c>
      <c r="F128" s="25" t="s">
        <v>525</v>
      </c>
      <c r="G128" s="25" t="s">
        <v>522</v>
      </c>
      <c r="H128" s="50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4"/>
    </row>
    <row r="129" spans="1:30" x14ac:dyDescent="0.3">
      <c r="A129" s="42"/>
      <c r="B129" s="25" t="s">
        <v>635</v>
      </c>
      <c r="C129" s="25" t="s">
        <v>501</v>
      </c>
      <c r="D129" s="25" t="s">
        <v>215</v>
      </c>
      <c r="E129" s="25" t="s">
        <v>502</v>
      </c>
      <c r="F129" s="25" t="s">
        <v>503</v>
      </c>
      <c r="G129" s="25" t="s">
        <v>522</v>
      </c>
      <c r="H129" s="50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4"/>
    </row>
    <row r="130" spans="1:30" ht="15" thickBot="1" x14ac:dyDescent="0.35">
      <c r="A130" s="46"/>
      <c r="B130" s="47" t="s">
        <v>636</v>
      </c>
      <c r="C130" s="47" t="s">
        <v>501</v>
      </c>
      <c r="D130" s="47" t="s">
        <v>51</v>
      </c>
      <c r="E130" s="47" t="s">
        <v>509</v>
      </c>
      <c r="F130" s="47" t="s">
        <v>510</v>
      </c>
      <c r="G130" s="47" t="s">
        <v>522</v>
      </c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9"/>
    </row>
    <row r="131" spans="1:30" x14ac:dyDescent="0.3">
      <c r="A131" s="38" t="s">
        <v>427</v>
      </c>
      <c r="B131" s="39" t="s">
        <v>637</v>
      </c>
      <c r="C131" s="40" t="s">
        <v>493</v>
      </c>
      <c r="D131" s="40" t="s">
        <v>428</v>
      </c>
      <c r="E131" s="40" t="s">
        <v>494</v>
      </c>
      <c r="F131" s="40"/>
      <c r="G131" s="40" t="s">
        <v>495</v>
      </c>
      <c r="H131" s="39" t="s">
        <v>1314</v>
      </c>
      <c r="I131" s="39">
        <v>91</v>
      </c>
      <c r="J131" s="39">
        <v>43</v>
      </c>
      <c r="K131" s="39" t="s">
        <v>465</v>
      </c>
      <c r="L131" s="39" t="s">
        <v>930</v>
      </c>
      <c r="M131" s="39" t="s">
        <v>930</v>
      </c>
      <c r="N131" s="39" t="s">
        <v>930</v>
      </c>
      <c r="O131" s="39" t="s">
        <v>930</v>
      </c>
      <c r="P131" s="39" t="s">
        <v>930</v>
      </c>
      <c r="Q131" s="39" t="s">
        <v>930</v>
      </c>
      <c r="R131" s="39" t="s">
        <v>496</v>
      </c>
      <c r="S131" s="39" t="s">
        <v>496</v>
      </c>
      <c r="T131" s="39" t="s">
        <v>496</v>
      </c>
      <c r="U131" s="39" t="s">
        <v>496</v>
      </c>
      <c r="V131" s="39" t="s">
        <v>497</v>
      </c>
      <c r="W131" s="39" t="s">
        <v>496</v>
      </c>
      <c r="X131" s="39" t="s">
        <v>496</v>
      </c>
      <c r="Y131" s="39" t="s">
        <v>496</v>
      </c>
      <c r="Z131" s="39" t="s">
        <v>497</v>
      </c>
      <c r="AA131" s="39" t="s">
        <v>496</v>
      </c>
      <c r="AB131" s="39" t="s">
        <v>1300</v>
      </c>
      <c r="AC131" s="39" t="s">
        <v>498</v>
      </c>
      <c r="AD131" s="41" t="s">
        <v>1303</v>
      </c>
    </row>
    <row r="132" spans="1:30" x14ac:dyDescent="0.3">
      <c r="A132" s="42"/>
      <c r="B132" s="43"/>
      <c r="C132" s="25" t="s">
        <v>499</v>
      </c>
      <c r="D132" s="25" t="s">
        <v>304</v>
      </c>
      <c r="E132" s="25" t="s">
        <v>638</v>
      </c>
      <c r="F132" s="25" t="s">
        <v>603</v>
      </c>
      <c r="G132" s="25" t="s">
        <v>507</v>
      </c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4"/>
    </row>
    <row r="133" spans="1:30" x14ac:dyDescent="0.3">
      <c r="A133" s="42"/>
      <c r="B133" s="43"/>
      <c r="C133" s="25" t="s">
        <v>501</v>
      </c>
      <c r="D133" s="25" t="s">
        <v>210</v>
      </c>
      <c r="E133" s="25" t="s">
        <v>502</v>
      </c>
      <c r="F133" s="25" t="s">
        <v>503</v>
      </c>
      <c r="G133" s="25" t="s">
        <v>507</v>
      </c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4"/>
    </row>
    <row r="134" spans="1:30" x14ac:dyDescent="0.3">
      <c r="A134" s="42"/>
      <c r="B134" s="43"/>
      <c r="C134" s="25" t="s">
        <v>504</v>
      </c>
      <c r="D134" s="25" t="s">
        <v>268</v>
      </c>
      <c r="E134" s="25" t="s">
        <v>512</v>
      </c>
      <c r="F134" s="25" t="s">
        <v>503</v>
      </c>
      <c r="G134" s="25" t="s">
        <v>507</v>
      </c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4"/>
    </row>
    <row r="135" spans="1:30" x14ac:dyDescent="0.3">
      <c r="A135" s="42"/>
      <c r="B135" s="43"/>
      <c r="C135" s="25" t="s">
        <v>508</v>
      </c>
      <c r="D135" s="25" t="s">
        <v>42</v>
      </c>
      <c r="E135" s="25" t="s">
        <v>509</v>
      </c>
      <c r="F135" s="25" t="s">
        <v>510</v>
      </c>
      <c r="G135" s="25" t="s">
        <v>507</v>
      </c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4"/>
    </row>
    <row r="136" spans="1:30" x14ac:dyDescent="0.3">
      <c r="A136" s="42"/>
      <c r="B136" s="43"/>
      <c r="C136" s="25" t="s">
        <v>511</v>
      </c>
      <c r="D136" s="25" t="s">
        <v>134</v>
      </c>
      <c r="E136" s="25" t="s">
        <v>575</v>
      </c>
      <c r="F136" s="25" t="s">
        <v>639</v>
      </c>
      <c r="G136" s="25" t="s">
        <v>507</v>
      </c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4"/>
    </row>
    <row r="137" spans="1:30" x14ac:dyDescent="0.3">
      <c r="A137" s="42"/>
      <c r="B137" s="45"/>
      <c r="C137" s="25" t="s">
        <v>513</v>
      </c>
      <c r="D137" s="25" t="s">
        <v>350</v>
      </c>
      <c r="E137" s="25" t="s">
        <v>560</v>
      </c>
      <c r="F137" s="25" t="s">
        <v>621</v>
      </c>
      <c r="G137" s="25" t="s">
        <v>507</v>
      </c>
      <c r="H137" s="50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4"/>
    </row>
    <row r="138" spans="1:30" x14ac:dyDescent="0.3">
      <c r="A138" s="42"/>
      <c r="B138" s="25" t="s">
        <v>497</v>
      </c>
      <c r="C138" s="25" t="s">
        <v>497</v>
      </c>
      <c r="D138" s="25" t="s">
        <v>429</v>
      </c>
      <c r="E138" s="25" t="s">
        <v>550</v>
      </c>
      <c r="F138" s="25" t="s">
        <v>521</v>
      </c>
      <c r="G138" s="25" t="s">
        <v>522</v>
      </c>
      <c r="H138" s="50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4"/>
    </row>
    <row r="139" spans="1:30" x14ac:dyDescent="0.3">
      <c r="A139" s="42"/>
      <c r="B139" s="25" t="s">
        <v>640</v>
      </c>
      <c r="C139" s="25" t="s">
        <v>499</v>
      </c>
      <c r="D139" s="25" t="s">
        <v>271</v>
      </c>
      <c r="E139" s="25" t="s">
        <v>494</v>
      </c>
      <c r="F139" s="25" t="s">
        <v>525</v>
      </c>
      <c r="G139" s="25" t="s">
        <v>522</v>
      </c>
      <c r="H139" s="50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4"/>
    </row>
    <row r="140" spans="1:30" x14ac:dyDescent="0.3">
      <c r="A140" s="42"/>
      <c r="B140" s="25" t="s">
        <v>641</v>
      </c>
      <c r="C140" s="25" t="s">
        <v>499</v>
      </c>
      <c r="D140" s="25" t="s">
        <v>210</v>
      </c>
      <c r="E140" s="25" t="s">
        <v>502</v>
      </c>
      <c r="F140" s="25" t="s">
        <v>503</v>
      </c>
      <c r="G140" s="25" t="s">
        <v>522</v>
      </c>
      <c r="H140" s="50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4"/>
    </row>
    <row r="141" spans="1:30" x14ac:dyDescent="0.3">
      <c r="A141" s="42"/>
      <c r="B141" s="25" t="s">
        <v>642</v>
      </c>
      <c r="C141" s="25" t="s">
        <v>504</v>
      </c>
      <c r="D141" s="25" t="s">
        <v>268</v>
      </c>
      <c r="E141" s="25" t="s">
        <v>512</v>
      </c>
      <c r="F141" s="25" t="s">
        <v>503</v>
      </c>
      <c r="G141" s="25" t="s">
        <v>522</v>
      </c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4"/>
    </row>
    <row r="142" spans="1:30" x14ac:dyDescent="0.3">
      <c r="A142" s="42"/>
      <c r="B142" s="25" t="s">
        <v>643</v>
      </c>
      <c r="C142" s="25" t="s">
        <v>501</v>
      </c>
      <c r="D142" s="25" t="s">
        <v>42</v>
      </c>
      <c r="E142" s="25" t="s">
        <v>509</v>
      </c>
      <c r="F142" s="25" t="s">
        <v>510</v>
      </c>
      <c r="G142" s="25" t="s">
        <v>522</v>
      </c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4"/>
    </row>
    <row r="143" spans="1:30" ht="15" thickBot="1" x14ac:dyDescent="0.35">
      <c r="A143" s="46"/>
      <c r="B143" s="47" t="s">
        <v>644</v>
      </c>
      <c r="C143" s="47" t="s">
        <v>501</v>
      </c>
      <c r="D143" s="47" t="s">
        <v>350</v>
      </c>
      <c r="E143" s="47" t="s">
        <v>560</v>
      </c>
      <c r="F143" s="47" t="s">
        <v>621</v>
      </c>
      <c r="G143" s="47" t="s">
        <v>522</v>
      </c>
      <c r="H143" s="47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9"/>
    </row>
    <row r="144" spans="1:30" x14ac:dyDescent="0.3">
      <c r="A144" s="38" t="s">
        <v>423</v>
      </c>
      <c r="B144" s="39" t="s">
        <v>645</v>
      </c>
      <c r="C144" s="40" t="s">
        <v>493</v>
      </c>
      <c r="D144" s="40" t="s">
        <v>424</v>
      </c>
      <c r="E144" s="40" t="s">
        <v>494</v>
      </c>
      <c r="F144" s="40"/>
      <c r="G144" s="40" t="s">
        <v>495</v>
      </c>
      <c r="H144" s="39" t="s">
        <v>1314</v>
      </c>
      <c r="I144" s="39">
        <v>90</v>
      </c>
      <c r="J144" s="39">
        <v>42</v>
      </c>
      <c r="K144" s="39" t="s">
        <v>465</v>
      </c>
      <c r="L144" s="39" t="s">
        <v>930</v>
      </c>
      <c r="M144" s="39" t="s">
        <v>930</v>
      </c>
      <c r="N144" s="39" t="s">
        <v>930</v>
      </c>
      <c r="O144" s="39" t="s">
        <v>930</v>
      </c>
      <c r="P144" s="39" t="s">
        <v>930</v>
      </c>
      <c r="Q144" s="39" t="s">
        <v>930</v>
      </c>
      <c r="R144" s="39" t="s">
        <v>496</v>
      </c>
      <c r="S144" s="39" t="s">
        <v>496</v>
      </c>
      <c r="T144" s="39" t="s">
        <v>496</v>
      </c>
      <c r="U144" s="39" t="s">
        <v>496</v>
      </c>
      <c r="V144" s="39" t="s">
        <v>497</v>
      </c>
      <c r="W144" s="39" t="s">
        <v>496</v>
      </c>
      <c r="X144" s="39" t="s">
        <v>496</v>
      </c>
      <c r="Y144" s="39" t="s">
        <v>496</v>
      </c>
      <c r="Z144" s="39" t="s">
        <v>497</v>
      </c>
      <c r="AA144" s="39" t="s">
        <v>496</v>
      </c>
      <c r="AB144" s="39" t="s">
        <v>1306</v>
      </c>
      <c r="AC144" s="39" t="s">
        <v>646</v>
      </c>
      <c r="AD144" s="41" t="s">
        <v>1303</v>
      </c>
    </row>
    <row r="145" spans="1:30" x14ac:dyDescent="0.3">
      <c r="A145" s="42"/>
      <c r="B145" s="43"/>
      <c r="C145" s="25" t="s">
        <v>499</v>
      </c>
      <c r="D145" s="25" t="s">
        <v>425</v>
      </c>
      <c r="E145" s="25" t="s">
        <v>560</v>
      </c>
      <c r="F145" s="25" t="s">
        <v>647</v>
      </c>
      <c r="G145" s="25" t="s">
        <v>507</v>
      </c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4"/>
    </row>
    <row r="146" spans="1:30" x14ac:dyDescent="0.3">
      <c r="A146" s="42"/>
      <c r="B146" s="43"/>
      <c r="C146" s="25" t="s">
        <v>501</v>
      </c>
      <c r="D146" s="25" t="s">
        <v>205</v>
      </c>
      <c r="E146" s="25" t="s">
        <v>502</v>
      </c>
      <c r="F146" s="25" t="s">
        <v>503</v>
      </c>
      <c r="G146" s="25" t="s">
        <v>507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4"/>
    </row>
    <row r="147" spans="1:30" x14ac:dyDescent="0.3">
      <c r="A147" s="42"/>
      <c r="B147" s="43"/>
      <c r="C147" s="25" t="s">
        <v>504</v>
      </c>
      <c r="D147" s="25" t="s">
        <v>69</v>
      </c>
      <c r="E147" s="25" t="s">
        <v>584</v>
      </c>
      <c r="F147" s="25" t="s">
        <v>648</v>
      </c>
      <c r="G147" s="25" t="s">
        <v>507</v>
      </c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4"/>
    </row>
    <row r="148" spans="1:30" x14ac:dyDescent="0.3">
      <c r="A148" s="42"/>
      <c r="B148" s="43"/>
      <c r="C148" s="25" t="s">
        <v>511</v>
      </c>
      <c r="D148" s="25" t="s">
        <v>107</v>
      </c>
      <c r="E148" s="25" t="s">
        <v>509</v>
      </c>
      <c r="F148" s="25" t="s">
        <v>510</v>
      </c>
      <c r="G148" s="25" t="s">
        <v>507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4"/>
    </row>
    <row r="149" spans="1:30" x14ac:dyDescent="0.3">
      <c r="A149" s="42"/>
      <c r="B149" s="45"/>
      <c r="C149" s="25" t="s">
        <v>513</v>
      </c>
      <c r="D149" s="25" t="s">
        <v>263</v>
      </c>
      <c r="E149" s="25" t="s">
        <v>512</v>
      </c>
      <c r="F149" s="25" t="s">
        <v>503</v>
      </c>
      <c r="G149" s="25" t="s">
        <v>507</v>
      </c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4"/>
    </row>
    <row r="150" spans="1:30" x14ac:dyDescent="0.3">
      <c r="A150" s="42"/>
      <c r="B150" s="25" t="s">
        <v>497</v>
      </c>
      <c r="C150" s="25" t="s">
        <v>497</v>
      </c>
      <c r="D150" s="25" t="s">
        <v>426</v>
      </c>
      <c r="E150" s="25" t="s">
        <v>550</v>
      </c>
      <c r="F150" s="25" t="s">
        <v>614</v>
      </c>
      <c r="G150" s="25" t="s">
        <v>522</v>
      </c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4"/>
    </row>
    <row r="151" spans="1:30" x14ac:dyDescent="0.3">
      <c r="A151" s="42"/>
      <c r="B151" s="25" t="s">
        <v>649</v>
      </c>
      <c r="C151" s="25" t="s">
        <v>501</v>
      </c>
      <c r="D151" s="25" t="s">
        <v>299</v>
      </c>
      <c r="E151" s="25" t="s">
        <v>638</v>
      </c>
      <c r="F151" s="25" t="s">
        <v>593</v>
      </c>
      <c r="G151" s="25" t="s">
        <v>522</v>
      </c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4"/>
    </row>
    <row r="152" spans="1:30" x14ac:dyDescent="0.3">
      <c r="A152" s="42"/>
      <c r="B152" s="25" t="s">
        <v>650</v>
      </c>
      <c r="C152" s="25" t="s">
        <v>499</v>
      </c>
      <c r="D152" s="25" t="s">
        <v>265</v>
      </c>
      <c r="E152" s="25" t="s">
        <v>494</v>
      </c>
      <c r="F152" s="25" t="s">
        <v>525</v>
      </c>
      <c r="G152" s="25" t="s">
        <v>522</v>
      </c>
      <c r="H152" s="50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4"/>
    </row>
    <row r="153" spans="1:30" x14ac:dyDescent="0.3">
      <c r="A153" s="42"/>
      <c r="B153" s="25" t="s">
        <v>651</v>
      </c>
      <c r="C153" s="25" t="s">
        <v>499</v>
      </c>
      <c r="D153" s="25" t="s">
        <v>205</v>
      </c>
      <c r="E153" s="25" t="s">
        <v>502</v>
      </c>
      <c r="F153" s="25" t="s">
        <v>503</v>
      </c>
      <c r="G153" s="25" t="s">
        <v>522</v>
      </c>
      <c r="H153" s="50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4"/>
    </row>
    <row r="154" spans="1:30" x14ac:dyDescent="0.3">
      <c r="A154" s="42"/>
      <c r="B154" s="25" t="s">
        <v>652</v>
      </c>
      <c r="C154" s="25" t="s">
        <v>508</v>
      </c>
      <c r="D154" s="25" t="s">
        <v>263</v>
      </c>
      <c r="E154" s="25" t="s">
        <v>512</v>
      </c>
      <c r="F154" s="25" t="s">
        <v>503</v>
      </c>
      <c r="G154" s="25" t="s">
        <v>522</v>
      </c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4"/>
    </row>
    <row r="155" spans="1:30" x14ac:dyDescent="0.3">
      <c r="A155" s="42"/>
      <c r="B155" s="25" t="s">
        <v>606</v>
      </c>
      <c r="C155" s="25" t="s">
        <v>508</v>
      </c>
      <c r="D155" s="25" t="s">
        <v>107</v>
      </c>
      <c r="E155" s="25" t="s">
        <v>509</v>
      </c>
      <c r="F155" s="25" t="s">
        <v>510</v>
      </c>
      <c r="G155" s="25" t="s">
        <v>522</v>
      </c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4"/>
    </row>
    <row r="156" spans="1:30" ht="15" thickBot="1" x14ac:dyDescent="0.35">
      <c r="A156" s="46"/>
      <c r="B156" s="47" t="s">
        <v>653</v>
      </c>
      <c r="C156" s="47" t="s">
        <v>499</v>
      </c>
      <c r="D156" s="47" t="s">
        <v>425</v>
      </c>
      <c r="E156" s="47" t="s">
        <v>560</v>
      </c>
      <c r="F156" s="47" t="s">
        <v>647</v>
      </c>
      <c r="G156" s="47" t="s">
        <v>522</v>
      </c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9"/>
    </row>
    <row r="157" spans="1:30" x14ac:dyDescent="0.3">
      <c r="A157" s="38" t="s">
        <v>419</v>
      </c>
      <c r="B157" s="39" t="s">
        <v>654</v>
      </c>
      <c r="C157" s="40" t="s">
        <v>493</v>
      </c>
      <c r="D157" s="40" t="s">
        <v>420</v>
      </c>
      <c r="E157" s="40" t="s">
        <v>494</v>
      </c>
      <c r="F157" s="40"/>
      <c r="G157" s="40" t="s">
        <v>495</v>
      </c>
      <c r="H157" s="39" t="s">
        <v>1313</v>
      </c>
      <c r="I157" s="39">
        <v>89</v>
      </c>
      <c r="J157" s="39">
        <v>41</v>
      </c>
      <c r="K157" s="39" t="s">
        <v>465</v>
      </c>
      <c r="L157" s="39" t="s">
        <v>930</v>
      </c>
      <c r="M157" s="39" t="s">
        <v>930</v>
      </c>
      <c r="N157" s="39" t="s">
        <v>930</v>
      </c>
      <c r="O157" s="39" t="s">
        <v>930</v>
      </c>
      <c r="P157" s="39" t="s">
        <v>930</v>
      </c>
      <c r="Q157" s="39" t="s">
        <v>930</v>
      </c>
      <c r="R157" s="39" t="s">
        <v>496</v>
      </c>
      <c r="S157" s="39" t="s">
        <v>496</v>
      </c>
      <c r="T157" s="39" t="s">
        <v>496</v>
      </c>
      <c r="U157" s="39" t="s">
        <v>496</v>
      </c>
      <c r="V157" s="39" t="s">
        <v>497</v>
      </c>
      <c r="W157" s="39" t="s">
        <v>496</v>
      </c>
      <c r="X157" s="39" t="s">
        <v>496</v>
      </c>
      <c r="Y157" s="39" t="s">
        <v>497</v>
      </c>
      <c r="Z157" s="39" t="s">
        <v>497</v>
      </c>
      <c r="AA157" s="39" t="s">
        <v>496</v>
      </c>
      <c r="AB157" s="39" t="s">
        <v>1300</v>
      </c>
      <c r="AC157" s="39" t="s">
        <v>498</v>
      </c>
      <c r="AD157" s="41" t="s">
        <v>1301</v>
      </c>
    </row>
    <row r="158" spans="1:30" x14ac:dyDescent="0.3">
      <c r="A158" s="42"/>
      <c r="B158" s="43"/>
      <c r="C158" s="25" t="s">
        <v>499</v>
      </c>
      <c r="D158" s="25" t="s">
        <v>421</v>
      </c>
      <c r="E158" s="25" t="s">
        <v>560</v>
      </c>
      <c r="F158" s="25" t="s">
        <v>655</v>
      </c>
      <c r="G158" s="25" t="s">
        <v>507</v>
      </c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4"/>
    </row>
    <row r="159" spans="1:30" x14ac:dyDescent="0.3">
      <c r="A159" s="42"/>
      <c r="B159" s="43"/>
      <c r="C159" s="25" t="s">
        <v>501</v>
      </c>
      <c r="D159" s="25" t="s">
        <v>201</v>
      </c>
      <c r="E159" s="25" t="s">
        <v>502</v>
      </c>
      <c r="F159" s="25" t="s">
        <v>503</v>
      </c>
      <c r="G159" s="25" t="s">
        <v>507</v>
      </c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4"/>
    </row>
    <row r="160" spans="1:30" x14ac:dyDescent="0.3">
      <c r="A160" s="42"/>
      <c r="B160" s="43"/>
      <c r="C160" s="25" t="s">
        <v>511</v>
      </c>
      <c r="D160" s="25" t="s">
        <v>102</v>
      </c>
      <c r="E160" s="25" t="s">
        <v>509</v>
      </c>
      <c r="F160" s="25" t="s">
        <v>510</v>
      </c>
      <c r="G160" s="25" t="s">
        <v>507</v>
      </c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4"/>
    </row>
    <row r="161" spans="1:30" x14ac:dyDescent="0.3">
      <c r="A161" s="42"/>
      <c r="B161" s="45"/>
      <c r="C161" s="25" t="s">
        <v>513</v>
      </c>
      <c r="D161" s="25" t="s">
        <v>256</v>
      </c>
      <c r="E161" s="25" t="s">
        <v>512</v>
      </c>
      <c r="F161" s="25" t="s">
        <v>503</v>
      </c>
      <c r="G161" s="25" t="s">
        <v>507</v>
      </c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4"/>
    </row>
    <row r="162" spans="1:30" x14ac:dyDescent="0.3">
      <c r="A162" s="42"/>
      <c r="B162" s="25" t="s">
        <v>497</v>
      </c>
      <c r="C162" s="25" t="s">
        <v>497</v>
      </c>
      <c r="D162" s="25" t="s">
        <v>656</v>
      </c>
      <c r="E162" s="25" t="s">
        <v>539</v>
      </c>
      <c r="F162" s="25" t="s">
        <v>540</v>
      </c>
      <c r="G162" s="25" t="s">
        <v>522</v>
      </c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4"/>
    </row>
    <row r="163" spans="1:30" x14ac:dyDescent="0.3">
      <c r="A163" s="42"/>
      <c r="B163" s="25" t="s">
        <v>497</v>
      </c>
      <c r="C163" s="25" t="s">
        <v>497</v>
      </c>
      <c r="D163" s="25" t="s">
        <v>657</v>
      </c>
      <c r="E163" s="25" t="s">
        <v>550</v>
      </c>
      <c r="F163" s="25" t="s">
        <v>614</v>
      </c>
      <c r="G163" s="25" t="s">
        <v>522</v>
      </c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4"/>
    </row>
    <row r="164" spans="1:30" x14ac:dyDescent="0.3">
      <c r="A164" s="42"/>
      <c r="B164" s="25" t="s">
        <v>658</v>
      </c>
      <c r="C164" s="25" t="s">
        <v>499</v>
      </c>
      <c r="D164" s="25" t="s">
        <v>259</v>
      </c>
      <c r="E164" s="25" t="s">
        <v>494</v>
      </c>
      <c r="F164" s="25" t="s">
        <v>525</v>
      </c>
      <c r="G164" s="25" t="s">
        <v>522</v>
      </c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4"/>
    </row>
    <row r="165" spans="1:30" x14ac:dyDescent="0.3">
      <c r="A165" s="42"/>
      <c r="B165" s="25" t="s">
        <v>659</v>
      </c>
      <c r="C165" s="25" t="s">
        <v>501</v>
      </c>
      <c r="D165" s="25" t="s">
        <v>201</v>
      </c>
      <c r="E165" s="25" t="s">
        <v>502</v>
      </c>
      <c r="F165" s="25" t="s">
        <v>503</v>
      </c>
      <c r="G165" s="25" t="s">
        <v>522</v>
      </c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4"/>
    </row>
    <row r="166" spans="1:30" x14ac:dyDescent="0.3">
      <c r="A166" s="42"/>
      <c r="B166" s="25" t="s">
        <v>660</v>
      </c>
      <c r="C166" s="25" t="s">
        <v>508</v>
      </c>
      <c r="D166" s="25" t="s">
        <v>256</v>
      </c>
      <c r="E166" s="25" t="s">
        <v>512</v>
      </c>
      <c r="F166" s="25" t="s">
        <v>503</v>
      </c>
      <c r="G166" s="25" t="s">
        <v>522</v>
      </c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4"/>
    </row>
    <row r="167" spans="1:30" x14ac:dyDescent="0.3">
      <c r="A167" s="42"/>
      <c r="B167" s="25" t="s">
        <v>661</v>
      </c>
      <c r="C167" s="25" t="s">
        <v>508</v>
      </c>
      <c r="D167" s="25" t="s">
        <v>102</v>
      </c>
      <c r="E167" s="25" t="s">
        <v>509</v>
      </c>
      <c r="F167" s="25" t="s">
        <v>510</v>
      </c>
      <c r="G167" s="25" t="s">
        <v>522</v>
      </c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4"/>
    </row>
    <row r="168" spans="1:30" ht="15" thickBot="1" x14ac:dyDescent="0.35">
      <c r="A168" s="46"/>
      <c r="B168" s="47" t="s">
        <v>662</v>
      </c>
      <c r="C168" s="47" t="s">
        <v>499</v>
      </c>
      <c r="D168" s="47" t="s">
        <v>421</v>
      </c>
      <c r="E168" s="47" t="s">
        <v>560</v>
      </c>
      <c r="F168" s="47" t="s">
        <v>655</v>
      </c>
      <c r="G168" s="47" t="s">
        <v>522</v>
      </c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9"/>
    </row>
    <row r="169" spans="1:30" x14ac:dyDescent="0.3">
      <c r="A169" s="38" t="s">
        <v>416</v>
      </c>
      <c r="B169" s="39" t="s">
        <v>664</v>
      </c>
      <c r="C169" s="40" t="s">
        <v>493</v>
      </c>
      <c r="D169" s="40" t="s">
        <v>417</v>
      </c>
      <c r="E169" s="40" t="s">
        <v>494</v>
      </c>
      <c r="F169" s="40"/>
      <c r="G169" s="40" t="s">
        <v>495</v>
      </c>
      <c r="H169" s="39" t="s">
        <v>1313</v>
      </c>
      <c r="I169" s="39">
        <v>88</v>
      </c>
      <c r="J169" s="39" t="s">
        <v>497</v>
      </c>
      <c r="K169" s="39" t="s">
        <v>465</v>
      </c>
      <c r="L169" s="39" t="s">
        <v>930</v>
      </c>
      <c r="M169" s="39" t="s">
        <v>930</v>
      </c>
      <c r="N169" s="39" t="s">
        <v>930</v>
      </c>
      <c r="O169" s="39" t="s">
        <v>930</v>
      </c>
      <c r="P169" s="39" t="s">
        <v>930</v>
      </c>
      <c r="Q169" s="39" t="s">
        <v>930</v>
      </c>
      <c r="R169" s="39" t="s">
        <v>496</v>
      </c>
      <c r="S169" s="39" t="s">
        <v>496</v>
      </c>
      <c r="T169" s="39" t="s">
        <v>496</v>
      </c>
      <c r="U169" s="39" t="s">
        <v>496</v>
      </c>
      <c r="V169" s="39" t="s">
        <v>497</v>
      </c>
      <c r="W169" s="39" t="s">
        <v>496</v>
      </c>
      <c r="X169" s="39" t="s">
        <v>496</v>
      </c>
      <c r="Y169" s="39" t="s">
        <v>497</v>
      </c>
      <c r="Z169" s="39" t="s">
        <v>497</v>
      </c>
      <c r="AA169" s="39" t="s">
        <v>496</v>
      </c>
      <c r="AB169" s="39" t="s">
        <v>1300</v>
      </c>
      <c r="AC169" s="39" t="s">
        <v>498</v>
      </c>
      <c r="AD169" s="41" t="s">
        <v>1301</v>
      </c>
    </row>
    <row r="170" spans="1:30" x14ac:dyDescent="0.3">
      <c r="A170" s="42"/>
      <c r="B170" s="43"/>
      <c r="C170" s="25" t="s">
        <v>501</v>
      </c>
      <c r="D170" s="25" t="s">
        <v>85</v>
      </c>
      <c r="E170" s="25" t="s">
        <v>512</v>
      </c>
      <c r="F170" s="25" t="s">
        <v>503</v>
      </c>
      <c r="G170" s="25" t="s">
        <v>507</v>
      </c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4"/>
    </row>
    <row r="171" spans="1:30" x14ac:dyDescent="0.3">
      <c r="A171" s="42"/>
      <c r="B171" s="43"/>
      <c r="C171" s="25" t="s">
        <v>504</v>
      </c>
      <c r="D171" s="25" t="s">
        <v>321</v>
      </c>
      <c r="E171" s="25" t="s">
        <v>560</v>
      </c>
      <c r="F171" s="25" t="s">
        <v>665</v>
      </c>
      <c r="G171" s="25" t="s">
        <v>507</v>
      </c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4"/>
    </row>
    <row r="172" spans="1:30" x14ac:dyDescent="0.3">
      <c r="A172" s="42"/>
      <c r="B172" s="45"/>
      <c r="C172" s="25" t="s">
        <v>513</v>
      </c>
      <c r="D172" s="25" t="s">
        <v>220</v>
      </c>
      <c r="E172" s="25" t="s">
        <v>509</v>
      </c>
      <c r="F172" s="25" t="s">
        <v>510</v>
      </c>
      <c r="G172" s="25" t="s">
        <v>507</v>
      </c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4"/>
    </row>
    <row r="173" spans="1:30" x14ac:dyDescent="0.3">
      <c r="A173" s="42"/>
      <c r="B173" s="25" t="s">
        <v>497</v>
      </c>
      <c r="C173" s="25" t="s">
        <v>497</v>
      </c>
      <c r="D173" s="25" t="s">
        <v>418</v>
      </c>
      <c r="E173" s="25" t="s">
        <v>550</v>
      </c>
      <c r="F173" s="25" t="s">
        <v>614</v>
      </c>
      <c r="G173" s="25" t="s">
        <v>522</v>
      </c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4"/>
    </row>
    <row r="174" spans="1:30" x14ac:dyDescent="0.3">
      <c r="A174" s="42"/>
      <c r="B174" s="25" t="s">
        <v>666</v>
      </c>
      <c r="C174" s="25" t="s">
        <v>499</v>
      </c>
      <c r="D174" s="25" t="s">
        <v>238</v>
      </c>
      <c r="E174" s="25" t="s">
        <v>494</v>
      </c>
      <c r="F174" s="25" t="s">
        <v>525</v>
      </c>
      <c r="G174" s="25" t="s">
        <v>522</v>
      </c>
      <c r="H174" s="50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4"/>
    </row>
    <row r="175" spans="1:30" x14ac:dyDescent="0.3">
      <c r="A175" s="42"/>
      <c r="B175" s="25" t="s">
        <v>667</v>
      </c>
      <c r="C175" s="25" t="s">
        <v>516</v>
      </c>
      <c r="D175" s="25" t="s">
        <v>85</v>
      </c>
      <c r="E175" s="25" t="s">
        <v>512</v>
      </c>
      <c r="F175" s="25" t="s">
        <v>503</v>
      </c>
      <c r="G175" s="25" t="s">
        <v>522</v>
      </c>
      <c r="H175" s="50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4"/>
    </row>
    <row r="176" spans="1:30" x14ac:dyDescent="0.3">
      <c r="A176" s="42"/>
      <c r="B176" s="25" t="s">
        <v>668</v>
      </c>
      <c r="C176" s="25" t="s">
        <v>508</v>
      </c>
      <c r="D176" s="25" t="s">
        <v>220</v>
      </c>
      <c r="E176" s="25" t="s">
        <v>509</v>
      </c>
      <c r="F176" s="25" t="s">
        <v>510</v>
      </c>
      <c r="G176" s="25" t="s">
        <v>522</v>
      </c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4"/>
    </row>
    <row r="177" spans="1:30" ht="15" thickBot="1" x14ac:dyDescent="0.35">
      <c r="A177" s="46"/>
      <c r="B177" s="47" t="s">
        <v>669</v>
      </c>
      <c r="C177" s="47" t="s">
        <v>501</v>
      </c>
      <c r="D177" s="47" t="s">
        <v>321</v>
      </c>
      <c r="E177" s="47" t="s">
        <v>560</v>
      </c>
      <c r="F177" s="47" t="s">
        <v>665</v>
      </c>
      <c r="G177" s="47" t="s">
        <v>522</v>
      </c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9"/>
    </row>
    <row r="178" spans="1:30" x14ac:dyDescent="0.3">
      <c r="A178" s="38" t="s">
        <v>406</v>
      </c>
      <c r="B178" s="39" t="s">
        <v>670</v>
      </c>
      <c r="C178" s="40" t="s">
        <v>493</v>
      </c>
      <c r="D178" s="40" t="s">
        <v>407</v>
      </c>
      <c r="E178" s="40" t="s">
        <v>494</v>
      </c>
      <c r="F178" s="40"/>
      <c r="G178" s="40" t="s">
        <v>495</v>
      </c>
      <c r="H178" s="39" t="s">
        <v>1313</v>
      </c>
      <c r="I178" s="39">
        <v>83</v>
      </c>
      <c r="J178" s="39" t="s">
        <v>497</v>
      </c>
      <c r="K178" s="39" t="s">
        <v>465</v>
      </c>
      <c r="L178" s="39" t="s">
        <v>930</v>
      </c>
      <c r="M178" s="39" t="s">
        <v>930</v>
      </c>
      <c r="N178" s="39" t="s">
        <v>930</v>
      </c>
      <c r="O178" s="39" t="s">
        <v>930</v>
      </c>
      <c r="P178" s="39" t="s">
        <v>930</v>
      </c>
      <c r="Q178" s="39" t="s">
        <v>930</v>
      </c>
      <c r="R178" s="39" t="s">
        <v>496</v>
      </c>
      <c r="S178" s="39" t="s">
        <v>496</v>
      </c>
      <c r="T178" s="39" t="s">
        <v>496</v>
      </c>
      <c r="U178" s="39" t="s">
        <v>496</v>
      </c>
      <c r="V178" s="39" t="s">
        <v>497</v>
      </c>
      <c r="W178" s="39" t="s">
        <v>496</v>
      </c>
      <c r="X178" s="39" t="s">
        <v>496</v>
      </c>
      <c r="Y178" s="39" t="s">
        <v>497</v>
      </c>
      <c r="Z178" s="39" t="s">
        <v>497</v>
      </c>
      <c r="AA178" s="39" t="s">
        <v>496</v>
      </c>
      <c r="AB178" s="39" t="s">
        <v>1300</v>
      </c>
      <c r="AC178" s="39" t="s">
        <v>498</v>
      </c>
      <c r="AD178" s="41" t="s">
        <v>1301</v>
      </c>
    </row>
    <row r="179" spans="1:30" x14ac:dyDescent="0.3">
      <c r="A179" s="42"/>
      <c r="B179" s="43"/>
      <c r="C179" s="25" t="s">
        <v>501</v>
      </c>
      <c r="D179" s="25" t="s">
        <v>235</v>
      </c>
      <c r="E179" s="25" t="s">
        <v>502</v>
      </c>
      <c r="F179" s="25" t="s">
        <v>503</v>
      </c>
      <c r="G179" s="25" t="s">
        <v>507</v>
      </c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4"/>
    </row>
    <row r="180" spans="1:30" x14ac:dyDescent="0.3">
      <c r="A180" s="42"/>
      <c r="B180" s="43"/>
      <c r="C180" s="25" t="s">
        <v>504</v>
      </c>
      <c r="D180" s="25" t="s">
        <v>178</v>
      </c>
      <c r="E180" s="25" t="s">
        <v>514</v>
      </c>
      <c r="F180" s="25" t="s">
        <v>665</v>
      </c>
      <c r="G180" s="25" t="s">
        <v>507</v>
      </c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4"/>
    </row>
    <row r="181" spans="1:30" x14ac:dyDescent="0.3">
      <c r="A181" s="42"/>
      <c r="B181" s="43"/>
      <c r="C181" s="25" t="s">
        <v>508</v>
      </c>
      <c r="D181" s="25" t="s">
        <v>408</v>
      </c>
      <c r="E181" s="25" t="s">
        <v>610</v>
      </c>
      <c r="F181" s="25" t="s">
        <v>665</v>
      </c>
      <c r="G181" s="25" t="s">
        <v>507</v>
      </c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4"/>
    </row>
    <row r="182" spans="1:30" x14ac:dyDescent="0.3">
      <c r="A182" s="42"/>
      <c r="B182" s="45"/>
      <c r="C182" s="25" t="s">
        <v>511</v>
      </c>
      <c r="D182" s="25" t="s">
        <v>1152</v>
      </c>
      <c r="E182" s="25" t="s">
        <v>601</v>
      </c>
      <c r="F182" s="25" t="s">
        <v>1164</v>
      </c>
      <c r="G182" s="25" t="s">
        <v>507</v>
      </c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4"/>
    </row>
    <row r="183" spans="1:30" x14ac:dyDescent="0.3">
      <c r="A183" s="42"/>
      <c r="B183" s="25" t="s">
        <v>497</v>
      </c>
      <c r="C183" s="25" t="s">
        <v>497</v>
      </c>
      <c r="D183" s="25" t="s">
        <v>671</v>
      </c>
      <c r="E183" s="25" t="s">
        <v>550</v>
      </c>
      <c r="F183" s="25" t="s">
        <v>614</v>
      </c>
      <c r="G183" s="25" t="s">
        <v>522</v>
      </c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4"/>
    </row>
    <row r="184" spans="1:30" x14ac:dyDescent="0.3">
      <c r="A184" s="42"/>
      <c r="B184" s="25" t="s">
        <v>497</v>
      </c>
      <c r="C184" s="25" t="s">
        <v>497</v>
      </c>
      <c r="D184" s="25" t="s">
        <v>672</v>
      </c>
      <c r="E184" s="25" t="s">
        <v>539</v>
      </c>
      <c r="F184" s="25" t="s">
        <v>540</v>
      </c>
      <c r="G184" s="25" t="s">
        <v>522</v>
      </c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4"/>
    </row>
    <row r="185" spans="1:30" x14ac:dyDescent="0.3">
      <c r="A185" s="42"/>
      <c r="B185" s="25" t="s">
        <v>673</v>
      </c>
      <c r="C185" s="25" t="s">
        <v>499</v>
      </c>
      <c r="D185" s="25" t="s">
        <v>231</v>
      </c>
      <c r="E185" s="25" t="s">
        <v>494</v>
      </c>
      <c r="F185" s="25" t="s">
        <v>525</v>
      </c>
      <c r="G185" s="25" t="s">
        <v>522</v>
      </c>
      <c r="H185" s="50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4"/>
    </row>
    <row r="186" spans="1:30" x14ac:dyDescent="0.3">
      <c r="A186" s="42"/>
      <c r="B186" s="25" t="s">
        <v>674</v>
      </c>
      <c r="C186" s="25" t="s">
        <v>501</v>
      </c>
      <c r="D186" s="25" t="s">
        <v>235</v>
      </c>
      <c r="E186" s="25" t="s">
        <v>502</v>
      </c>
      <c r="F186" s="25" t="s">
        <v>503</v>
      </c>
      <c r="G186" s="25" t="s">
        <v>522</v>
      </c>
      <c r="H186" s="50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4"/>
    </row>
    <row r="187" spans="1:30" x14ac:dyDescent="0.3">
      <c r="A187" s="42"/>
      <c r="B187" s="25" t="s">
        <v>675</v>
      </c>
      <c r="C187" s="25" t="s">
        <v>499</v>
      </c>
      <c r="D187" s="25" t="s">
        <v>178</v>
      </c>
      <c r="E187" s="25" t="s">
        <v>514</v>
      </c>
      <c r="F187" s="25" t="s">
        <v>665</v>
      </c>
      <c r="G187" s="25" t="s">
        <v>522</v>
      </c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4"/>
    </row>
    <row r="188" spans="1:30" ht="15" thickBot="1" x14ac:dyDescent="0.35">
      <c r="A188" s="46"/>
      <c r="B188" s="47" t="s">
        <v>676</v>
      </c>
      <c r="C188" s="47" t="s">
        <v>499</v>
      </c>
      <c r="D188" s="47" t="s">
        <v>408</v>
      </c>
      <c r="E188" s="47" t="s">
        <v>610</v>
      </c>
      <c r="F188" s="47" t="s">
        <v>665</v>
      </c>
      <c r="G188" s="47" t="s">
        <v>522</v>
      </c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9"/>
    </row>
    <row r="189" spans="1:30" x14ac:dyDescent="0.3">
      <c r="A189" s="38" t="s">
        <v>401</v>
      </c>
      <c r="B189" s="39" t="s">
        <v>677</v>
      </c>
      <c r="C189" s="40" t="s">
        <v>493</v>
      </c>
      <c r="D189" s="40" t="s">
        <v>402</v>
      </c>
      <c r="E189" s="40" t="s">
        <v>494</v>
      </c>
      <c r="F189" s="40"/>
      <c r="G189" s="40" t="s">
        <v>495</v>
      </c>
      <c r="H189" s="39" t="s">
        <v>1313</v>
      </c>
      <c r="I189" s="39">
        <v>82</v>
      </c>
      <c r="J189" s="39" t="s">
        <v>497</v>
      </c>
      <c r="K189" s="39" t="s">
        <v>465</v>
      </c>
      <c r="L189" s="39" t="s">
        <v>930</v>
      </c>
      <c r="M189" s="39" t="s">
        <v>930</v>
      </c>
      <c r="N189" s="39" t="s">
        <v>930</v>
      </c>
      <c r="O189" s="39" t="s">
        <v>930</v>
      </c>
      <c r="P189" s="39" t="s">
        <v>930</v>
      </c>
      <c r="Q189" s="39" t="s">
        <v>930</v>
      </c>
      <c r="R189" s="39" t="s">
        <v>496</v>
      </c>
      <c r="S189" s="39" t="s">
        <v>496</v>
      </c>
      <c r="T189" s="39" t="s">
        <v>496</v>
      </c>
      <c r="U189" s="39" t="s">
        <v>496</v>
      </c>
      <c r="V189" s="39" t="s">
        <v>497</v>
      </c>
      <c r="W189" s="39" t="s">
        <v>496</v>
      </c>
      <c r="X189" s="39" t="s">
        <v>496</v>
      </c>
      <c r="Y189" s="39" t="s">
        <v>497</v>
      </c>
      <c r="Z189" s="39" t="s">
        <v>497</v>
      </c>
      <c r="AA189" s="39" t="s">
        <v>496</v>
      </c>
      <c r="AB189" s="39" t="s">
        <v>1300</v>
      </c>
      <c r="AC189" s="39" t="s">
        <v>498</v>
      </c>
      <c r="AD189" s="41" t="s">
        <v>1301</v>
      </c>
    </row>
    <row r="190" spans="1:30" x14ac:dyDescent="0.3">
      <c r="A190" s="42"/>
      <c r="B190" s="43"/>
      <c r="C190" s="25" t="s">
        <v>501</v>
      </c>
      <c r="D190" s="25" t="s">
        <v>228</v>
      </c>
      <c r="E190" s="25" t="s">
        <v>502</v>
      </c>
      <c r="F190" s="25" t="s">
        <v>503</v>
      </c>
      <c r="G190" s="25" t="s">
        <v>507</v>
      </c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4"/>
    </row>
    <row r="191" spans="1:30" x14ac:dyDescent="0.3">
      <c r="A191" s="42"/>
      <c r="B191" s="43"/>
      <c r="C191" s="25" t="s">
        <v>504</v>
      </c>
      <c r="D191" s="25" t="s">
        <v>403</v>
      </c>
      <c r="E191" s="25" t="s">
        <v>560</v>
      </c>
      <c r="F191" s="25" t="s">
        <v>500</v>
      </c>
      <c r="G191" s="25" t="s">
        <v>507</v>
      </c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4"/>
    </row>
    <row r="192" spans="1:30" x14ac:dyDescent="0.3">
      <c r="A192" s="42"/>
      <c r="B192" s="45"/>
      <c r="C192" s="25" t="s">
        <v>508</v>
      </c>
      <c r="D192" s="25" t="s">
        <v>404</v>
      </c>
      <c r="E192" s="25" t="s">
        <v>514</v>
      </c>
      <c r="F192" s="25" t="s">
        <v>655</v>
      </c>
      <c r="G192" s="25" t="s">
        <v>507</v>
      </c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4"/>
    </row>
    <row r="193" spans="1:30" x14ac:dyDescent="0.3">
      <c r="A193" s="42"/>
      <c r="B193" s="25" t="s">
        <v>497</v>
      </c>
      <c r="C193" s="25" t="s">
        <v>497</v>
      </c>
      <c r="D193" s="25" t="s">
        <v>678</v>
      </c>
      <c r="E193" s="25" t="s">
        <v>550</v>
      </c>
      <c r="F193" s="25" t="s">
        <v>521</v>
      </c>
      <c r="G193" s="25" t="s">
        <v>522</v>
      </c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4"/>
    </row>
    <row r="194" spans="1:30" x14ac:dyDescent="0.3">
      <c r="A194" s="42"/>
      <c r="B194" s="25" t="s">
        <v>497</v>
      </c>
      <c r="C194" s="25" t="s">
        <v>497</v>
      </c>
      <c r="D194" s="25" t="s">
        <v>679</v>
      </c>
      <c r="E194" s="25" t="s">
        <v>539</v>
      </c>
      <c r="F194" s="25" t="s">
        <v>540</v>
      </c>
      <c r="G194" s="25" t="s">
        <v>522</v>
      </c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4"/>
    </row>
    <row r="195" spans="1:30" x14ac:dyDescent="0.3">
      <c r="A195" s="42"/>
      <c r="B195" s="25" t="s">
        <v>579</v>
      </c>
      <c r="C195" s="25" t="s">
        <v>501</v>
      </c>
      <c r="D195" s="25" t="s">
        <v>88</v>
      </c>
      <c r="E195" s="25" t="s">
        <v>494</v>
      </c>
      <c r="F195" s="25" t="s">
        <v>525</v>
      </c>
      <c r="G195" s="25" t="s">
        <v>522</v>
      </c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4"/>
    </row>
    <row r="196" spans="1:30" x14ac:dyDescent="0.3">
      <c r="A196" s="42"/>
      <c r="B196" s="25" t="s">
        <v>680</v>
      </c>
      <c r="C196" s="25" t="s">
        <v>501</v>
      </c>
      <c r="D196" s="25" t="s">
        <v>228</v>
      </c>
      <c r="E196" s="25" t="s">
        <v>502</v>
      </c>
      <c r="F196" s="25" t="s">
        <v>503</v>
      </c>
      <c r="G196" s="25" t="s">
        <v>522</v>
      </c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4"/>
    </row>
    <row r="197" spans="1:30" x14ac:dyDescent="0.3">
      <c r="A197" s="42"/>
      <c r="B197" s="25" t="s">
        <v>681</v>
      </c>
      <c r="C197" s="25" t="s">
        <v>499</v>
      </c>
      <c r="D197" s="25" t="s">
        <v>404</v>
      </c>
      <c r="E197" s="25" t="s">
        <v>514</v>
      </c>
      <c r="F197" s="25" t="s">
        <v>655</v>
      </c>
      <c r="G197" s="25" t="s">
        <v>522</v>
      </c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4"/>
    </row>
    <row r="198" spans="1:30" x14ac:dyDescent="0.3">
      <c r="A198" s="42"/>
      <c r="B198" s="25" t="s">
        <v>682</v>
      </c>
      <c r="C198" s="25" t="s">
        <v>501</v>
      </c>
      <c r="D198" s="25" t="s">
        <v>403</v>
      </c>
      <c r="E198" s="25" t="s">
        <v>560</v>
      </c>
      <c r="F198" s="25" t="s">
        <v>500</v>
      </c>
      <c r="G198" s="25" t="s">
        <v>522</v>
      </c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4"/>
    </row>
    <row r="199" spans="1:30" ht="15" thickBot="1" x14ac:dyDescent="0.35">
      <c r="A199" s="46"/>
      <c r="B199" s="47" t="s">
        <v>798</v>
      </c>
      <c r="C199" s="47" t="s">
        <v>499</v>
      </c>
      <c r="D199" s="47" t="s">
        <v>1151</v>
      </c>
      <c r="E199" s="47" t="s">
        <v>601</v>
      </c>
      <c r="F199" s="47" t="s">
        <v>1165</v>
      </c>
      <c r="G199" s="47" t="s">
        <v>522</v>
      </c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9"/>
    </row>
    <row r="200" spans="1:30" x14ac:dyDescent="0.3">
      <c r="A200" s="38" t="s">
        <v>287</v>
      </c>
      <c r="B200" s="39" t="s">
        <v>705</v>
      </c>
      <c r="C200" s="40" t="s">
        <v>493</v>
      </c>
      <c r="D200" s="40" t="s">
        <v>288</v>
      </c>
      <c r="E200" s="40" t="s">
        <v>494</v>
      </c>
      <c r="F200" s="40"/>
      <c r="G200" s="40" t="s">
        <v>495</v>
      </c>
      <c r="H200" s="39" t="s">
        <v>1314</v>
      </c>
      <c r="I200" s="39">
        <v>54</v>
      </c>
      <c r="J200" s="39">
        <v>26</v>
      </c>
      <c r="K200" s="39" t="s">
        <v>465</v>
      </c>
      <c r="L200" s="39" t="s">
        <v>930</v>
      </c>
      <c r="M200" s="39" t="s">
        <v>930</v>
      </c>
      <c r="N200" s="39" t="s">
        <v>930</v>
      </c>
      <c r="O200" s="39" t="s">
        <v>930</v>
      </c>
      <c r="P200" s="39" t="s">
        <v>930</v>
      </c>
      <c r="Q200" s="39" t="s">
        <v>930</v>
      </c>
      <c r="R200" s="39" t="s">
        <v>496</v>
      </c>
      <c r="S200" s="39" t="s">
        <v>496</v>
      </c>
      <c r="T200" s="39" t="s">
        <v>496</v>
      </c>
      <c r="U200" s="39" t="s">
        <v>496</v>
      </c>
      <c r="V200" s="39" t="s">
        <v>497</v>
      </c>
      <c r="W200" s="39" t="s">
        <v>496</v>
      </c>
      <c r="X200" s="39" t="s">
        <v>496</v>
      </c>
      <c r="Y200" s="39" t="s">
        <v>496</v>
      </c>
      <c r="Z200" s="39" t="s">
        <v>497</v>
      </c>
      <c r="AA200" s="39" t="s">
        <v>496</v>
      </c>
      <c r="AB200" s="39" t="s">
        <v>1300</v>
      </c>
      <c r="AC200" s="39" t="s">
        <v>498</v>
      </c>
      <c r="AD200" s="41" t="s">
        <v>1303</v>
      </c>
    </row>
    <row r="201" spans="1:30" x14ac:dyDescent="0.3">
      <c r="A201" s="42"/>
      <c r="B201" s="43"/>
      <c r="C201" s="25" t="s">
        <v>499</v>
      </c>
      <c r="D201" s="25" t="s">
        <v>289</v>
      </c>
      <c r="E201" s="25" t="s">
        <v>706</v>
      </c>
      <c r="F201" s="25" t="s">
        <v>707</v>
      </c>
      <c r="G201" s="25" t="s">
        <v>507</v>
      </c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4"/>
    </row>
    <row r="202" spans="1:30" x14ac:dyDescent="0.3">
      <c r="A202" s="42"/>
      <c r="B202" s="43"/>
      <c r="C202" s="25" t="s">
        <v>501</v>
      </c>
      <c r="D202" s="25" t="s">
        <v>220</v>
      </c>
      <c r="E202" s="25" t="s">
        <v>509</v>
      </c>
      <c r="F202" s="25" t="s">
        <v>510</v>
      </c>
      <c r="G202" s="25" t="s">
        <v>507</v>
      </c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4"/>
    </row>
    <row r="203" spans="1:30" x14ac:dyDescent="0.3">
      <c r="A203" s="42"/>
      <c r="B203" s="43"/>
      <c r="C203" s="25" t="s">
        <v>504</v>
      </c>
      <c r="D203" s="25" t="s">
        <v>83</v>
      </c>
      <c r="E203" s="25" t="s">
        <v>514</v>
      </c>
      <c r="F203" s="25" t="s">
        <v>621</v>
      </c>
      <c r="G203" s="25" t="s">
        <v>507</v>
      </c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4"/>
    </row>
    <row r="204" spans="1:30" x14ac:dyDescent="0.3">
      <c r="A204" s="42"/>
      <c r="B204" s="43"/>
      <c r="C204" s="25" t="s">
        <v>508</v>
      </c>
      <c r="D204" s="25" t="s">
        <v>39</v>
      </c>
      <c r="E204" s="25" t="s">
        <v>502</v>
      </c>
      <c r="F204" s="25" t="s">
        <v>503</v>
      </c>
      <c r="G204" s="25" t="s">
        <v>507</v>
      </c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4"/>
    </row>
    <row r="205" spans="1:30" x14ac:dyDescent="0.3">
      <c r="A205" s="42"/>
      <c r="B205" s="43"/>
      <c r="C205" s="25" t="s">
        <v>511</v>
      </c>
      <c r="D205" s="25" t="s">
        <v>290</v>
      </c>
      <c r="E205" s="25" t="s">
        <v>708</v>
      </c>
      <c r="F205" s="25" t="s">
        <v>506</v>
      </c>
      <c r="G205" s="25" t="s">
        <v>507</v>
      </c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4"/>
    </row>
    <row r="206" spans="1:30" x14ac:dyDescent="0.3">
      <c r="A206" s="42"/>
      <c r="B206" s="43"/>
      <c r="C206" s="25" t="s">
        <v>513</v>
      </c>
      <c r="D206" s="25" t="s">
        <v>291</v>
      </c>
      <c r="E206" s="25" t="s">
        <v>512</v>
      </c>
      <c r="F206" s="25" t="s">
        <v>503</v>
      </c>
      <c r="G206" s="25" t="s">
        <v>507</v>
      </c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4"/>
    </row>
    <row r="207" spans="1:30" x14ac:dyDescent="0.3">
      <c r="A207" s="42"/>
      <c r="B207" s="45"/>
      <c r="C207" s="25" t="s">
        <v>516</v>
      </c>
      <c r="D207" s="25" t="s">
        <v>292</v>
      </c>
      <c r="E207" s="25" t="s">
        <v>709</v>
      </c>
      <c r="F207" s="25" t="s">
        <v>710</v>
      </c>
      <c r="G207" s="25" t="s">
        <v>507</v>
      </c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4"/>
    </row>
    <row r="208" spans="1:30" x14ac:dyDescent="0.3">
      <c r="A208" s="42"/>
      <c r="B208" s="25" t="s">
        <v>497</v>
      </c>
      <c r="C208" s="25" t="s">
        <v>497</v>
      </c>
      <c r="D208" s="25" t="s">
        <v>442</v>
      </c>
      <c r="E208" s="25" t="s">
        <v>550</v>
      </c>
      <c r="F208" s="25" t="s">
        <v>521</v>
      </c>
      <c r="G208" s="25" t="s">
        <v>522</v>
      </c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4"/>
    </row>
    <row r="209" spans="1:30" x14ac:dyDescent="0.3">
      <c r="A209" s="42"/>
      <c r="B209" s="25" t="s">
        <v>497</v>
      </c>
      <c r="C209" s="25" t="s">
        <v>497</v>
      </c>
      <c r="D209" s="25" t="s">
        <v>711</v>
      </c>
      <c r="E209" s="25" t="s">
        <v>520</v>
      </c>
      <c r="F209" s="25" t="s">
        <v>521</v>
      </c>
      <c r="G209" s="25" t="s">
        <v>522</v>
      </c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4"/>
    </row>
    <row r="210" spans="1:30" x14ac:dyDescent="0.3">
      <c r="A210" s="42"/>
      <c r="B210" s="25" t="s">
        <v>497</v>
      </c>
      <c r="C210" s="25" t="s">
        <v>497</v>
      </c>
      <c r="D210" s="25" t="s">
        <v>712</v>
      </c>
      <c r="E210" s="25" t="s">
        <v>539</v>
      </c>
      <c r="F210" s="25" t="s">
        <v>540</v>
      </c>
      <c r="G210" s="25" t="s">
        <v>522</v>
      </c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4"/>
    </row>
    <row r="211" spans="1:30" x14ac:dyDescent="0.3">
      <c r="A211" s="42"/>
      <c r="B211" s="25" t="s">
        <v>591</v>
      </c>
      <c r="C211" s="25" t="s">
        <v>504</v>
      </c>
      <c r="D211" s="25" t="s">
        <v>172</v>
      </c>
      <c r="E211" s="25" t="s">
        <v>592</v>
      </c>
      <c r="F211" s="25" t="s">
        <v>593</v>
      </c>
      <c r="G211" s="25" t="s">
        <v>522</v>
      </c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4"/>
    </row>
    <row r="212" spans="1:30" x14ac:dyDescent="0.3">
      <c r="A212" s="42"/>
      <c r="B212" s="25" t="s">
        <v>713</v>
      </c>
      <c r="C212" s="25" t="s">
        <v>499</v>
      </c>
      <c r="D212" s="25" t="s">
        <v>54</v>
      </c>
      <c r="E212" s="25" t="s">
        <v>494</v>
      </c>
      <c r="F212" s="25" t="s">
        <v>525</v>
      </c>
      <c r="G212" s="25" t="s">
        <v>522</v>
      </c>
      <c r="H212" s="50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4"/>
    </row>
    <row r="213" spans="1:30" x14ac:dyDescent="0.3">
      <c r="A213" s="42"/>
      <c r="B213" s="25" t="s">
        <v>714</v>
      </c>
      <c r="C213" s="25" t="s">
        <v>508</v>
      </c>
      <c r="D213" s="25" t="s">
        <v>39</v>
      </c>
      <c r="E213" s="25" t="s">
        <v>502</v>
      </c>
      <c r="F213" s="25" t="s">
        <v>503</v>
      </c>
      <c r="G213" s="25" t="s">
        <v>522</v>
      </c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4"/>
    </row>
    <row r="214" spans="1:30" x14ac:dyDescent="0.3">
      <c r="A214" s="42"/>
      <c r="B214" s="25" t="s">
        <v>695</v>
      </c>
      <c r="C214" s="25" t="s">
        <v>499</v>
      </c>
      <c r="D214" s="25" t="s">
        <v>291</v>
      </c>
      <c r="E214" s="25" t="s">
        <v>512</v>
      </c>
      <c r="F214" s="25" t="s">
        <v>503</v>
      </c>
      <c r="G214" s="25" t="s">
        <v>522</v>
      </c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4"/>
    </row>
    <row r="215" spans="1:30" x14ac:dyDescent="0.3">
      <c r="A215" s="42"/>
      <c r="B215" s="25" t="s">
        <v>668</v>
      </c>
      <c r="C215" s="25" t="s">
        <v>504</v>
      </c>
      <c r="D215" s="25" t="s">
        <v>220</v>
      </c>
      <c r="E215" s="25" t="s">
        <v>509</v>
      </c>
      <c r="F215" s="25" t="s">
        <v>510</v>
      </c>
      <c r="G215" s="25" t="s">
        <v>522</v>
      </c>
      <c r="H215" s="50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4"/>
    </row>
    <row r="216" spans="1:30" x14ac:dyDescent="0.3">
      <c r="A216" s="42"/>
      <c r="B216" s="25" t="s">
        <v>557</v>
      </c>
      <c r="C216" s="25" t="s">
        <v>501</v>
      </c>
      <c r="D216" s="25" t="s">
        <v>174</v>
      </c>
      <c r="E216" s="25" t="s">
        <v>531</v>
      </c>
      <c r="F216" s="25" t="s">
        <v>558</v>
      </c>
      <c r="G216" s="25" t="s">
        <v>522</v>
      </c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4"/>
    </row>
    <row r="217" spans="1:30" x14ac:dyDescent="0.3">
      <c r="A217" s="42"/>
      <c r="B217" s="25" t="s">
        <v>715</v>
      </c>
      <c r="C217" s="25" t="s">
        <v>499</v>
      </c>
      <c r="D217" s="25" t="s">
        <v>289</v>
      </c>
      <c r="E217" s="25" t="s">
        <v>706</v>
      </c>
      <c r="F217" s="25" t="s">
        <v>707</v>
      </c>
      <c r="G217" s="25" t="s">
        <v>522</v>
      </c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4"/>
    </row>
    <row r="218" spans="1:30" ht="15" thickBot="1" x14ac:dyDescent="0.35">
      <c r="A218" s="46"/>
      <c r="B218" s="47" t="s">
        <v>700</v>
      </c>
      <c r="C218" s="47" t="s">
        <v>499</v>
      </c>
      <c r="D218" s="47" t="s">
        <v>83</v>
      </c>
      <c r="E218" s="47" t="s">
        <v>514</v>
      </c>
      <c r="F218" s="47" t="s">
        <v>621</v>
      </c>
      <c r="G218" s="47" t="s">
        <v>522</v>
      </c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9"/>
    </row>
    <row r="219" spans="1:30" x14ac:dyDescent="0.3">
      <c r="A219" s="38" t="s">
        <v>280</v>
      </c>
      <c r="B219" s="39" t="s">
        <v>716</v>
      </c>
      <c r="C219" s="40" t="s">
        <v>493</v>
      </c>
      <c r="D219" s="40" t="s">
        <v>281</v>
      </c>
      <c r="E219" s="40" t="s">
        <v>494</v>
      </c>
      <c r="F219" s="40"/>
      <c r="G219" s="40" t="s">
        <v>495</v>
      </c>
      <c r="H219" s="39" t="s">
        <v>1314</v>
      </c>
      <c r="I219" s="39">
        <v>53</v>
      </c>
      <c r="J219" s="39">
        <v>25</v>
      </c>
      <c r="K219" s="39" t="s">
        <v>465</v>
      </c>
      <c r="L219" s="39" t="s">
        <v>930</v>
      </c>
      <c r="M219" s="39" t="s">
        <v>930</v>
      </c>
      <c r="N219" s="39" t="s">
        <v>930</v>
      </c>
      <c r="O219" s="39" t="s">
        <v>930</v>
      </c>
      <c r="P219" s="39" t="s">
        <v>930</v>
      </c>
      <c r="Q219" s="39" t="s">
        <v>930</v>
      </c>
      <c r="R219" s="39" t="s">
        <v>496</v>
      </c>
      <c r="S219" s="39" t="s">
        <v>496</v>
      </c>
      <c r="T219" s="39" t="s">
        <v>496</v>
      </c>
      <c r="U219" s="39" t="s">
        <v>496</v>
      </c>
      <c r="V219" s="39" t="s">
        <v>497</v>
      </c>
      <c r="W219" s="39" t="s">
        <v>496</v>
      </c>
      <c r="X219" s="39" t="s">
        <v>496</v>
      </c>
      <c r="Y219" s="39" t="s">
        <v>496</v>
      </c>
      <c r="Z219" s="39" t="s">
        <v>497</v>
      </c>
      <c r="AA219" s="39" t="s">
        <v>496</v>
      </c>
      <c r="AB219" s="39" t="s">
        <v>1300</v>
      </c>
      <c r="AC219" s="39" t="s">
        <v>498</v>
      </c>
      <c r="AD219" s="41" t="s">
        <v>1303</v>
      </c>
    </row>
    <row r="220" spans="1:30" x14ac:dyDescent="0.3">
      <c r="A220" s="42"/>
      <c r="B220" s="43"/>
      <c r="C220" s="25" t="s">
        <v>499</v>
      </c>
      <c r="D220" s="25" t="s">
        <v>282</v>
      </c>
      <c r="E220" s="25" t="s">
        <v>706</v>
      </c>
      <c r="F220" s="25" t="s">
        <v>717</v>
      </c>
      <c r="G220" s="25" t="s">
        <v>507</v>
      </c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4"/>
    </row>
    <row r="221" spans="1:30" x14ac:dyDescent="0.3">
      <c r="A221" s="42"/>
      <c r="B221" s="43"/>
      <c r="C221" s="25" t="s">
        <v>501</v>
      </c>
      <c r="D221" s="25" t="s">
        <v>165</v>
      </c>
      <c r="E221" s="25" t="s">
        <v>531</v>
      </c>
      <c r="F221" s="25" t="s">
        <v>564</v>
      </c>
      <c r="G221" s="25" t="s">
        <v>507</v>
      </c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4"/>
    </row>
    <row r="222" spans="1:30" x14ac:dyDescent="0.3">
      <c r="A222" s="42"/>
      <c r="B222" s="43"/>
      <c r="C222" s="25" t="s">
        <v>504</v>
      </c>
      <c r="D222" s="25" t="s">
        <v>159</v>
      </c>
      <c r="E222" s="25" t="s">
        <v>514</v>
      </c>
      <c r="F222" s="25" t="s">
        <v>611</v>
      </c>
      <c r="G222" s="25" t="s">
        <v>507</v>
      </c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4"/>
    </row>
    <row r="223" spans="1:30" x14ac:dyDescent="0.3">
      <c r="A223" s="42"/>
      <c r="B223" s="43"/>
      <c r="C223" s="25" t="s">
        <v>508</v>
      </c>
      <c r="D223" s="25" t="s">
        <v>126</v>
      </c>
      <c r="E223" s="25" t="s">
        <v>502</v>
      </c>
      <c r="F223" s="25" t="s">
        <v>503</v>
      </c>
      <c r="G223" s="25" t="s">
        <v>507</v>
      </c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4"/>
    </row>
    <row r="224" spans="1:30" x14ac:dyDescent="0.3">
      <c r="A224" s="42"/>
      <c r="B224" s="43"/>
      <c r="C224" s="25" t="s">
        <v>511</v>
      </c>
      <c r="D224" s="25" t="s">
        <v>164</v>
      </c>
      <c r="E224" s="25" t="s">
        <v>592</v>
      </c>
      <c r="F224" s="25" t="s">
        <v>603</v>
      </c>
      <c r="G224" s="25" t="s">
        <v>507</v>
      </c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4"/>
    </row>
    <row r="225" spans="1:30" x14ac:dyDescent="0.3">
      <c r="A225" s="42"/>
      <c r="B225" s="43"/>
      <c r="C225" s="25" t="s">
        <v>513</v>
      </c>
      <c r="D225" s="25" t="s">
        <v>75</v>
      </c>
      <c r="E225" s="25" t="s">
        <v>512</v>
      </c>
      <c r="F225" s="25" t="s">
        <v>503</v>
      </c>
      <c r="G225" s="25" t="s">
        <v>507</v>
      </c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4"/>
    </row>
    <row r="226" spans="1:30" x14ac:dyDescent="0.3">
      <c r="A226" s="42"/>
      <c r="B226" s="45"/>
      <c r="C226" s="25" t="s">
        <v>516</v>
      </c>
      <c r="D226" s="25" t="s">
        <v>283</v>
      </c>
      <c r="E226" s="25" t="s">
        <v>708</v>
      </c>
      <c r="F226" s="25" t="s">
        <v>506</v>
      </c>
      <c r="G226" s="25" t="s">
        <v>507</v>
      </c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4"/>
    </row>
    <row r="227" spans="1:30" x14ac:dyDescent="0.3">
      <c r="A227" s="42"/>
      <c r="B227" s="25" t="s">
        <v>497</v>
      </c>
      <c r="C227" s="25" t="s">
        <v>497</v>
      </c>
      <c r="D227" s="25" t="s">
        <v>454</v>
      </c>
      <c r="E227" s="25" t="s">
        <v>550</v>
      </c>
      <c r="F227" s="25" t="s">
        <v>521</v>
      </c>
      <c r="G227" s="25" t="s">
        <v>522</v>
      </c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4"/>
    </row>
    <row r="228" spans="1:30" x14ac:dyDescent="0.3">
      <c r="A228" s="42"/>
      <c r="B228" s="25" t="s">
        <v>497</v>
      </c>
      <c r="C228" s="25" t="s">
        <v>497</v>
      </c>
      <c r="D228" s="25" t="s">
        <v>718</v>
      </c>
      <c r="E228" s="25" t="s">
        <v>520</v>
      </c>
      <c r="F228" s="25" t="s">
        <v>521</v>
      </c>
      <c r="G228" s="25" t="s">
        <v>522</v>
      </c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4"/>
    </row>
    <row r="229" spans="1:30" x14ac:dyDescent="0.3">
      <c r="A229" s="42"/>
      <c r="B229" s="25" t="s">
        <v>719</v>
      </c>
      <c r="C229" s="25" t="s">
        <v>499</v>
      </c>
      <c r="D229" s="25" t="s">
        <v>45</v>
      </c>
      <c r="E229" s="25" t="s">
        <v>494</v>
      </c>
      <c r="F229" s="25" t="s">
        <v>525</v>
      </c>
      <c r="G229" s="25" t="s">
        <v>522</v>
      </c>
      <c r="H229" s="50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4"/>
    </row>
    <row r="230" spans="1:30" x14ac:dyDescent="0.3">
      <c r="A230" s="42"/>
      <c r="B230" s="25" t="s">
        <v>720</v>
      </c>
      <c r="C230" s="25" t="s">
        <v>504</v>
      </c>
      <c r="D230" s="25" t="s">
        <v>126</v>
      </c>
      <c r="E230" s="25" t="s">
        <v>502</v>
      </c>
      <c r="F230" s="25" t="s">
        <v>503</v>
      </c>
      <c r="G230" s="25" t="s">
        <v>522</v>
      </c>
      <c r="H230" s="50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4"/>
    </row>
    <row r="231" spans="1:30" x14ac:dyDescent="0.3">
      <c r="A231" s="42"/>
      <c r="B231" s="25" t="s">
        <v>721</v>
      </c>
      <c r="C231" s="25" t="s">
        <v>499</v>
      </c>
      <c r="D231" s="25" t="s">
        <v>75</v>
      </c>
      <c r="E231" s="25" t="s">
        <v>512</v>
      </c>
      <c r="F231" s="25" t="s">
        <v>503</v>
      </c>
      <c r="G231" s="25" t="s">
        <v>522</v>
      </c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4"/>
    </row>
    <row r="232" spans="1:30" x14ac:dyDescent="0.3">
      <c r="A232" s="42"/>
      <c r="B232" s="25" t="s">
        <v>722</v>
      </c>
      <c r="C232" s="25" t="s">
        <v>499</v>
      </c>
      <c r="D232" s="25" t="s">
        <v>282</v>
      </c>
      <c r="E232" s="25" t="s">
        <v>706</v>
      </c>
      <c r="F232" s="25" t="s">
        <v>717</v>
      </c>
      <c r="G232" s="25" t="s">
        <v>522</v>
      </c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4"/>
    </row>
    <row r="233" spans="1:30" x14ac:dyDescent="0.3">
      <c r="A233" s="42"/>
      <c r="B233" s="25" t="s">
        <v>703</v>
      </c>
      <c r="C233" s="25" t="s">
        <v>504</v>
      </c>
      <c r="D233" s="25" t="s">
        <v>159</v>
      </c>
      <c r="E233" s="25" t="s">
        <v>514</v>
      </c>
      <c r="F233" s="25" t="s">
        <v>611</v>
      </c>
      <c r="G233" s="25" t="s">
        <v>522</v>
      </c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4"/>
    </row>
    <row r="234" spans="1:30" x14ac:dyDescent="0.3">
      <c r="A234" s="42"/>
      <c r="B234" s="25" t="s">
        <v>723</v>
      </c>
      <c r="C234" s="25" t="s">
        <v>499</v>
      </c>
      <c r="D234" s="25" t="s">
        <v>285</v>
      </c>
      <c r="E234" s="25" t="s">
        <v>709</v>
      </c>
      <c r="F234" s="25" t="s">
        <v>724</v>
      </c>
      <c r="G234" s="25" t="s">
        <v>522</v>
      </c>
      <c r="H234" s="50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4"/>
    </row>
    <row r="235" spans="1:30" ht="15" thickBot="1" x14ac:dyDescent="0.35">
      <c r="A235" s="46"/>
      <c r="B235" s="47" t="s">
        <v>571</v>
      </c>
      <c r="C235" s="47" t="s">
        <v>501</v>
      </c>
      <c r="D235" s="47" t="s">
        <v>165</v>
      </c>
      <c r="E235" s="47" t="s">
        <v>531</v>
      </c>
      <c r="F235" s="47" t="s">
        <v>564</v>
      </c>
      <c r="G235" s="47" t="s">
        <v>522</v>
      </c>
      <c r="H235" s="47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9"/>
    </row>
    <row r="236" spans="1:30" x14ac:dyDescent="0.3">
      <c r="A236" s="38" t="s">
        <v>247</v>
      </c>
      <c r="B236" s="39" t="s">
        <v>725</v>
      </c>
      <c r="C236" s="40" t="s">
        <v>493</v>
      </c>
      <c r="D236" s="40" t="s">
        <v>248</v>
      </c>
      <c r="E236" s="40" t="s">
        <v>494</v>
      </c>
      <c r="F236" s="40"/>
      <c r="G236" s="40" t="s">
        <v>495</v>
      </c>
      <c r="H236" s="39" t="s">
        <v>1313</v>
      </c>
      <c r="I236" s="39">
        <v>48</v>
      </c>
      <c r="J236" s="39">
        <v>24</v>
      </c>
      <c r="K236" s="39" t="s">
        <v>465</v>
      </c>
      <c r="L236" s="39" t="s">
        <v>930</v>
      </c>
      <c r="M236" s="39" t="s">
        <v>930</v>
      </c>
      <c r="N236" s="39" t="s">
        <v>930</v>
      </c>
      <c r="O236" s="39" t="s">
        <v>930</v>
      </c>
      <c r="P236" s="39" t="s">
        <v>930</v>
      </c>
      <c r="Q236" s="39" t="s">
        <v>930</v>
      </c>
      <c r="R236" s="39" t="s">
        <v>496</v>
      </c>
      <c r="S236" s="39" t="s">
        <v>496</v>
      </c>
      <c r="T236" s="39" t="s">
        <v>496</v>
      </c>
      <c r="U236" s="39" t="s">
        <v>496</v>
      </c>
      <c r="V236" s="39" t="s">
        <v>497</v>
      </c>
      <c r="W236" s="39" t="s">
        <v>496</v>
      </c>
      <c r="X236" s="39" t="s">
        <v>496</v>
      </c>
      <c r="Y236" s="39" t="s">
        <v>497</v>
      </c>
      <c r="Z236" s="39" t="s">
        <v>497</v>
      </c>
      <c r="AA236" s="39" t="s">
        <v>496</v>
      </c>
      <c r="AB236" s="39" t="s">
        <v>1300</v>
      </c>
      <c r="AC236" s="39" t="s">
        <v>498</v>
      </c>
      <c r="AD236" s="41" t="s">
        <v>1301</v>
      </c>
    </row>
    <row r="237" spans="1:30" x14ac:dyDescent="0.3">
      <c r="A237" s="42"/>
      <c r="B237" s="43"/>
      <c r="C237" s="25" t="s">
        <v>499</v>
      </c>
      <c r="D237" s="25" t="s">
        <v>249</v>
      </c>
      <c r="E237" s="25" t="s">
        <v>550</v>
      </c>
      <c r="F237" s="25" t="s">
        <v>726</v>
      </c>
      <c r="G237" s="25" t="s">
        <v>507</v>
      </c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4"/>
    </row>
    <row r="238" spans="1:30" x14ac:dyDescent="0.3">
      <c r="A238" s="42"/>
      <c r="B238" s="43"/>
      <c r="C238" s="25" t="s">
        <v>501</v>
      </c>
      <c r="D238" s="25" t="s">
        <v>250</v>
      </c>
      <c r="E238" s="25" t="s">
        <v>502</v>
      </c>
      <c r="F238" s="25" t="s">
        <v>503</v>
      </c>
      <c r="G238" s="25" t="s">
        <v>507</v>
      </c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4"/>
    </row>
    <row r="239" spans="1:30" x14ac:dyDescent="0.3">
      <c r="A239" s="42"/>
      <c r="B239" s="43"/>
      <c r="C239" s="25" t="s">
        <v>504</v>
      </c>
      <c r="D239" s="25" t="s">
        <v>16</v>
      </c>
      <c r="E239" s="25" t="s">
        <v>610</v>
      </c>
      <c r="F239" s="25" t="s">
        <v>548</v>
      </c>
      <c r="G239" s="25" t="s">
        <v>507</v>
      </c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4"/>
    </row>
    <row r="240" spans="1:30" x14ac:dyDescent="0.3">
      <c r="A240" s="42"/>
      <c r="B240" s="45"/>
      <c r="C240" s="25" t="s">
        <v>511</v>
      </c>
      <c r="D240" s="25" t="s">
        <v>251</v>
      </c>
      <c r="E240" s="25" t="s">
        <v>708</v>
      </c>
      <c r="F240" s="25" t="s">
        <v>506</v>
      </c>
      <c r="G240" s="25" t="s">
        <v>507</v>
      </c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4"/>
    </row>
    <row r="241" spans="1:30" x14ac:dyDescent="0.3">
      <c r="A241" s="42"/>
      <c r="B241" s="25" t="s">
        <v>497</v>
      </c>
      <c r="C241" s="25" t="s">
        <v>497</v>
      </c>
      <c r="D241" s="25" t="s">
        <v>252</v>
      </c>
      <c r="E241" s="25" t="s">
        <v>539</v>
      </c>
      <c r="F241" s="25" t="s">
        <v>540</v>
      </c>
      <c r="G241" s="25" t="s">
        <v>522</v>
      </c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4"/>
    </row>
    <row r="242" spans="1:30" x14ac:dyDescent="0.3">
      <c r="A242" s="42"/>
      <c r="B242" s="25" t="s">
        <v>727</v>
      </c>
      <c r="C242" s="25" t="s">
        <v>499</v>
      </c>
      <c r="D242" s="25" t="s">
        <v>63</v>
      </c>
      <c r="E242" s="25" t="s">
        <v>494</v>
      </c>
      <c r="F242" s="25" t="s">
        <v>525</v>
      </c>
      <c r="G242" s="25" t="s">
        <v>522</v>
      </c>
      <c r="H242" s="50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4"/>
    </row>
    <row r="243" spans="1:30" x14ac:dyDescent="0.3">
      <c r="A243" s="42"/>
      <c r="B243" s="25" t="s">
        <v>728</v>
      </c>
      <c r="C243" s="25" t="s">
        <v>499</v>
      </c>
      <c r="D243" s="25" t="s">
        <v>250</v>
      </c>
      <c r="E243" s="25" t="s">
        <v>502</v>
      </c>
      <c r="F243" s="25" t="s">
        <v>503</v>
      </c>
      <c r="G243" s="25" t="s">
        <v>522</v>
      </c>
      <c r="H243" s="50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4"/>
    </row>
    <row r="244" spans="1:30" x14ac:dyDescent="0.3">
      <c r="A244" s="42"/>
      <c r="B244" s="25" t="s">
        <v>729</v>
      </c>
      <c r="C244" s="25" t="s">
        <v>501</v>
      </c>
      <c r="D244" s="25" t="s">
        <v>16</v>
      </c>
      <c r="E244" s="25" t="s">
        <v>610</v>
      </c>
      <c r="F244" s="25" t="s">
        <v>548</v>
      </c>
      <c r="G244" s="25" t="s">
        <v>522</v>
      </c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4"/>
    </row>
    <row r="245" spans="1:30" ht="15" thickBot="1" x14ac:dyDescent="0.35">
      <c r="A245" s="46"/>
      <c r="B245" s="47" t="s">
        <v>730</v>
      </c>
      <c r="C245" s="47" t="s">
        <v>499</v>
      </c>
      <c r="D245" s="47" t="s">
        <v>253</v>
      </c>
      <c r="E245" s="47" t="s">
        <v>517</v>
      </c>
      <c r="F245" s="47" t="s">
        <v>688</v>
      </c>
      <c r="G245" s="47" t="s">
        <v>522</v>
      </c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9"/>
    </row>
    <row r="246" spans="1:30" x14ac:dyDescent="0.3">
      <c r="A246" s="38" t="s">
        <v>240</v>
      </c>
      <c r="B246" s="39" t="s">
        <v>731</v>
      </c>
      <c r="C246" s="40" t="s">
        <v>493</v>
      </c>
      <c r="D246" s="40" t="s">
        <v>241</v>
      </c>
      <c r="E246" s="40" t="s">
        <v>494</v>
      </c>
      <c r="F246" s="40"/>
      <c r="G246" s="40" t="s">
        <v>495</v>
      </c>
      <c r="H246" s="39" t="s">
        <v>1313</v>
      </c>
      <c r="I246" s="39">
        <v>47</v>
      </c>
      <c r="J246" s="39">
        <v>23</v>
      </c>
      <c r="K246" s="39" t="s">
        <v>465</v>
      </c>
      <c r="L246" s="39" t="s">
        <v>930</v>
      </c>
      <c r="M246" s="39" t="s">
        <v>930</v>
      </c>
      <c r="N246" s="39" t="s">
        <v>930</v>
      </c>
      <c r="O246" s="39" t="s">
        <v>930</v>
      </c>
      <c r="P246" s="39" t="s">
        <v>930</v>
      </c>
      <c r="Q246" s="39" t="s">
        <v>930</v>
      </c>
      <c r="R246" s="39" t="s">
        <v>496</v>
      </c>
      <c r="S246" s="39" t="s">
        <v>496</v>
      </c>
      <c r="T246" s="39" t="s">
        <v>496</v>
      </c>
      <c r="U246" s="39" t="s">
        <v>496</v>
      </c>
      <c r="V246" s="39" t="s">
        <v>497</v>
      </c>
      <c r="W246" s="39" t="s">
        <v>496</v>
      </c>
      <c r="X246" s="39" t="s">
        <v>496</v>
      </c>
      <c r="Y246" s="39" t="s">
        <v>497</v>
      </c>
      <c r="Z246" s="39" t="s">
        <v>497</v>
      </c>
      <c r="AA246" s="39" t="s">
        <v>496</v>
      </c>
      <c r="AB246" s="39" t="s">
        <v>1300</v>
      </c>
      <c r="AC246" s="39" t="s">
        <v>498</v>
      </c>
      <c r="AD246" s="41" t="s">
        <v>1301</v>
      </c>
    </row>
    <row r="247" spans="1:30" x14ac:dyDescent="0.3">
      <c r="A247" s="42"/>
      <c r="B247" s="43"/>
      <c r="C247" s="25" t="s">
        <v>501</v>
      </c>
      <c r="D247" s="25" t="s">
        <v>242</v>
      </c>
      <c r="E247" s="25" t="s">
        <v>502</v>
      </c>
      <c r="F247" s="25" t="s">
        <v>503</v>
      </c>
      <c r="G247" s="25" t="s">
        <v>507</v>
      </c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4"/>
    </row>
    <row r="248" spans="1:30" x14ac:dyDescent="0.3">
      <c r="A248" s="42"/>
      <c r="B248" s="43"/>
      <c r="C248" s="25" t="s">
        <v>504</v>
      </c>
      <c r="D248" s="25" t="s">
        <v>243</v>
      </c>
      <c r="E248" s="25" t="s">
        <v>610</v>
      </c>
      <c r="F248" s="25" t="s">
        <v>611</v>
      </c>
      <c r="G248" s="25" t="s">
        <v>507</v>
      </c>
      <c r="H248" s="50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4"/>
    </row>
    <row r="249" spans="1:30" x14ac:dyDescent="0.3">
      <c r="A249" s="42"/>
      <c r="B249" s="43"/>
      <c r="C249" s="25" t="s">
        <v>508</v>
      </c>
      <c r="D249" s="25" t="s">
        <v>244</v>
      </c>
      <c r="E249" s="25" t="s">
        <v>520</v>
      </c>
      <c r="F249" s="25" t="s">
        <v>726</v>
      </c>
      <c r="G249" s="25" t="s">
        <v>507</v>
      </c>
      <c r="H249" s="50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4"/>
    </row>
    <row r="250" spans="1:30" x14ac:dyDescent="0.3">
      <c r="A250" s="42"/>
      <c r="B250" s="45"/>
      <c r="C250" s="25" t="s">
        <v>513</v>
      </c>
      <c r="D250" s="25" t="s">
        <v>245</v>
      </c>
      <c r="E250" s="25" t="s">
        <v>708</v>
      </c>
      <c r="F250" s="25" t="s">
        <v>506</v>
      </c>
      <c r="G250" s="25" t="s">
        <v>507</v>
      </c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4"/>
    </row>
    <row r="251" spans="1:30" x14ac:dyDescent="0.3">
      <c r="A251" s="42"/>
      <c r="B251" s="25" t="s">
        <v>732</v>
      </c>
      <c r="C251" s="25" t="s">
        <v>499</v>
      </c>
      <c r="D251" s="25" t="s">
        <v>103</v>
      </c>
      <c r="E251" s="25" t="s">
        <v>494</v>
      </c>
      <c r="F251" s="25" t="s">
        <v>525</v>
      </c>
      <c r="G251" s="25" t="s">
        <v>522</v>
      </c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4"/>
    </row>
    <row r="252" spans="1:30" x14ac:dyDescent="0.3">
      <c r="A252" s="42"/>
      <c r="B252" s="25" t="s">
        <v>542</v>
      </c>
      <c r="C252" s="25" t="s">
        <v>501</v>
      </c>
      <c r="D252" s="25" t="s">
        <v>242</v>
      </c>
      <c r="E252" s="25" t="s">
        <v>502</v>
      </c>
      <c r="F252" s="25" t="s">
        <v>503</v>
      </c>
      <c r="G252" s="25" t="s">
        <v>522</v>
      </c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4"/>
    </row>
    <row r="253" spans="1:30" x14ac:dyDescent="0.3">
      <c r="A253" s="42"/>
      <c r="B253" s="25" t="s">
        <v>619</v>
      </c>
      <c r="C253" s="25" t="s">
        <v>501</v>
      </c>
      <c r="D253" s="25" t="s">
        <v>243</v>
      </c>
      <c r="E253" s="25" t="s">
        <v>610</v>
      </c>
      <c r="F253" s="25" t="s">
        <v>611</v>
      </c>
      <c r="G253" s="25" t="s">
        <v>522</v>
      </c>
      <c r="H253" s="50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4"/>
    </row>
    <row r="254" spans="1:30" ht="15" thickBot="1" x14ac:dyDescent="0.35">
      <c r="A254" s="46"/>
      <c r="B254" s="47" t="s">
        <v>733</v>
      </c>
      <c r="C254" s="47" t="s">
        <v>499</v>
      </c>
      <c r="D254" s="47" t="s">
        <v>246</v>
      </c>
      <c r="E254" s="47" t="s">
        <v>517</v>
      </c>
      <c r="F254" s="47" t="s">
        <v>688</v>
      </c>
      <c r="G254" s="47" t="s">
        <v>522</v>
      </c>
      <c r="H254" s="47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9"/>
    </row>
    <row r="255" spans="1:30" x14ac:dyDescent="0.3">
      <c r="A255" s="38" t="s">
        <v>156</v>
      </c>
      <c r="B255" s="39" t="s">
        <v>735</v>
      </c>
      <c r="C255" s="40" t="s">
        <v>493</v>
      </c>
      <c r="D255" s="40" t="s">
        <v>157</v>
      </c>
      <c r="E255" s="40" t="s">
        <v>494</v>
      </c>
      <c r="F255" s="40"/>
      <c r="G255" s="40" t="s">
        <v>495</v>
      </c>
      <c r="H255" s="39" t="s">
        <v>1314</v>
      </c>
      <c r="I255" s="39">
        <v>28</v>
      </c>
      <c r="J255" s="39">
        <v>15</v>
      </c>
      <c r="K255" s="39" t="s">
        <v>465</v>
      </c>
      <c r="L255" s="39" t="s">
        <v>930</v>
      </c>
      <c r="M255" s="39" t="s">
        <v>930</v>
      </c>
      <c r="N255" s="39" t="s">
        <v>930</v>
      </c>
      <c r="O255" s="39" t="s">
        <v>930</v>
      </c>
      <c r="P255" s="39" t="s">
        <v>930</v>
      </c>
      <c r="Q255" s="39" t="s">
        <v>930</v>
      </c>
      <c r="R255" s="39" t="s">
        <v>496</v>
      </c>
      <c r="S255" s="39" t="s">
        <v>496</v>
      </c>
      <c r="T255" s="39" t="s">
        <v>496</v>
      </c>
      <c r="U255" s="39" t="s">
        <v>496</v>
      </c>
      <c r="V255" s="39" t="s">
        <v>497</v>
      </c>
      <c r="W255" s="39" t="s">
        <v>496</v>
      </c>
      <c r="X255" s="39" t="s">
        <v>496</v>
      </c>
      <c r="Y255" s="39" t="s">
        <v>496</v>
      </c>
      <c r="Z255" s="39" t="s">
        <v>497</v>
      </c>
      <c r="AA255" s="39" t="s">
        <v>496</v>
      </c>
      <c r="AB255" s="39" t="s">
        <v>1300</v>
      </c>
      <c r="AC255" s="39" t="s">
        <v>498</v>
      </c>
      <c r="AD255" s="41" t="s">
        <v>1303</v>
      </c>
    </row>
    <row r="256" spans="1:30" x14ac:dyDescent="0.3">
      <c r="A256" s="42"/>
      <c r="B256" s="43"/>
      <c r="C256" s="25" t="s">
        <v>501</v>
      </c>
      <c r="D256" s="25" t="s">
        <v>158</v>
      </c>
      <c r="E256" s="25" t="s">
        <v>502</v>
      </c>
      <c r="F256" s="25" t="s">
        <v>503</v>
      </c>
      <c r="G256" s="25" t="s">
        <v>507</v>
      </c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4"/>
    </row>
    <row r="257" spans="1:30" x14ac:dyDescent="0.3">
      <c r="A257" s="42"/>
      <c r="B257" s="43"/>
      <c r="C257" s="25" t="s">
        <v>504</v>
      </c>
      <c r="D257" s="25" t="s">
        <v>159</v>
      </c>
      <c r="E257" s="25" t="s">
        <v>514</v>
      </c>
      <c r="F257" s="25" t="s">
        <v>611</v>
      </c>
      <c r="G257" s="25" t="s">
        <v>507</v>
      </c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4"/>
    </row>
    <row r="258" spans="1:30" x14ac:dyDescent="0.3">
      <c r="A258" s="42"/>
      <c r="B258" s="43"/>
      <c r="C258" s="25" t="s">
        <v>513</v>
      </c>
      <c r="D258" s="25" t="s">
        <v>160</v>
      </c>
      <c r="E258" s="25" t="s">
        <v>512</v>
      </c>
      <c r="F258" s="25" t="s">
        <v>503</v>
      </c>
      <c r="G258" s="25" t="s">
        <v>507</v>
      </c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4"/>
    </row>
    <row r="259" spans="1:30" x14ac:dyDescent="0.3">
      <c r="A259" s="42"/>
      <c r="B259" s="45"/>
      <c r="C259" s="25" t="s">
        <v>581</v>
      </c>
      <c r="D259" s="25" t="s">
        <v>69</v>
      </c>
      <c r="E259" s="25" t="s">
        <v>584</v>
      </c>
      <c r="F259" s="25" t="s">
        <v>740</v>
      </c>
      <c r="G259" s="25" t="s">
        <v>507</v>
      </c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4"/>
    </row>
    <row r="260" spans="1:30" x14ac:dyDescent="0.3">
      <c r="A260" s="42"/>
      <c r="B260" s="25" t="s">
        <v>736</v>
      </c>
      <c r="C260" s="25" t="s">
        <v>499</v>
      </c>
      <c r="D260" s="25" t="s">
        <v>78</v>
      </c>
      <c r="E260" s="25" t="s">
        <v>494</v>
      </c>
      <c r="F260" s="25" t="s">
        <v>525</v>
      </c>
      <c r="G260" s="25" t="s">
        <v>522</v>
      </c>
      <c r="H260" s="50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4"/>
    </row>
    <row r="261" spans="1:30" x14ac:dyDescent="0.3">
      <c r="A261" s="42"/>
      <c r="B261" s="25" t="s">
        <v>737</v>
      </c>
      <c r="C261" s="25" t="s">
        <v>499</v>
      </c>
      <c r="D261" s="25" t="s">
        <v>158</v>
      </c>
      <c r="E261" s="25" t="s">
        <v>502</v>
      </c>
      <c r="F261" s="25" t="s">
        <v>503</v>
      </c>
      <c r="G261" s="25" t="s">
        <v>522</v>
      </c>
      <c r="H261" s="50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4"/>
    </row>
    <row r="262" spans="1:30" x14ac:dyDescent="0.3">
      <c r="A262" s="42"/>
      <c r="B262" s="25" t="s">
        <v>701</v>
      </c>
      <c r="C262" s="25" t="s">
        <v>513</v>
      </c>
      <c r="D262" s="25" t="s">
        <v>160</v>
      </c>
      <c r="E262" s="25" t="s">
        <v>512</v>
      </c>
      <c r="F262" s="25" t="s">
        <v>503</v>
      </c>
      <c r="G262" s="25" t="s">
        <v>522</v>
      </c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4"/>
    </row>
    <row r="263" spans="1:30" x14ac:dyDescent="0.3">
      <c r="A263" s="42"/>
      <c r="B263" s="25" t="s">
        <v>703</v>
      </c>
      <c r="C263" s="25" t="s">
        <v>501</v>
      </c>
      <c r="D263" s="25" t="s">
        <v>159</v>
      </c>
      <c r="E263" s="25" t="s">
        <v>514</v>
      </c>
      <c r="F263" s="25" t="s">
        <v>611</v>
      </c>
      <c r="G263" s="25" t="s">
        <v>522</v>
      </c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4"/>
    </row>
    <row r="264" spans="1:30" ht="15" thickBot="1" x14ac:dyDescent="0.35">
      <c r="A264" s="46"/>
      <c r="B264" s="47" t="s">
        <v>738</v>
      </c>
      <c r="C264" s="47" t="s">
        <v>499</v>
      </c>
      <c r="D264" s="47" t="s">
        <v>161</v>
      </c>
      <c r="E264" s="47" t="s">
        <v>517</v>
      </c>
      <c r="F264" s="47" t="s">
        <v>688</v>
      </c>
      <c r="G264" s="47" t="s">
        <v>522</v>
      </c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9"/>
    </row>
    <row r="265" spans="1:30" x14ac:dyDescent="0.3">
      <c r="A265" s="38" t="s">
        <v>150</v>
      </c>
      <c r="B265" s="39" t="s">
        <v>739</v>
      </c>
      <c r="C265" s="40" t="s">
        <v>493</v>
      </c>
      <c r="D265" s="40" t="s">
        <v>151</v>
      </c>
      <c r="E265" s="40" t="s">
        <v>494</v>
      </c>
      <c r="F265" s="40"/>
      <c r="G265" s="40" t="s">
        <v>495</v>
      </c>
      <c r="H265" s="39" t="s">
        <v>630</v>
      </c>
      <c r="I265" s="39">
        <v>27</v>
      </c>
      <c r="J265" s="39">
        <v>14</v>
      </c>
      <c r="K265" s="39" t="s">
        <v>465</v>
      </c>
      <c r="L265" s="39" t="s">
        <v>930</v>
      </c>
      <c r="M265" s="39" t="s">
        <v>930</v>
      </c>
      <c r="N265" s="39" t="s">
        <v>930</v>
      </c>
      <c r="O265" s="39" t="s">
        <v>930</v>
      </c>
      <c r="P265" s="39" t="s">
        <v>930</v>
      </c>
      <c r="Q265" s="39" t="s">
        <v>930</v>
      </c>
      <c r="R265" s="39" t="s">
        <v>496</v>
      </c>
      <c r="S265" s="39" t="s">
        <v>496</v>
      </c>
      <c r="T265" s="39" t="s">
        <v>496</v>
      </c>
      <c r="U265" s="39" t="s">
        <v>496</v>
      </c>
      <c r="V265" s="117" t="s">
        <v>497</v>
      </c>
      <c r="W265" s="39" t="s">
        <v>496</v>
      </c>
      <c r="X265" s="39" t="s">
        <v>496</v>
      </c>
      <c r="Y265" s="39" t="s">
        <v>496</v>
      </c>
      <c r="Z265" s="39" t="s">
        <v>497</v>
      </c>
      <c r="AA265" s="39" t="s">
        <v>496</v>
      </c>
      <c r="AB265" s="39" t="s">
        <v>1300</v>
      </c>
      <c r="AC265" s="39" t="s">
        <v>498</v>
      </c>
      <c r="AD265" s="41" t="s">
        <v>1303</v>
      </c>
    </row>
    <row r="266" spans="1:30" x14ac:dyDescent="0.3">
      <c r="A266" s="42"/>
      <c r="B266" s="43"/>
      <c r="C266" s="25" t="s">
        <v>501</v>
      </c>
      <c r="D266" s="25" t="s">
        <v>152</v>
      </c>
      <c r="E266" s="25" t="s">
        <v>502</v>
      </c>
      <c r="F266" s="25" t="s">
        <v>503</v>
      </c>
      <c r="G266" s="25" t="s">
        <v>507</v>
      </c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4"/>
    </row>
    <row r="267" spans="1:30" x14ac:dyDescent="0.3">
      <c r="A267" s="42"/>
      <c r="B267" s="43"/>
      <c r="C267" s="25" t="s">
        <v>504</v>
      </c>
      <c r="D267" s="25" t="s">
        <v>153</v>
      </c>
      <c r="E267" s="25" t="s">
        <v>514</v>
      </c>
      <c r="F267" s="25" t="s">
        <v>534</v>
      </c>
      <c r="G267" s="25" t="s">
        <v>507</v>
      </c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4"/>
    </row>
    <row r="268" spans="1:30" x14ac:dyDescent="0.3">
      <c r="A268" s="42"/>
      <c r="B268" s="43"/>
      <c r="C268" s="25" t="s">
        <v>508</v>
      </c>
      <c r="D268" s="25" t="s">
        <v>83</v>
      </c>
      <c r="E268" s="25" t="s">
        <v>514</v>
      </c>
      <c r="F268" s="25" t="s">
        <v>621</v>
      </c>
      <c r="G268" s="25" t="s">
        <v>507</v>
      </c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4"/>
    </row>
    <row r="269" spans="1:30" x14ac:dyDescent="0.3">
      <c r="A269" s="42"/>
      <c r="B269" s="43"/>
      <c r="C269" s="25" t="s">
        <v>511</v>
      </c>
      <c r="D269" s="25" t="s">
        <v>135</v>
      </c>
      <c r="E269" s="25" t="s">
        <v>584</v>
      </c>
      <c r="F269" s="25" t="s">
        <v>740</v>
      </c>
      <c r="G269" s="25" t="s">
        <v>507</v>
      </c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4"/>
    </row>
    <row r="270" spans="1:30" x14ac:dyDescent="0.3">
      <c r="A270" s="42"/>
      <c r="B270" s="45"/>
      <c r="C270" s="25" t="s">
        <v>513</v>
      </c>
      <c r="D270" s="25" t="s">
        <v>154</v>
      </c>
      <c r="E270" s="25" t="s">
        <v>512</v>
      </c>
      <c r="F270" s="25" t="s">
        <v>503</v>
      </c>
      <c r="G270" s="25" t="s">
        <v>507</v>
      </c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4"/>
    </row>
    <row r="271" spans="1:30" x14ac:dyDescent="0.3">
      <c r="A271" s="42"/>
      <c r="B271" s="25" t="s">
        <v>741</v>
      </c>
      <c r="C271" s="25" t="s">
        <v>499</v>
      </c>
      <c r="D271" s="25" t="s">
        <v>92</v>
      </c>
      <c r="E271" s="25" t="s">
        <v>494</v>
      </c>
      <c r="F271" s="25" t="s">
        <v>525</v>
      </c>
      <c r="G271" s="25" t="s">
        <v>522</v>
      </c>
      <c r="H271" s="50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4"/>
    </row>
    <row r="272" spans="1:30" x14ac:dyDescent="0.3">
      <c r="A272" s="42"/>
      <c r="B272" s="25" t="s">
        <v>742</v>
      </c>
      <c r="C272" s="25" t="s">
        <v>499</v>
      </c>
      <c r="D272" s="25" t="s">
        <v>152</v>
      </c>
      <c r="E272" s="25" t="s">
        <v>502</v>
      </c>
      <c r="F272" s="25" t="s">
        <v>503</v>
      </c>
      <c r="G272" s="25" t="s">
        <v>522</v>
      </c>
      <c r="H272" s="50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4"/>
    </row>
    <row r="273" spans="1:30" x14ac:dyDescent="0.3">
      <c r="A273" s="42"/>
      <c r="B273" s="25" t="s">
        <v>605</v>
      </c>
      <c r="C273" s="25" t="s">
        <v>511</v>
      </c>
      <c r="D273" s="25" t="s">
        <v>154</v>
      </c>
      <c r="E273" s="25" t="s">
        <v>512</v>
      </c>
      <c r="F273" s="25" t="s">
        <v>503</v>
      </c>
      <c r="G273" s="25" t="s">
        <v>522</v>
      </c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4"/>
    </row>
    <row r="274" spans="1:30" x14ac:dyDescent="0.3">
      <c r="A274" s="42"/>
      <c r="B274" s="25" t="s">
        <v>700</v>
      </c>
      <c r="C274" s="25" t="s">
        <v>501</v>
      </c>
      <c r="D274" s="25" t="s">
        <v>83</v>
      </c>
      <c r="E274" s="25" t="s">
        <v>514</v>
      </c>
      <c r="F274" s="25" t="s">
        <v>621</v>
      </c>
      <c r="G274" s="25" t="s">
        <v>522</v>
      </c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4"/>
    </row>
    <row r="275" spans="1:30" x14ac:dyDescent="0.3">
      <c r="A275" s="42"/>
      <c r="B275" s="25" t="s">
        <v>607</v>
      </c>
      <c r="C275" s="25" t="s">
        <v>499</v>
      </c>
      <c r="D275" s="25" t="s">
        <v>153</v>
      </c>
      <c r="E275" s="25" t="s">
        <v>514</v>
      </c>
      <c r="F275" s="25" t="s">
        <v>534</v>
      </c>
      <c r="G275" s="25" t="s">
        <v>522</v>
      </c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4"/>
    </row>
    <row r="276" spans="1:30" ht="15" thickBot="1" x14ac:dyDescent="0.35">
      <c r="A276" s="46"/>
      <c r="B276" s="47" t="s">
        <v>743</v>
      </c>
      <c r="C276" s="47" t="s">
        <v>499</v>
      </c>
      <c r="D276" s="47" t="s">
        <v>155</v>
      </c>
      <c r="E276" s="47" t="s">
        <v>517</v>
      </c>
      <c r="F276" s="47" t="s">
        <v>688</v>
      </c>
      <c r="G276" s="47" t="s">
        <v>522</v>
      </c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9"/>
    </row>
    <row r="277" spans="1:30" x14ac:dyDescent="0.3">
      <c r="A277" s="38" t="s">
        <v>379</v>
      </c>
      <c r="B277" s="39" t="s">
        <v>744</v>
      </c>
      <c r="C277" s="40" t="s">
        <v>493</v>
      </c>
      <c r="D277" s="40" t="s">
        <v>380</v>
      </c>
      <c r="E277" s="40" t="s">
        <v>494</v>
      </c>
      <c r="F277" s="40"/>
      <c r="G277" s="40" t="s">
        <v>495</v>
      </c>
      <c r="H277" s="39" t="s">
        <v>1313</v>
      </c>
      <c r="I277" s="39">
        <v>77</v>
      </c>
      <c r="J277" s="39" t="s">
        <v>497</v>
      </c>
      <c r="K277" s="39" t="s">
        <v>465</v>
      </c>
      <c r="L277" s="39" t="s">
        <v>930</v>
      </c>
      <c r="M277" s="39" t="s">
        <v>930</v>
      </c>
      <c r="N277" s="39" t="s">
        <v>930</v>
      </c>
      <c r="O277" s="39" t="s">
        <v>930</v>
      </c>
      <c r="P277" s="39" t="s">
        <v>930</v>
      </c>
      <c r="Q277" s="39" t="s">
        <v>930</v>
      </c>
      <c r="R277" s="39" t="s">
        <v>496</v>
      </c>
      <c r="S277" s="39" t="s">
        <v>496</v>
      </c>
      <c r="T277" s="39" t="s">
        <v>496</v>
      </c>
      <c r="U277" s="39" t="s">
        <v>496</v>
      </c>
      <c r="V277" s="39" t="s">
        <v>497</v>
      </c>
      <c r="W277" s="39" t="s">
        <v>496</v>
      </c>
      <c r="X277" s="39" t="s">
        <v>496</v>
      </c>
      <c r="Y277" s="39" t="s">
        <v>497</v>
      </c>
      <c r="Z277" s="39" t="s">
        <v>497</v>
      </c>
      <c r="AA277" s="39" t="s">
        <v>496</v>
      </c>
      <c r="AB277" s="39" t="s">
        <v>1300</v>
      </c>
      <c r="AC277" s="39" t="s">
        <v>498</v>
      </c>
      <c r="AD277" s="41" t="s">
        <v>1301</v>
      </c>
    </row>
    <row r="278" spans="1:30" x14ac:dyDescent="0.3">
      <c r="A278" s="42"/>
      <c r="B278" s="43"/>
      <c r="C278" s="25" t="s">
        <v>501</v>
      </c>
      <c r="D278" s="25" t="s">
        <v>113</v>
      </c>
      <c r="E278" s="25" t="s">
        <v>512</v>
      </c>
      <c r="F278" s="25" t="s">
        <v>503</v>
      </c>
      <c r="G278" s="25" t="s">
        <v>507</v>
      </c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4"/>
    </row>
    <row r="279" spans="1:30" x14ac:dyDescent="0.3">
      <c r="A279" s="42"/>
      <c r="B279" s="43"/>
      <c r="C279" s="25" t="s">
        <v>511</v>
      </c>
      <c r="D279" s="25" t="s">
        <v>381</v>
      </c>
      <c r="E279" s="25" t="s">
        <v>505</v>
      </c>
      <c r="F279" s="25" t="s">
        <v>506</v>
      </c>
      <c r="G279" s="25" t="s">
        <v>507</v>
      </c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4"/>
    </row>
    <row r="280" spans="1:30" x14ac:dyDescent="0.3">
      <c r="A280" s="42"/>
      <c r="B280" s="45"/>
      <c r="C280" s="25" t="s">
        <v>513</v>
      </c>
      <c r="D280" s="25" t="s">
        <v>382</v>
      </c>
      <c r="E280" s="25" t="s">
        <v>514</v>
      </c>
      <c r="F280" s="25" t="s">
        <v>647</v>
      </c>
      <c r="G280" s="25" t="s">
        <v>507</v>
      </c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4"/>
    </row>
    <row r="281" spans="1:30" x14ac:dyDescent="0.3">
      <c r="A281" s="42"/>
      <c r="B281" s="25" t="s">
        <v>497</v>
      </c>
      <c r="C281" s="25" t="s">
        <v>497</v>
      </c>
      <c r="D281" s="25" t="s">
        <v>745</v>
      </c>
      <c r="E281" s="25" t="s">
        <v>520</v>
      </c>
      <c r="F281" s="25" t="s">
        <v>551</v>
      </c>
      <c r="G281" s="25" t="s">
        <v>522</v>
      </c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4"/>
    </row>
    <row r="282" spans="1:30" x14ac:dyDescent="0.3">
      <c r="A282" s="42"/>
      <c r="B282" s="25" t="s">
        <v>497</v>
      </c>
      <c r="C282" s="25" t="s">
        <v>497</v>
      </c>
      <c r="D282" s="25" t="s">
        <v>746</v>
      </c>
      <c r="E282" s="25" t="s">
        <v>539</v>
      </c>
      <c r="F282" s="25" t="s">
        <v>540</v>
      </c>
      <c r="G282" s="25" t="s">
        <v>522</v>
      </c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4"/>
    </row>
    <row r="283" spans="1:30" x14ac:dyDescent="0.3">
      <c r="A283" s="42"/>
      <c r="B283" s="25" t="s">
        <v>747</v>
      </c>
      <c r="C283" s="25" t="s">
        <v>499</v>
      </c>
      <c r="D283" s="25" t="s">
        <v>33</v>
      </c>
      <c r="E283" s="25" t="s">
        <v>494</v>
      </c>
      <c r="F283" s="25" t="s">
        <v>525</v>
      </c>
      <c r="G283" s="25" t="s">
        <v>522</v>
      </c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4"/>
    </row>
    <row r="284" spans="1:30" x14ac:dyDescent="0.3">
      <c r="A284" s="42"/>
      <c r="B284" s="25" t="s">
        <v>748</v>
      </c>
      <c r="C284" s="25" t="s">
        <v>513</v>
      </c>
      <c r="D284" s="25" t="s">
        <v>113</v>
      </c>
      <c r="E284" s="25" t="s">
        <v>512</v>
      </c>
      <c r="F284" s="25" t="s">
        <v>503</v>
      </c>
      <c r="G284" s="25" t="s">
        <v>522</v>
      </c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4"/>
    </row>
    <row r="285" spans="1:30" x14ac:dyDescent="0.3">
      <c r="A285" s="42"/>
      <c r="B285" s="25" t="s">
        <v>749</v>
      </c>
      <c r="C285" s="25" t="s">
        <v>499</v>
      </c>
      <c r="D285" s="25" t="s">
        <v>382</v>
      </c>
      <c r="E285" s="25" t="s">
        <v>514</v>
      </c>
      <c r="F285" s="25" t="s">
        <v>647</v>
      </c>
      <c r="G285" s="25" t="s">
        <v>522</v>
      </c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4"/>
    </row>
    <row r="286" spans="1:30" ht="15" thickBot="1" x14ac:dyDescent="0.35">
      <c r="A286" s="46"/>
      <c r="B286" s="47" t="s">
        <v>795</v>
      </c>
      <c r="C286" s="47" t="s">
        <v>499</v>
      </c>
      <c r="D286" s="47" t="s">
        <v>1150</v>
      </c>
      <c r="E286" s="47" t="s">
        <v>601</v>
      </c>
      <c r="F286" s="47" t="s">
        <v>1163</v>
      </c>
      <c r="G286" s="47" t="s">
        <v>522</v>
      </c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9"/>
    </row>
    <row r="287" spans="1:30" x14ac:dyDescent="0.3">
      <c r="A287" s="38" t="s">
        <v>375</v>
      </c>
      <c r="B287" s="39" t="s">
        <v>750</v>
      </c>
      <c r="C287" s="40" t="s">
        <v>493</v>
      </c>
      <c r="D287" s="40" t="s">
        <v>376</v>
      </c>
      <c r="E287" s="40" t="s">
        <v>494</v>
      </c>
      <c r="F287" s="40"/>
      <c r="G287" s="40" t="s">
        <v>495</v>
      </c>
      <c r="H287" s="39" t="s">
        <v>1313</v>
      </c>
      <c r="I287" s="39">
        <v>76</v>
      </c>
      <c r="J287" s="39" t="s">
        <v>497</v>
      </c>
      <c r="K287" s="39" t="s">
        <v>465</v>
      </c>
      <c r="L287" s="39" t="s">
        <v>930</v>
      </c>
      <c r="M287" s="39" t="s">
        <v>930</v>
      </c>
      <c r="N287" s="39" t="s">
        <v>930</v>
      </c>
      <c r="O287" s="39" t="s">
        <v>930</v>
      </c>
      <c r="P287" s="39" t="s">
        <v>930</v>
      </c>
      <c r="Q287" s="39" t="s">
        <v>930</v>
      </c>
      <c r="R287" s="39" t="s">
        <v>496</v>
      </c>
      <c r="S287" s="39" t="s">
        <v>496</v>
      </c>
      <c r="T287" s="39" t="s">
        <v>496</v>
      </c>
      <c r="U287" s="39" t="s">
        <v>496</v>
      </c>
      <c r="V287" s="39" t="s">
        <v>497</v>
      </c>
      <c r="W287" s="39" t="s">
        <v>496</v>
      </c>
      <c r="X287" s="39" t="s">
        <v>496</v>
      </c>
      <c r="Y287" s="39" t="s">
        <v>497</v>
      </c>
      <c r="Z287" s="39" t="s">
        <v>497</v>
      </c>
      <c r="AA287" s="39" t="s">
        <v>496</v>
      </c>
      <c r="AB287" s="39" t="s">
        <v>1300</v>
      </c>
      <c r="AC287" s="39" t="s">
        <v>498</v>
      </c>
      <c r="AD287" s="41" t="s">
        <v>1301</v>
      </c>
    </row>
    <row r="288" spans="1:30" x14ac:dyDescent="0.3">
      <c r="A288" s="42"/>
      <c r="B288" s="43"/>
      <c r="C288" s="25" t="s">
        <v>501</v>
      </c>
      <c r="D288" s="25" t="s">
        <v>377</v>
      </c>
      <c r="E288" s="25" t="s">
        <v>512</v>
      </c>
      <c r="F288" s="25" t="s">
        <v>503</v>
      </c>
      <c r="G288" s="25" t="s">
        <v>507</v>
      </c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4"/>
    </row>
    <row r="289" spans="1:30" x14ac:dyDescent="0.3">
      <c r="A289" s="42"/>
      <c r="B289" s="45"/>
      <c r="C289" s="25" t="s">
        <v>513</v>
      </c>
      <c r="D289" s="25" t="s">
        <v>378</v>
      </c>
      <c r="E289" s="25" t="s">
        <v>505</v>
      </c>
      <c r="F289" s="25" t="s">
        <v>506</v>
      </c>
      <c r="G289" s="25" t="s">
        <v>507</v>
      </c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4"/>
    </row>
    <row r="290" spans="1:30" x14ac:dyDescent="0.3">
      <c r="A290" s="42"/>
      <c r="B290" s="25" t="s">
        <v>497</v>
      </c>
      <c r="C290" s="25" t="s">
        <v>497</v>
      </c>
      <c r="D290" s="25" t="s">
        <v>751</v>
      </c>
      <c r="E290" s="25" t="s">
        <v>520</v>
      </c>
      <c r="F290" s="25" t="s">
        <v>551</v>
      </c>
      <c r="G290" s="25" t="s">
        <v>522</v>
      </c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4"/>
    </row>
    <row r="291" spans="1:30" x14ac:dyDescent="0.3">
      <c r="A291" s="42"/>
      <c r="B291" s="25" t="s">
        <v>497</v>
      </c>
      <c r="C291" s="25" t="s">
        <v>497</v>
      </c>
      <c r="D291" s="25" t="s">
        <v>752</v>
      </c>
      <c r="E291" s="25" t="s">
        <v>539</v>
      </c>
      <c r="F291" s="25" t="s">
        <v>540</v>
      </c>
      <c r="G291" s="25" t="s">
        <v>522</v>
      </c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4"/>
    </row>
    <row r="292" spans="1:30" x14ac:dyDescent="0.3">
      <c r="A292" s="42"/>
      <c r="B292" s="25" t="s">
        <v>753</v>
      </c>
      <c r="C292" s="25" t="s">
        <v>499</v>
      </c>
      <c r="D292" s="25" t="s">
        <v>22</v>
      </c>
      <c r="E292" s="25" t="s">
        <v>494</v>
      </c>
      <c r="F292" s="25" t="s">
        <v>525</v>
      </c>
      <c r="G292" s="25" t="s">
        <v>522</v>
      </c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4"/>
    </row>
    <row r="293" spans="1:30" x14ac:dyDescent="0.3">
      <c r="A293" s="42"/>
      <c r="B293" s="25" t="s">
        <v>685</v>
      </c>
      <c r="C293" s="25" t="s">
        <v>511</v>
      </c>
      <c r="D293" s="25" t="s">
        <v>377</v>
      </c>
      <c r="E293" s="25" t="s">
        <v>512</v>
      </c>
      <c r="F293" s="25" t="s">
        <v>503</v>
      </c>
      <c r="G293" s="25" t="s">
        <v>522</v>
      </c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4"/>
    </row>
    <row r="294" spans="1:30" ht="15" thickBot="1" x14ac:dyDescent="0.35">
      <c r="A294" s="46"/>
      <c r="B294" s="47" t="s">
        <v>794</v>
      </c>
      <c r="C294" s="47" t="s">
        <v>499</v>
      </c>
      <c r="D294" s="47" t="s">
        <v>1148</v>
      </c>
      <c r="E294" s="47" t="s">
        <v>601</v>
      </c>
      <c r="F294" s="47" t="s">
        <v>1162</v>
      </c>
      <c r="G294" s="47" t="s">
        <v>522</v>
      </c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9"/>
    </row>
    <row r="295" spans="1:30" x14ac:dyDescent="0.3">
      <c r="A295" s="38" t="s">
        <v>371</v>
      </c>
      <c r="B295" s="39" t="s">
        <v>754</v>
      </c>
      <c r="C295" s="40" t="s">
        <v>493</v>
      </c>
      <c r="D295" s="40" t="s">
        <v>372</v>
      </c>
      <c r="E295" s="40" t="s">
        <v>494</v>
      </c>
      <c r="F295" s="40"/>
      <c r="G295" s="40" t="s">
        <v>495</v>
      </c>
      <c r="H295" s="39" t="s">
        <v>1313</v>
      </c>
      <c r="I295" s="39">
        <v>75</v>
      </c>
      <c r="J295" s="39" t="s">
        <v>497</v>
      </c>
      <c r="K295" s="39" t="s">
        <v>465</v>
      </c>
      <c r="L295" s="39" t="s">
        <v>930</v>
      </c>
      <c r="M295" s="39" t="s">
        <v>930</v>
      </c>
      <c r="N295" s="39" t="s">
        <v>930</v>
      </c>
      <c r="O295" s="39" t="s">
        <v>930</v>
      </c>
      <c r="P295" s="39" t="s">
        <v>930</v>
      </c>
      <c r="Q295" s="39" t="s">
        <v>930</v>
      </c>
      <c r="R295" s="39" t="s">
        <v>496</v>
      </c>
      <c r="S295" s="39" t="s">
        <v>496</v>
      </c>
      <c r="T295" s="39" t="s">
        <v>496</v>
      </c>
      <c r="U295" s="39" t="s">
        <v>496</v>
      </c>
      <c r="V295" s="39" t="s">
        <v>497</v>
      </c>
      <c r="W295" s="39" t="s">
        <v>496</v>
      </c>
      <c r="X295" s="39" t="s">
        <v>496</v>
      </c>
      <c r="Y295" s="39" t="s">
        <v>497</v>
      </c>
      <c r="Z295" s="39" t="s">
        <v>497</v>
      </c>
      <c r="AA295" s="39" t="s">
        <v>496</v>
      </c>
      <c r="AB295" s="39" t="s">
        <v>1300</v>
      </c>
      <c r="AC295" s="39" t="s">
        <v>498</v>
      </c>
      <c r="AD295" s="41" t="s">
        <v>1301</v>
      </c>
    </row>
    <row r="296" spans="1:30" x14ac:dyDescent="0.3">
      <c r="A296" s="42"/>
      <c r="B296" s="43"/>
      <c r="C296" s="25" t="s">
        <v>501</v>
      </c>
      <c r="D296" s="25" t="s">
        <v>373</v>
      </c>
      <c r="E296" s="25" t="s">
        <v>512</v>
      </c>
      <c r="F296" s="25" t="s">
        <v>503</v>
      </c>
      <c r="G296" s="25" t="s">
        <v>507</v>
      </c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4"/>
    </row>
    <row r="297" spans="1:30" x14ac:dyDescent="0.3">
      <c r="A297" s="42"/>
      <c r="B297" s="43"/>
      <c r="C297" s="25" t="s">
        <v>504</v>
      </c>
      <c r="D297" s="25" t="s">
        <v>1136</v>
      </c>
      <c r="E297" s="25" t="s">
        <v>531</v>
      </c>
      <c r="F297" s="25" t="s">
        <v>1164</v>
      </c>
      <c r="G297" s="25" t="s">
        <v>507</v>
      </c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4"/>
    </row>
    <row r="298" spans="1:30" x14ac:dyDescent="0.3">
      <c r="A298" s="42"/>
      <c r="B298" s="45"/>
      <c r="C298" s="25" t="s">
        <v>513</v>
      </c>
      <c r="D298" s="25" t="s">
        <v>374</v>
      </c>
      <c r="E298" s="25" t="s">
        <v>505</v>
      </c>
      <c r="F298" s="25" t="s">
        <v>506</v>
      </c>
      <c r="G298" s="25" t="s">
        <v>507</v>
      </c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4"/>
    </row>
    <row r="299" spans="1:30" x14ac:dyDescent="0.3">
      <c r="A299" s="42"/>
      <c r="B299" s="25" t="s">
        <v>497</v>
      </c>
      <c r="C299" s="25" t="s">
        <v>497</v>
      </c>
      <c r="D299" s="25" t="s">
        <v>755</v>
      </c>
      <c r="E299" s="25" t="s">
        <v>520</v>
      </c>
      <c r="F299" s="25" t="s">
        <v>551</v>
      </c>
      <c r="G299" s="25" t="s">
        <v>522</v>
      </c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4"/>
    </row>
    <row r="300" spans="1:30" x14ac:dyDescent="0.3">
      <c r="A300" s="42"/>
      <c r="B300" s="25" t="s">
        <v>756</v>
      </c>
      <c r="C300" s="25" t="s">
        <v>499</v>
      </c>
      <c r="D300" s="25" t="s">
        <v>108</v>
      </c>
      <c r="E300" s="25" t="s">
        <v>494</v>
      </c>
      <c r="F300" s="25" t="s">
        <v>525</v>
      </c>
      <c r="G300" s="25" t="s">
        <v>522</v>
      </c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4"/>
    </row>
    <row r="301" spans="1:30" ht="15" thickBot="1" x14ac:dyDescent="0.35">
      <c r="A301" s="46"/>
      <c r="B301" s="47" t="s">
        <v>757</v>
      </c>
      <c r="C301" s="47" t="s">
        <v>508</v>
      </c>
      <c r="D301" s="47" t="s">
        <v>373</v>
      </c>
      <c r="E301" s="47" t="s">
        <v>512</v>
      </c>
      <c r="F301" s="47" t="s">
        <v>503</v>
      </c>
      <c r="G301" s="47" t="s">
        <v>522</v>
      </c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9"/>
    </row>
    <row r="302" spans="1:30" x14ac:dyDescent="0.3">
      <c r="A302" s="38" t="s">
        <v>366</v>
      </c>
      <c r="B302" s="39" t="s">
        <v>758</v>
      </c>
      <c r="C302" s="40" t="s">
        <v>493</v>
      </c>
      <c r="D302" s="40" t="s">
        <v>367</v>
      </c>
      <c r="E302" s="40" t="s">
        <v>494</v>
      </c>
      <c r="F302" s="40"/>
      <c r="G302" s="40" t="s">
        <v>495</v>
      </c>
      <c r="H302" s="39" t="s">
        <v>1313</v>
      </c>
      <c r="I302" s="39">
        <v>74</v>
      </c>
      <c r="J302" s="39" t="s">
        <v>497</v>
      </c>
      <c r="K302" s="39" t="s">
        <v>465</v>
      </c>
      <c r="L302" s="39" t="s">
        <v>930</v>
      </c>
      <c r="M302" s="39" t="s">
        <v>930</v>
      </c>
      <c r="N302" s="39" t="s">
        <v>930</v>
      </c>
      <c r="O302" s="39" t="s">
        <v>930</v>
      </c>
      <c r="P302" s="39" t="s">
        <v>930</v>
      </c>
      <c r="Q302" s="39" t="s">
        <v>930</v>
      </c>
      <c r="R302" s="39" t="s">
        <v>496</v>
      </c>
      <c r="S302" s="39" t="s">
        <v>496</v>
      </c>
      <c r="T302" s="39" t="s">
        <v>496</v>
      </c>
      <c r="U302" s="39" t="s">
        <v>496</v>
      </c>
      <c r="V302" s="39" t="s">
        <v>497</v>
      </c>
      <c r="W302" s="39" t="s">
        <v>496</v>
      </c>
      <c r="X302" s="39" t="s">
        <v>496</v>
      </c>
      <c r="Y302" s="39" t="s">
        <v>497</v>
      </c>
      <c r="Z302" s="39" t="s">
        <v>497</v>
      </c>
      <c r="AA302" s="39" t="s">
        <v>496</v>
      </c>
      <c r="AB302" s="39" t="s">
        <v>1300</v>
      </c>
      <c r="AC302" s="39" t="s">
        <v>498</v>
      </c>
      <c r="AD302" s="41" t="s">
        <v>1301</v>
      </c>
    </row>
    <row r="303" spans="1:30" x14ac:dyDescent="0.3">
      <c r="A303" s="42"/>
      <c r="B303" s="43"/>
      <c r="C303" s="25" t="s">
        <v>501</v>
      </c>
      <c r="D303" s="25" t="s">
        <v>368</v>
      </c>
      <c r="E303" s="25" t="s">
        <v>512</v>
      </c>
      <c r="F303" s="25" t="s">
        <v>503</v>
      </c>
      <c r="G303" s="25" t="s">
        <v>507</v>
      </c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4"/>
    </row>
    <row r="304" spans="1:30" x14ac:dyDescent="0.3">
      <c r="A304" s="42"/>
      <c r="B304" s="45"/>
      <c r="C304" s="25" t="s">
        <v>511</v>
      </c>
      <c r="D304" s="25" t="s">
        <v>369</v>
      </c>
      <c r="E304" s="25" t="s">
        <v>505</v>
      </c>
      <c r="F304" s="25" t="s">
        <v>506</v>
      </c>
      <c r="G304" s="25" t="s">
        <v>507</v>
      </c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4"/>
    </row>
    <row r="305" spans="1:30" x14ac:dyDescent="0.3">
      <c r="A305" s="42"/>
      <c r="B305" s="25" t="s">
        <v>497</v>
      </c>
      <c r="C305" s="25" t="s">
        <v>497</v>
      </c>
      <c r="D305" s="25" t="s">
        <v>759</v>
      </c>
      <c r="E305" s="25" t="s">
        <v>520</v>
      </c>
      <c r="F305" s="25" t="s">
        <v>551</v>
      </c>
      <c r="G305" s="25" t="s">
        <v>522</v>
      </c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4"/>
    </row>
    <row r="306" spans="1:30" x14ac:dyDescent="0.3">
      <c r="A306" s="42"/>
      <c r="B306" s="25" t="s">
        <v>497</v>
      </c>
      <c r="C306" s="25" t="s">
        <v>497</v>
      </c>
      <c r="D306" s="25" t="s">
        <v>760</v>
      </c>
      <c r="E306" s="25" t="s">
        <v>539</v>
      </c>
      <c r="F306" s="25" t="s">
        <v>540</v>
      </c>
      <c r="G306" s="25" t="s">
        <v>522</v>
      </c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4"/>
    </row>
    <row r="307" spans="1:30" x14ac:dyDescent="0.3">
      <c r="A307" s="42"/>
      <c r="B307" s="25" t="s">
        <v>761</v>
      </c>
      <c r="C307" s="25" t="s">
        <v>499</v>
      </c>
      <c r="D307" s="25" t="s">
        <v>211</v>
      </c>
      <c r="E307" s="25" t="s">
        <v>494</v>
      </c>
      <c r="F307" s="25" t="s">
        <v>525</v>
      </c>
      <c r="G307" s="25" t="s">
        <v>522</v>
      </c>
      <c r="H307" s="50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4"/>
    </row>
    <row r="308" spans="1:30" x14ac:dyDescent="0.3">
      <c r="A308" s="42"/>
      <c r="B308" s="25" t="s">
        <v>762</v>
      </c>
      <c r="C308" s="25" t="s">
        <v>508</v>
      </c>
      <c r="D308" s="25" t="s">
        <v>368</v>
      </c>
      <c r="E308" s="25" t="s">
        <v>512</v>
      </c>
      <c r="F308" s="25" t="s">
        <v>503</v>
      </c>
      <c r="G308" s="25" t="s">
        <v>522</v>
      </c>
      <c r="H308" s="50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4"/>
    </row>
    <row r="309" spans="1:30" x14ac:dyDescent="0.3">
      <c r="A309" s="42"/>
      <c r="B309" s="25" t="s">
        <v>763</v>
      </c>
      <c r="C309" s="25" t="s">
        <v>499</v>
      </c>
      <c r="D309" s="25" t="s">
        <v>370</v>
      </c>
      <c r="E309" s="25" t="s">
        <v>706</v>
      </c>
      <c r="F309" s="25" t="s">
        <v>764</v>
      </c>
      <c r="G309" s="25" t="s">
        <v>522</v>
      </c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4"/>
    </row>
    <row r="310" spans="1:30" ht="15" thickBot="1" x14ac:dyDescent="0.35">
      <c r="A310" s="46"/>
      <c r="B310" s="47" t="s">
        <v>854</v>
      </c>
      <c r="C310" s="47" t="s">
        <v>501</v>
      </c>
      <c r="D310" s="47" t="s">
        <v>1137</v>
      </c>
      <c r="E310" s="47" t="s">
        <v>531</v>
      </c>
      <c r="F310" s="47" t="s">
        <v>1165</v>
      </c>
      <c r="G310" s="47" t="s">
        <v>522</v>
      </c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9"/>
    </row>
    <row r="311" spans="1:30" x14ac:dyDescent="0.3">
      <c r="A311" s="38" t="s">
        <v>339</v>
      </c>
      <c r="B311" s="39" t="s">
        <v>765</v>
      </c>
      <c r="C311" s="40" t="s">
        <v>493</v>
      </c>
      <c r="D311" s="40" t="s">
        <v>340</v>
      </c>
      <c r="E311" s="40" t="s">
        <v>494</v>
      </c>
      <c r="F311" s="40"/>
      <c r="G311" s="40" t="s">
        <v>495</v>
      </c>
      <c r="H311" s="39" t="s">
        <v>1313</v>
      </c>
      <c r="I311" s="39">
        <v>68</v>
      </c>
      <c r="J311" s="39" t="s">
        <v>497</v>
      </c>
      <c r="K311" s="39" t="s">
        <v>465</v>
      </c>
      <c r="L311" s="39" t="s">
        <v>930</v>
      </c>
      <c r="M311" s="39" t="s">
        <v>930</v>
      </c>
      <c r="N311" s="39" t="s">
        <v>930</v>
      </c>
      <c r="O311" s="39" t="s">
        <v>930</v>
      </c>
      <c r="P311" s="39" t="s">
        <v>930</v>
      </c>
      <c r="Q311" s="39" t="s">
        <v>930</v>
      </c>
      <c r="R311" s="39" t="s">
        <v>496</v>
      </c>
      <c r="S311" s="39" t="s">
        <v>496</v>
      </c>
      <c r="T311" s="39" t="s">
        <v>496</v>
      </c>
      <c r="U311" s="39" t="s">
        <v>496</v>
      </c>
      <c r="V311" s="39" t="s">
        <v>497</v>
      </c>
      <c r="W311" s="39" t="s">
        <v>496</v>
      </c>
      <c r="X311" s="39" t="s">
        <v>496</v>
      </c>
      <c r="Y311" s="39" t="s">
        <v>497</v>
      </c>
      <c r="Z311" s="39" t="s">
        <v>497</v>
      </c>
      <c r="AA311" s="39" t="s">
        <v>496</v>
      </c>
      <c r="AB311" s="39" t="s">
        <v>1300</v>
      </c>
      <c r="AC311" s="39" t="s">
        <v>498</v>
      </c>
      <c r="AD311" s="41" t="s">
        <v>1301</v>
      </c>
    </row>
    <row r="312" spans="1:30" x14ac:dyDescent="0.3">
      <c r="A312" s="42"/>
      <c r="B312" s="43"/>
      <c r="C312" s="25" t="s">
        <v>499</v>
      </c>
      <c r="D312" s="25" t="s">
        <v>177</v>
      </c>
      <c r="E312" s="25" t="s">
        <v>588</v>
      </c>
      <c r="F312" s="25" t="s">
        <v>665</v>
      </c>
      <c r="G312" s="25" t="s">
        <v>507</v>
      </c>
      <c r="H312" s="50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4"/>
    </row>
    <row r="313" spans="1:30" x14ac:dyDescent="0.3">
      <c r="A313" s="42"/>
      <c r="B313" s="43"/>
      <c r="C313" s="25" t="s">
        <v>501</v>
      </c>
      <c r="D313" s="25" t="s">
        <v>117</v>
      </c>
      <c r="E313" s="25" t="s">
        <v>502</v>
      </c>
      <c r="F313" s="25" t="s">
        <v>503</v>
      </c>
      <c r="G313" s="25" t="s">
        <v>507</v>
      </c>
      <c r="H313" s="50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4"/>
    </row>
    <row r="314" spans="1:30" x14ac:dyDescent="0.3">
      <c r="A314" s="42"/>
      <c r="B314" s="45"/>
      <c r="C314" s="25" t="s">
        <v>513</v>
      </c>
      <c r="D314" s="25" t="s">
        <v>341</v>
      </c>
      <c r="E314" s="25" t="s">
        <v>505</v>
      </c>
      <c r="F314" s="25" t="s">
        <v>506</v>
      </c>
      <c r="G314" s="25" t="s">
        <v>507</v>
      </c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4"/>
    </row>
    <row r="315" spans="1:30" x14ac:dyDescent="0.3">
      <c r="A315" s="42"/>
      <c r="B315" s="25" t="s">
        <v>497</v>
      </c>
      <c r="C315" s="25" t="s">
        <v>497</v>
      </c>
      <c r="D315" s="25" t="s">
        <v>766</v>
      </c>
      <c r="E315" s="25" t="s">
        <v>550</v>
      </c>
      <c r="F315" s="25" t="s">
        <v>551</v>
      </c>
      <c r="G315" s="25" t="s">
        <v>522</v>
      </c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4"/>
    </row>
    <row r="316" spans="1:30" x14ac:dyDescent="0.3">
      <c r="A316" s="42"/>
      <c r="B316" s="25" t="s">
        <v>497</v>
      </c>
      <c r="C316" s="25" t="s">
        <v>497</v>
      </c>
      <c r="D316" s="25" t="s">
        <v>767</v>
      </c>
      <c r="E316" s="25" t="s">
        <v>539</v>
      </c>
      <c r="F316" s="25" t="s">
        <v>540</v>
      </c>
      <c r="G316" s="25" t="s">
        <v>522</v>
      </c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4"/>
    </row>
    <row r="317" spans="1:30" x14ac:dyDescent="0.3">
      <c r="A317" s="42"/>
      <c r="B317" s="25" t="s">
        <v>497</v>
      </c>
      <c r="C317" s="25" t="s">
        <v>497</v>
      </c>
      <c r="D317" s="25" t="s">
        <v>848</v>
      </c>
      <c r="E317" s="25" t="s">
        <v>520</v>
      </c>
      <c r="F317" s="25" t="s">
        <v>521</v>
      </c>
      <c r="G317" s="25" t="s">
        <v>522</v>
      </c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4"/>
    </row>
    <row r="318" spans="1:30" x14ac:dyDescent="0.3">
      <c r="A318" s="42"/>
      <c r="B318" s="25" t="s">
        <v>768</v>
      </c>
      <c r="C318" s="25" t="s">
        <v>499</v>
      </c>
      <c r="D318" s="25" t="s">
        <v>198</v>
      </c>
      <c r="E318" s="25" t="s">
        <v>494</v>
      </c>
      <c r="F318" s="25" t="s">
        <v>525</v>
      </c>
      <c r="G318" s="25" t="s">
        <v>522</v>
      </c>
      <c r="H318" s="50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4"/>
    </row>
    <row r="319" spans="1:30" x14ac:dyDescent="0.3">
      <c r="A319" s="42"/>
      <c r="B319" s="25" t="s">
        <v>769</v>
      </c>
      <c r="C319" s="25" t="s">
        <v>499</v>
      </c>
      <c r="D319" s="25" t="s">
        <v>117</v>
      </c>
      <c r="E319" s="25" t="s">
        <v>502</v>
      </c>
      <c r="F319" s="25" t="s">
        <v>503</v>
      </c>
      <c r="G319" s="25" t="s">
        <v>522</v>
      </c>
      <c r="H319" s="50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4"/>
    </row>
    <row r="320" spans="1:30" x14ac:dyDescent="0.3">
      <c r="A320" s="42"/>
      <c r="B320" s="25" t="s">
        <v>770</v>
      </c>
      <c r="C320" s="25" t="s">
        <v>499</v>
      </c>
      <c r="D320" s="25" t="s">
        <v>177</v>
      </c>
      <c r="E320" s="25" t="s">
        <v>588</v>
      </c>
      <c r="F320" s="25" t="s">
        <v>665</v>
      </c>
      <c r="G320" s="25" t="s">
        <v>522</v>
      </c>
      <c r="H320" s="50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4"/>
    </row>
    <row r="321" spans="1:30" ht="15" thickBot="1" x14ac:dyDescent="0.35">
      <c r="A321" s="46"/>
      <c r="B321" s="47" t="s">
        <v>663</v>
      </c>
      <c r="C321" s="47" t="s">
        <v>501</v>
      </c>
      <c r="D321" s="47" t="s">
        <v>1138</v>
      </c>
      <c r="E321" s="47" t="s">
        <v>531</v>
      </c>
      <c r="F321" s="47" t="s">
        <v>1163</v>
      </c>
      <c r="G321" s="47" t="s">
        <v>522</v>
      </c>
      <c r="H321" s="47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9"/>
    </row>
    <row r="322" spans="1:30" x14ac:dyDescent="0.3">
      <c r="A322" s="38" t="s">
        <v>336</v>
      </c>
      <c r="B322" s="39" t="s">
        <v>771</v>
      </c>
      <c r="C322" s="40" t="s">
        <v>493</v>
      </c>
      <c r="D322" s="40" t="s">
        <v>337</v>
      </c>
      <c r="E322" s="40" t="s">
        <v>494</v>
      </c>
      <c r="F322" s="40"/>
      <c r="G322" s="40" t="s">
        <v>495</v>
      </c>
      <c r="H322" s="39" t="s">
        <v>1313</v>
      </c>
      <c r="I322" s="39">
        <v>67</v>
      </c>
      <c r="J322" s="39">
        <v>32</v>
      </c>
      <c r="K322" s="39" t="s">
        <v>465</v>
      </c>
      <c r="L322" s="39" t="s">
        <v>930</v>
      </c>
      <c r="M322" s="39" t="s">
        <v>930</v>
      </c>
      <c r="N322" s="39" t="s">
        <v>930</v>
      </c>
      <c r="O322" s="39" t="s">
        <v>930</v>
      </c>
      <c r="P322" s="39" t="s">
        <v>930</v>
      </c>
      <c r="Q322" s="39" t="s">
        <v>930</v>
      </c>
      <c r="R322" s="39" t="s">
        <v>496</v>
      </c>
      <c r="S322" s="39" t="s">
        <v>496</v>
      </c>
      <c r="T322" s="39" t="s">
        <v>496</v>
      </c>
      <c r="U322" s="39" t="s">
        <v>496</v>
      </c>
      <c r="V322" s="39" t="s">
        <v>497</v>
      </c>
      <c r="W322" s="39" t="s">
        <v>496</v>
      </c>
      <c r="X322" s="39" t="s">
        <v>496</v>
      </c>
      <c r="Y322" s="39" t="s">
        <v>497</v>
      </c>
      <c r="Z322" s="39" t="s">
        <v>497</v>
      </c>
      <c r="AA322" s="39" t="s">
        <v>496</v>
      </c>
      <c r="AB322" s="39" t="s">
        <v>1300</v>
      </c>
      <c r="AC322" s="39" t="s">
        <v>498</v>
      </c>
      <c r="AD322" s="41" t="s">
        <v>1301</v>
      </c>
    </row>
    <row r="323" spans="1:30" x14ac:dyDescent="0.3">
      <c r="A323" s="42"/>
      <c r="B323" s="43"/>
      <c r="C323" s="25" t="s">
        <v>499</v>
      </c>
      <c r="D323" s="25" t="s">
        <v>169</v>
      </c>
      <c r="E323" s="25" t="s">
        <v>588</v>
      </c>
      <c r="F323" s="25" t="s">
        <v>500</v>
      </c>
      <c r="G323" s="25" t="s">
        <v>507</v>
      </c>
      <c r="H323" s="50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4"/>
    </row>
    <row r="324" spans="1:30" x14ac:dyDescent="0.3">
      <c r="A324" s="42"/>
      <c r="B324" s="43"/>
      <c r="C324" s="25" t="s">
        <v>501</v>
      </c>
      <c r="D324" s="25" t="s">
        <v>58</v>
      </c>
      <c r="E324" s="25" t="s">
        <v>502</v>
      </c>
      <c r="F324" s="25" t="s">
        <v>503</v>
      </c>
      <c r="G324" s="25" t="s">
        <v>507</v>
      </c>
      <c r="H324" s="50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4"/>
    </row>
    <row r="325" spans="1:30" x14ac:dyDescent="0.3">
      <c r="A325" s="42"/>
      <c r="B325" s="43"/>
      <c r="C325" s="25" t="s">
        <v>504</v>
      </c>
      <c r="D325" s="25" t="s">
        <v>102</v>
      </c>
      <c r="E325" s="25" t="s">
        <v>509</v>
      </c>
      <c r="F325" s="25" t="s">
        <v>510</v>
      </c>
      <c r="G325" s="25" t="s">
        <v>507</v>
      </c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4"/>
    </row>
    <row r="326" spans="1:30" x14ac:dyDescent="0.3">
      <c r="A326" s="42"/>
      <c r="B326" s="45"/>
      <c r="C326" s="25" t="s">
        <v>511</v>
      </c>
      <c r="D326" s="25" t="s">
        <v>338</v>
      </c>
      <c r="E326" s="25" t="s">
        <v>505</v>
      </c>
      <c r="F326" s="25" t="s">
        <v>506</v>
      </c>
      <c r="G326" s="25" t="s">
        <v>507</v>
      </c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4"/>
    </row>
    <row r="327" spans="1:30" x14ac:dyDescent="0.3">
      <c r="A327" s="42"/>
      <c r="B327" s="25" t="s">
        <v>497</v>
      </c>
      <c r="C327" s="25" t="s">
        <v>497</v>
      </c>
      <c r="D327" s="25" t="s">
        <v>519</v>
      </c>
      <c r="E327" s="25" t="s">
        <v>520</v>
      </c>
      <c r="F327" s="25" t="s">
        <v>521</v>
      </c>
      <c r="G327" s="25" t="s">
        <v>522</v>
      </c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4"/>
    </row>
    <row r="328" spans="1:30" x14ac:dyDescent="0.3">
      <c r="A328" s="42"/>
      <c r="B328" s="25" t="s">
        <v>497</v>
      </c>
      <c r="C328" s="25" t="s">
        <v>497</v>
      </c>
      <c r="D328" s="25" t="s">
        <v>772</v>
      </c>
      <c r="E328" s="25" t="s">
        <v>550</v>
      </c>
      <c r="F328" s="25" t="s">
        <v>521</v>
      </c>
      <c r="G328" s="25" t="s">
        <v>522</v>
      </c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4"/>
    </row>
    <row r="329" spans="1:30" x14ac:dyDescent="0.3">
      <c r="A329" s="42"/>
      <c r="B329" s="25" t="s">
        <v>497</v>
      </c>
      <c r="C329" s="25" t="s">
        <v>497</v>
      </c>
      <c r="D329" s="25" t="s">
        <v>773</v>
      </c>
      <c r="E329" s="25" t="s">
        <v>539</v>
      </c>
      <c r="F329" s="25" t="s">
        <v>540</v>
      </c>
      <c r="G329" s="25" t="s">
        <v>522</v>
      </c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4"/>
    </row>
    <row r="330" spans="1:30" x14ac:dyDescent="0.3">
      <c r="A330" s="42"/>
      <c r="B330" s="25" t="s">
        <v>774</v>
      </c>
      <c r="C330" s="25" t="s">
        <v>499</v>
      </c>
      <c r="D330" s="25" t="s">
        <v>195</v>
      </c>
      <c r="E330" s="25" t="s">
        <v>494</v>
      </c>
      <c r="F330" s="25" t="s">
        <v>525</v>
      </c>
      <c r="G330" s="25" t="s">
        <v>522</v>
      </c>
      <c r="H330" s="50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4"/>
    </row>
    <row r="331" spans="1:30" x14ac:dyDescent="0.3">
      <c r="A331" s="42"/>
      <c r="B331" s="25" t="s">
        <v>775</v>
      </c>
      <c r="C331" s="25" t="s">
        <v>501</v>
      </c>
      <c r="D331" s="25" t="s">
        <v>58</v>
      </c>
      <c r="E331" s="25" t="s">
        <v>502</v>
      </c>
      <c r="F331" s="25" t="s">
        <v>503</v>
      </c>
      <c r="G331" s="25" t="s">
        <v>522</v>
      </c>
      <c r="H331" s="50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4"/>
    </row>
    <row r="332" spans="1:30" x14ac:dyDescent="0.3">
      <c r="A332" s="42"/>
      <c r="B332" s="25" t="s">
        <v>661</v>
      </c>
      <c r="C332" s="25" t="s">
        <v>504</v>
      </c>
      <c r="D332" s="25" t="s">
        <v>102</v>
      </c>
      <c r="E332" s="25" t="s">
        <v>509</v>
      </c>
      <c r="F332" s="25" t="s">
        <v>510</v>
      </c>
      <c r="G332" s="25" t="s">
        <v>522</v>
      </c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4"/>
    </row>
    <row r="333" spans="1:30" x14ac:dyDescent="0.3">
      <c r="A333" s="42"/>
      <c r="B333" s="25" t="s">
        <v>776</v>
      </c>
      <c r="C333" s="25" t="s">
        <v>499</v>
      </c>
      <c r="D333" s="25" t="s">
        <v>169</v>
      </c>
      <c r="E333" s="25" t="s">
        <v>588</v>
      </c>
      <c r="F333" s="25" t="s">
        <v>500</v>
      </c>
      <c r="G333" s="25" t="s">
        <v>522</v>
      </c>
      <c r="H333" s="50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4"/>
    </row>
    <row r="334" spans="1:30" ht="15" thickBot="1" x14ac:dyDescent="0.35">
      <c r="A334" s="46"/>
      <c r="B334" s="47" t="s">
        <v>865</v>
      </c>
      <c r="C334" s="47" t="s">
        <v>501</v>
      </c>
      <c r="D334" s="47" t="s">
        <v>1140</v>
      </c>
      <c r="E334" s="47" t="s">
        <v>531</v>
      </c>
      <c r="F334" s="47" t="s">
        <v>1162</v>
      </c>
      <c r="G334" s="47" t="s">
        <v>522</v>
      </c>
      <c r="H334" s="47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9"/>
    </row>
    <row r="335" spans="1:30" x14ac:dyDescent="0.3">
      <c r="A335" s="38" t="s">
        <v>332</v>
      </c>
      <c r="B335" s="39" t="s">
        <v>778</v>
      </c>
      <c r="C335" s="40" t="s">
        <v>493</v>
      </c>
      <c r="D335" s="40" t="s">
        <v>333</v>
      </c>
      <c r="E335" s="40" t="s">
        <v>494</v>
      </c>
      <c r="F335" s="40"/>
      <c r="G335" s="40" t="s">
        <v>495</v>
      </c>
      <c r="H335" s="39" t="s">
        <v>1313</v>
      </c>
      <c r="I335" s="39">
        <v>66</v>
      </c>
      <c r="J335" s="39" t="s">
        <v>497</v>
      </c>
      <c r="K335" s="39" t="s">
        <v>465</v>
      </c>
      <c r="L335" s="39" t="s">
        <v>930</v>
      </c>
      <c r="M335" s="39" t="s">
        <v>930</v>
      </c>
      <c r="N335" s="39" t="s">
        <v>930</v>
      </c>
      <c r="O335" s="39" t="s">
        <v>930</v>
      </c>
      <c r="P335" s="39" t="s">
        <v>930</v>
      </c>
      <c r="Q335" s="39" t="s">
        <v>930</v>
      </c>
      <c r="R335" s="39" t="s">
        <v>496</v>
      </c>
      <c r="S335" s="39" t="s">
        <v>496</v>
      </c>
      <c r="T335" s="39" t="s">
        <v>496</v>
      </c>
      <c r="U335" s="39" t="s">
        <v>496</v>
      </c>
      <c r="V335" s="39" t="s">
        <v>497</v>
      </c>
      <c r="W335" s="39" t="s">
        <v>496</v>
      </c>
      <c r="X335" s="39" t="s">
        <v>496</v>
      </c>
      <c r="Y335" s="39" t="s">
        <v>497</v>
      </c>
      <c r="Z335" s="39" t="s">
        <v>497</v>
      </c>
      <c r="AA335" s="39" t="s">
        <v>496</v>
      </c>
      <c r="AB335" s="39" t="s">
        <v>1300</v>
      </c>
      <c r="AC335" s="39" t="s">
        <v>498</v>
      </c>
      <c r="AD335" s="41" t="s">
        <v>1301</v>
      </c>
    </row>
    <row r="336" spans="1:30" x14ac:dyDescent="0.3">
      <c r="A336" s="42"/>
      <c r="B336" s="43"/>
      <c r="C336" s="25" t="s">
        <v>501</v>
      </c>
      <c r="D336" s="25" t="s">
        <v>48</v>
      </c>
      <c r="E336" s="25" t="s">
        <v>502</v>
      </c>
      <c r="F336" s="25" t="s">
        <v>503</v>
      </c>
      <c r="G336" s="25" t="s">
        <v>507</v>
      </c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4"/>
    </row>
    <row r="337" spans="1:30" x14ac:dyDescent="0.3">
      <c r="A337" s="42"/>
      <c r="B337" s="43"/>
      <c r="C337" s="25" t="s">
        <v>504</v>
      </c>
      <c r="D337" s="25" t="s">
        <v>334</v>
      </c>
      <c r="E337" s="25" t="s">
        <v>560</v>
      </c>
      <c r="F337" s="25" t="s">
        <v>563</v>
      </c>
      <c r="G337" s="25" t="s">
        <v>507</v>
      </c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4"/>
    </row>
    <row r="338" spans="1:30" x14ac:dyDescent="0.3">
      <c r="A338" s="42"/>
      <c r="B338" s="45"/>
      <c r="C338" s="25" t="s">
        <v>508</v>
      </c>
      <c r="D338" s="25" t="s">
        <v>335</v>
      </c>
      <c r="E338" s="25" t="s">
        <v>505</v>
      </c>
      <c r="F338" s="25" t="s">
        <v>506</v>
      </c>
      <c r="G338" s="25" t="s">
        <v>507</v>
      </c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4"/>
    </row>
    <row r="339" spans="1:30" x14ac:dyDescent="0.3">
      <c r="A339" s="42"/>
      <c r="B339" s="25" t="s">
        <v>497</v>
      </c>
      <c r="C339" s="25" t="s">
        <v>497</v>
      </c>
      <c r="D339" s="25" t="s">
        <v>537</v>
      </c>
      <c r="E339" s="25" t="s">
        <v>520</v>
      </c>
      <c r="F339" s="25" t="s">
        <v>521</v>
      </c>
      <c r="G339" s="25" t="s">
        <v>522</v>
      </c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4"/>
    </row>
    <row r="340" spans="1:30" x14ac:dyDescent="0.3">
      <c r="A340" s="42"/>
      <c r="B340" s="25" t="s">
        <v>497</v>
      </c>
      <c r="C340" s="25" t="s">
        <v>497</v>
      </c>
      <c r="D340" s="25" t="s">
        <v>779</v>
      </c>
      <c r="E340" s="25" t="s">
        <v>550</v>
      </c>
      <c r="F340" s="25" t="s">
        <v>521</v>
      </c>
      <c r="G340" s="25" t="s">
        <v>522</v>
      </c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4"/>
    </row>
    <row r="341" spans="1:30" x14ac:dyDescent="0.3">
      <c r="A341" s="42"/>
      <c r="B341" s="25" t="s">
        <v>780</v>
      </c>
      <c r="C341" s="25" t="s">
        <v>499</v>
      </c>
      <c r="D341" s="25" t="s">
        <v>191</v>
      </c>
      <c r="E341" s="25" t="s">
        <v>494</v>
      </c>
      <c r="F341" s="25" t="s">
        <v>525</v>
      </c>
      <c r="G341" s="25" t="s">
        <v>522</v>
      </c>
      <c r="H341" s="50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4"/>
    </row>
    <row r="342" spans="1:30" x14ac:dyDescent="0.3">
      <c r="A342" s="42"/>
      <c r="B342" s="25" t="s">
        <v>781</v>
      </c>
      <c r="C342" s="25" t="s">
        <v>504</v>
      </c>
      <c r="D342" s="25" t="s">
        <v>48</v>
      </c>
      <c r="E342" s="25" t="s">
        <v>502</v>
      </c>
      <c r="F342" s="25" t="s">
        <v>503</v>
      </c>
      <c r="G342" s="25" t="s">
        <v>522</v>
      </c>
      <c r="H342" s="50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4"/>
    </row>
    <row r="343" spans="1:30" ht="15" thickBot="1" x14ac:dyDescent="0.35">
      <c r="A343" s="46"/>
      <c r="B343" s="47" t="s">
        <v>570</v>
      </c>
      <c r="C343" s="47" t="s">
        <v>501</v>
      </c>
      <c r="D343" s="47" t="s">
        <v>334</v>
      </c>
      <c r="E343" s="47" t="s">
        <v>560</v>
      </c>
      <c r="F343" s="47" t="s">
        <v>563</v>
      </c>
      <c r="G343" s="47" t="s">
        <v>522</v>
      </c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9"/>
    </row>
    <row r="344" spans="1:30" x14ac:dyDescent="0.3">
      <c r="A344" s="38" t="s">
        <v>328</v>
      </c>
      <c r="B344" s="39" t="s">
        <v>782</v>
      </c>
      <c r="C344" s="40" t="s">
        <v>493</v>
      </c>
      <c r="D344" s="40" t="s">
        <v>329</v>
      </c>
      <c r="E344" s="40" t="s">
        <v>494</v>
      </c>
      <c r="F344" s="40"/>
      <c r="G344" s="40" t="s">
        <v>495</v>
      </c>
      <c r="H344" s="39" t="s">
        <v>1313</v>
      </c>
      <c r="I344" s="39">
        <v>65</v>
      </c>
      <c r="J344" s="39" t="s">
        <v>497</v>
      </c>
      <c r="K344" s="39" t="s">
        <v>465</v>
      </c>
      <c r="L344" s="39" t="s">
        <v>930</v>
      </c>
      <c r="M344" s="39" t="s">
        <v>930</v>
      </c>
      <c r="N344" s="39" t="s">
        <v>930</v>
      </c>
      <c r="O344" s="39" t="s">
        <v>930</v>
      </c>
      <c r="P344" s="39" t="s">
        <v>930</v>
      </c>
      <c r="Q344" s="39" t="s">
        <v>930</v>
      </c>
      <c r="R344" s="39" t="s">
        <v>496</v>
      </c>
      <c r="S344" s="39" t="s">
        <v>496</v>
      </c>
      <c r="T344" s="39" t="s">
        <v>496</v>
      </c>
      <c r="U344" s="39" t="s">
        <v>496</v>
      </c>
      <c r="V344" s="39" t="s">
        <v>497</v>
      </c>
      <c r="W344" s="39" t="s">
        <v>496</v>
      </c>
      <c r="X344" s="39" t="s">
        <v>496</v>
      </c>
      <c r="Y344" s="39" t="s">
        <v>497</v>
      </c>
      <c r="Z344" s="39" t="s">
        <v>497</v>
      </c>
      <c r="AA344" s="39" t="s">
        <v>496</v>
      </c>
      <c r="AB344" s="39" t="s">
        <v>1300</v>
      </c>
      <c r="AC344" s="39" t="s">
        <v>498</v>
      </c>
      <c r="AD344" s="41" t="s">
        <v>1301</v>
      </c>
    </row>
    <row r="345" spans="1:30" x14ac:dyDescent="0.3">
      <c r="A345" s="42"/>
      <c r="B345" s="43"/>
      <c r="C345" s="25" t="s">
        <v>501</v>
      </c>
      <c r="D345" s="25" t="s">
        <v>39</v>
      </c>
      <c r="E345" s="25" t="s">
        <v>502</v>
      </c>
      <c r="F345" s="25" t="s">
        <v>503</v>
      </c>
      <c r="G345" s="25" t="s">
        <v>507</v>
      </c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4"/>
    </row>
    <row r="346" spans="1:30" x14ac:dyDescent="0.3">
      <c r="A346" s="42"/>
      <c r="B346" s="45"/>
      <c r="C346" s="25" t="s">
        <v>504</v>
      </c>
      <c r="D346" s="25" t="s">
        <v>330</v>
      </c>
      <c r="E346" s="25" t="s">
        <v>560</v>
      </c>
      <c r="F346" s="25" t="s">
        <v>548</v>
      </c>
      <c r="G346" s="25" t="s">
        <v>507</v>
      </c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4"/>
    </row>
    <row r="347" spans="1:30" x14ac:dyDescent="0.3">
      <c r="A347" s="42"/>
      <c r="B347" s="25" t="s">
        <v>497</v>
      </c>
      <c r="C347" s="25" t="s">
        <v>497</v>
      </c>
      <c r="D347" s="25" t="s">
        <v>783</v>
      </c>
      <c r="E347" s="25" t="s">
        <v>550</v>
      </c>
      <c r="F347" s="25" t="s">
        <v>521</v>
      </c>
      <c r="G347" s="25" t="s">
        <v>522</v>
      </c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4"/>
    </row>
    <row r="348" spans="1:30" x14ac:dyDescent="0.3">
      <c r="A348" s="42"/>
      <c r="B348" s="25" t="s">
        <v>497</v>
      </c>
      <c r="C348" s="25" t="s">
        <v>497</v>
      </c>
      <c r="D348" s="25" t="s">
        <v>784</v>
      </c>
      <c r="E348" s="25" t="s">
        <v>539</v>
      </c>
      <c r="F348" s="25" t="s">
        <v>540</v>
      </c>
      <c r="G348" s="25" t="s">
        <v>522</v>
      </c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4"/>
    </row>
    <row r="349" spans="1:30" x14ac:dyDescent="0.3">
      <c r="A349" s="42"/>
      <c r="B349" s="25" t="s">
        <v>785</v>
      </c>
      <c r="C349" s="25" t="s">
        <v>499</v>
      </c>
      <c r="D349" s="25" t="s">
        <v>141</v>
      </c>
      <c r="E349" s="25" t="s">
        <v>494</v>
      </c>
      <c r="F349" s="25" t="s">
        <v>525</v>
      </c>
      <c r="G349" s="25" t="s">
        <v>522</v>
      </c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4"/>
    </row>
    <row r="350" spans="1:30" x14ac:dyDescent="0.3">
      <c r="A350" s="42"/>
      <c r="B350" s="25" t="s">
        <v>714</v>
      </c>
      <c r="C350" s="25" t="s">
        <v>499</v>
      </c>
      <c r="D350" s="25" t="s">
        <v>39</v>
      </c>
      <c r="E350" s="25" t="s">
        <v>502</v>
      </c>
      <c r="F350" s="25" t="s">
        <v>503</v>
      </c>
      <c r="G350" s="25" t="s">
        <v>522</v>
      </c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4"/>
    </row>
    <row r="351" spans="1:30" ht="15" thickBot="1" x14ac:dyDescent="0.35">
      <c r="A351" s="46"/>
      <c r="B351" s="47" t="s">
        <v>559</v>
      </c>
      <c r="C351" s="47" t="s">
        <v>499</v>
      </c>
      <c r="D351" s="47" t="s">
        <v>330</v>
      </c>
      <c r="E351" s="47" t="s">
        <v>560</v>
      </c>
      <c r="F351" s="47" t="s">
        <v>548</v>
      </c>
      <c r="G351" s="47" t="s">
        <v>522</v>
      </c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9"/>
    </row>
    <row r="352" spans="1:30" x14ac:dyDescent="0.3">
      <c r="A352" s="38" t="s">
        <v>324</v>
      </c>
      <c r="B352" s="39" t="s">
        <v>786</v>
      </c>
      <c r="C352" s="40" t="s">
        <v>493</v>
      </c>
      <c r="D352" s="40" t="s">
        <v>325</v>
      </c>
      <c r="E352" s="40" t="s">
        <v>494</v>
      </c>
      <c r="F352" s="40"/>
      <c r="G352" s="40" t="s">
        <v>495</v>
      </c>
      <c r="H352" s="39" t="s">
        <v>1313</v>
      </c>
      <c r="I352" s="39">
        <v>64</v>
      </c>
      <c r="J352" s="39" t="s">
        <v>497</v>
      </c>
      <c r="K352" s="39" t="s">
        <v>465</v>
      </c>
      <c r="L352" s="39" t="s">
        <v>930</v>
      </c>
      <c r="M352" s="39" t="s">
        <v>930</v>
      </c>
      <c r="N352" s="39" t="s">
        <v>930</v>
      </c>
      <c r="O352" s="39" t="s">
        <v>930</v>
      </c>
      <c r="P352" s="39" t="s">
        <v>930</v>
      </c>
      <c r="Q352" s="39" t="s">
        <v>930</v>
      </c>
      <c r="R352" s="39" t="s">
        <v>496</v>
      </c>
      <c r="S352" s="39" t="s">
        <v>496</v>
      </c>
      <c r="T352" s="39" t="s">
        <v>496</v>
      </c>
      <c r="U352" s="39" t="s">
        <v>496</v>
      </c>
      <c r="V352" s="39" t="s">
        <v>497</v>
      </c>
      <c r="W352" s="39" t="s">
        <v>496</v>
      </c>
      <c r="X352" s="39" t="s">
        <v>496</v>
      </c>
      <c r="Y352" s="39" t="s">
        <v>497</v>
      </c>
      <c r="Z352" s="39" t="s">
        <v>497</v>
      </c>
      <c r="AA352" s="39" t="s">
        <v>496</v>
      </c>
      <c r="AB352" s="39" t="s">
        <v>1300</v>
      </c>
      <c r="AC352" s="39" t="s">
        <v>498</v>
      </c>
      <c r="AD352" s="41" t="s">
        <v>1301</v>
      </c>
    </row>
    <row r="353" spans="1:30" x14ac:dyDescent="0.3">
      <c r="A353" s="42"/>
      <c r="B353" s="43"/>
      <c r="C353" s="25" t="s">
        <v>501</v>
      </c>
      <c r="D353" s="25" t="s">
        <v>158</v>
      </c>
      <c r="E353" s="25" t="s">
        <v>502</v>
      </c>
      <c r="F353" s="25" t="s">
        <v>503</v>
      </c>
      <c r="G353" s="25" t="s">
        <v>507</v>
      </c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4"/>
    </row>
    <row r="354" spans="1:30" x14ac:dyDescent="0.3">
      <c r="A354" s="42"/>
      <c r="B354" s="45"/>
      <c r="C354" s="25" t="s">
        <v>504</v>
      </c>
      <c r="D354" s="25" t="s">
        <v>326</v>
      </c>
      <c r="E354" s="25" t="s">
        <v>560</v>
      </c>
      <c r="F354" s="25" t="s">
        <v>611</v>
      </c>
      <c r="G354" s="25" t="s">
        <v>507</v>
      </c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4"/>
    </row>
    <row r="355" spans="1:30" x14ac:dyDescent="0.3">
      <c r="A355" s="42"/>
      <c r="B355" s="25" t="s">
        <v>497</v>
      </c>
      <c r="C355" s="25" t="s">
        <v>497</v>
      </c>
      <c r="D355" s="25" t="s">
        <v>787</v>
      </c>
      <c r="E355" s="25" t="s">
        <v>539</v>
      </c>
      <c r="F355" s="25" t="s">
        <v>540</v>
      </c>
      <c r="G355" s="25" t="s">
        <v>522</v>
      </c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4"/>
    </row>
    <row r="356" spans="1:30" x14ac:dyDescent="0.3">
      <c r="A356" s="42"/>
      <c r="B356" s="25" t="s">
        <v>497</v>
      </c>
      <c r="C356" s="25" t="s">
        <v>497</v>
      </c>
      <c r="D356" s="25" t="s">
        <v>788</v>
      </c>
      <c r="E356" s="25" t="s">
        <v>550</v>
      </c>
      <c r="F356" s="25" t="s">
        <v>521</v>
      </c>
      <c r="G356" s="25" t="s">
        <v>522</v>
      </c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4"/>
    </row>
    <row r="357" spans="1:30" x14ac:dyDescent="0.3">
      <c r="A357" s="42"/>
      <c r="B357" s="25" t="s">
        <v>789</v>
      </c>
      <c r="C357" s="25" t="s">
        <v>499</v>
      </c>
      <c r="D357" s="25" t="s">
        <v>136</v>
      </c>
      <c r="E357" s="25" t="s">
        <v>494</v>
      </c>
      <c r="F357" s="25" t="s">
        <v>525</v>
      </c>
      <c r="G357" s="25" t="s">
        <v>522</v>
      </c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4"/>
    </row>
    <row r="358" spans="1:30" x14ac:dyDescent="0.3">
      <c r="A358" s="42"/>
      <c r="B358" s="25" t="s">
        <v>737</v>
      </c>
      <c r="C358" s="25" t="s">
        <v>501</v>
      </c>
      <c r="D358" s="25" t="s">
        <v>158</v>
      </c>
      <c r="E358" s="25" t="s">
        <v>502</v>
      </c>
      <c r="F358" s="25" t="s">
        <v>503</v>
      </c>
      <c r="G358" s="25" t="s">
        <v>522</v>
      </c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4"/>
    </row>
    <row r="359" spans="1:30" ht="15" thickBot="1" x14ac:dyDescent="0.35">
      <c r="A359" s="46"/>
      <c r="B359" s="47" t="s">
        <v>686</v>
      </c>
      <c r="C359" s="47" t="s">
        <v>501</v>
      </c>
      <c r="D359" s="47" t="s">
        <v>326</v>
      </c>
      <c r="E359" s="47" t="s">
        <v>560</v>
      </c>
      <c r="F359" s="47" t="s">
        <v>611</v>
      </c>
      <c r="G359" s="47" t="s">
        <v>522</v>
      </c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9"/>
    </row>
    <row r="360" spans="1:30" x14ac:dyDescent="0.3">
      <c r="A360" s="38" t="s">
        <v>319</v>
      </c>
      <c r="B360" s="39" t="s">
        <v>790</v>
      </c>
      <c r="C360" s="40" t="s">
        <v>493</v>
      </c>
      <c r="D360" s="40" t="s">
        <v>320</v>
      </c>
      <c r="E360" s="40" t="s">
        <v>494</v>
      </c>
      <c r="F360" s="40"/>
      <c r="G360" s="40" t="s">
        <v>495</v>
      </c>
      <c r="H360" s="39" t="s">
        <v>1313</v>
      </c>
      <c r="I360" s="39">
        <v>63</v>
      </c>
      <c r="J360" s="39" t="s">
        <v>497</v>
      </c>
      <c r="K360" s="39" t="s">
        <v>465</v>
      </c>
      <c r="L360" s="39" t="s">
        <v>930</v>
      </c>
      <c r="M360" s="39" t="s">
        <v>930</v>
      </c>
      <c r="N360" s="39" t="s">
        <v>930</v>
      </c>
      <c r="O360" s="39" t="s">
        <v>930</v>
      </c>
      <c r="P360" s="39" t="s">
        <v>930</v>
      </c>
      <c r="Q360" s="39" t="s">
        <v>930</v>
      </c>
      <c r="R360" s="39" t="s">
        <v>496</v>
      </c>
      <c r="S360" s="39" t="s">
        <v>496</v>
      </c>
      <c r="T360" s="39" t="s">
        <v>496</v>
      </c>
      <c r="U360" s="39" t="s">
        <v>496</v>
      </c>
      <c r="V360" s="39" t="s">
        <v>497</v>
      </c>
      <c r="W360" s="39" t="s">
        <v>496</v>
      </c>
      <c r="X360" s="39" t="s">
        <v>496</v>
      </c>
      <c r="Y360" s="39" t="s">
        <v>497</v>
      </c>
      <c r="Z360" s="39" t="s">
        <v>497</v>
      </c>
      <c r="AA360" s="39" t="s">
        <v>496</v>
      </c>
      <c r="AB360" s="39" t="s">
        <v>1300</v>
      </c>
      <c r="AC360" s="39" t="s">
        <v>498</v>
      </c>
      <c r="AD360" s="41" t="s">
        <v>1301</v>
      </c>
    </row>
    <row r="361" spans="1:30" x14ac:dyDescent="0.3">
      <c r="A361" s="42"/>
      <c r="B361" s="43"/>
      <c r="C361" s="25" t="s">
        <v>501</v>
      </c>
      <c r="D361" s="25" t="s">
        <v>152</v>
      </c>
      <c r="E361" s="25" t="s">
        <v>502</v>
      </c>
      <c r="F361" s="25" t="s">
        <v>503</v>
      </c>
      <c r="G361" s="25" t="s">
        <v>507</v>
      </c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4"/>
    </row>
    <row r="362" spans="1:30" x14ac:dyDescent="0.3">
      <c r="A362" s="42"/>
      <c r="B362" s="43"/>
      <c r="C362" s="25" t="s">
        <v>504</v>
      </c>
      <c r="D362" s="25" t="s">
        <v>321</v>
      </c>
      <c r="E362" s="25" t="s">
        <v>560</v>
      </c>
      <c r="F362" s="25" t="s">
        <v>665</v>
      </c>
      <c r="G362" s="25" t="s">
        <v>507</v>
      </c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4"/>
    </row>
    <row r="363" spans="1:30" x14ac:dyDescent="0.3">
      <c r="A363" s="42"/>
      <c r="B363" s="43"/>
      <c r="C363" s="25" t="s">
        <v>508</v>
      </c>
      <c r="D363" s="25" t="s">
        <v>322</v>
      </c>
      <c r="E363" s="25" t="s">
        <v>512</v>
      </c>
      <c r="F363" s="25" t="s">
        <v>503</v>
      </c>
      <c r="G363" s="25" t="s">
        <v>507</v>
      </c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4"/>
    </row>
    <row r="364" spans="1:30" x14ac:dyDescent="0.3">
      <c r="A364" s="42"/>
      <c r="B364" s="45"/>
      <c r="C364" s="25" t="s">
        <v>513</v>
      </c>
      <c r="D364" s="25" t="s">
        <v>106</v>
      </c>
      <c r="E364" s="25" t="s">
        <v>588</v>
      </c>
      <c r="F364" s="25" t="s">
        <v>621</v>
      </c>
      <c r="G364" s="25" t="s">
        <v>507</v>
      </c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4"/>
    </row>
    <row r="365" spans="1:30" x14ac:dyDescent="0.3">
      <c r="A365" s="42"/>
      <c r="B365" s="25" t="s">
        <v>497</v>
      </c>
      <c r="C365" s="25" t="s">
        <v>497</v>
      </c>
      <c r="D365" s="25" t="s">
        <v>791</v>
      </c>
      <c r="E365" s="25" t="s">
        <v>550</v>
      </c>
      <c r="F365" s="25" t="s">
        <v>551</v>
      </c>
      <c r="G365" s="25" t="s">
        <v>522</v>
      </c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4"/>
    </row>
    <row r="366" spans="1:30" x14ac:dyDescent="0.3">
      <c r="A366" s="42"/>
      <c r="B366" s="25" t="s">
        <v>497</v>
      </c>
      <c r="C366" s="25" t="s">
        <v>497</v>
      </c>
      <c r="D366" s="25" t="s">
        <v>792</v>
      </c>
      <c r="E366" s="25" t="s">
        <v>539</v>
      </c>
      <c r="F366" s="25" t="s">
        <v>540</v>
      </c>
      <c r="G366" s="25" t="s">
        <v>522</v>
      </c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4"/>
    </row>
    <row r="367" spans="1:30" x14ac:dyDescent="0.3">
      <c r="A367" s="42"/>
      <c r="B367" s="25" t="s">
        <v>793</v>
      </c>
      <c r="C367" s="25" t="s">
        <v>499</v>
      </c>
      <c r="D367" s="25" t="s">
        <v>122</v>
      </c>
      <c r="E367" s="25" t="s">
        <v>494</v>
      </c>
      <c r="F367" s="25" t="s">
        <v>525</v>
      </c>
      <c r="G367" s="25" t="s">
        <v>522</v>
      </c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4"/>
    </row>
    <row r="368" spans="1:30" x14ac:dyDescent="0.3">
      <c r="A368" s="42"/>
      <c r="B368" s="25" t="s">
        <v>742</v>
      </c>
      <c r="C368" s="25" t="s">
        <v>501</v>
      </c>
      <c r="D368" s="25" t="s">
        <v>152</v>
      </c>
      <c r="E368" s="25" t="s">
        <v>502</v>
      </c>
      <c r="F368" s="25" t="s">
        <v>503</v>
      </c>
      <c r="G368" s="25" t="s">
        <v>522</v>
      </c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4"/>
    </row>
    <row r="369" spans="1:30" x14ac:dyDescent="0.3">
      <c r="A369" s="42"/>
      <c r="B369" s="25" t="s">
        <v>697</v>
      </c>
      <c r="C369" s="25" t="s">
        <v>516</v>
      </c>
      <c r="D369" s="25" t="s">
        <v>322</v>
      </c>
      <c r="E369" s="25" t="s">
        <v>512</v>
      </c>
      <c r="F369" s="25" t="s">
        <v>503</v>
      </c>
      <c r="G369" s="25" t="s">
        <v>522</v>
      </c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4"/>
    </row>
    <row r="370" spans="1:30" x14ac:dyDescent="0.3">
      <c r="A370" s="42"/>
      <c r="B370" s="25" t="s">
        <v>669</v>
      </c>
      <c r="C370" s="25" t="s">
        <v>499</v>
      </c>
      <c r="D370" s="25" t="s">
        <v>321</v>
      </c>
      <c r="E370" s="25" t="s">
        <v>560</v>
      </c>
      <c r="F370" s="25" t="s">
        <v>665</v>
      </c>
      <c r="G370" s="25" t="s">
        <v>522</v>
      </c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4"/>
    </row>
    <row r="371" spans="1:30" ht="15" thickBot="1" x14ac:dyDescent="0.35">
      <c r="A371" s="46"/>
      <c r="B371" s="47" t="s">
        <v>627</v>
      </c>
      <c r="C371" s="47" t="s">
        <v>501</v>
      </c>
      <c r="D371" s="47" t="s">
        <v>106</v>
      </c>
      <c r="E371" s="47" t="s">
        <v>588</v>
      </c>
      <c r="F371" s="47" t="s">
        <v>621</v>
      </c>
      <c r="G371" s="47" t="s">
        <v>522</v>
      </c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9"/>
    </row>
    <row r="372" spans="1:30" x14ac:dyDescent="0.3">
      <c r="A372" s="38" t="s">
        <v>203</v>
      </c>
      <c r="B372" s="39" t="s">
        <v>804</v>
      </c>
      <c r="C372" s="40" t="s">
        <v>493</v>
      </c>
      <c r="D372" s="40" t="s">
        <v>204</v>
      </c>
      <c r="E372" s="40" t="s">
        <v>494</v>
      </c>
      <c r="F372" s="40"/>
      <c r="G372" s="40" t="s">
        <v>495</v>
      </c>
      <c r="H372" s="39" t="s">
        <v>1313</v>
      </c>
      <c r="I372" s="39">
        <v>40</v>
      </c>
      <c r="J372" s="39" t="s">
        <v>497</v>
      </c>
      <c r="K372" s="39" t="s">
        <v>465</v>
      </c>
      <c r="L372" s="39" t="s">
        <v>930</v>
      </c>
      <c r="M372" s="39" t="s">
        <v>930</v>
      </c>
      <c r="N372" s="39" t="s">
        <v>930</v>
      </c>
      <c r="O372" s="39" t="s">
        <v>930</v>
      </c>
      <c r="P372" s="39" t="s">
        <v>930</v>
      </c>
      <c r="Q372" s="39" t="s">
        <v>930</v>
      </c>
      <c r="R372" s="39" t="s">
        <v>496</v>
      </c>
      <c r="S372" s="39" t="s">
        <v>496</v>
      </c>
      <c r="T372" s="39" t="s">
        <v>496</v>
      </c>
      <c r="U372" s="39" t="s">
        <v>496</v>
      </c>
      <c r="V372" s="39" t="s">
        <v>497</v>
      </c>
      <c r="W372" s="39" t="s">
        <v>496</v>
      </c>
      <c r="X372" s="39" t="s">
        <v>496</v>
      </c>
      <c r="Y372" s="39" t="s">
        <v>497</v>
      </c>
      <c r="Z372" s="39" t="s">
        <v>497</v>
      </c>
      <c r="AA372" s="39" t="s">
        <v>496</v>
      </c>
      <c r="AB372" s="39" t="s">
        <v>1300</v>
      </c>
      <c r="AC372" s="39" t="s">
        <v>498</v>
      </c>
      <c r="AD372" s="41" t="s">
        <v>1301</v>
      </c>
    </row>
    <row r="373" spans="1:30" x14ac:dyDescent="0.3">
      <c r="A373" s="42"/>
      <c r="B373" s="43"/>
      <c r="C373" s="25" t="s">
        <v>501</v>
      </c>
      <c r="D373" s="25" t="s">
        <v>117</v>
      </c>
      <c r="E373" s="25" t="s">
        <v>502</v>
      </c>
      <c r="F373" s="25" t="s">
        <v>503</v>
      </c>
      <c r="G373" s="25" t="s">
        <v>507</v>
      </c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4"/>
    </row>
    <row r="374" spans="1:30" x14ac:dyDescent="0.3">
      <c r="A374" s="42"/>
      <c r="B374" s="45"/>
      <c r="C374" s="25" t="s">
        <v>513</v>
      </c>
      <c r="D374" s="25" t="s">
        <v>205</v>
      </c>
      <c r="E374" s="25" t="s">
        <v>502</v>
      </c>
      <c r="F374" s="25" t="s">
        <v>503</v>
      </c>
      <c r="G374" s="25" t="s">
        <v>507</v>
      </c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4"/>
    </row>
    <row r="375" spans="1:30" x14ac:dyDescent="0.3">
      <c r="A375" s="42"/>
      <c r="B375" s="25" t="s">
        <v>524</v>
      </c>
      <c r="C375" s="25" t="s">
        <v>504</v>
      </c>
      <c r="D375" s="25" t="s">
        <v>206</v>
      </c>
      <c r="E375" s="25" t="s">
        <v>494</v>
      </c>
      <c r="F375" s="25" t="s">
        <v>525</v>
      </c>
      <c r="G375" s="25" t="s">
        <v>522</v>
      </c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4"/>
    </row>
    <row r="376" spans="1:30" x14ac:dyDescent="0.3">
      <c r="A376" s="42"/>
      <c r="B376" s="25" t="s">
        <v>769</v>
      </c>
      <c r="C376" s="25" t="s">
        <v>504</v>
      </c>
      <c r="D376" s="25" t="s">
        <v>117</v>
      </c>
      <c r="E376" s="25" t="s">
        <v>502</v>
      </c>
      <c r="F376" s="25" t="s">
        <v>503</v>
      </c>
      <c r="G376" s="25" t="s">
        <v>522</v>
      </c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4"/>
    </row>
    <row r="377" spans="1:30" ht="15" thickBot="1" x14ac:dyDescent="0.35">
      <c r="A377" s="46"/>
      <c r="B377" s="47" t="s">
        <v>651</v>
      </c>
      <c r="C377" s="47" t="s">
        <v>501</v>
      </c>
      <c r="D377" s="47" t="s">
        <v>205</v>
      </c>
      <c r="E377" s="47" t="s">
        <v>502</v>
      </c>
      <c r="F377" s="47" t="s">
        <v>503</v>
      </c>
      <c r="G377" s="47" t="s">
        <v>522</v>
      </c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9"/>
    </row>
    <row r="378" spans="1:30" x14ac:dyDescent="0.3">
      <c r="A378" s="38" t="s">
        <v>199</v>
      </c>
      <c r="B378" s="39" t="s">
        <v>805</v>
      </c>
      <c r="C378" s="40" t="s">
        <v>493</v>
      </c>
      <c r="D378" s="40" t="s">
        <v>200</v>
      </c>
      <c r="E378" s="40" t="s">
        <v>494</v>
      </c>
      <c r="F378" s="40"/>
      <c r="G378" s="40" t="s">
        <v>495</v>
      </c>
      <c r="H378" s="39" t="s">
        <v>1314</v>
      </c>
      <c r="I378" s="39">
        <v>39</v>
      </c>
      <c r="J378" s="39">
        <v>19</v>
      </c>
      <c r="K378" s="39" t="s">
        <v>465</v>
      </c>
      <c r="L378" s="39" t="s">
        <v>930</v>
      </c>
      <c r="M378" s="39" t="s">
        <v>930</v>
      </c>
      <c r="N378" s="39" t="s">
        <v>930</v>
      </c>
      <c r="O378" s="39" t="s">
        <v>930</v>
      </c>
      <c r="P378" s="39" t="s">
        <v>930</v>
      </c>
      <c r="Q378" s="39" t="s">
        <v>930</v>
      </c>
      <c r="R378" s="39" t="s">
        <v>496</v>
      </c>
      <c r="S378" s="39" t="s">
        <v>496</v>
      </c>
      <c r="T378" s="39" t="s">
        <v>496</v>
      </c>
      <c r="U378" s="39" t="s">
        <v>496</v>
      </c>
      <c r="V378" s="39" t="s">
        <v>497</v>
      </c>
      <c r="W378" s="39" t="s">
        <v>496</v>
      </c>
      <c r="X378" s="39" t="s">
        <v>496</v>
      </c>
      <c r="Y378" s="39" t="s">
        <v>496</v>
      </c>
      <c r="Z378" s="39" t="s">
        <v>497</v>
      </c>
      <c r="AA378" s="39" t="s">
        <v>496</v>
      </c>
      <c r="AB378" s="39" t="s">
        <v>1300</v>
      </c>
      <c r="AC378" s="39" t="s">
        <v>498</v>
      </c>
      <c r="AD378" s="41" t="s">
        <v>1303</v>
      </c>
    </row>
    <row r="379" spans="1:30" x14ac:dyDescent="0.3">
      <c r="A379" s="42"/>
      <c r="B379" s="43"/>
      <c r="C379" s="25" t="s">
        <v>501</v>
      </c>
      <c r="D379" s="25" t="s">
        <v>58</v>
      </c>
      <c r="E379" s="25" t="s">
        <v>502</v>
      </c>
      <c r="F379" s="25" t="s">
        <v>503</v>
      </c>
      <c r="G379" s="25" t="s">
        <v>507</v>
      </c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4"/>
    </row>
    <row r="380" spans="1:30" x14ac:dyDescent="0.3">
      <c r="A380" s="42"/>
      <c r="B380" s="43"/>
      <c r="C380" s="25" t="s">
        <v>508</v>
      </c>
      <c r="D380" s="25" t="s">
        <v>60</v>
      </c>
      <c r="E380" s="25" t="s">
        <v>509</v>
      </c>
      <c r="F380" s="25" t="s">
        <v>510</v>
      </c>
      <c r="G380" s="25" t="s">
        <v>507</v>
      </c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4"/>
    </row>
    <row r="381" spans="1:30" x14ac:dyDescent="0.3">
      <c r="A381" s="42"/>
      <c r="B381" s="45"/>
      <c r="C381" s="25" t="s">
        <v>513</v>
      </c>
      <c r="D381" s="25" t="s">
        <v>201</v>
      </c>
      <c r="E381" s="25" t="s">
        <v>502</v>
      </c>
      <c r="F381" s="25" t="s">
        <v>503</v>
      </c>
      <c r="G381" s="25" t="s">
        <v>507</v>
      </c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4"/>
    </row>
    <row r="382" spans="1:30" x14ac:dyDescent="0.3">
      <c r="A382" s="42"/>
      <c r="B382" s="25" t="s">
        <v>541</v>
      </c>
      <c r="C382" s="25" t="s">
        <v>504</v>
      </c>
      <c r="D382" s="25" t="s">
        <v>202</v>
      </c>
      <c r="E382" s="25" t="s">
        <v>494</v>
      </c>
      <c r="F382" s="25" t="s">
        <v>525</v>
      </c>
      <c r="G382" s="25" t="s">
        <v>522</v>
      </c>
      <c r="H382" s="50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4"/>
    </row>
    <row r="383" spans="1:30" x14ac:dyDescent="0.3">
      <c r="A383" s="42"/>
      <c r="B383" s="25" t="s">
        <v>775</v>
      </c>
      <c r="C383" s="25" t="s">
        <v>499</v>
      </c>
      <c r="D383" s="25" t="s">
        <v>58</v>
      </c>
      <c r="E383" s="25" t="s">
        <v>502</v>
      </c>
      <c r="F383" s="25" t="s">
        <v>503</v>
      </c>
      <c r="G383" s="25" t="s">
        <v>522</v>
      </c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4"/>
    </row>
    <row r="384" spans="1:30" x14ac:dyDescent="0.3">
      <c r="A384" s="42"/>
      <c r="B384" s="25" t="s">
        <v>659</v>
      </c>
      <c r="C384" s="25" t="s">
        <v>499</v>
      </c>
      <c r="D384" s="25" t="s">
        <v>201</v>
      </c>
      <c r="E384" s="25" t="s">
        <v>502</v>
      </c>
      <c r="F384" s="25" t="s">
        <v>503</v>
      </c>
      <c r="G384" s="25" t="s">
        <v>522</v>
      </c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4"/>
    </row>
    <row r="385" spans="1:30" ht="15" thickBot="1" x14ac:dyDescent="0.35">
      <c r="A385" s="46"/>
      <c r="B385" s="47" t="s">
        <v>569</v>
      </c>
      <c r="C385" s="47" t="s">
        <v>516</v>
      </c>
      <c r="D385" s="47" t="s">
        <v>60</v>
      </c>
      <c r="E385" s="47" t="s">
        <v>509</v>
      </c>
      <c r="F385" s="47" t="s">
        <v>510</v>
      </c>
      <c r="G385" s="47" t="s">
        <v>522</v>
      </c>
      <c r="H385" s="47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9"/>
    </row>
    <row r="386" spans="1:30" x14ac:dyDescent="0.3">
      <c r="A386" s="38" t="s">
        <v>167</v>
      </c>
      <c r="B386" s="39" t="s">
        <v>806</v>
      </c>
      <c r="C386" s="40" t="s">
        <v>493</v>
      </c>
      <c r="D386" s="40" t="s">
        <v>168</v>
      </c>
      <c r="E386" s="40" t="s">
        <v>494</v>
      </c>
      <c r="F386" s="40"/>
      <c r="G386" s="40" t="s">
        <v>495</v>
      </c>
      <c r="H386" s="39" t="s">
        <v>630</v>
      </c>
      <c r="I386" s="39">
        <v>30</v>
      </c>
      <c r="J386" s="39">
        <v>17</v>
      </c>
      <c r="K386" s="39" t="s">
        <v>465</v>
      </c>
      <c r="L386" s="39" t="s">
        <v>930</v>
      </c>
      <c r="M386" s="39" t="s">
        <v>930</v>
      </c>
      <c r="N386" s="39" t="s">
        <v>930</v>
      </c>
      <c r="O386" s="39" t="s">
        <v>930</v>
      </c>
      <c r="P386" s="39" t="s">
        <v>930</v>
      </c>
      <c r="Q386" s="39" t="s">
        <v>930</v>
      </c>
      <c r="R386" s="39" t="s">
        <v>496</v>
      </c>
      <c r="S386" s="39" t="s">
        <v>496</v>
      </c>
      <c r="T386" s="39" t="s">
        <v>496</v>
      </c>
      <c r="U386" s="39" t="s">
        <v>496</v>
      </c>
      <c r="V386" s="39" t="s">
        <v>496</v>
      </c>
      <c r="W386" s="39" t="s">
        <v>496</v>
      </c>
      <c r="X386" s="39" t="s">
        <v>496</v>
      </c>
      <c r="Y386" s="39" t="s">
        <v>496</v>
      </c>
      <c r="Z386" s="39" t="s">
        <v>497</v>
      </c>
      <c r="AA386" s="39" t="s">
        <v>496</v>
      </c>
      <c r="AB386" s="39" t="s">
        <v>1300</v>
      </c>
      <c r="AC386" s="39" t="s">
        <v>498</v>
      </c>
      <c r="AD386" s="41" t="s">
        <v>1305</v>
      </c>
    </row>
    <row r="387" spans="1:30" x14ac:dyDescent="0.3">
      <c r="A387" s="42"/>
      <c r="B387" s="43"/>
      <c r="C387" s="25" t="s">
        <v>501</v>
      </c>
      <c r="D387" s="25" t="s">
        <v>48</v>
      </c>
      <c r="E387" s="25" t="s">
        <v>502</v>
      </c>
      <c r="F387" s="25" t="s">
        <v>503</v>
      </c>
      <c r="G387" s="25" t="s">
        <v>507</v>
      </c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4"/>
    </row>
    <row r="388" spans="1:30" x14ac:dyDescent="0.3">
      <c r="A388" s="42"/>
      <c r="B388" s="43"/>
      <c r="C388" s="25" t="s">
        <v>504</v>
      </c>
      <c r="D388" s="25" t="s">
        <v>169</v>
      </c>
      <c r="E388" s="25" t="s">
        <v>588</v>
      </c>
      <c r="F388" s="25" t="s">
        <v>500</v>
      </c>
      <c r="G388" s="25" t="s">
        <v>507</v>
      </c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4"/>
    </row>
    <row r="389" spans="1:30" x14ac:dyDescent="0.3">
      <c r="A389" s="42"/>
      <c r="B389" s="45"/>
      <c r="C389" s="25" t="s">
        <v>508</v>
      </c>
      <c r="D389" s="25" t="s">
        <v>170</v>
      </c>
      <c r="E389" s="25" t="s">
        <v>514</v>
      </c>
      <c r="F389" s="25" t="s">
        <v>500</v>
      </c>
      <c r="G389" s="25" t="s">
        <v>507</v>
      </c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4"/>
    </row>
    <row r="390" spans="1:30" x14ac:dyDescent="0.3">
      <c r="A390" s="42"/>
      <c r="B390" s="25" t="s">
        <v>497</v>
      </c>
      <c r="C390" s="25" t="s">
        <v>497</v>
      </c>
      <c r="D390" s="25" t="s">
        <v>171</v>
      </c>
      <c r="E390" s="25" t="s">
        <v>575</v>
      </c>
      <c r="F390" s="25" t="s">
        <v>523</v>
      </c>
      <c r="G390" s="25" t="s">
        <v>522</v>
      </c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4"/>
    </row>
    <row r="391" spans="1:30" x14ac:dyDescent="0.3">
      <c r="A391" s="42"/>
      <c r="B391" s="25" t="s">
        <v>591</v>
      </c>
      <c r="C391" s="25" t="s">
        <v>499</v>
      </c>
      <c r="D391" s="25" t="s">
        <v>172</v>
      </c>
      <c r="E391" s="25" t="s">
        <v>592</v>
      </c>
      <c r="F391" s="25" t="s">
        <v>593</v>
      </c>
      <c r="G391" s="25" t="s">
        <v>522</v>
      </c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4"/>
    </row>
    <row r="392" spans="1:30" x14ac:dyDescent="0.3">
      <c r="A392" s="42"/>
      <c r="B392" s="25" t="s">
        <v>649</v>
      </c>
      <c r="C392" s="25" t="s">
        <v>513</v>
      </c>
      <c r="D392" s="25" t="s">
        <v>299</v>
      </c>
      <c r="E392" s="25" t="s">
        <v>638</v>
      </c>
      <c r="F392" s="25" t="s">
        <v>593</v>
      </c>
      <c r="G392" s="25" t="s">
        <v>522</v>
      </c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4"/>
    </row>
    <row r="393" spans="1:30" x14ac:dyDescent="0.3">
      <c r="A393" s="42"/>
      <c r="B393" s="25" t="s">
        <v>553</v>
      </c>
      <c r="C393" s="25" t="s">
        <v>504</v>
      </c>
      <c r="D393" s="25" t="s">
        <v>173</v>
      </c>
      <c r="E393" s="25" t="s">
        <v>494</v>
      </c>
      <c r="F393" s="25" t="s">
        <v>525</v>
      </c>
      <c r="G393" s="25" t="s">
        <v>522</v>
      </c>
      <c r="H393" s="50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4"/>
    </row>
    <row r="394" spans="1:30" x14ac:dyDescent="0.3">
      <c r="A394" s="42"/>
      <c r="B394" s="25" t="s">
        <v>781</v>
      </c>
      <c r="C394" s="25" t="s">
        <v>501</v>
      </c>
      <c r="D394" s="25" t="s">
        <v>48</v>
      </c>
      <c r="E394" s="25" t="s">
        <v>502</v>
      </c>
      <c r="F394" s="25" t="s">
        <v>503</v>
      </c>
      <c r="G394" s="25" t="s">
        <v>522</v>
      </c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4"/>
    </row>
    <row r="395" spans="1:30" x14ac:dyDescent="0.3">
      <c r="A395" s="42"/>
      <c r="B395" s="25" t="s">
        <v>557</v>
      </c>
      <c r="C395" s="25" t="s">
        <v>504</v>
      </c>
      <c r="D395" s="25" t="s">
        <v>174</v>
      </c>
      <c r="E395" s="25" t="s">
        <v>531</v>
      </c>
      <c r="F395" s="25" t="s">
        <v>558</v>
      </c>
      <c r="G395" s="25" t="s">
        <v>522</v>
      </c>
      <c r="H395" s="50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4"/>
    </row>
    <row r="396" spans="1:30" x14ac:dyDescent="0.3">
      <c r="A396" s="42"/>
      <c r="B396" s="25" t="s">
        <v>808</v>
      </c>
      <c r="C396" s="25" t="s">
        <v>501</v>
      </c>
      <c r="D396" s="25" t="s">
        <v>170</v>
      </c>
      <c r="E396" s="25" t="s">
        <v>514</v>
      </c>
      <c r="F396" s="25" t="s">
        <v>500</v>
      </c>
      <c r="G396" s="25" t="s">
        <v>522</v>
      </c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4"/>
    </row>
    <row r="397" spans="1:30" ht="15" thickBot="1" x14ac:dyDescent="0.35">
      <c r="A397" s="46"/>
      <c r="B397" s="47" t="s">
        <v>776</v>
      </c>
      <c r="C397" s="47" t="s">
        <v>508</v>
      </c>
      <c r="D397" s="47" t="s">
        <v>169</v>
      </c>
      <c r="E397" s="47" t="s">
        <v>588</v>
      </c>
      <c r="F397" s="47" t="s">
        <v>500</v>
      </c>
      <c r="G397" s="47" t="s">
        <v>522</v>
      </c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9"/>
    </row>
    <row r="398" spans="1:30" x14ac:dyDescent="0.3">
      <c r="A398" s="38" t="s">
        <v>162</v>
      </c>
      <c r="B398" s="39" t="s">
        <v>809</v>
      </c>
      <c r="C398" s="40" t="s">
        <v>493</v>
      </c>
      <c r="D398" s="40" t="s">
        <v>163</v>
      </c>
      <c r="E398" s="40" t="s">
        <v>494</v>
      </c>
      <c r="F398" s="40"/>
      <c r="G398" s="40" t="s">
        <v>495</v>
      </c>
      <c r="H398" s="39" t="s">
        <v>630</v>
      </c>
      <c r="I398" s="39">
        <v>29</v>
      </c>
      <c r="J398" s="39">
        <v>16</v>
      </c>
      <c r="K398" s="39" t="s">
        <v>465</v>
      </c>
      <c r="L398" s="39" t="s">
        <v>930</v>
      </c>
      <c r="M398" s="39" t="s">
        <v>930</v>
      </c>
      <c r="N398" s="39" t="s">
        <v>930</v>
      </c>
      <c r="O398" s="39" t="s">
        <v>930</v>
      </c>
      <c r="P398" s="39" t="s">
        <v>930</v>
      </c>
      <c r="Q398" s="39" t="s">
        <v>930</v>
      </c>
      <c r="R398" s="39" t="s">
        <v>496</v>
      </c>
      <c r="S398" s="39" t="s">
        <v>496</v>
      </c>
      <c r="T398" s="39" t="s">
        <v>496</v>
      </c>
      <c r="U398" s="39" t="s">
        <v>496</v>
      </c>
      <c r="V398" s="39" t="s">
        <v>496</v>
      </c>
      <c r="W398" s="39" t="s">
        <v>496</v>
      </c>
      <c r="X398" s="39" t="s">
        <v>496</v>
      </c>
      <c r="Y398" s="39" t="s">
        <v>497</v>
      </c>
      <c r="Z398" s="39" t="s">
        <v>497</v>
      </c>
      <c r="AA398" s="39" t="s">
        <v>496</v>
      </c>
      <c r="AB398" s="39" t="s">
        <v>1300</v>
      </c>
      <c r="AC398" s="39" t="s">
        <v>498</v>
      </c>
      <c r="AD398" s="41" t="s">
        <v>1307</v>
      </c>
    </row>
    <row r="399" spans="1:30" x14ac:dyDescent="0.3">
      <c r="A399" s="42"/>
      <c r="B399" s="43"/>
      <c r="C399" s="25" t="s">
        <v>501</v>
      </c>
      <c r="D399" s="25" t="s">
        <v>39</v>
      </c>
      <c r="E399" s="25" t="s">
        <v>502</v>
      </c>
      <c r="F399" s="25" t="s">
        <v>503</v>
      </c>
      <c r="G399" s="25" t="s">
        <v>507</v>
      </c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4"/>
    </row>
    <row r="400" spans="1:30" x14ac:dyDescent="0.3">
      <c r="A400" s="42"/>
      <c r="B400" s="43"/>
      <c r="C400" s="25" t="s">
        <v>504</v>
      </c>
      <c r="D400" s="25" t="s">
        <v>164</v>
      </c>
      <c r="E400" s="25" t="s">
        <v>592</v>
      </c>
      <c r="F400" s="25" t="s">
        <v>603</v>
      </c>
      <c r="G400" s="25" t="s">
        <v>507</v>
      </c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4"/>
    </row>
    <row r="401" spans="1:30" x14ac:dyDescent="0.3">
      <c r="A401" s="42"/>
      <c r="B401" s="43"/>
      <c r="C401" s="25" t="s">
        <v>508</v>
      </c>
      <c r="D401" s="25" t="s">
        <v>165</v>
      </c>
      <c r="E401" s="25" t="s">
        <v>531</v>
      </c>
      <c r="F401" s="25" t="s">
        <v>564</v>
      </c>
      <c r="G401" s="25" t="s">
        <v>507</v>
      </c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4"/>
    </row>
    <row r="402" spans="1:30" x14ac:dyDescent="0.3">
      <c r="A402" s="42"/>
      <c r="B402" s="43"/>
      <c r="C402" s="25" t="s">
        <v>511</v>
      </c>
      <c r="D402" s="25" t="s">
        <v>1128</v>
      </c>
      <c r="E402" s="25" t="s">
        <v>1166</v>
      </c>
      <c r="F402" s="25"/>
      <c r="G402" s="25" t="s">
        <v>507</v>
      </c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4"/>
    </row>
    <row r="403" spans="1:30" x14ac:dyDescent="0.3">
      <c r="A403" s="42"/>
      <c r="B403" s="45"/>
      <c r="C403" s="25" t="s">
        <v>581</v>
      </c>
      <c r="D403" s="25" t="s">
        <v>304</v>
      </c>
      <c r="E403" s="25" t="s">
        <v>638</v>
      </c>
      <c r="F403" s="25" t="s">
        <v>603</v>
      </c>
      <c r="G403" s="25" t="s">
        <v>507</v>
      </c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4"/>
    </row>
    <row r="404" spans="1:30" x14ac:dyDescent="0.3">
      <c r="A404" s="42"/>
      <c r="B404" s="25" t="s">
        <v>497</v>
      </c>
      <c r="C404" s="25" t="s">
        <v>497</v>
      </c>
      <c r="D404" s="25" t="s">
        <v>166</v>
      </c>
      <c r="E404" s="25" t="s">
        <v>575</v>
      </c>
      <c r="F404" s="25" t="s">
        <v>523</v>
      </c>
      <c r="G404" s="25" t="s">
        <v>522</v>
      </c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4"/>
    </row>
    <row r="405" spans="1:30" x14ac:dyDescent="0.3">
      <c r="A405" s="42"/>
      <c r="B405" s="25" t="s">
        <v>565</v>
      </c>
      <c r="C405" s="25" t="s">
        <v>504</v>
      </c>
      <c r="D405" s="25" t="s">
        <v>97</v>
      </c>
      <c r="E405" s="25" t="s">
        <v>494</v>
      </c>
      <c r="F405" s="25" t="s">
        <v>525</v>
      </c>
      <c r="G405" s="25" t="s">
        <v>522</v>
      </c>
      <c r="H405" s="50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4"/>
    </row>
    <row r="406" spans="1:30" x14ac:dyDescent="0.3">
      <c r="A406" s="42"/>
      <c r="B406" s="25" t="s">
        <v>714</v>
      </c>
      <c r="C406" s="25" t="s">
        <v>504</v>
      </c>
      <c r="D406" s="25" t="s">
        <v>39</v>
      </c>
      <c r="E406" s="25" t="s">
        <v>502</v>
      </c>
      <c r="F406" s="25" t="s">
        <v>503</v>
      </c>
      <c r="G406" s="25" t="s">
        <v>522</v>
      </c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4"/>
    </row>
    <row r="407" spans="1:30" ht="15" thickBot="1" x14ac:dyDescent="0.35">
      <c r="A407" s="46"/>
      <c r="B407" s="47" t="s">
        <v>571</v>
      </c>
      <c r="C407" s="47" t="s">
        <v>504</v>
      </c>
      <c r="D407" s="47" t="s">
        <v>165</v>
      </c>
      <c r="E407" s="47" t="s">
        <v>531</v>
      </c>
      <c r="F407" s="47" t="s">
        <v>564</v>
      </c>
      <c r="G407" s="47" t="s">
        <v>522</v>
      </c>
      <c r="H407" s="47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9"/>
    </row>
    <row r="408" spans="1:30" x14ac:dyDescent="0.3">
      <c r="A408" s="38" t="s">
        <v>444</v>
      </c>
      <c r="B408" s="39" t="s">
        <v>810</v>
      </c>
      <c r="C408" s="40" t="s">
        <v>493</v>
      </c>
      <c r="D408" s="40" t="s">
        <v>445</v>
      </c>
      <c r="E408" s="40" t="s">
        <v>494</v>
      </c>
      <c r="F408" s="40"/>
      <c r="G408" s="40" t="s">
        <v>495</v>
      </c>
      <c r="H408" s="39" t="s">
        <v>1314</v>
      </c>
      <c r="I408" s="39">
        <v>96</v>
      </c>
      <c r="J408" s="39">
        <v>46</v>
      </c>
      <c r="K408" s="39" t="s">
        <v>465</v>
      </c>
      <c r="L408" s="39" t="s">
        <v>930</v>
      </c>
      <c r="M408" s="39" t="s">
        <v>930</v>
      </c>
      <c r="N408" s="39" t="s">
        <v>1108</v>
      </c>
      <c r="O408" s="39" t="s">
        <v>1108</v>
      </c>
      <c r="P408" s="39" t="s">
        <v>1108</v>
      </c>
      <c r="Q408" s="39" t="s">
        <v>1108</v>
      </c>
      <c r="R408" s="39" t="s">
        <v>496</v>
      </c>
      <c r="S408" s="39" t="s">
        <v>573</v>
      </c>
      <c r="T408" s="39" t="s">
        <v>496</v>
      </c>
      <c r="U408" s="39" t="s">
        <v>496</v>
      </c>
      <c r="V408" s="39" t="s">
        <v>497</v>
      </c>
      <c r="W408" s="39" t="s">
        <v>573</v>
      </c>
      <c r="X408" s="39" t="s">
        <v>496</v>
      </c>
      <c r="Y408" s="39" t="s">
        <v>496</v>
      </c>
      <c r="Z408" s="39" t="s">
        <v>497</v>
      </c>
      <c r="AA408" s="39" t="s">
        <v>496</v>
      </c>
      <c r="AB408" s="39" t="s">
        <v>1300</v>
      </c>
      <c r="AC408" s="39" t="s">
        <v>811</v>
      </c>
      <c r="AD408" s="41" t="s">
        <v>1303</v>
      </c>
    </row>
    <row r="409" spans="1:30" x14ac:dyDescent="0.3">
      <c r="A409" s="42"/>
      <c r="B409" s="43"/>
      <c r="C409" s="25" t="s">
        <v>501</v>
      </c>
      <c r="D409" s="25" t="s">
        <v>250</v>
      </c>
      <c r="E409" s="25" t="s">
        <v>502</v>
      </c>
      <c r="F409" s="25" t="s">
        <v>503</v>
      </c>
      <c r="G409" s="25" t="s">
        <v>507</v>
      </c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4"/>
    </row>
    <row r="410" spans="1:30" x14ac:dyDescent="0.3">
      <c r="A410" s="42"/>
      <c r="B410" s="43"/>
      <c r="C410" s="25" t="s">
        <v>508</v>
      </c>
      <c r="D410" s="25" t="s">
        <v>60</v>
      </c>
      <c r="E410" s="25" t="s">
        <v>509</v>
      </c>
      <c r="F410" s="25" t="s">
        <v>510</v>
      </c>
      <c r="G410" s="25" t="s">
        <v>507</v>
      </c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4"/>
    </row>
    <row r="411" spans="1:30" x14ac:dyDescent="0.3">
      <c r="A411" s="42"/>
      <c r="B411" s="45"/>
      <c r="C411" s="25" t="s">
        <v>581</v>
      </c>
      <c r="D411" s="25" t="s">
        <v>209</v>
      </c>
      <c r="E411" s="25" t="s">
        <v>820</v>
      </c>
      <c r="F411" s="25" t="s">
        <v>829</v>
      </c>
      <c r="G411" s="25" t="s">
        <v>507</v>
      </c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4"/>
    </row>
    <row r="412" spans="1:30" x14ac:dyDescent="0.3">
      <c r="A412" s="42"/>
      <c r="B412" s="25" t="s">
        <v>579</v>
      </c>
      <c r="C412" s="25" t="s">
        <v>504</v>
      </c>
      <c r="D412" s="25" t="s">
        <v>88</v>
      </c>
      <c r="E412" s="25" t="s">
        <v>494</v>
      </c>
      <c r="F412" s="25" t="s">
        <v>525</v>
      </c>
      <c r="G412" s="25" t="s">
        <v>522</v>
      </c>
      <c r="H412" s="50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4"/>
    </row>
    <row r="413" spans="1:30" x14ac:dyDescent="0.3">
      <c r="A413" s="42"/>
      <c r="B413" s="25" t="s">
        <v>728</v>
      </c>
      <c r="C413" s="25" t="s">
        <v>501</v>
      </c>
      <c r="D413" s="25" t="s">
        <v>250</v>
      </c>
      <c r="E413" s="25" t="s">
        <v>502</v>
      </c>
      <c r="F413" s="25" t="s">
        <v>503</v>
      </c>
      <c r="G413" s="25" t="s">
        <v>522</v>
      </c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4"/>
    </row>
    <row r="414" spans="1:30" x14ac:dyDescent="0.3">
      <c r="A414" s="42"/>
      <c r="B414" s="25" t="s">
        <v>569</v>
      </c>
      <c r="C414" s="25" t="s">
        <v>581</v>
      </c>
      <c r="D414" s="25" t="s">
        <v>60</v>
      </c>
      <c r="E414" s="25" t="s">
        <v>509</v>
      </c>
      <c r="F414" s="25" t="s">
        <v>510</v>
      </c>
      <c r="G414" s="25" t="s">
        <v>522</v>
      </c>
      <c r="H414" s="50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4"/>
    </row>
    <row r="415" spans="1:30" x14ac:dyDescent="0.3">
      <c r="A415" s="42"/>
      <c r="B415" s="25" t="s">
        <v>812</v>
      </c>
      <c r="C415" s="25" t="s">
        <v>493</v>
      </c>
      <c r="D415" s="25" t="s">
        <v>446</v>
      </c>
      <c r="E415" s="25" t="s">
        <v>577</v>
      </c>
      <c r="F415" s="25" t="s">
        <v>813</v>
      </c>
      <c r="G415" s="25" t="s">
        <v>522</v>
      </c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4"/>
    </row>
    <row r="416" spans="1:30" ht="15" thickBot="1" x14ac:dyDescent="0.35">
      <c r="A416" s="46"/>
      <c r="B416" s="47" t="s">
        <v>832</v>
      </c>
      <c r="C416" s="47" t="s">
        <v>516</v>
      </c>
      <c r="D416" s="47" t="s">
        <v>209</v>
      </c>
      <c r="E416" s="47" t="s">
        <v>820</v>
      </c>
      <c r="F416" s="47" t="s">
        <v>829</v>
      </c>
      <c r="G416" s="47" t="s">
        <v>522</v>
      </c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9"/>
    </row>
    <row r="417" spans="1:30" x14ac:dyDescent="0.3">
      <c r="A417" s="38" t="s">
        <v>440</v>
      </c>
      <c r="B417" s="39" t="s">
        <v>814</v>
      </c>
      <c r="C417" s="40" t="s">
        <v>493</v>
      </c>
      <c r="D417" s="40" t="s">
        <v>441</v>
      </c>
      <c r="E417" s="40" t="s">
        <v>494</v>
      </c>
      <c r="F417" s="40"/>
      <c r="G417" s="40" t="s">
        <v>495</v>
      </c>
      <c r="H417" s="39" t="s">
        <v>1314</v>
      </c>
      <c r="I417" s="39">
        <v>95</v>
      </c>
      <c r="J417" s="39">
        <v>45</v>
      </c>
      <c r="K417" s="39" t="s">
        <v>465</v>
      </c>
      <c r="L417" s="39" t="s">
        <v>930</v>
      </c>
      <c r="M417" s="39" t="s">
        <v>930</v>
      </c>
      <c r="N417" s="39" t="s">
        <v>443</v>
      </c>
      <c r="O417" s="39" t="s">
        <v>443</v>
      </c>
      <c r="P417" s="39" t="s">
        <v>443</v>
      </c>
      <c r="Q417" s="39" t="s">
        <v>443</v>
      </c>
      <c r="R417" s="39" t="s">
        <v>496</v>
      </c>
      <c r="S417" s="39" t="s">
        <v>573</v>
      </c>
      <c r="T417" s="39" t="s">
        <v>496</v>
      </c>
      <c r="U417" s="39" t="s">
        <v>496</v>
      </c>
      <c r="V417" s="39" t="s">
        <v>497</v>
      </c>
      <c r="W417" s="39" t="s">
        <v>573</v>
      </c>
      <c r="X417" s="39" t="s">
        <v>573</v>
      </c>
      <c r="Y417" s="39" t="s">
        <v>496</v>
      </c>
      <c r="Z417" s="39" t="s">
        <v>497</v>
      </c>
      <c r="AA417" s="39" t="s">
        <v>496</v>
      </c>
      <c r="AB417" s="39" t="s">
        <v>1300</v>
      </c>
      <c r="AC417" s="39" t="s">
        <v>815</v>
      </c>
      <c r="AD417" s="41" t="s">
        <v>1303</v>
      </c>
    </row>
    <row r="418" spans="1:30" x14ac:dyDescent="0.3">
      <c r="A418" s="42"/>
      <c r="B418" s="43"/>
      <c r="C418" s="25" t="s">
        <v>501</v>
      </c>
      <c r="D418" s="25" t="s">
        <v>50</v>
      </c>
      <c r="E418" s="25" t="s">
        <v>502</v>
      </c>
      <c r="F418" s="25" t="s">
        <v>503</v>
      </c>
      <c r="G418" s="25" t="s">
        <v>507</v>
      </c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4"/>
    </row>
    <row r="419" spans="1:30" x14ac:dyDescent="0.3">
      <c r="A419" s="42"/>
      <c r="B419" s="45"/>
      <c r="C419" s="25" t="s">
        <v>508</v>
      </c>
      <c r="D419" s="25" t="s">
        <v>70</v>
      </c>
      <c r="E419" s="25" t="s">
        <v>509</v>
      </c>
      <c r="F419" s="25" t="s">
        <v>510</v>
      </c>
      <c r="G419" s="25" t="s">
        <v>507</v>
      </c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4"/>
    </row>
    <row r="420" spans="1:30" x14ac:dyDescent="0.3">
      <c r="A420" s="42"/>
      <c r="B420" s="25" t="s">
        <v>497</v>
      </c>
      <c r="C420" s="25" t="s">
        <v>497</v>
      </c>
      <c r="D420" s="25" t="s">
        <v>442</v>
      </c>
      <c r="E420" s="25" t="s">
        <v>550</v>
      </c>
      <c r="F420" s="25" t="s">
        <v>521</v>
      </c>
      <c r="G420" s="25" t="s">
        <v>522</v>
      </c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4"/>
    </row>
    <row r="421" spans="1:30" x14ac:dyDescent="0.3">
      <c r="A421" s="42"/>
      <c r="B421" s="25" t="s">
        <v>586</v>
      </c>
      <c r="C421" s="25" t="s">
        <v>504</v>
      </c>
      <c r="D421" s="25" t="s">
        <v>82</v>
      </c>
      <c r="E421" s="25" t="s">
        <v>494</v>
      </c>
      <c r="F421" s="25" t="s">
        <v>525</v>
      </c>
      <c r="G421" s="25" t="s">
        <v>522</v>
      </c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4"/>
    </row>
    <row r="422" spans="1:30" x14ac:dyDescent="0.3">
      <c r="A422" s="42"/>
      <c r="B422" s="25" t="s">
        <v>816</v>
      </c>
      <c r="C422" s="25" t="s">
        <v>501</v>
      </c>
      <c r="D422" s="25" t="s">
        <v>50</v>
      </c>
      <c r="E422" s="25" t="s">
        <v>502</v>
      </c>
      <c r="F422" s="25" t="s">
        <v>503</v>
      </c>
      <c r="G422" s="25" t="s">
        <v>522</v>
      </c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4"/>
    </row>
    <row r="423" spans="1:30" x14ac:dyDescent="0.3">
      <c r="A423" s="42"/>
      <c r="B423" s="25" t="s">
        <v>556</v>
      </c>
      <c r="C423" s="25" t="s">
        <v>516</v>
      </c>
      <c r="D423" s="25" t="s">
        <v>70</v>
      </c>
      <c r="E423" s="25" t="s">
        <v>509</v>
      </c>
      <c r="F423" s="25" t="s">
        <v>510</v>
      </c>
      <c r="G423" s="25" t="s">
        <v>522</v>
      </c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4"/>
    </row>
    <row r="424" spans="1:30" x14ac:dyDescent="0.3">
      <c r="A424" s="42"/>
      <c r="B424" s="25" t="s">
        <v>817</v>
      </c>
      <c r="C424" s="25" t="s">
        <v>493</v>
      </c>
      <c r="D424" s="25" t="s">
        <v>443</v>
      </c>
      <c r="E424" s="25" t="s">
        <v>577</v>
      </c>
      <c r="F424" s="25" t="s">
        <v>818</v>
      </c>
      <c r="G424" s="25" t="s">
        <v>522</v>
      </c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4"/>
    </row>
    <row r="425" spans="1:30" ht="15" thickBot="1" x14ac:dyDescent="0.35">
      <c r="A425" s="46"/>
      <c r="B425" s="47" t="s">
        <v>819</v>
      </c>
      <c r="C425" s="47" t="s">
        <v>501</v>
      </c>
      <c r="D425" s="47" t="s">
        <v>192</v>
      </c>
      <c r="E425" s="47" t="s">
        <v>820</v>
      </c>
      <c r="F425" s="47" t="s">
        <v>764</v>
      </c>
      <c r="G425" s="47" t="s">
        <v>522</v>
      </c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9"/>
    </row>
    <row r="426" spans="1:30" x14ac:dyDescent="0.3">
      <c r="A426" s="38" t="s">
        <v>397</v>
      </c>
      <c r="B426" s="39" t="s">
        <v>821</v>
      </c>
      <c r="C426" s="40" t="s">
        <v>493</v>
      </c>
      <c r="D426" s="40" t="s">
        <v>398</v>
      </c>
      <c r="E426" s="40" t="s">
        <v>494</v>
      </c>
      <c r="F426" s="40"/>
      <c r="G426" s="40" t="s">
        <v>495</v>
      </c>
      <c r="H426" s="39" t="s">
        <v>1314</v>
      </c>
      <c r="I426" s="39">
        <v>81</v>
      </c>
      <c r="J426" s="39">
        <v>40</v>
      </c>
      <c r="K426" s="39" t="s">
        <v>465</v>
      </c>
      <c r="L426" s="39" t="s">
        <v>930</v>
      </c>
      <c r="M426" s="39" t="s">
        <v>930</v>
      </c>
      <c r="N426" s="39" t="s">
        <v>930</v>
      </c>
      <c r="O426" s="39" t="s">
        <v>930</v>
      </c>
      <c r="P426" s="39" t="s">
        <v>930</v>
      </c>
      <c r="Q426" s="39" t="s">
        <v>930</v>
      </c>
      <c r="R426" s="39" t="s">
        <v>496</v>
      </c>
      <c r="S426" s="39" t="s">
        <v>496</v>
      </c>
      <c r="T426" s="39" t="s">
        <v>496</v>
      </c>
      <c r="U426" s="39" t="s">
        <v>496</v>
      </c>
      <c r="V426" s="39" t="s">
        <v>497</v>
      </c>
      <c r="W426" s="39" t="s">
        <v>496</v>
      </c>
      <c r="X426" s="39" t="s">
        <v>496</v>
      </c>
      <c r="Y426" s="39" t="s">
        <v>496</v>
      </c>
      <c r="Z426" s="39" t="s">
        <v>497</v>
      </c>
      <c r="AA426" s="39" t="s">
        <v>496</v>
      </c>
      <c r="AB426" s="39" t="s">
        <v>1300</v>
      </c>
      <c r="AC426" s="39" t="s">
        <v>498</v>
      </c>
      <c r="AD426" s="41" t="s">
        <v>1303</v>
      </c>
    </row>
    <row r="427" spans="1:30" x14ac:dyDescent="0.3">
      <c r="A427" s="42"/>
      <c r="B427" s="43"/>
      <c r="C427" s="25" t="s">
        <v>499</v>
      </c>
      <c r="D427" s="25" t="s">
        <v>214</v>
      </c>
      <c r="E427" s="25" t="s">
        <v>820</v>
      </c>
      <c r="F427" s="25" t="s">
        <v>822</v>
      </c>
      <c r="G427" s="25" t="s">
        <v>507</v>
      </c>
      <c r="H427" s="50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4"/>
    </row>
    <row r="428" spans="1:30" x14ac:dyDescent="0.3">
      <c r="A428" s="42"/>
      <c r="B428" s="43"/>
      <c r="C428" s="25" t="s">
        <v>501</v>
      </c>
      <c r="D428" s="25" t="s">
        <v>128</v>
      </c>
      <c r="E428" s="25" t="s">
        <v>509</v>
      </c>
      <c r="F428" s="25" t="s">
        <v>510</v>
      </c>
      <c r="G428" s="25" t="s">
        <v>507</v>
      </c>
      <c r="H428" s="50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4"/>
    </row>
    <row r="429" spans="1:30" x14ac:dyDescent="0.3">
      <c r="A429" s="42"/>
      <c r="B429" s="43"/>
      <c r="C429" s="25" t="s">
        <v>504</v>
      </c>
      <c r="D429" s="25" t="s">
        <v>84</v>
      </c>
      <c r="E429" s="25" t="s">
        <v>560</v>
      </c>
      <c r="F429" s="25" t="s">
        <v>534</v>
      </c>
      <c r="G429" s="25" t="s">
        <v>507</v>
      </c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4"/>
    </row>
    <row r="430" spans="1:30" x14ac:dyDescent="0.3">
      <c r="A430" s="42"/>
      <c r="B430" s="43"/>
      <c r="C430" s="25" t="s">
        <v>508</v>
      </c>
      <c r="D430" s="25" t="s">
        <v>335</v>
      </c>
      <c r="E430" s="25" t="s">
        <v>505</v>
      </c>
      <c r="F430" s="25" t="s">
        <v>506</v>
      </c>
      <c r="G430" s="25" t="s">
        <v>507</v>
      </c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4"/>
    </row>
    <row r="431" spans="1:30" x14ac:dyDescent="0.3">
      <c r="A431" s="42"/>
      <c r="B431" s="43"/>
      <c r="C431" s="25" t="s">
        <v>511</v>
      </c>
      <c r="D431" s="25" t="s">
        <v>291</v>
      </c>
      <c r="E431" s="25" t="s">
        <v>512</v>
      </c>
      <c r="F431" s="25" t="s">
        <v>503</v>
      </c>
      <c r="G431" s="25" t="s">
        <v>507</v>
      </c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4"/>
    </row>
    <row r="432" spans="1:30" x14ac:dyDescent="0.3">
      <c r="A432" s="42"/>
      <c r="B432" s="43"/>
      <c r="C432" s="25" t="s">
        <v>513</v>
      </c>
      <c r="D432" s="25" t="s">
        <v>153</v>
      </c>
      <c r="E432" s="25" t="s">
        <v>514</v>
      </c>
      <c r="F432" s="25" t="s">
        <v>534</v>
      </c>
      <c r="G432" s="25" t="s">
        <v>507</v>
      </c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4"/>
    </row>
    <row r="433" spans="1:30" x14ac:dyDescent="0.3">
      <c r="A433" s="42"/>
      <c r="B433" s="45"/>
      <c r="C433" s="25" t="s">
        <v>516</v>
      </c>
      <c r="D433" s="25" t="s">
        <v>229</v>
      </c>
      <c r="E433" s="25" t="s">
        <v>520</v>
      </c>
      <c r="F433" s="25" t="s">
        <v>726</v>
      </c>
      <c r="G433" s="25" t="s">
        <v>507</v>
      </c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4"/>
    </row>
    <row r="434" spans="1:30" x14ac:dyDescent="0.3">
      <c r="A434" s="42"/>
      <c r="B434" s="25" t="s">
        <v>497</v>
      </c>
      <c r="C434" s="25" t="s">
        <v>497</v>
      </c>
      <c r="D434" s="25" t="s">
        <v>823</v>
      </c>
      <c r="E434" s="25" t="s">
        <v>539</v>
      </c>
      <c r="F434" s="25" t="s">
        <v>540</v>
      </c>
      <c r="G434" s="25" t="s">
        <v>522</v>
      </c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4"/>
    </row>
    <row r="435" spans="1:30" x14ac:dyDescent="0.3">
      <c r="A435" s="42"/>
      <c r="B435" s="25" t="s">
        <v>497</v>
      </c>
      <c r="C435" s="25" t="s">
        <v>497</v>
      </c>
      <c r="D435" s="25" t="s">
        <v>824</v>
      </c>
      <c r="E435" s="25" t="s">
        <v>550</v>
      </c>
      <c r="F435" s="25" t="s">
        <v>521</v>
      </c>
      <c r="G435" s="25" t="s">
        <v>522</v>
      </c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4"/>
    </row>
    <row r="436" spans="1:30" x14ac:dyDescent="0.3">
      <c r="A436" s="42"/>
      <c r="B436" s="25" t="s">
        <v>825</v>
      </c>
      <c r="C436" s="25" t="s">
        <v>513</v>
      </c>
      <c r="D436" s="25" t="s">
        <v>225</v>
      </c>
      <c r="E436" s="25" t="s">
        <v>826</v>
      </c>
      <c r="F436" s="25" t="s">
        <v>593</v>
      </c>
      <c r="G436" s="25" t="s">
        <v>522</v>
      </c>
      <c r="H436" s="50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4"/>
    </row>
    <row r="437" spans="1:30" x14ac:dyDescent="0.3">
      <c r="A437" s="42"/>
      <c r="B437" s="25" t="s">
        <v>594</v>
      </c>
      <c r="C437" s="25" t="s">
        <v>504</v>
      </c>
      <c r="D437" s="25" t="s">
        <v>315</v>
      </c>
      <c r="E437" s="25" t="s">
        <v>494</v>
      </c>
      <c r="F437" s="25" t="s">
        <v>525</v>
      </c>
      <c r="G437" s="25" t="s">
        <v>522</v>
      </c>
      <c r="H437" s="50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4"/>
    </row>
    <row r="438" spans="1:30" x14ac:dyDescent="0.3">
      <c r="A438" s="42"/>
      <c r="B438" s="25" t="s">
        <v>695</v>
      </c>
      <c r="C438" s="25" t="s">
        <v>508</v>
      </c>
      <c r="D438" s="25" t="s">
        <v>291</v>
      </c>
      <c r="E438" s="25" t="s">
        <v>512</v>
      </c>
      <c r="F438" s="25" t="s">
        <v>503</v>
      </c>
      <c r="G438" s="25" t="s">
        <v>522</v>
      </c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4"/>
    </row>
    <row r="439" spans="1:30" x14ac:dyDescent="0.3">
      <c r="A439" s="42"/>
      <c r="B439" s="25" t="s">
        <v>803</v>
      </c>
      <c r="C439" s="25" t="s">
        <v>504</v>
      </c>
      <c r="D439" s="25" t="s">
        <v>128</v>
      </c>
      <c r="E439" s="25" t="s">
        <v>509</v>
      </c>
      <c r="F439" s="25" t="s">
        <v>510</v>
      </c>
      <c r="G439" s="25" t="s">
        <v>522</v>
      </c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4"/>
    </row>
    <row r="440" spans="1:30" x14ac:dyDescent="0.3">
      <c r="A440" s="42"/>
      <c r="B440" s="25" t="s">
        <v>690</v>
      </c>
      <c r="C440" s="25" t="s">
        <v>499</v>
      </c>
      <c r="D440" s="25" t="s">
        <v>142</v>
      </c>
      <c r="E440" s="25" t="s">
        <v>601</v>
      </c>
      <c r="F440" s="25" t="s">
        <v>558</v>
      </c>
      <c r="G440" s="25" t="s">
        <v>522</v>
      </c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4"/>
    </row>
    <row r="441" spans="1:30" x14ac:dyDescent="0.3">
      <c r="A441" s="42"/>
      <c r="B441" s="25" t="s">
        <v>827</v>
      </c>
      <c r="C441" s="25" t="s">
        <v>501</v>
      </c>
      <c r="D441" s="25" t="s">
        <v>214</v>
      </c>
      <c r="E441" s="25" t="s">
        <v>820</v>
      </c>
      <c r="F441" s="25" t="s">
        <v>822</v>
      </c>
      <c r="G441" s="25" t="s">
        <v>522</v>
      </c>
      <c r="H441" s="50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4"/>
    </row>
    <row r="442" spans="1:30" x14ac:dyDescent="0.3">
      <c r="A442" s="42"/>
      <c r="B442" s="25" t="s">
        <v>607</v>
      </c>
      <c r="C442" s="25" t="s">
        <v>508</v>
      </c>
      <c r="D442" s="25" t="s">
        <v>153</v>
      </c>
      <c r="E442" s="25" t="s">
        <v>514</v>
      </c>
      <c r="F442" s="25" t="s">
        <v>534</v>
      </c>
      <c r="G442" s="25" t="s">
        <v>522</v>
      </c>
      <c r="H442" s="50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4"/>
    </row>
    <row r="443" spans="1:30" ht="15" thickBot="1" x14ac:dyDescent="0.35">
      <c r="A443" s="46"/>
      <c r="B443" s="47" t="s">
        <v>598</v>
      </c>
      <c r="C443" s="47" t="s">
        <v>508</v>
      </c>
      <c r="D443" s="47" t="s">
        <v>84</v>
      </c>
      <c r="E443" s="47" t="s">
        <v>560</v>
      </c>
      <c r="F443" s="47" t="s">
        <v>534</v>
      </c>
      <c r="G443" s="47" t="s">
        <v>522</v>
      </c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9"/>
    </row>
    <row r="444" spans="1:30" x14ac:dyDescent="0.3">
      <c r="A444" s="38" t="s">
        <v>393</v>
      </c>
      <c r="B444" s="39" t="s">
        <v>828</v>
      </c>
      <c r="C444" s="40" t="s">
        <v>493</v>
      </c>
      <c r="D444" s="40" t="s">
        <v>394</v>
      </c>
      <c r="E444" s="40" t="s">
        <v>494</v>
      </c>
      <c r="F444" s="40"/>
      <c r="G444" s="40" t="s">
        <v>495</v>
      </c>
      <c r="H444" s="39" t="s">
        <v>1314</v>
      </c>
      <c r="I444" s="39">
        <v>80</v>
      </c>
      <c r="J444" s="39">
        <v>39</v>
      </c>
      <c r="K444" s="39" t="s">
        <v>465</v>
      </c>
      <c r="L444" s="39" t="s">
        <v>930</v>
      </c>
      <c r="M444" s="39" t="s">
        <v>930</v>
      </c>
      <c r="N444" s="39" t="s">
        <v>930</v>
      </c>
      <c r="O444" s="39" t="s">
        <v>930</v>
      </c>
      <c r="P444" s="39" t="s">
        <v>930</v>
      </c>
      <c r="Q444" s="39" t="s">
        <v>930</v>
      </c>
      <c r="R444" s="39" t="s">
        <v>496</v>
      </c>
      <c r="S444" s="39" t="s">
        <v>496</v>
      </c>
      <c r="T444" s="39" t="s">
        <v>496</v>
      </c>
      <c r="U444" s="39" t="s">
        <v>496</v>
      </c>
      <c r="V444" s="39" t="s">
        <v>497</v>
      </c>
      <c r="W444" s="39" t="s">
        <v>496</v>
      </c>
      <c r="X444" s="39" t="s">
        <v>496</v>
      </c>
      <c r="Y444" s="39" t="s">
        <v>496</v>
      </c>
      <c r="Z444" s="39" t="s">
        <v>497</v>
      </c>
      <c r="AA444" s="39" t="s">
        <v>496</v>
      </c>
      <c r="AB444" s="39" t="s">
        <v>1300</v>
      </c>
      <c r="AC444" s="39" t="s">
        <v>498</v>
      </c>
      <c r="AD444" s="41" t="s">
        <v>1303</v>
      </c>
    </row>
    <row r="445" spans="1:30" x14ac:dyDescent="0.3">
      <c r="A445" s="42"/>
      <c r="B445" s="43"/>
      <c r="C445" s="25" t="s">
        <v>499</v>
      </c>
      <c r="D445" s="25" t="s">
        <v>120</v>
      </c>
      <c r="E445" s="25" t="s">
        <v>509</v>
      </c>
      <c r="F445" s="25" t="s">
        <v>510</v>
      </c>
      <c r="G445" s="25" t="s">
        <v>507</v>
      </c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4"/>
    </row>
    <row r="446" spans="1:30" x14ac:dyDescent="0.3">
      <c r="A446" s="42"/>
      <c r="B446" s="43"/>
      <c r="C446" s="25" t="s">
        <v>501</v>
      </c>
      <c r="D446" s="25" t="s">
        <v>132</v>
      </c>
      <c r="E446" s="25" t="s">
        <v>601</v>
      </c>
      <c r="F446" s="25" t="s">
        <v>564</v>
      </c>
      <c r="G446" s="25" t="s">
        <v>507</v>
      </c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4"/>
    </row>
    <row r="447" spans="1:30" x14ac:dyDescent="0.3">
      <c r="A447" s="42"/>
      <c r="B447" s="43"/>
      <c r="C447" s="25" t="s">
        <v>504</v>
      </c>
      <c r="D447" s="25" t="s">
        <v>209</v>
      </c>
      <c r="E447" s="25" t="s">
        <v>820</v>
      </c>
      <c r="F447" s="25" t="s">
        <v>829</v>
      </c>
      <c r="G447" s="25" t="s">
        <v>507</v>
      </c>
      <c r="H447" s="50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4"/>
    </row>
    <row r="448" spans="1:30" x14ac:dyDescent="0.3">
      <c r="A448" s="42"/>
      <c r="B448" s="43"/>
      <c r="C448" s="25" t="s">
        <v>508</v>
      </c>
      <c r="D448" s="25" t="s">
        <v>345</v>
      </c>
      <c r="E448" s="25" t="s">
        <v>505</v>
      </c>
      <c r="F448" s="25" t="s">
        <v>506</v>
      </c>
      <c r="G448" s="25" t="s">
        <v>507</v>
      </c>
      <c r="H448" s="50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4"/>
    </row>
    <row r="449" spans="1:30" x14ac:dyDescent="0.3">
      <c r="A449" s="42"/>
      <c r="B449" s="43"/>
      <c r="C449" s="25" t="s">
        <v>511</v>
      </c>
      <c r="D449" s="25" t="s">
        <v>322</v>
      </c>
      <c r="E449" s="25" t="s">
        <v>512</v>
      </c>
      <c r="F449" s="25" t="s">
        <v>503</v>
      </c>
      <c r="G449" s="25" t="s">
        <v>507</v>
      </c>
      <c r="H449" s="50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4"/>
    </row>
    <row r="450" spans="1:30" x14ac:dyDescent="0.3">
      <c r="A450" s="42"/>
      <c r="B450" s="43"/>
      <c r="C450" s="25" t="s">
        <v>513</v>
      </c>
      <c r="D450" s="25" t="s">
        <v>83</v>
      </c>
      <c r="E450" s="25" t="s">
        <v>514</v>
      </c>
      <c r="F450" s="25" t="s">
        <v>621</v>
      </c>
      <c r="G450" s="25" t="s">
        <v>507</v>
      </c>
      <c r="H450" s="50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4"/>
    </row>
    <row r="451" spans="1:30" x14ac:dyDescent="0.3">
      <c r="A451" s="42"/>
      <c r="B451" s="45"/>
      <c r="C451" s="25" t="s">
        <v>516</v>
      </c>
      <c r="D451" s="25" t="s">
        <v>218</v>
      </c>
      <c r="E451" s="25" t="s">
        <v>826</v>
      </c>
      <c r="F451" s="25" t="s">
        <v>603</v>
      </c>
      <c r="G451" s="25" t="s">
        <v>507</v>
      </c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4"/>
    </row>
    <row r="452" spans="1:30" x14ac:dyDescent="0.3">
      <c r="A452" s="42"/>
      <c r="B452" s="25" t="s">
        <v>497</v>
      </c>
      <c r="C452" s="25" t="s">
        <v>497</v>
      </c>
      <c r="D452" s="25" t="s">
        <v>830</v>
      </c>
      <c r="E452" s="25" t="s">
        <v>539</v>
      </c>
      <c r="F452" s="25" t="s">
        <v>540</v>
      </c>
      <c r="G452" s="25" t="s">
        <v>522</v>
      </c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4"/>
    </row>
    <row r="453" spans="1:30" x14ac:dyDescent="0.3">
      <c r="A453" s="42"/>
      <c r="B453" s="25" t="s">
        <v>497</v>
      </c>
      <c r="C453" s="25" t="s">
        <v>497</v>
      </c>
      <c r="D453" s="25" t="s">
        <v>831</v>
      </c>
      <c r="E453" s="25" t="s">
        <v>550</v>
      </c>
      <c r="F453" s="25" t="s">
        <v>521</v>
      </c>
      <c r="G453" s="25" t="s">
        <v>522</v>
      </c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4"/>
    </row>
    <row r="454" spans="1:30" x14ac:dyDescent="0.3">
      <c r="A454" s="42"/>
      <c r="B454" s="25" t="s">
        <v>604</v>
      </c>
      <c r="C454" s="25" t="s">
        <v>504</v>
      </c>
      <c r="D454" s="25" t="s">
        <v>149</v>
      </c>
      <c r="E454" s="25" t="s">
        <v>494</v>
      </c>
      <c r="F454" s="25" t="s">
        <v>525</v>
      </c>
      <c r="G454" s="25" t="s">
        <v>522</v>
      </c>
      <c r="H454" s="50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4"/>
    </row>
    <row r="455" spans="1:30" x14ac:dyDescent="0.3">
      <c r="A455" s="42"/>
      <c r="B455" s="25" t="s">
        <v>697</v>
      </c>
      <c r="C455" s="25" t="s">
        <v>508</v>
      </c>
      <c r="D455" s="25" t="s">
        <v>322</v>
      </c>
      <c r="E455" s="25" t="s">
        <v>512</v>
      </c>
      <c r="F455" s="25" t="s">
        <v>503</v>
      </c>
      <c r="G455" s="25" t="s">
        <v>522</v>
      </c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4"/>
    </row>
    <row r="456" spans="1:30" x14ac:dyDescent="0.3">
      <c r="A456" s="42"/>
      <c r="B456" s="25" t="s">
        <v>801</v>
      </c>
      <c r="C456" s="25" t="s">
        <v>504</v>
      </c>
      <c r="D456" s="25" t="s">
        <v>120</v>
      </c>
      <c r="E456" s="25" t="s">
        <v>509</v>
      </c>
      <c r="F456" s="25" t="s">
        <v>510</v>
      </c>
      <c r="G456" s="25" t="s">
        <v>522</v>
      </c>
      <c r="H456" s="50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4"/>
    </row>
    <row r="457" spans="1:30" x14ac:dyDescent="0.3">
      <c r="A457" s="42"/>
      <c r="B457" s="25" t="s">
        <v>763</v>
      </c>
      <c r="C457" s="25" t="s">
        <v>501</v>
      </c>
      <c r="D457" s="25" t="s">
        <v>370</v>
      </c>
      <c r="E457" s="25" t="s">
        <v>706</v>
      </c>
      <c r="F457" s="25" t="s">
        <v>764</v>
      </c>
      <c r="G457" s="25" t="s">
        <v>522</v>
      </c>
      <c r="H457" s="50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4"/>
    </row>
    <row r="458" spans="1:30" x14ac:dyDescent="0.3">
      <c r="A458" s="42"/>
      <c r="B458" s="25" t="s">
        <v>832</v>
      </c>
      <c r="C458" s="25" t="s">
        <v>499</v>
      </c>
      <c r="D458" s="25" t="s">
        <v>209</v>
      </c>
      <c r="E458" s="25" t="s">
        <v>820</v>
      </c>
      <c r="F458" s="25" t="s">
        <v>829</v>
      </c>
      <c r="G458" s="25" t="s">
        <v>522</v>
      </c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4"/>
    </row>
    <row r="459" spans="1:30" x14ac:dyDescent="0.3">
      <c r="A459" s="42"/>
      <c r="B459" s="25" t="s">
        <v>700</v>
      </c>
      <c r="C459" s="25" t="s">
        <v>513</v>
      </c>
      <c r="D459" s="25" t="s">
        <v>83</v>
      </c>
      <c r="E459" s="25" t="s">
        <v>514</v>
      </c>
      <c r="F459" s="25" t="s">
        <v>621</v>
      </c>
      <c r="G459" s="25" t="s">
        <v>522</v>
      </c>
      <c r="H459" s="50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4"/>
    </row>
    <row r="460" spans="1:30" ht="15" thickBot="1" x14ac:dyDescent="0.35">
      <c r="A460" s="46"/>
      <c r="B460" s="47" t="s">
        <v>689</v>
      </c>
      <c r="C460" s="47" t="s">
        <v>499</v>
      </c>
      <c r="D460" s="47" t="s">
        <v>132</v>
      </c>
      <c r="E460" s="47" t="s">
        <v>601</v>
      </c>
      <c r="F460" s="47" t="s">
        <v>564</v>
      </c>
      <c r="G460" s="47" t="s">
        <v>522</v>
      </c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9"/>
    </row>
    <row r="461" spans="1:30" x14ac:dyDescent="0.3">
      <c r="A461" s="38" t="s">
        <v>302</v>
      </c>
      <c r="B461" s="39" t="s">
        <v>833</v>
      </c>
      <c r="C461" s="40" t="s">
        <v>493</v>
      </c>
      <c r="D461" s="40" t="s">
        <v>303</v>
      </c>
      <c r="E461" s="40" t="s">
        <v>494</v>
      </c>
      <c r="F461" s="40"/>
      <c r="G461" s="40" t="s">
        <v>495</v>
      </c>
      <c r="H461" s="39" t="s">
        <v>1314</v>
      </c>
      <c r="I461" s="39">
        <v>56</v>
      </c>
      <c r="J461" s="39">
        <v>28</v>
      </c>
      <c r="K461" s="39" t="s">
        <v>465</v>
      </c>
      <c r="L461" s="39" t="s">
        <v>930</v>
      </c>
      <c r="M461" s="39" t="s">
        <v>930</v>
      </c>
      <c r="N461" s="39" t="s">
        <v>930</v>
      </c>
      <c r="O461" s="39" t="s">
        <v>930</v>
      </c>
      <c r="P461" s="39" t="s">
        <v>930</v>
      </c>
      <c r="Q461" s="39" t="s">
        <v>930</v>
      </c>
      <c r="R461" s="39" t="s">
        <v>496</v>
      </c>
      <c r="S461" s="39" t="s">
        <v>496</v>
      </c>
      <c r="T461" s="39" t="s">
        <v>496</v>
      </c>
      <c r="U461" s="39" t="s">
        <v>496</v>
      </c>
      <c r="V461" s="39" t="s">
        <v>497</v>
      </c>
      <c r="W461" s="39" t="s">
        <v>496</v>
      </c>
      <c r="X461" s="39" t="s">
        <v>496</v>
      </c>
      <c r="Y461" s="39" t="s">
        <v>496</v>
      </c>
      <c r="Z461" s="39" t="s">
        <v>497</v>
      </c>
      <c r="AA461" s="39" t="s">
        <v>496</v>
      </c>
      <c r="AB461" s="39" t="s">
        <v>1300</v>
      </c>
      <c r="AC461" s="39" t="s">
        <v>498</v>
      </c>
      <c r="AD461" s="41" t="s">
        <v>1303</v>
      </c>
    </row>
    <row r="462" spans="1:30" x14ac:dyDescent="0.3">
      <c r="A462" s="42"/>
      <c r="B462" s="43"/>
      <c r="C462" s="25" t="s">
        <v>499</v>
      </c>
      <c r="D462" s="25" t="s">
        <v>133</v>
      </c>
      <c r="E462" s="25" t="s">
        <v>706</v>
      </c>
      <c r="F462" s="25" t="s">
        <v>829</v>
      </c>
      <c r="G462" s="25" t="s">
        <v>507</v>
      </c>
      <c r="H462" s="50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4"/>
    </row>
    <row r="463" spans="1:30" x14ac:dyDescent="0.3">
      <c r="A463" s="42"/>
      <c r="B463" s="43"/>
      <c r="C463" s="25" t="s">
        <v>504</v>
      </c>
      <c r="D463" s="25" t="s">
        <v>304</v>
      </c>
      <c r="E463" s="25" t="s">
        <v>638</v>
      </c>
      <c r="F463" s="25" t="s">
        <v>603</v>
      </c>
      <c r="G463" s="25" t="s">
        <v>507</v>
      </c>
      <c r="H463" s="50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4"/>
    </row>
    <row r="464" spans="1:30" x14ac:dyDescent="0.3">
      <c r="A464" s="42"/>
      <c r="B464" s="43"/>
      <c r="C464" s="25" t="s">
        <v>508</v>
      </c>
      <c r="D464" s="25" t="s">
        <v>223</v>
      </c>
      <c r="E464" s="25" t="s">
        <v>512</v>
      </c>
      <c r="F464" s="25" t="s">
        <v>503</v>
      </c>
      <c r="G464" s="25" t="s">
        <v>507</v>
      </c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4"/>
    </row>
    <row r="465" spans="1:30" x14ac:dyDescent="0.3">
      <c r="A465" s="42"/>
      <c r="B465" s="43"/>
      <c r="C465" s="25" t="s">
        <v>511</v>
      </c>
      <c r="D465" s="25" t="s">
        <v>305</v>
      </c>
      <c r="E465" s="25" t="s">
        <v>708</v>
      </c>
      <c r="F465" s="25" t="s">
        <v>506</v>
      </c>
      <c r="G465" s="25" t="s">
        <v>507</v>
      </c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4"/>
    </row>
    <row r="466" spans="1:30" x14ac:dyDescent="0.3">
      <c r="A466" s="42"/>
      <c r="B466" s="43"/>
      <c r="C466" s="25" t="s">
        <v>513</v>
      </c>
      <c r="D466" s="25" t="s">
        <v>119</v>
      </c>
      <c r="E466" s="25" t="s">
        <v>514</v>
      </c>
      <c r="F466" s="25" t="s">
        <v>563</v>
      </c>
      <c r="G466" s="25" t="s">
        <v>507</v>
      </c>
      <c r="H466" s="50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4"/>
    </row>
    <row r="467" spans="1:30" x14ac:dyDescent="0.3">
      <c r="A467" s="42"/>
      <c r="B467" s="45"/>
      <c r="C467" s="25" t="s">
        <v>516</v>
      </c>
      <c r="D467" s="25" t="s">
        <v>147</v>
      </c>
      <c r="E467" s="25" t="s">
        <v>509</v>
      </c>
      <c r="F467" s="25" t="s">
        <v>510</v>
      </c>
      <c r="G467" s="25" t="s">
        <v>507</v>
      </c>
      <c r="H467" s="50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4"/>
    </row>
    <row r="468" spans="1:30" x14ac:dyDescent="0.3">
      <c r="A468" s="42"/>
      <c r="B468" s="25" t="s">
        <v>497</v>
      </c>
      <c r="C468" s="25" t="s">
        <v>497</v>
      </c>
      <c r="D468" s="25" t="s">
        <v>306</v>
      </c>
      <c r="E468" s="25" t="s">
        <v>520</v>
      </c>
      <c r="F468" s="25" t="s">
        <v>521</v>
      </c>
      <c r="G468" s="25" t="s">
        <v>522</v>
      </c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4"/>
    </row>
    <row r="469" spans="1:30" x14ac:dyDescent="0.3">
      <c r="A469" s="42"/>
      <c r="B469" s="25" t="s">
        <v>615</v>
      </c>
      <c r="C469" s="25" t="s">
        <v>501</v>
      </c>
      <c r="D469" s="25" t="s">
        <v>307</v>
      </c>
      <c r="E469" s="25" t="s">
        <v>494</v>
      </c>
      <c r="F469" s="25" t="s">
        <v>525</v>
      </c>
      <c r="G469" s="25" t="s">
        <v>522</v>
      </c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4"/>
    </row>
    <row r="470" spans="1:30" x14ac:dyDescent="0.3">
      <c r="A470" s="42"/>
      <c r="B470" s="25" t="s">
        <v>699</v>
      </c>
      <c r="C470" s="25" t="s">
        <v>499</v>
      </c>
      <c r="D470" s="25" t="s">
        <v>223</v>
      </c>
      <c r="E470" s="25" t="s">
        <v>512</v>
      </c>
      <c r="F470" s="25" t="s">
        <v>503</v>
      </c>
      <c r="G470" s="25" t="s">
        <v>522</v>
      </c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4"/>
    </row>
    <row r="471" spans="1:30" x14ac:dyDescent="0.3">
      <c r="A471" s="42"/>
      <c r="B471" s="25" t="s">
        <v>834</v>
      </c>
      <c r="C471" s="25" t="s">
        <v>504</v>
      </c>
      <c r="D471" s="25" t="s">
        <v>147</v>
      </c>
      <c r="E471" s="25" t="s">
        <v>509</v>
      </c>
      <c r="F471" s="25" t="s">
        <v>510</v>
      </c>
      <c r="G471" s="25" t="s">
        <v>522</v>
      </c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4"/>
    </row>
    <row r="472" spans="1:30" x14ac:dyDescent="0.3">
      <c r="A472" s="42"/>
      <c r="B472" s="25" t="s">
        <v>690</v>
      </c>
      <c r="C472" s="25" t="s">
        <v>501</v>
      </c>
      <c r="D472" s="25" t="s">
        <v>142</v>
      </c>
      <c r="E472" s="25" t="s">
        <v>601</v>
      </c>
      <c r="F472" s="25" t="s">
        <v>558</v>
      </c>
      <c r="G472" s="25" t="s">
        <v>522</v>
      </c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4"/>
    </row>
    <row r="473" spans="1:30" x14ac:dyDescent="0.3">
      <c r="A473" s="42"/>
      <c r="B473" s="25" t="s">
        <v>835</v>
      </c>
      <c r="C473" s="25" t="s">
        <v>499</v>
      </c>
      <c r="D473" s="25" t="s">
        <v>133</v>
      </c>
      <c r="E473" s="25" t="s">
        <v>706</v>
      </c>
      <c r="F473" s="25" t="s">
        <v>829</v>
      </c>
      <c r="G473" s="25" t="s">
        <v>522</v>
      </c>
      <c r="H473" s="50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4"/>
    </row>
    <row r="474" spans="1:30" x14ac:dyDescent="0.3">
      <c r="A474" s="42"/>
      <c r="B474" s="25" t="s">
        <v>836</v>
      </c>
      <c r="C474" s="25" t="s">
        <v>499</v>
      </c>
      <c r="D474" s="25" t="s">
        <v>119</v>
      </c>
      <c r="E474" s="25" t="s">
        <v>514</v>
      </c>
      <c r="F474" s="25" t="s">
        <v>563</v>
      </c>
      <c r="G474" s="25" t="s">
        <v>522</v>
      </c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4"/>
    </row>
    <row r="475" spans="1:30" ht="15" thickBot="1" x14ac:dyDescent="0.35">
      <c r="A475" s="46"/>
      <c r="B475" s="47" t="s">
        <v>530</v>
      </c>
      <c r="C475" s="47" t="s">
        <v>501</v>
      </c>
      <c r="D475" s="47" t="s">
        <v>308</v>
      </c>
      <c r="E475" s="47" t="s">
        <v>531</v>
      </c>
      <c r="F475" s="47" t="s">
        <v>532</v>
      </c>
      <c r="G475" s="47" t="s">
        <v>522</v>
      </c>
      <c r="H475" s="47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9"/>
    </row>
    <row r="476" spans="1:30" x14ac:dyDescent="0.3">
      <c r="A476" s="38" t="s">
        <v>293</v>
      </c>
      <c r="B476" s="39" t="s">
        <v>837</v>
      </c>
      <c r="C476" s="40" t="s">
        <v>493</v>
      </c>
      <c r="D476" s="40" t="s">
        <v>294</v>
      </c>
      <c r="E476" s="40" t="s">
        <v>494</v>
      </c>
      <c r="F476" s="40"/>
      <c r="G476" s="40" t="s">
        <v>495</v>
      </c>
      <c r="H476" s="39" t="s">
        <v>1314</v>
      </c>
      <c r="I476" s="39">
        <v>55</v>
      </c>
      <c r="J476" s="39">
        <v>27</v>
      </c>
      <c r="K476" s="39" t="s">
        <v>465</v>
      </c>
      <c r="L476" s="39" t="s">
        <v>930</v>
      </c>
      <c r="M476" s="39" t="s">
        <v>930</v>
      </c>
      <c r="N476" s="39" t="s">
        <v>930</v>
      </c>
      <c r="O476" s="39" t="s">
        <v>930</v>
      </c>
      <c r="P476" s="39" t="s">
        <v>930</v>
      </c>
      <c r="Q476" s="39" t="s">
        <v>930</v>
      </c>
      <c r="R476" s="39" t="s">
        <v>496</v>
      </c>
      <c r="S476" s="39" t="s">
        <v>496</v>
      </c>
      <c r="T476" s="39" t="s">
        <v>496</v>
      </c>
      <c r="U476" s="39" t="s">
        <v>496</v>
      </c>
      <c r="V476" s="39" t="s">
        <v>497</v>
      </c>
      <c r="W476" s="39" t="s">
        <v>496</v>
      </c>
      <c r="X476" s="39" t="s">
        <v>496</v>
      </c>
      <c r="Y476" s="39" t="s">
        <v>496</v>
      </c>
      <c r="Z476" s="39" t="s">
        <v>497</v>
      </c>
      <c r="AA476" s="39" t="s">
        <v>496</v>
      </c>
      <c r="AB476" s="39" t="s">
        <v>1300</v>
      </c>
      <c r="AC476" s="39" t="s">
        <v>498</v>
      </c>
      <c r="AD476" s="41" t="s">
        <v>1303</v>
      </c>
    </row>
    <row r="477" spans="1:30" x14ac:dyDescent="0.3">
      <c r="A477" s="42"/>
      <c r="B477" s="43"/>
      <c r="C477" s="25" t="s">
        <v>499</v>
      </c>
      <c r="D477" s="25" t="s">
        <v>139</v>
      </c>
      <c r="E477" s="25" t="s">
        <v>706</v>
      </c>
      <c r="F477" s="25" t="s">
        <v>822</v>
      </c>
      <c r="G477" s="25" t="s">
        <v>507</v>
      </c>
      <c r="H477" s="50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4"/>
    </row>
    <row r="478" spans="1:30" x14ac:dyDescent="0.3">
      <c r="A478" s="42"/>
      <c r="B478" s="43"/>
      <c r="C478" s="25" t="s">
        <v>501</v>
      </c>
      <c r="D478" s="25" t="s">
        <v>132</v>
      </c>
      <c r="E478" s="25" t="s">
        <v>601</v>
      </c>
      <c r="F478" s="25" t="s">
        <v>564</v>
      </c>
      <c r="G478" s="25" t="s">
        <v>507</v>
      </c>
      <c r="H478" s="50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4"/>
    </row>
    <row r="479" spans="1:30" x14ac:dyDescent="0.3">
      <c r="A479" s="42"/>
      <c r="B479" s="43"/>
      <c r="C479" s="25" t="s">
        <v>504</v>
      </c>
      <c r="D479" s="25" t="s">
        <v>295</v>
      </c>
      <c r="E479" s="25" t="s">
        <v>531</v>
      </c>
      <c r="F479" s="25" t="s">
        <v>535</v>
      </c>
      <c r="G479" s="25" t="s">
        <v>507</v>
      </c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4"/>
    </row>
    <row r="480" spans="1:30" x14ac:dyDescent="0.3">
      <c r="A480" s="42"/>
      <c r="B480" s="43"/>
      <c r="C480" s="25" t="s">
        <v>508</v>
      </c>
      <c r="D480" s="25" t="s">
        <v>296</v>
      </c>
      <c r="E480" s="25" t="s">
        <v>512</v>
      </c>
      <c r="F480" s="25" t="s">
        <v>503</v>
      </c>
      <c r="G480" s="25" t="s">
        <v>507</v>
      </c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4"/>
    </row>
    <row r="481" spans="1:30" x14ac:dyDescent="0.3">
      <c r="A481" s="42"/>
      <c r="B481" s="43"/>
      <c r="C481" s="25" t="s">
        <v>511</v>
      </c>
      <c r="D481" s="25" t="s">
        <v>297</v>
      </c>
      <c r="E481" s="25" t="s">
        <v>708</v>
      </c>
      <c r="F481" s="25" t="s">
        <v>506</v>
      </c>
      <c r="G481" s="25" t="s">
        <v>507</v>
      </c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4"/>
    </row>
    <row r="482" spans="1:30" x14ac:dyDescent="0.3">
      <c r="A482" s="42"/>
      <c r="B482" s="43"/>
      <c r="C482" s="25" t="s">
        <v>513</v>
      </c>
      <c r="D482" s="25" t="s">
        <v>112</v>
      </c>
      <c r="E482" s="25" t="s">
        <v>514</v>
      </c>
      <c r="F482" s="25" t="s">
        <v>548</v>
      </c>
      <c r="G482" s="25" t="s">
        <v>507</v>
      </c>
      <c r="H482" s="50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4"/>
    </row>
    <row r="483" spans="1:30" x14ac:dyDescent="0.3">
      <c r="A483" s="42"/>
      <c r="B483" s="45"/>
      <c r="C483" s="25" t="s">
        <v>516</v>
      </c>
      <c r="D483" s="25" t="s">
        <v>183</v>
      </c>
      <c r="E483" s="25" t="s">
        <v>509</v>
      </c>
      <c r="F483" s="25" t="s">
        <v>510</v>
      </c>
      <c r="G483" s="25" t="s">
        <v>507</v>
      </c>
      <c r="H483" s="50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4"/>
    </row>
    <row r="484" spans="1:30" x14ac:dyDescent="0.3">
      <c r="A484" s="42"/>
      <c r="B484" s="25" t="s">
        <v>497</v>
      </c>
      <c r="C484" s="25" t="s">
        <v>497</v>
      </c>
      <c r="D484" s="25" t="s">
        <v>838</v>
      </c>
      <c r="E484" s="25" t="s">
        <v>520</v>
      </c>
      <c r="F484" s="25" t="s">
        <v>521</v>
      </c>
      <c r="G484" s="25" t="s">
        <v>522</v>
      </c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4"/>
    </row>
    <row r="485" spans="1:30" x14ac:dyDescent="0.3">
      <c r="A485" s="42"/>
      <c r="B485" s="25" t="s">
        <v>497</v>
      </c>
      <c r="C485" s="25" t="s">
        <v>497</v>
      </c>
      <c r="D485" s="25" t="s">
        <v>839</v>
      </c>
      <c r="E485" s="25" t="s">
        <v>539</v>
      </c>
      <c r="F485" s="25" t="s">
        <v>540</v>
      </c>
      <c r="G485" s="25" t="s">
        <v>522</v>
      </c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4"/>
    </row>
    <row r="486" spans="1:30" x14ac:dyDescent="0.3">
      <c r="A486" s="42"/>
      <c r="B486" s="25" t="s">
        <v>649</v>
      </c>
      <c r="C486" s="25" t="s">
        <v>499</v>
      </c>
      <c r="D486" s="25" t="s">
        <v>299</v>
      </c>
      <c r="E486" s="25" t="s">
        <v>638</v>
      </c>
      <c r="F486" s="25" t="s">
        <v>593</v>
      </c>
      <c r="G486" s="25" t="s">
        <v>522</v>
      </c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4"/>
    </row>
    <row r="487" spans="1:30" x14ac:dyDescent="0.3">
      <c r="A487" s="42"/>
      <c r="B487" s="25" t="s">
        <v>624</v>
      </c>
      <c r="C487" s="25" t="s">
        <v>501</v>
      </c>
      <c r="D487" s="25" t="s">
        <v>300</v>
      </c>
      <c r="E487" s="25" t="s">
        <v>494</v>
      </c>
      <c r="F487" s="25" t="s">
        <v>525</v>
      </c>
      <c r="G487" s="25" t="s">
        <v>522</v>
      </c>
      <c r="H487" s="50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4"/>
    </row>
    <row r="488" spans="1:30" x14ac:dyDescent="0.3">
      <c r="A488" s="42"/>
      <c r="B488" s="25" t="s">
        <v>698</v>
      </c>
      <c r="C488" s="25" t="s">
        <v>499</v>
      </c>
      <c r="D488" s="25" t="s">
        <v>296</v>
      </c>
      <c r="E488" s="25" t="s">
        <v>512</v>
      </c>
      <c r="F488" s="25" t="s">
        <v>503</v>
      </c>
      <c r="G488" s="25" t="s">
        <v>522</v>
      </c>
      <c r="H488" s="50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4"/>
    </row>
    <row r="489" spans="1:30" x14ac:dyDescent="0.3">
      <c r="A489" s="42"/>
      <c r="B489" s="25" t="s">
        <v>840</v>
      </c>
      <c r="C489" s="25" t="s">
        <v>504</v>
      </c>
      <c r="D489" s="25" t="s">
        <v>183</v>
      </c>
      <c r="E489" s="25" t="s">
        <v>509</v>
      </c>
      <c r="F489" s="25" t="s">
        <v>510</v>
      </c>
      <c r="G489" s="25" t="s">
        <v>522</v>
      </c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4"/>
    </row>
    <row r="490" spans="1:30" x14ac:dyDescent="0.3">
      <c r="A490" s="42"/>
      <c r="B490" s="25" t="s">
        <v>841</v>
      </c>
      <c r="C490" s="25" t="s">
        <v>499</v>
      </c>
      <c r="D490" s="25" t="s">
        <v>139</v>
      </c>
      <c r="E490" s="25" t="s">
        <v>706</v>
      </c>
      <c r="F490" s="25" t="s">
        <v>822</v>
      </c>
      <c r="G490" s="25" t="s">
        <v>522</v>
      </c>
      <c r="H490" s="50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4"/>
    </row>
    <row r="491" spans="1:30" x14ac:dyDescent="0.3">
      <c r="A491" s="42"/>
      <c r="B491" s="25" t="s">
        <v>842</v>
      </c>
      <c r="C491" s="25" t="s">
        <v>501</v>
      </c>
      <c r="D491" s="25" t="s">
        <v>112</v>
      </c>
      <c r="E491" s="25" t="s">
        <v>514</v>
      </c>
      <c r="F491" s="25" t="s">
        <v>548</v>
      </c>
      <c r="G491" s="25" t="s">
        <v>522</v>
      </c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4"/>
    </row>
    <row r="492" spans="1:30" ht="15" thickBot="1" x14ac:dyDescent="0.35">
      <c r="A492" s="46"/>
      <c r="B492" s="47" t="s">
        <v>689</v>
      </c>
      <c r="C492" s="47" t="s">
        <v>501</v>
      </c>
      <c r="D492" s="47" t="s">
        <v>132</v>
      </c>
      <c r="E492" s="47" t="s">
        <v>601</v>
      </c>
      <c r="F492" s="47" t="s">
        <v>564</v>
      </c>
      <c r="G492" s="47" t="s">
        <v>522</v>
      </c>
      <c r="H492" s="47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9"/>
    </row>
    <row r="493" spans="1:30" x14ac:dyDescent="0.3">
      <c r="A493" s="38" t="s">
        <v>273</v>
      </c>
      <c r="B493" s="39" t="s">
        <v>843</v>
      </c>
      <c r="C493" s="40" t="s">
        <v>493</v>
      </c>
      <c r="D493" s="40" t="s">
        <v>274</v>
      </c>
      <c r="E493" s="40" t="s">
        <v>494</v>
      </c>
      <c r="F493" s="40"/>
      <c r="G493" s="40" t="s">
        <v>495</v>
      </c>
      <c r="H493" s="39" t="s">
        <v>1313</v>
      </c>
      <c r="I493" s="39">
        <v>52</v>
      </c>
      <c r="J493" s="39" t="s">
        <v>497</v>
      </c>
      <c r="K493" s="39" t="s">
        <v>465</v>
      </c>
      <c r="L493" s="39" t="s">
        <v>930</v>
      </c>
      <c r="M493" s="39" t="s">
        <v>930</v>
      </c>
      <c r="N493" s="39" t="s">
        <v>930</v>
      </c>
      <c r="O493" s="39" t="s">
        <v>930</v>
      </c>
      <c r="P493" s="39" t="s">
        <v>930</v>
      </c>
      <c r="Q493" s="39" t="s">
        <v>930</v>
      </c>
      <c r="R493" s="39" t="s">
        <v>496</v>
      </c>
      <c r="S493" s="39" t="s">
        <v>496</v>
      </c>
      <c r="T493" s="39" t="s">
        <v>496</v>
      </c>
      <c r="U493" s="39" t="s">
        <v>496</v>
      </c>
      <c r="V493" s="39" t="s">
        <v>497</v>
      </c>
      <c r="W493" s="39" t="s">
        <v>496</v>
      </c>
      <c r="X493" s="39" t="s">
        <v>496</v>
      </c>
      <c r="Y493" s="39" t="s">
        <v>497</v>
      </c>
      <c r="Z493" s="39" t="s">
        <v>497</v>
      </c>
      <c r="AA493" s="39" t="s">
        <v>496</v>
      </c>
      <c r="AB493" s="39" t="s">
        <v>1300</v>
      </c>
      <c r="AC493" s="39" t="s">
        <v>498</v>
      </c>
      <c r="AD493" s="41" t="s">
        <v>1301</v>
      </c>
    </row>
    <row r="494" spans="1:30" x14ac:dyDescent="0.3">
      <c r="A494" s="42"/>
      <c r="B494" s="43"/>
      <c r="C494" s="25" t="s">
        <v>499</v>
      </c>
      <c r="D494" s="25" t="s">
        <v>146</v>
      </c>
      <c r="E494" s="25" t="s">
        <v>502</v>
      </c>
      <c r="F494" s="25" t="s">
        <v>503</v>
      </c>
      <c r="G494" s="25" t="s">
        <v>507</v>
      </c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4"/>
    </row>
    <row r="495" spans="1:30" x14ac:dyDescent="0.3">
      <c r="A495" s="42"/>
      <c r="B495" s="43"/>
      <c r="C495" s="25" t="s">
        <v>508</v>
      </c>
      <c r="D495" s="25" t="s">
        <v>67</v>
      </c>
      <c r="E495" s="25" t="s">
        <v>610</v>
      </c>
      <c r="F495" s="25" t="s">
        <v>534</v>
      </c>
      <c r="G495" s="25" t="s">
        <v>507</v>
      </c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4"/>
    </row>
    <row r="496" spans="1:30" x14ac:dyDescent="0.3">
      <c r="A496" s="42"/>
      <c r="B496" s="43"/>
      <c r="C496" s="25" t="s">
        <v>513</v>
      </c>
      <c r="D496" s="25" t="s">
        <v>275</v>
      </c>
      <c r="E496" s="25" t="s">
        <v>708</v>
      </c>
      <c r="F496" s="25" t="s">
        <v>506</v>
      </c>
      <c r="G496" s="25" t="s">
        <v>507</v>
      </c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4"/>
    </row>
    <row r="497" spans="1:30" x14ac:dyDescent="0.3">
      <c r="A497" s="42"/>
      <c r="B497" s="43"/>
      <c r="C497" s="25" t="s">
        <v>516</v>
      </c>
      <c r="D497" s="25" t="s">
        <v>276</v>
      </c>
      <c r="E497" s="25" t="s">
        <v>512</v>
      </c>
      <c r="F497" s="25" t="s">
        <v>503</v>
      </c>
      <c r="G497" s="25" t="s">
        <v>507</v>
      </c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4"/>
    </row>
    <row r="498" spans="1:30" x14ac:dyDescent="0.3">
      <c r="A498" s="42"/>
      <c r="B498" s="45"/>
      <c r="C498" s="25" t="s">
        <v>581</v>
      </c>
      <c r="D498" s="25" t="s">
        <v>355</v>
      </c>
      <c r="E498" s="25" t="s">
        <v>505</v>
      </c>
      <c r="F498" s="25" t="s">
        <v>506</v>
      </c>
      <c r="G498" s="25" t="s">
        <v>507</v>
      </c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4"/>
    </row>
    <row r="499" spans="1:30" x14ac:dyDescent="0.3">
      <c r="A499" s="42"/>
      <c r="B499" s="25" t="s">
        <v>497</v>
      </c>
      <c r="C499" s="25" t="s">
        <v>497</v>
      </c>
      <c r="D499" s="25" t="s">
        <v>277</v>
      </c>
      <c r="E499" s="25" t="s">
        <v>550</v>
      </c>
      <c r="F499" s="25" t="s">
        <v>551</v>
      </c>
      <c r="G499" s="25" t="s">
        <v>522</v>
      </c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4"/>
    </row>
    <row r="500" spans="1:30" x14ac:dyDescent="0.3">
      <c r="A500" s="42"/>
      <c r="B500" s="25" t="s">
        <v>634</v>
      </c>
      <c r="C500" s="25" t="s">
        <v>501</v>
      </c>
      <c r="D500" s="25" t="s">
        <v>278</v>
      </c>
      <c r="E500" s="25" t="s">
        <v>494</v>
      </c>
      <c r="F500" s="25" t="s">
        <v>525</v>
      </c>
      <c r="G500" s="25" t="s">
        <v>522</v>
      </c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4"/>
    </row>
    <row r="501" spans="1:30" x14ac:dyDescent="0.3">
      <c r="A501" s="42"/>
      <c r="B501" s="25" t="s">
        <v>683</v>
      </c>
      <c r="C501" s="25" t="s">
        <v>508</v>
      </c>
      <c r="D501" s="25" t="s">
        <v>146</v>
      </c>
      <c r="E501" s="25" t="s">
        <v>502</v>
      </c>
      <c r="F501" s="25" t="s">
        <v>503</v>
      </c>
      <c r="G501" s="25" t="s">
        <v>522</v>
      </c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4"/>
    </row>
    <row r="502" spans="1:30" x14ac:dyDescent="0.3">
      <c r="A502" s="42"/>
      <c r="B502" s="25" t="s">
        <v>527</v>
      </c>
      <c r="C502" s="25" t="s">
        <v>513</v>
      </c>
      <c r="D502" s="25" t="s">
        <v>276</v>
      </c>
      <c r="E502" s="25" t="s">
        <v>512</v>
      </c>
      <c r="F502" s="25" t="s">
        <v>503</v>
      </c>
      <c r="G502" s="25" t="s">
        <v>522</v>
      </c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4"/>
    </row>
    <row r="503" spans="1:30" x14ac:dyDescent="0.3">
      <c r="A503" s="42"/>
      <c r="B503" s="25" t="s">
        <v>844</v>
      </c>
      <c r="C503" s="25" t="s">
        <v>504</v>
      </c>
      <c r="D503" s="25" t="s">
        <v>67</v>
      </c>
      <c r="E503" s="25" t="s">
        <v>610</v>
      </c>
      <c r="F503" s="25" t="s">
        <v>534</v>
      </c>
      <c r="G503" s="25" t="s">
        <v>522</v>
      </c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4"/>
    </row>
    <row r="504" spans="1:30" x14ac:dyDescent="0.3">
      <c r="A504" s="42"/>
      <c r="B504" s="25" t="s">
        <v>845</v>
      </c>
      <c r="C504" s="25" t="s">
        <v>499</v>
      </c>
      <c r="D504" s="25" t="s">
        <v>279</v>
      </c>
      <c r="E504" s="25" t="s">
        <v>517</v>
      </c>
      <c r="F504" s="25" t="s">
        <v>688</v>
      </c>
      <c r="G504" s="25" t="s">
        <v>522</v>
      </c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4"/>
    </row>
    <row r="505" spans="1:30" ht="15" thickBot="1" x14ac:dyDescent="0.35">
      <c r="A505" s="46"/>
      <c r="B505" s="47" t="s">
        <v>854</v>
      </c>
      <c r="C505" s="47" t="s">
        <v>499</v>
      </c>
      <c r="D505" s="47" t="s">
        <v>1137</v>
      </c>
      <c r="E505" s="47" t="s">
        <v>531</v>
      </c>
      <c r="F505" s="47" t="s">
        <v>1165</v>
      </c>
      <c r="G505" s="47" t="s">
        <v>522</v>
      </c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9"/>
    </row>
    <row r="506" spans="1:30" x14ac:dyDescent="0.3">
      <c r="A506" s="38" t="s">
        <v>266</v>
      </c>
      <c r="B506" s="39" t="s">
        <v>846</v>
      </c>
      <c r="C506" s="40" t="s">
        <v>493</v>
      </c>
      <c r="D506" s="40" t="s">
        <v>267</v>
      </c>
      <c r="E506" s="40" t="s">
        <v>494</v>
      </c>
      <c r="F506" s="40"/>
      <c r="G506" s="40" t="s">
        <v>495</v>
      </c>
      <c r="H506" s="39" t="s">
        <v>1313</v>
      </c>
      <c r="I506" s="39">
        <v>51</v>
      </c>
      <c r="J506" s="39" t="s">
        <v>497</v>
      </c>
      <c r="K506" s="39" t="s">
        <v>465</v>
      </c>
      <c r="L506" s="39" t="s">
        <v>930</v>
      </c>
      <c r="M506" s="39" t="s">
        <v>930</v>
      </c>
      <c r="N506" s="39" t="s">
        <v>930</v>
      </c>
      <c r="O506" s="39" t="s">
        <v>930</v>
      </c>
      <c r="P506" s="39" t="s">
        <v>930</v>
      </c>
      <c r="Q506" s="39" t="s">
        <v>930</v>
      </c>
      <c r="R506" s="39" t="s">
        <v>496</v>
      </c>
      <c r="S506" s="39" t="s">
        <v>496</v>
      </c>
      <c r="T506" s="39" t="s">
        <v>496</v>
      </c>
      <c r="U506" s="39" t="s">
        <v>496</v>
      </c>
      <c r="V506" s="39" t="s">
        <v>497</v>
      </c>
      <c r="W506" s="39" t="s">
        <v>496</v>
      </c>
      <c r="X506" s="39" t="s">
        <v>496</v>
      </c>
      <c r="Y506" s="39" t="s">
        <v>497</v>
      </c>
      <c r="Z506" s="39" t="s">
        <v>497</v>
      </c>
      <c r="AA506" s="39" t="s">
        <v>496</v>
      </c>
      <c r="AB506" s="39" t="s">
        <v>1300</v>
      </c>
      <c r="AC506" s="39" t="s">
        <v>498</v>
      </c>
      <c r="AD506" s="41" t="s">
        <v>1301</v>
      </c>
    </row>
    <row r="507" spans="1:30" x14ac:dyDescent="0.3">
      <c r="A507" s="42"/>
      <c r="B507" s="43"/>
      <c r="C507" s="25" t="s">
        <v>501</v>
      </c>
      <c r="D507" s="25" t="s">
        <v>1136</v>
      </c>
      <c r="E507" s="25" t="s">
        <v>531</v>
      </c>
      <c r="F507" s="25" t="s">
        <v>1164</v>
      </c>
      <c r="G507" s="25" t="s">
        <v>507</v>
      </c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4"/>
    </row>
    <row r="508" spans="1:30" x14ac:dyDescent="0.3">
      <c r="A508" s="42"/>
      <c r="B508" s="43"/>
      <c r="C508" s="25" t="s">
        <v>504</v>
      </c>
      <c r="D508" s="25" t="s">
        <v>268</v>
      </c>
      <c r="E508" s="25" t="s">
        <v>512</v>
      </c>
      <c r="F508" s="25" t="s">
        <v>503</v>
      </c>
      <c r="G508" s="25" t="s">
        <v>507</v>
      </c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4"/>
    </row>
    <row r="509" spans="1:30" x14ac:dyDescent="0.3">
      <c r="A509" s="42"/>
      <c r="B509" s="43"/>
      <c r="C509" s="25" t="s">
        <v>508</v>
      </c>
      <c r="D509" s="25" t="s">
        <v>187</v>
      </c>
      <c r="E509" s="25" t="s">
        <v>509</v>
      </c>
      <c r="F509" s="25" t="s">
        <v>510</v>
      </c>
      <c r="G509" s="25" t="s">
        <v>507</v>
      </c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4"/>
    </row>
    <row r="510" spans="1:30" x14ac:dyDescent="0.3">
      <c r="A510" s="42"/>
      <c r="B510" s="43"/>
      <c r="C510" s="25" t="s">
        <v>516</v>
      </c>
      <c r="D510" s="25" t="s">
        <v>269</v>
      </c>
      <c r="E510" s="25" t="s">
        <v>708</v>
      </c>
      <c r="F510" s="25" t="s">
        <v>506</v>
      </c>
      <c r="G510" s="25" t="s">
        <v>507</v>
      </c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4"/>
    </row>
    <row r="511" spans="1:30" x14ac:dyDescent="0.3">
      <c r="A511" s="42"/>
      <c r="B511" s="45"/>
      <c r="C511" s="25" t="s">
        <v>581</v>
      </c>
      <c r="D511" s="25" t="s">
        <v>351</v>
      </c>
      <c r="E511" s="25" t="s">
        <v>505</v>
      </c>
      <c r="F511" s="25" t="s">
        <v>506</v>
      </c>
      <c r="G511" s="25" t="s">
        <v>507</v>
      </c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4"/>
    </row>
    <row r="512" spans="1:30" x14ac:dyDescent="0.3">
      <c r="A512" s="42"/>
      <c r="B512" s="25" t="s">
        <v>497</v>
      </c>
      <c r="C512" s="25" t="s">
        <v>497</v>
      </c>
      <c r="D512" s="25" t="s">
        <v>847</v>
      </c>
      <c r="E512" s="25" t="s">
        <v>539</v>
      </c>
      <c r="F512" s="25" t="s">
        <v>540</v>
      </c>
      <c r="G512" s="25" t="s">
        <v>522</v>
      </c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4"/>
    </row>
    <row r="513" spans="1:30" x14ac:dyDescent="0.3">
      <c r="A513" s="42"/>
      <c r="B513" s="25" t="s">
        <v>497</v>
      </c>
      <c r="C513" s="25" t="s">
        <v>497</v>
      </c>
      <c r="D513" s="25" t="s">
        <v>848</v>
      </c>
      <c r="E513" s="25" t="s">
        <v>520</v>
      </c>
      <c r="F513" s="25" t="s">
        <v>521</v>
      </c>
      <c r="G513" s="25" t="s">
        <v>522</v>
      </c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4"/>
    </row>
    <row r="514" spans="1:30" x14ac:dyDescent="0.3">
      <c r="A514" s="42"/>
      <c r="B514" s="25" t="s">
        <v>640</v>
      </c>
      <c r="C514" s="25" t="s">
        <v>501</v>
      </c>
      <c r="D514" s="25" t="s">
        <v>271</v>
      </c>
      <c r="E514" s="25" t="s">
        <v>494</v>
      </c>
      <c r="F514" s="25" t="s">
        <v>525</v>
      </c>
      <c r="G514" s="25" t="s">
        <v>522</v>
      </c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4"/>
    </row>
    <row r="515" spans="1:30" x14ac:dyDescent="0.3">
      <c r="A515" s="42"/>
      <c r="B515" s="25" t="s">
        <v>642</v>
      </c>
      <c r="C515" s="25" t="s">
        <v>516</v>
      </c>
      <c r="D515" s="25" t="s">
        <v>268</v>
      </c>
      <c r="E515" s="25" t="s">
        <v>512</v>
      </c>
      <c r="F515" s="25" t="s">
        <v>503</v>
      </c>
      <c r="G515" s="25" t="s">
        <v>522</v>
      </c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4"/>
    </row>
    <row r="516" spans="1:30" x14ac:dyDescent="0.3">
      <c r="A516" s="42"/>
      <c r="B516" s="25" t="s">
        <v>796</v>
      </c>
      <c r="C516" s="25" t="s">
        <v>504</v>
      </c>
      <c r="D516" s="25" t="s">
        <v>187</v>
      </c>
      <c r="E516" s="25" t="s">
        <v>509</v>
      </c>
      <c r="F516" s="25" t="s">
        <v>510</v>
      </c>
      <c r="G516" s="25" t="s">
        <v>522</v>
      </c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4"/>
    </row>
    <row r="517" spans="1:30" ht="15" thickBot="1" x14ac:dyDescent="0.35">
      <c r="A517" s="46"/>
      <c r="B517" s="47" t="s">
        <v>849</v>
      </c>
      <c r="C517" s="47" t="s">
        <v>499</v>
      </c>
      <c r="D517" s="47" t="s">
        <v>272</v>
      </c>
      <c r="E517" s="47" t="s">
        <v>517</v>
      </c>
      <c r="F517" s="47" t="s">
        <v>688</v>
      </c>
      <c r="G517" s="47" t="s">
        <v>522</v>
      </c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9"/>
    </row>
    <row r="518" spans="1:30" x14ac:dyDescent="0.3">
      <c r="A518" s="38" t="s">
        <v>260</v>
      </c>
      <c r="B518" s="39" t="s">
        <v>850</v>
      </c>
      <c r="C518" s="40" t="s">
        <v>493</v>
      </c>
      <c r="D518" s="40" t="s">
        <v>261</v>
      </c>
      <c r="E518" s="40" t="s">
        <v>494</v>
      </c>
      <c r="F518" s="40"/>
      <c r="G518" s="40" t="s">
        <v>495</v>
      </c>
      <c r="H518" s="39" t="s">
        <v>1313</v>
      </c>
      <c r="I518" s="39">
        <v>50</v>
      </c>
      <c r="J518" s="39" t="s">
        <v>497</v>
      </c>
      <c r="K518" s="39" t="s">
        <v>465</v>
      </c>
      <c r="L518" s="39" t="s">
        <v>930</v>
      </c>
      <c r="M518" s="39" t="s">
        <v>930</v>
      </c>
      <c r="N518" s="39" t="s">
        <v>930</v>
      </c>
      <c r="O518" s="39" t="s">
        <v>930</v>
      </c>
      <c r="P518" s="39" t="s">
        <v>930</v>
      </c>
      <c r="Q518" s="39" t="s">
        <v>930</v>
      </c>
      <c r="R518" s="39" t="s">
        <v>496</v>
      </c>
      <c r="S518" s="39" t="s">
        <v>496</v>
      </c>
      <c r="T518" s="39" t="s">
        <v>496</v>
      </c>
      <c r="U518" s="39" t="s">
        <v>496</v>
      </c>
      <c r="V518" s="39" t="s">
        <v>497</v>
      </c>
      <c r="W518" s="39" t="s">
        <v>496</v>
      </c>
      <c r="X518" s="39" t="s">
        <v>496</v>
      </c>
      <c r="Y518" s="39" t="s">
        <v>497</v>
      </c>
      <c r="Z518" s="39" t="s">
        <v>497</v>
      </c>
      <c r="AA518" s="39" t="s">
        <v>496</v>
      </c>
      <c r="AB518" s="39" t="s">
        <v>1300</v>
      </c>
      <c r="AC518" s="39" t="s">
        <v>498</v>
      </c>
      <c r="AD518" s="41" t="s">
        <v>1301</v>
      </c>
    </row>
    <row r="519" spans="1:30" x14ac:dyDescent="0.3">
      <c r="A519" s="42"/>
      <c r="B519" s="43"/>
      <c r="C519" s="25" t="s">
        <v>499</v>
      </c>
      <c r="D519" s="25" t="s">
        <v>262</v>
      </c>
      <c r="E519" s="25" t="s">
        <v>550</v>
      </c>
      <c r="F519" s="25" t="s">
        <v>726</v>
      </c>
      <c r="G519" s="25" t="s">
        <v>507</v>
      </c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4"/>
    </row>
    <row r="520" spans="1:30" x14ac:dyDescent="0.3">
      <c r="A520" s="42"/>
      <c r="B520" s="43"/>
      <c r="C520" s="25" t="s">
        <v>501</v>
      </c>
      <c r="D520" s="25" t="s">
        <v>263</v>
      </c>
      <c r="E520" s="25" t="s">
        <v>512</v>
      </c>
      <c r="F520" s="25" t="s">
        <v>503</v>
      </c>
      <c r="G520" s="25" t="s">
        <v>507</v>
      </c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4"/>
    </row>
    <row r="521" spans="1:30" x14ac:dyDescent="0.3">
      <c r="A521" s="42"/>
      <c r="B521" s="43"/>
      <c r="C521" s="25" t="s">
        <v>504</v>
      </c>
      <c r="D521" s="25" t="s">
        <v>29</v>
      </c>
      <c r="E521" s="25" t="s">
        <v>502</v>
      </c>
      <c r="F521" s="25" t="s">
        <v>503</v>
      </c>
      <c r="G521" s="25" t="s">
        <v>507</v>
      </c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4"/>
    </row>
    <row r="522" spans="1:30" x14ac:dyDescent="0.3">
      <c r="A522" s="42"/>
      <c r="B522" s="43"/>
      <c r="C522" s="25" t="s">
        <v>508</v>
      </c>
      <c r="D522" s="25" t="s">
        <v>67</v>
      </c>
      <c r="E522" s="25" t="s">
        <v>610</v>
      </c>
      <c r="F522" s="25" t="s">
        <v>534</v>
      </c>
      <c r="G522" s="25" t="s">
        <v>507</v>
      </c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4"/>
    </row>
    <row r="523" spans="1:30" x14ac:dyDescent="0.3">
      <c r="A523" s="42"/>
      <c r="B523" s="45"/>
      <c r="C523" s="25" t="s">
        <v>513</v>
      </c>
      <c r="D523" s="25" t="s">
        <v>264</v>
      </c>
      <c r="E523" s="25" t="s">
        <v>708</v>
      </c>
      <c r="F523" s="25" t="s">
        <v>506</v>
      </c>
      <c r="G523" s="25" t="s">
        <v>507</v>
      </c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4"/>
    </row>
    <row r="524" spans="1:30" x14ac:dyDescent="0.3">
      <c r="A524" s="42"/>
      <c r="B524" s="25" t="s">
        <v>650</v>
      </c>
      <c r="C524" s="25" t="s">
        <v>501</v>
      </c>
      <c r="D524" s="25" t="s">
        <v>265</v>
      </c>
      <c r="E524" s="25" t="s">
        <v>494</v>
      </c>
      <c r="F524" s="25" t="s">
        <v>525</v>
      </c>
      <c r="G524" s="25" t="s">
        <v>522</v>
      </c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4"/>
    </row>
    <row r="525" spans="1:30" x14ac:dyDescent="0.3">
      <c r="A525" s="42"/>
      <c r="B525" s="25" t="s">
        <v>851</v>
      </c>
      <c r="C525" s="25" t="s">
        <v>501</v>
      </c>
      <c r="D525" s="25" t="s">
        <v>29</v>
      </c>
      <c r="E525" s="25" t="s">
        <v>502</v>
      </c>
      <c r="F525" s="25" t="s">
        <v>503</v>
      </c>
      <c r="G525" s="25" t="s">
        <v>522</v>
      </c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4"/>
    </row>
    <row r="526" spans="1:30" x14ac:dyDescent="0.3">
      <c r="A526" s="42"/>
      <c r="B526" s="25" t="s">
        <v>652</v>
      </c>
      <c r="C526" s="25" t="s">
        <v>499</v>
      </c>
      <c r="D526" s="25" t="s">
        <v>263</v>
      </c>
      <c r="E526" s="25" t="s">
        <v>512</v>
      </c>
      <c r="F526" s="25" t="s">
        <v>503</v>
      </c>
      <c r="G526" s="25" t="s">
        <v>522</v>
      </c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4"/>
    </row>
    <row r="527" spans="1:30" ht="15" thickBot="1" x14ac:dyDescent="0.35">
      <c r="A527" s="46"/>
      <c r="B527" s="47" t="s">
        <v>844</v>
      </c>
      <c r="C527" s="47" t="s">
        <v>508</v>
      </c>
      <c r="D527" s="47" t="s">
        <v>67</v>
      </c>
      <c r="E527" s="47" t="s">
        <v>610</v>
      </c>
      <c r="F527" s="47" t="s">
        <v>534</v>
      </c>
      <c r="G527" s="47" t="s">
        <v>522</v>
      </c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9"/>
    </row>
    <row r="528" spans="1:30" x14ac:dyDescent="0.3">
      <c r="A528" s="38" t="s">
        <v>254</v>
      </c>
      <c r="B528" s="39" t="s">
        <v>852</v>
      </c>
      <c r="C528" s="40" t="s">
        <v>493</v>
      </c>
      <c r="D528" s="40" t="s">
        <v>255</v>
      </c>
      <c r="E528" s="40" t="s">
        <v>494</v>
      </c>
      <c r="F528" s="40"/>
      <c r="G528" s="40" t="s">
        <v>495</v>
      </c>
      <c r="H528" s="39" t="s">
        <v>1313</v>
      </c>
      <c r="I528" s="39">
        <v>49</v>
      </c>
      <c r="J528" s="39" t="s">
        <v>497</v>
      </c>
      <c r="K528" s="39" t="s">
        <v>465</v>
      </c>
      <c r="L528" s="39" t="s">
        <v>930</v>
      </c>
      <c r="M528" s="39" t="s">
        <v>930</v>
      </c>
      <c r="N528" s="39" t="s">
        <v>930</v>
      </c>
      <c r="O528" s="39" t="s">
        <v>930</v>
      </c>
      <c r="P528" s="39" t="s">
        <v>930</v>
      </c>
      <c r="Q528" s="39" t="s">
        <v>930</v>
      </c>
      <c r="R528" s="39" t="s">
        <v>496</v>
      </c>
      <c r="S528" s="39" t="s">
        <v>496</v>
      </c>
      <c r="T528" s="39" t="s">
        <v>496</v>
      </c>
      <c r="U528" s="39" t="s">
        <v>496</v>
      </c>
      <c r="V528" s="39" t="s">
        <v>497</v>
      </c>
      <c r="W528" s="39" t="s">
        <v>496</v>
      </c>
      <c r="X528" s="39" t="s">
        <v>496</v>
      </c>
      <c r="Y528" s="39" t="s">
        <v>497</v>
      </c>
      <c r="Z528" s="39" t="s">
        <v>497</v>
      </c>
      <c r="AA528" s="39" t="s">
        <v>496</v>
      </c>
      <c r="AB528" s="39" t="s">
        <v>1300</v>
      </c>
      <c r="AC528" s="39" t="s">
        <v>498</v>
      </c>
      <c r="AD528" s="41" t="s">
        <v>1301</v>
      </c>
    </row>
    <row r="529" spans="1:30" x14ac:dyDescent="0.3">
      <c r="A529" s="42"/>
      <c r="B529" s="43"/>
      <c r="C529" s="25" t="s">
        <v>501</v>
      </c>
      <c r="D529" s="25" t="s">
        <v>256</v>
      </c>
      <c r="E529" s="25" t="s">
        <v>512</v>
      </c>
      <c r="F529" s="25" t="s">
        <v>503</v>
      </c>
      <c r="G529" s="25" t="s">
        <v>507</v>
      </c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4"/>
    </row>
    <row r="530" spans="1:30" x14ac:dyDescent="0.3">
      <c r="A530" s="42"/>
      <c r="B530" s="43"/>
      <c r="C530" s="25" t="s">
        <v>504</v>
      </c>
      <c r="D530" s="25" t="s">
        <v>17</v>
      </c>
      <c r="E530" s="25" t="s">
        <v>502</v>
      </c>
      <c r="F530" s="25" t="s">
        <v>503</v>
      </c>
      <c r="G530" s="25" t="s">
        <v>507</v>
      </c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4"/>
    </row>
    <row r="531" spans="1:30" x14ac:dyDescent="0.3">
      <c r="A531" s="42"/>
      <c r="B531" s="43"/>
      <c r="C531" s="25" t="s">
        <v>508</v>
      </c>
      <c r="D531" s="25" t="s">
        <v>257</v>
      </c>
      <c r="E531" s="25" t="s">
        <v>550</v>
      </c>
      <c r="F531" s="25" t="s">
        <v>726</v>
      </c>
      <c r="G531" s="25" t="s">
        <v>507</v>
      </c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4"/>
    </row>
    <row r="532" spans="1:30" x14ac:dyDescent="0.3">
      <c r="A532" s="42"/>
      <c r="B532" s="45"/>
      <c r="C532" s="25" t="s">
        <v>513</v>
      </c>
      <c r="D532" s="25" t="s">
        <v>258</v>
      </c>
      <c r="E532" s="25" t="s">
        <v>708</v>
      </c>
      <c r="F532" s="25" t="s">
        <v>506</v>
      </c>
      <c r="G532" s="25" t="s">
        <v>507</v>
      </c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4"/>
    </row>
    <row r="533" spans="1:30" x14ac:dyDescent="0.3">
      <c r="A533" s="42"/>
      <c r="B533" s="25" t="s">
        <v>658</v>
      </c>
      <c r="C533" s="25" t="s">
        <v>501</v>
      </c>
      <c r="D533" s="25" t="s">
        <v>259</v>
      </c>
      <c r="E533" s="25" t="s">
        <v>494</v>
      </c>
      <c r="F533" s="25" t="s">
        <v>525</v>
      </c>
      <c r="G533" s="25" t="s">
        <v>522</v>
      </c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4"/>
    </row>
    <row r="534" spans="1:30" x14ac:dyDescent="0.3">
      <c r="A534" s="42"/>
      <c r="B534" s="25" t="s">
        <v>853</v>
      </c>
      <c r="C534" s="25" t="s">
        <v>499</v>
      </c>
      <c r="D534" s="25" t="s">
        <v>17</v>
      </c>
      <c r="E534" s="25" t="s">
        <v>502</v>
      </c>
      <c r="F534" s="25" t="s">
        <v>503</v>
      </c>
      <c r="G534" s="25" t="s">
        <v>522</v>
      </c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4"/>
    </row>
    <row r="535" spans="1:30" ht="15" thickBot="1" x14ac:dyDescent="0.35">
      <c r="A535" s="46"/>
      <c r="B535" s="47" t="s">
        <v>660</v>
      </c>
      <c r="C535" s="47" t="s">
        <v>516</v>
      </c>
      <c r="D535" s="47" t="s">
        <v>256</v>
      </c>
      <c r="E535" s="47" t="s">
        <v>512</v>
      </c>
      <c r="F535" s="47" t="s">
        <v>503</v>
      </c>
      <c r="G535" s="47" t="s">
        <v>522</v>
      </c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9"/>
    </row>
    <row r="536" spans="1:30" x14ac:dyDescent="0.3">
      <c r="A536" s="38" t="s">
        <v>233</v>
      </c>
      <c r="B536" s="39" t="s">
        <v>855</v>
      </c>
      <c r="C536" s="40" t="s">
        <v>493</v>
      </c>
      <c r="D536" s="40" t="s">
        <v>234</v>
      </c>
      <c r="E536" s="40" t="s">
        <v>494</v>
      </c>
      <c r="F536" s="40"/>
      <c r="G536" s="40" t="s">
        <v>495</v>
      </c>
      <c r="H536" s="39" t="s">
        <v>1313</v>
      </c>
      <c r="I536" s="39">
        <v>46</v>
      </c>
      <c r="J536" s="39">
        <v>22</v>
      </c>
      <c r="K536" s="39" t="s">
        <v>465</v>
      </c>
      <c r="L536" s="39" t="s">
        <v>930</v>
      </c>
      <c r="M536" s="39" t="s">
        <v>930</v>
      </c>
      <c r="N536" s="39" t="s">
        <v>930</v>
      </c>
      <c r="O536" s="39" t="s">
        <v>930</v>
      </c>
      <c r="P536" s="39" t="s">
        <v>930</v>
      </c>
      <c r="Q536" s="39" t="s">
        <v>930</v>
      </c>
      <c r="R536" s="39" t="s">
        <v>496</v>
      </c>
      <c r="S536" s="39" t="s">
        <v>496</v>
      </c>
      <c r="T536" s="39" t="s">
        <v>496</v>
      </c>
      <c r="U536" s="39" t="s">
        <v>496</v>
      </c>
      <c r="V536" s="39" t="s">
        <v>497</v>
      </c>
      <c r="W536" s="39" t="s">
        <v>496</v>
      </c>
      <c r="X536" s="39" t="s">
        <v>496</v>
      </c>
      <c r="Y536" s="39" t="s">
        <v>497</v>
      </c>
      <c r="Z536" s="39" t="s">
        <v>497</v>
      </c>
      <c r="AA536" s="39" t="s">
        <v>496</v>
      </c>
      <c r="AB536" s="39" t="s">
        <v>1300</v>
      </c>
      <c r="AC536" s="39" t="s">
        <v>498</v>
      </c>
      <c r="AD536" s="41" t="s">
        <v>1301</v>
      </c>
    </row>
    <row r="537" spans="1:30" x14ac:dyDescent="0.3">
      <c r="A537" s="42"/>
      <c r="B537" s="43"/>
      <c r="C537" s="25" t="s">
        <v>501</v>
      </c>
      <c r="D537" s="25" t="s">
        <v>235</v>
      </c>
      <c r="E537" s="25" t="s">
        <v>502</v>
      </c>
      <c r="F537" s="25" t="s">
        <v>503</v>
      </c>
      <c r="G537" s="25" t="s">
        <v>507</v>
      </c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4"/>
    </row>
    <row r="538" spans="1:30" x14ac:dyDescent="0.3">
      <c r="A538" s="42"/>
      <c r="B538" s="43"/>
      <c r="C538" s="25" t="s">
        <v>504</v>
      </c>
      <c r="D538" s="25" t="s">
        <v>57</v>
      </c>
      <c r="E538" s="25" t="s">
        <v>610</v>
      </c>
      <c r="F538" s="25" t="s">
        <v>621</v>
      </c>
      <c r="G538" s="25" t="s">
        <v>507</v>
      </c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4"/>
    </row>
    <row r="539" spans="1:30" x14ac:dyDescent="0.3">
      <c r="A539" s="42"/>
      <c r="B539" s="43"/>
      <c r="C539" s="25" t="s">
        <v>508</v>
      </c>
      <c r="D539" s="25" t="s">
        <v>236</v>
      </c>
      <c r="E539" s="25" t="s">
        <v>520</v>
      </c>
      <c r="F539" s="25" t="s">
        <v>726</v>
      </c>
      <c r="G539" s="25" t="s">
        <v>507</v>
      </c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4"/>
    </row>
    <row r="540" spans="1:30" x14ac:dyDescent="0.3">
      <c r="A540" s="42"/>
      <c r="B540" s="43"/>
      <c r="C540" s="25" t="s">
        <v>511</v>
      </c>
      <c r="D540" s="25" t="s">
        <v>85</v>
      </c>
      <c r="E540" s="25" t="s">
        <v>512</v>
      </c>
      <c r="F540" s="25" t="s">
        <v>503</v>
      </c>
      <c r="G540" s="25" t="s">
        <v>507</v>
      </c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4"/>
    </row>
    <row r="541" spans="1:30" x14ac:dyDescent="0.3">
      <c r="A541" s="42"/>
      <c r="B541" s="45"/>
      <c r="C541" s="25" t="s">
        <v>513</v>
      </c>
      <c r="D541" s="25" t="s">
        <v>237</v>
      </c>
      <c r="E541" s="25" t="s">
        <v>708</v>
      </c>
      <c r="F541" s="25" t="s">
        <v>506</v>
      </c>
      <c r="G541" s="25" t="s">
        <v>507</v>
      </c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4"/>
    </row>
    <row r="542" spans="1:30" x14ac:dyDescent="0.3">
      <c r="A542" s="42"/>
      <c r="B542" s="25" t="s">
        <v>497</v>
      </c>
      <c r="C542" s="25" t="s">
        <v>497</v>
      </c>
      <c r="D542" s="25" t="s">
        <v>306</v>
      </c>
      <c r="E542" s="25" t="s">
        <v>520</v>
      </c>
      <c r="F542" s="25" t="s">
        <v>521</v>
      </c>
      <c r="G542" s="25" t="s">
        <v>522</v>
      </c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4"/>
    </row>
    <row r="543" spans="1:30" x14ac:dyDescent="0.3">
      <c r="A543" s="42"/>
      <c r="B543" s="25" t="s">
        <v>825</v>
      </c>
      <c r="C543" s="25" t="s">
        <v>501</v>
      </c>
      <c r="D543" s="25" t="s">
        <v>225</v>
      </c>
      <c r="E543" s="25" t="s">
        <v>826</v>
      </c>
      <c r="F543" s="25" t="s">
        <v>593</v>
      </c>
      <c r="G543" s="25" t="s">
        <v>522</v>
      </c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4"/>
    </row>
    <row r="544" spans="1:30" x14ac:dyDescent="0.3">
      <c r="A544" s="42"/>
      <c r="B544" s="25" t="s">
        <v>666</v>
      </c>
      <c r="C544" s="25" t="s">
        <v>501</v>
      </c>
      <c r="D544" s="25" t="s">
        <v>238</v>
      </c>
      <c r="E544" s="25" t="s">
        <v>494</v>
      </c>
      <c r="F544" s="25" t="s">
        <v>525</v>
      </c>
      <c r="G544" s="25" t="s">
        <v>522</v>
      </c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4"/>
    </row>
    <row r="545" spans="1:30" x14ac:dyDescent="0.3">
      <c r="A545" s="42"/>
      <c r="B545" s="25" t="s">
        <v>674</v>
      </c>
      <c r="C545" s="25" t="s">
        <v>499</v>
      </c>
      <c r="D545" s="25" t="s">
        <v>235</v>
      </c>
      <c r="E545" s="25" t="s">
        <v>502</v>
      </c>
      <c r="F545" s="25" t="s">
        <v>503</v>
      </c>
      <c r="G545" s="25" t="s">
        <v>522</v>
      </c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4"/>
    </row>
    <row r="546" spans="1:30" x14ac:dyDescent="0.3">
      <c r="A546" s="42"/>
      <c r="B546" s="25" t="s">
        <v>667</v>
      </c>
      <c r="C546" s="25" t="s">
        <v>581</v>
      </c>
      <c r="D546" s="25" t="s">
        <v>85</v>
      </c>
      <c r="E546" s="25" t="s">
        <v>512</v>
      </c>
      <c r="F546" s="25" t="s">
        <v>503</v>
      </c>
      <c r="G546" s="25" t="s">
        <v>522</v>
      </c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4"/>
    </row>
    <row r="547" spans="1:30" x14ac:dyDescent="0.3">
      <c r="A547" s="42"/>
      <c r="B547" s="25" t="s">
        <v>626</v>
      </c>
      <c r="C547" s="25" t="s">
        <v>501</v>
      </c>
      <c r="D547" s="25" t="s">
        <v>57</v>
      </c>
      <c r="E547" s="25" t="s">
        <v>610</v>
      </c>
      <c r="F547" s="25" t="s">
        <v>621</v>
      </c>
      <c r="G547" s="25" t="s">
        <v>522</v>
      </c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4"/>
    </row>
    <row r="548" spans="1:30" ht="15" thickBot="1" x14ac:dyDescent="0.35">
      <c r="A548" s="46"/>
      <c r="B548" s="47" t="s">
        <v>856</v>
      </c>
      <c r="C548" s="47" t="s">
        <v>499</v>
      </c>
      <c r="D548" s="47" t="s">
        <v>239</v>
      </c>
      <c r="E548" s="47" t="s">
        <v>517</v>
      </c>
      <c r="F548" s="47" t="s">
        <v>688</v>
      </c>
      <c r="G548" s="47" t="s">
        <v>522</v>
      </c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9"/>
    </row>
    <row r="549" spans="1:30" x14ac:dyDescent="0.3">
      <c r="A549" s="38" t="s">
        <v>226</v>
      </c>
      <c r="B549" s="39" t="s">
        <v>857</v>
      </c>
      <c r="C549" s="40" t="s">
        <v>493</v>
      </c>
      <c r="D549" s="40" t="s">
        <v>227</v>
      </c>
      <c r="E549" s="40" t="s">
        <v>494</v>
      </c>
      <c r="F549" s="40"/>
      <c r="G549" s="40" t="s">
        <v>495</v>
      </c>
      <c r="H549" s="39" t="s">
        <v>1314</v>
      </c>
      <c r="I549" s="39">
        <v>45</v>
      </c>
      <c r="J549" s="39">
        <v>21</v>
      </c>
      <c r="K549" s="39" t="s">
        <v>465</v>
      </c>
      <c r="L549" s="39" t="s">
        <v>930</v>
      </c>
      <c r="M549" s="39" t="s">
        <v>930</v>
      </c>
      <c r="N549" s="39" t="s">
        <v>930</v>
      </c>
      <c r="O549" s="39" t="s">
        <v>930</v>
      </c>
      <c r="P549" s="39" t="s">
        <v>930</v>
      </c>
      <c r="Q549" s="39" t="s">
        <v>930</v>
      </c>
      <c r="R549" s="39" t="s">
        <v>496</v>
      </c>
      <c r="S549" s="39" t="s">
        <v>496</v>
      </c>
      <c r="T549" s="39" t="s">
        <v>496</v>
      </c>
      <c r="U549" s="39" t="s">
        <v>496</v>
      </c>
      <c r="V549" s="39" t="s">
        <v>497</v>
      </c>
      <c r="W549" s="39" t="s">
        <v>496</v>
      </c>
      <c r="X549" s="39" t="s">
        <v>496</v>
      </c>
      <c r="Y549" s="39" t="s">
        <v>496</v>
      </c>
      <c r="Z549" s="39" t="s">
        <v>497</v>
      </c>
      <c r="AA549" s="39" t="s">
        <v>496</v>
      </c>
      <c r="AB549" s="39" t="s">
        <v>1300</v>
      </c>
      <c r="AC549" s="39" t="s">
        <v>498</v>
      </c>
      <c r="AD549" s="41" t="s">
        <v>1303</v>
      </c>
    </row>
    <row r="550" spans="1:30" x14ac:dyDescent="0.3">
      <c r="A550" s="42"/>
      <c r="B550" s="43"/>
      <c r="C550" s="25" t="s">
        <v>499</v>
      </c>
      <c r="D550" s="25" t="s">
        <v>218</v>
      </c>
      <c r="E550" s="25" t="s">
        <v>826</v>
      </c>
      <c r="F550" s="25" t="s">
        <v>603</v>
      </c>
      <c r="G550" s="25" t="s">
        <v>507</v>
      </c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4"/>
    </row>
    <row r="551" spans="1:30" x14ac:dyDescent="0.3">
      <c r="A551" s="42"/>
      <c r="B551" s="43"/>
      <c r="C551" s="25" t="s">
        <v>501</v>
      </c>
      <c r="D551" s="25" t="s">
        <v>228</v>
      </c>
      <c r="E551" s="25" t="s">
        <v>502</v>
      </c>
      <c r="F551" s="25" t="s">
        <v>503</v>
      </c>
      <c r="G551" s="25" t="s">
        <v>507</v>
      </c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4"/>
    </row>
    <row r="552" spans="1:30" x14ac:dyDescent="0.3">
      <c r="A552" s="42"/>
      <c r="B552" s="43"/>
      <c r="C552" s="25" t="s">
        <v>504</v>
      </c>
      <c r="D552" s="25" t="s">
        <v>28</v>
      </c>
      <c r="E552" s="25" t="s">
        <v>610</v>
      </c>
      <c r="F552" s="25" t="s">
        <v>563</v>
      </c>
      <c r="G552" s="25" t="s">
        <v>507</v>
      </c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4"/>
    </row>
    <row r="553" spans="1:30" x14ac:dyDescent="0.3">
      <c r="A553" s="42"/>
      <c r="B553" s="43"/>
      <c r="C553" s="25" t="s">
        <v>508</v>
      </c>
      <c r="D553" s="25" t="s">
        <v>229</v>
      </c>
      <c r="E553" s="25" t="s">
        <v>520</v>
      </c>
      <c r="F553" s="25" t="s">
        <v>726</v>
      </c>
      <c r="G553" s="25" t="s">
        <v>507</v>
      </c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4"/>
    </row>
    <row r="554" spans="1:30" x14ac:dyDescent="0.3">
      <c r="A554" s="42"/>
      <c r="B554" s="43"/>
      <c r="C554" s="25" t="s">
        <v>511</v>
      </c>
      <c r="D554" s="25" t="s">
        <v>101</v>
      </c>
      <c r="E554" s="25" t="s">
        <v>618</v>
      </c>
      <c r="F554" s="25" t="s">
        <v>564</v>
      </c>
      <c r="G554" s="25" t="s">
        <v>507</v>
      </c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4"/>
    </row>
    <row r="555" spans="1:30" x14ac:dyDescent="0.3">
      <c r="A555" s="42"/>
      <c r="B555" s="43"/>
      <c r="C555" s="25" t="s">
        <v>513</v>
      </c>
      <c r="D555" s="25" t="s">
        <v>230</v>
      </c>
      <c r="E555" s="25" t="s">
        <v>708</v>
      </c>
      <c r="F555" s="25" t="s">
        <v>506</v>
      </c>
      <c r="G555" s="25" t="s">
        <v>507</v>
      </c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4"/>
    </row>
    <row r="556" spans="1:30" x14ac:dyDescent="0.3">
      <c r="A556" s="42"/>
      <c r="B556" s="45"/>
      <c r="C556" s="25" t="s">
        <v>516</v>
      </c>
      <c r="D556" s="25" t="s">
        <v>209</v>
      </c>
      <c r="E556" s="25" t="s">
        <v>820</v>
      </c>
      <c r="F556" s="25" t="s">
        <v>829</v>
      </c>
      <c r="G556" s="25" t="s">
        <v>507</v>
      </c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4"/>
    </row>
    <row r="557" spans="1:30" x14ac:dyDescent="0.3">
      <c r="A557" s="42"/>
      <c r="B557" s="25" t="s">
        <v>497</v>
      </c>
      <c r="C557" s="25" t="s">
        <v>497</v>
      </c>
      <c r="D557" s="25" t="s">
        <v>838</v>
      </c>
      <c r="E557" s="25" t="s">
        <v>520</v>
      </c>
      <c r="F557" s="25" t="s">
        <v>521</v>
      </c>
      <c r="G557" s="25" t="s">
        <v>522</v>
      </c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4"/>
    </row>
    <row r="558" spans="1:30" x14ac:dyDescent="0.3">
      <c r="A558" s="42"/>
      <c r="B558" s="25" t="s">
        <v>673</v>
      </c>
      <c r="C558" s="25" t="s">
        <v>501</v>
      </c>
      <c r="D558" s="25" t="s">
        <v>231</v>
      </c>
      <c r="E558" s="25" t="s">
        <v>494</v>
      </c>
      <c r="F558" s="25" t="s">
        <v>525</v>
      </c>
      <c r="G558" s="25" t="s">
        <v>522</v>
      </c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4"/>
    </row>
    <row r="559" spans="1:30" x14ac:dyDescent="0.3">
      <c r="A559" s="42"/>
      <c r="B559" s="25" t="s">
        <v>680</v>
      </c>
      <c r="C559" s="25" t="s">
        <v>499</v>
      </c>
      <c r="D559" s="25" t="s">
        <v>228</v>
      </c>
      <c r="E559" s="25" t="s">
        <v>502</v>
      </c>
      <c r="F559" s="25" t="s">
        <v>503</v>
      </c>
      <c r="G559" s="25" t="s">
        <v>522</v>
      </c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4"/>
    </row>
    <row r="560" spans="1:30" x14ac:dyDescent="0.3">
      <c r="A560" s="42"/>
      <c r="B560" s="25" t="s">
        <v>832</v>
      </c>
      <c r="C560" s="25" t="s">
        <v>513</v>
      </c>
      <c r="D560" s="25" t="s">
        <v>209</v>
      </c>
      <c r="E560" s="25" t="s">
        <v>820</v>
      </c>
      <c r="F560" s="25" t="s">
        <v>829</v>
      </c>
      <c r="G560" s="25" t="s">
        <v>522</v>
      </c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4"/>
    </row>
    <row r="561" spans="1:30" x14ac:dyDescent="0.3">
      <c r="A561" s="42"/>
      <c r="B561" s="25" t="s">
        <v>802</v>
      </c>
      <c r="C561" s="25" t="s">
        <v>501</v>
      </c>
      <c r="D561" s="25" t="s">
        <v>28</v>
      </c>
      <c r="E561" s="25" t="s">
        <v>610</v>
      </c>
      <c r="F561" s="25" t="s">
        <v>563</v>
      </c>
      <c r="G561" s="25" t="s">
        <v>522</v>
      </c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4"/>
    </row>
    <row r="562" spans="1:30" x14ac:dyDescent="0.3">
      <c r="A562" s="42"/>
      <c r="B562" s="25" t="s">
        <v>858</v>
      </c>
      <c r="C562" s="25" t="s">
        <v>499</v>
      </c>
      <c r="D562" s="25" t="s">
        <v>232</v>
      </c>
      <c r="E562" s="25" t="s">
        <v>517</v>
      </c>
      <c r="F562" s="25" t="s">
        <v>688</v>
      </c>
      <c r="G562" s="25" t="s">
        <v>522</v>
      </c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4"/>
    </row>
    <row r="563" spans="1:30" ht="15" thickBot="1" x14ac:dyDescent="0.35">
      <c r="A563" s="46"/>
      <c r="B563" s="47" t="s">
        <v>628</v>
      </c>
      <c r="C563" s="47" t="s">
        <v>501</v>
      </c>
      <c r="D563" s="47" t="s">
        <v>101</v>
      </c>
      <c r="E563" s="47" t="s">
        <v>618</v>
      </c>
      <c r="F563" s="47" t="s">
        <v>564</v>
      </c>
      <c r="G563" s="47" t="s">
        <v>522</v>
      </c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9"/>
    </row>
    <row r="564" spans="1:30" x14ac:dyDescent="0.3">
      <c r="A564" s="38" t="s">
        <v>221</v>
      </c>
      <c r="B564" s="39" t="s">
        <v>859</v>
      </c>
      <c r="C564" s="40" t="s">
        <v>493</v>
      </c>
      <c r="D564" s="40" t="s">
        <v>222</v>
      </c>
      <c r="E564" s="40" t="s">
        <v>494</v>
      </c>
      <c r="F564" s="40"/>
      <c r="G564" s="40" t="s">
        <v>495</v>
      </c>
      <c r="H564" s="39" t="s">
        <v>630</v>
      </c>
      <c r="I564" s="39">
        <v>44</v>
      </c>
      <c r="J564" s="39">
        <v>20</v>
      </c>
      <c r="K564" s="39" t="s">
        <v>465</v>
      </c>
      <c r="L564" s="39" t="s">
        <v>930</v>
      </c>
      <c r="M564" s="39" t="s">
        <v>930</v>
      </c>
      <c r="N564" s="39" t="s">
        <v>930</v>
      </c>
      <c r="O564" s="39" t="s">
        <v>930</v>
      </c>
      <c r="P564" s="39" t="s">
        <v>930</v>
      </c>
      <c r="Q564" s="39" t="s">
        <v>930</v>
      </c>
      <c r="R564" s="39" t="s">
        <v>496</v>
      </c>
      <c r="S564" s="39" t="s">
        <v>496</v>
      </c>
      <c r="T564" s="39" t="s">
        <v>496</v>
      </c>
      <c r="U564" s="39" t="s">
        <v>496</v>
      </c>
      <c r="V564" s="39" t="s">
        <v>573</v>
      </c>
      <c r="W564" s="39" t="s">
        <v>496</v>
      </c>
      <c r="X564" s="39" t="s">
        <v>496</v>
      </c>
      <c r="Y564" s="39" t="s">
        <v>496</v>
      </c>
      <c r="Z564" s="39" t="s">
        <v>497</v>
      </c>
      <c r="AA564" s="39" t="s">
        <v>496</v>
      </c>
      <c r="AB564" s="39" t="s">
        <v>1300</v>
      </c>
      <c r="AC564" s="39" t="s">
        <v>807</v>
      </c>
      <c r="AD564" s="41" t="s">
        <v>1305</v>
      </c>
    </row>
    <row r="565" spans="1:30" x14ac:dyDescent="0.3">
      <c r="A565" s="42"/>
      <c r="B565" s="43"/>
      <c r="C565" s="25" t="s">
        <v>499</v>
      </c>
      <c r="D565" s="25" t="s">
        <v>66</v>
      </c>
      <c r="E565" s="25" t="s">
        <v>588</v>
      </c>
      <c r="F565" s="25" t="s">
        <v>548</v>
      </c>
      <c r="G565" s="25" t="s">
        <v>507</v>
      </c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4"/>
    </row>
    <row r="566" spans="1:30" x14ac:dyDescent="0.3">
      <c r="A566" s="42"/>
      <c r="B566" s="43"/>
      <c r="C566" s="25" t="s">
        <v>501</v>
      </c>
      <c r="D566" s="25" t="s">
        <v>223</v>
      </c>
      <c r="E566" s="25" t="s">
        <v>512</v>
      </c>
      <c r="F566" s="25" t="s">
        <v>503</v>
      </c>
      <c r="G566" s="25" t="s">
        <v>507</v>
      </c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4"/>
    </row>
    <row r="567" spans="1:30" x14ac:dyDescent="0.3">
      <c r="A567" s="42"/>
      <c r="B567" s="43"/>
      <c r="C567" s="25" t="s">
        <v>508</v>
      </c>
      <c r="D567" s="25" t="s">
        <v>224</v>
      </c>
      <c r="E567" s="25" t="s">
        <v>820</v>
      </c>
      <c r="F567" s="25" t="s">
        <v>707</v>
      </c>
      <c r="G567" s="25" t="s">
        <v>507</v>
      </c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4"/>
    </row>
    <row r="568" spans="1:30" x14ac:dyDescent="0.3">
      <c r="A568" s="42"/>
      <c r="B568" s="43"/>
      <c r="C568" s="25" t="s">
        <v>511</v>
      </c>
      <c r="D568" s="25" t="s">
        <v>1134</v>
      </c>
      <c r="E568" s="25" t="s">
        <v>1166</v>
      </c>
      <c r="F568" s="25" t="s">
        <v>1167</v>
      </c>
      <c r="G568" s="25" t="s">
        <v>507</v>
      </c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4"/>
    </row>
    <row r="569" spans="1:30" x14ac:dyDescent="0.3">
      <c r="A569" s="42"/>
      <c r="B569" s="43"/>
      <c r="C569" s="25" t="s">
        <v>513</v>
      </c>
      <c r="D569" s="25" t="s">
        <v>187</v>
      </c>
      <c r="E569" s="25" t="s">
        <v>509</v>
      </c>
      <c r="F569" s="25" t="s">
        <v>510</v>
      </c>
      <c r="G569" s="25" t="s">
        <v>507</v>
      </c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4"/>
    </row>
    <row r="570" spans="1:30" x14ac:dyDescent="0.3">
      <c r="A570" s="42"/>
      <c r="B570" s="45"/>
      <c r="C570" s="25" t="s">
        <v>516</v>
      </c>
      <c r="D570" s="25" t="s">
        <v>214</v>
      </c>
      <c r="E570" s="25" t="s">
        <v>820</v>
      </c>
      <c r="F570" s="25" t="s">
        <v>822</v>
      </c>
      <c r="G570" s="25" t="s">
        <v>507</v>
      </c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4"/>
    </row>
    <row r="571" spans="1:30" x14ac:dyDescent="0.3">
      <c r="A571" s="42"/>
      <c r="B571" s="25" t="s">
        <v>497</v>
      </c>
      <c r="C571" s="25" t="s">
        <v>497</v>
      </c>
      <c r="D571" s="25" t="s">
        <v>711</v>
      </c>
      <c r="E571" s="25" t="s">
        <v>520</v>
      </c>
      <c r="F571" s="25" t="s">
        <v>521</v>
      </c>
      <c r="G571" s="25" t="s">
        <v>522</v>
      </c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4"/>
    </row>
    <row r="572" spans="1:30" x14ac:dyDescent="0.3">
      <c r="A572" s="42"/>
      <c r="B572" s="25" t="s">
        <v>825</v>
      </c>
      <c r="C572" s="25" t="s">
        <v>499</v>
      </c>
      <c r="D572" s="25" t="s">
        <v>225</v>
      </c>
      <c r="E572" s="25" t="s">
        <v>826</v>
      </c>
      <c r="F572" s="25" t="s">
        <v>593</v>
      </c>
      <c r="G572" s="25" t="s">
        <v>522</v>
      </c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4"/>
    </row>
    <row r="573" spans="1:30" x14ac:dyDescent="0.3">
      <c r="A573" s="42"/>
      <c r="B573" s="25" t="s">
        <v>699</v>
      </c>
      <c r="C573" s="25" t="s">
        <v>511</v>
      </c>
      <c r="D573" s="25" t="s">
        <v>223</v>
      </c>
      <c r="E573" s="25" t="s">
        <v>512</v>
      </c>
      <c r="F573" s="25" t="s">
        <v>503</v>
      </c>
      <c r="G573" s="25" t="s">
        <v>522</v>
      </c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4"/>
    </row>
    <row r="574" spans="1:30" x14ac:dyDescent="0.3">
      <c r="A574" s="42"/>
      <c r="B574" s="25" t="s">
        <v>796</v>
      </c>
      <c r="C574" s="25" t="s">
        <v>499</v>
      </c>
      <c r="D574" s="25" t="s">
        <v>187</v>
      </c>
      <c r="E574" s="25" t="s">
        <v>509</v>
      </c>
      <c r="F574" s="25" t="s">
        <v>510</v>
      </c>
      <c r="G574" s="25" t="s">
        <v>522</v>
      </c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4"/>
    </row>
    <row r="575" spans="1:30" x14ac:dyDescent="0.3">
      <c r="A575" s="42"/>
      <c r="B575" s="25" t="s">
        <v>617</v>
      </c>
      <c r="C575" s="25" t="s">
        <v>511</v>
      </c>
      <c r="D575" s="25" t="s">
        <v>109</v>
      </c>
      <c r="E575" s="25" t="s">
        <v>618</v>
      </c>
      <c r="F575" s="25" t="s">
        <v>558</v>
      </c>
      <c r="G575" s="25" t="s">
        <v>522</v>
      </c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4"/>
    </row>
    <row r="576" spans="1:30" x14ac:dyDescent="0.3">
      <c r="A576" s="42"/>
      <c r="B576" s="25" t="s">
        <v>827</v>
      </c>
      <c r="C576" s="25" t="s">
        <v>511</v>
      </c>
      <c r="D576" s="25" t="s">
        <v>214</v>
      </c>
      <c r="E576" s="25" t="s">
        <v>820</v>
      </c>
      <c r="F576" s="25" t="s">
        <v>822</v>
      </c>
      <c r="G576" s="25" t="s">
        <v>522</v>
      </c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4"/>
    </row>
    <row r="577" spans="1:30" x14ac:dyDescent="0.3">
      <c r="A577" s="42"/>
      <c r="B577" s="25" t="s">
        <v>860</v>
      </c>
      <c r="C577" s="25" t="s">
        <v>499</v>
      </c>
      <c r="D577" s="25" t="s">
        <v>224</v>
      </c>
      <c r="E577" s="25" t="s">
        <v>820</v>
      </c>
      <c r="F577" s="25" t="s">
        <v>707</v>
      </c>
      <c r="G577" s="25" t="s">
        <v>522</v>
      </c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4"/>
    </row>
    <row r="578" spans="1:30" x14ac:dyDescent="0.3">
      <c r="A578" s="42"/>
      <c r="B578" s="25" t="s">
        <v>861</v>
      </c>
      <c r="C578" s="25" t="s">
        <v>504</v>
      </c>
      <c r="D578" s="25" t="s">
        <v>66</v>
      </c>
      <c r="E578" s="25" t="s">
        <v>588</v>
      </c>
      <c r="F578" s="25" t="s">
        <v>548</v>
      </c>
      <c r="G578" s="25" t="s">
        <v>522</v>
      </c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4"/>
    </row>
    <row r="579" spans="1:30" ht="15" thickBot="1" x14ac:dyDescent="0.35">
      <c r="A579" s="46"/>
      <c r="B579" s="47" t="s">
        <v>777</v>
      </c>
      <c r="C579" s="47" t="s">
        <v>501</v>
      </c>
      <c r="D579" s="47" t="s">
        <v>1134</v>
      </c>
      <c r="E579" s="47" t="s">
        <v>1166</v>
      </c>
      <c r="F579" s="47" t="s">
        <v>1167</v>
      </c>
      <c r="G579" s="47" t="s">
        <v>522</v>
      </c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9"/>
    </row>
    <row r="580" spans="1:30" x14ac:dyDescent="0.3">
      <c r="A580" s="38" t="s">
        <v>216</v>
      </c>
      <c r="B580" s="39" t="s">
        <v>862</v>
      </c>
      <c r="C580" s="40" t="s">
        <v>493</v>
      </c>
      <c r="D580" s="40" t="s">
        <v>217</v>
      </c>
      <c r="E580" s="40" t="s">
        <v>494</v>
      </c>
      <c r="F580" s="40"/>
      <c r="G580" s="40" t="s">
        <v>495</v>
      </c>
      <c r="H580" s="39" t="s">
        <v>1314</v>
      </c>
      <c r="I580" s="39">
        <v>43</v>
      </c>
      <c r="J580" s="39" t="s">
        <v>497</v>
      </c>
      <c r="K580" s="39" t="s">
        <v>465</v>
      </c>
      <c r="L580" s="39" t="s">
        <v>930</v>
      </c>
      <c r="M580" s="39" t="s">
        <v>930</v>
      </c>
      <c r="N580" s="39" t="s">
        <v>930</v>
      </c>
      <c r="O580" s="39" t="s">
        <v>930</v>
      </c>
      <c r="P580" s="39" t="s">
        <v>930</v>
      </c>
      <c r="Q580" s="39" t="s">
        <v>930</v>
      </c>
      <c r="R580" s="39" t="s">
        <v>496</v>
      </c>
      <c r="S580" s="39" t="s">
        <v>496</v>
      </c>
      <c r="T580" s="39" t="s">
        <v>496</v>
      </c>
      <c r="U580" s="39" t="s">
        <v>496</v>
      </c>
      <c r="V580" s="39" t="s">
        <v>497</v>
      </c>
      <c r="W580" s="39" t="s">
        <v>496</v>
      </c>
      <c r="X580" s="39" t="s">
        <v>496</v>
      </c>
      <c r="Y580" s="39" t="s">
        <v>496</v>
      </c>
      <c r="Z580" s="39" t="s">
        <v>497</v>
      </c>
      <c r="AA580" s="39" t="s">
        <v>496</v>
      </c>
      <c r="AB580" s="39" t="s">
        <v>1300</v>
      </c>
      <c r="AC580" s="39" t="s">
        <v>498</v>
      </c>
      <c r="AD580" s="41" t="s">
        <v>1303</v>
      </c>
    </row>
    <row r="581" spans="1:30" x14ac:dyDescent="0.3">
      <c r="A581" s="42"/>
      <c r="B581" s="43"/>
      <c r="C581" s="25" t="s">
        <v>499</v>
      </c>
      <c r="D581" s="25" t="s">
        <v>40</v>
      </c>
      <c r="E581" s="25" t="s">
        <v>588</v>
      </c>
      <c r="F581" s="25" t="s">
        <v>563</v>
      </c>
      <c r="G581" s="25" t="s">
        <v>507</v>
      </c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4"/>
    </row>
    <row r="582" spans="1:30" x14ac:dyDescent="0.3">
      <c r="A582" s="42"/>
      <c r="B582" s="43"/>
      <c r="C582" s="25" t="s">
        <v>501</v>
      </c>
      <c r="D582" s="25" t="s">
        <v>1128</v>
      </c>
      <c r="E582" s="25" t="s">
        <v>1166</v>
      </c>
      <c r="F582" s="25"/>
      <c r="G582" s="25" t="s">
        <v>507</v>
      </c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4"/>
    </row>
    <row r="583" spans="1:30" x14ac:dyDescent="0.3">
      <c r="A583" s="42"/>
      <c r="B583" s="43"/>
      <c r="C583" s="25" t="s">
        <v>504</v>
      </c>
      <c r="D583" s="25" t="s">
        <v>218</v>
      </c>
      <c r="E583" s="25" t="s">
        <v>826</v>
      </c>
      <c r="F583" s="25" t="s">
        <v>603</v>
      </c>
      <c r="G583" s="25" t="s">
        <v>507</v>
      </c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4"/>
    </row>
    <row r="584" spans="1:30" x14ac:dyDescent="0.3">
      <c r="A584" s="42"/>
      <c r="B584" s="43"/>
      <c r="C584" s="25" t="s">
        <v>508</v>
      </c>
      <c r="D584" s="25" t="s">
        <v>219</v>
      </c>
      <c r="E584" s="25" t="s">
        <v>820</v>
      </c>
      <c r="F584" s="25" t="s">
        <v>717</v>
      </c>
      <c r="G584" s="25" t="s">
        <v>507</v>
      </c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4"/>
    </row>
    <row r="585" spans="1:30" x14ac:dyDescent="0.3">
      <c r="A585" s="42"/>
      <c r="B585" s="43"/>
      <c r="C585" s="25" t="s">
        <v>513</v>
      </c>
      <c r="D585" s="25" t="s">
        <v>220</v>
      </c>
      <c r="E585" s="25" t="s">
        <v>509</v>
      </c>
      <c r="F585" s="25" t="s">
        <v>510</v>
      </c>
      <c r="G585" s="25" t="s">
        <v>507</v>
      </c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4"/>
    </row>
    <row r="586" spans="1:30" x14ac:dyDescent="0.3">
      <c r="A586" s="42"/>
      <c r="B586" s="45"/>
      <c r="C586" s="25" t="s">
        <v>516</v>
      </c>
      <c r="D586" s="25" t="s">
        <v>30</v>
      </c>
      <c r="E586" s="25" t="s">
        <v>509</v>
      </c>
      <c r="F586" s="25" t="s">
        <v>510</v>
      </c>
      <c r="G586" s="25" t="s">
        <v>507</v>
      </c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4"/>
    </row>
    <row r="587" spans="1:30" x14ac:dyDescent="0.3">
      <c r="A587" s="42"/>
      <c r="B587" s="25" t="s">
        <v>528</v>
      </c>
      <c r="C587" s="25" t="s">
        <v>933</v>
      </c>
      <c r="D587" s="25" t="s">
        <v>30</v>
      </c>
      <c r="E587" s="25" t="s">
        <v>509</v>
      </c>
      <c r="F587" s="25" t="s">
        <v>510</v>
      </c>
      <c r="G587" s="25" t="s">
        <v>522</v>
      </c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4"/>
    </row>
    <row r="588" spans="1:30" x14ac:dyDescent="0.3">
      <c r="A588" s="42"/>
      <c r="B588" s="25" t="s">
        <v>668</v>
      </c>
      <c r="C588" s="25" t="s">
        <v>499</v>
      </c>
      <c r="D588" s="25" t="s">
        <v>220</v>
      </c>
      <c r="E588" s="25" t="s">
        <v>509</v>
      </c>
      <c r="F588" s="25" t="s">
        <v>510</v>
      </c>
      <c r="G588" s="25" t="s">
        <v>522</v>
      </c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4"/>
    </row>
    <row r="589" spans="1:30" x14ac:dyDescent="0.3">
      <c r="A589" s="42"/>
      <c r="B589" s="25" t="s">
        <v>863</v>
      </c>
      <c r="C589" s="25" t="s">
        <v>501</v>
      </c>
      <c r="D589" s="25" t="s">
        <v>219</v>
      </c>
      <c r="E589" s="25" t="s">
        <v>820</v>
      </c>
      <c r="F589" s="25" t="s">
        <v>717</v>
      </c>
      <c r="G589" s="25" t="s">
        <v>522</v>
      </c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4"/>
    </row>
    <row r="590" spans="1:30" ht="15" thickBot="1" x14ac:dyDescent="0.35">
      <c r="A590" s="46"/>
      <c r="B590" s="47" t="s">
        <v>864</v>
      </c>
      <c r="C590" s="47" t="s">
        <v>504</v>
      </c>
      <c r="D590" s="47" t="s">
        <v>40</v>
      </c>
      <c r="E590" s="47" t="s">
        <v>588</v>
      </c>
      <c r="F590" s="47" t="s">
        <v>563</v>
      </c>
      <c r="G590" s="47" t="s">
        <v>522</v>
      </c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9"/>
    </row>
    <row r="591" spans="1:30" x14ac:dyDescent="0.3">
      <c r="A591" s="38" t="s">
        <v>46</v>
      </c>
      <c r="B591" s="39" t="s">
        <v>866</v>
      </c>
      <c r="C591" s="40" t="s">
        <v>493</v>
      </c>
      <c r="D591" s="40" t="s">
        <v>47</v>
      </c>
      <c r="E591" s="40" t="s">
        <v>494</v>
      </c>
      <c r="F591" s="40"/>
      <c r="G591" s="40" t="s">
        <v>495</v>
      </c>
      <c r="H591" s="39" t="s">
        <v>1313</v>
      </c>
      <c r="I591" s="39">
        <v>4</v>
      </c>
      <c r="J591" s="39">
        <v>2</v>
      </c>
      <c r="K591" s="39" t="s">
        <v>465</v>
      </c>
      <c r="L591" s="39" t="s">
        <v>930</v>
      </c>
      <c r="M591" s="39" t="s">
        <v>930</v>
      </c>
      <c r="N591" s="39" t="s">
        <v>930</v>
      </c>
      <c r="O591" s="39" t="s">
        <v>930</v>
      </c>
      <c r="P591" s="39" t="s">
        <v>930</v>
      </c>
      <c r="Q591" s="39" t="s">
        <v>930</v>
      </c>
      <c r="R591" s="39" t="s">
        <v>496</v>
      </c>
      <c r="S591" s="39" t="s">
        <v>496</v>
      </c>
      <c r="T591" s="39" t="s">
        <v>496</v>
      </c>
      <c r="U591" s="39" t="s">
        <v>496</v>
      </c>
      <c r="V591" s="39" t="s">
        <v>497</v>
      </c>
      <c r="W591" s="39" t="s">
        <v>496</v>
      </c>
      <c r="X591" s="39" t="s">
        <v>496</v>
      </c>
      <c r="Y591" s="39" t="s">
        <v>497</v>
      </c>
      <c r="Z591" s="39" t="s">
        <v>497</v>
      </c>
      <c r="AA591" s="39" t="s">
        <v>496</v>
      </c>
      <c r="AB591" s="39" t="s">
        <v>1300</v>
      </c>
      <c r="AC591" s="39" t="s">
        <v>498</v>
      </c>
      <c r="AD591" s="41" t="s">
        <v>1301</v>
      </c>
    </row>
    <row r="592" spans="1:30" x14ac:dyDescent="0.3">
      <c r="A592" s="42"/>
      <c r="B592" s="43"/>
      <c r="C592" s="25" t="s">
        <v>501</v>
      </c>
      <c r="D592" s="25" t="s">
        <v>48</v>
      </c>
      <c r="E592" s="25" t="s">
        <v>502</v>
      </c>
      <c r="F592" s="25" t="s">
        <v>503</v>
      </c>
      <c r="G592" s="25" t="s">
        <v>507</v>
      </c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4"/>
    </row>
    <row r="593" spans="1:30" x14ac:dyDescent="0.3">
      <c r="A593" s="42"/>
      <c r="B593" s="43"/>
      <c r="C593" s="25" t="s">
        <v>504</v>
      </c>
      <c r="D593" s="25" t="s">
        <v>49</v>
      </c>
      <c r="E593" s="25" t="s">
        <v>588</v>
      </c>
      <c r="F593" s="25" t="s">
        <v>611</v>
      </c>
      <c r="G593" s="25" t="s">
        <v>507</v>
      </c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4"/>
    </row>
    <row r="594" spans="1:30" x14ac:dyDescent="0.3">
      <c r="A594" s="42"/>
      <c r="B594" s="43"/>
      <c r="C594" s="25" t="s">
        <v>508</v>
      </c>
      <c r="D594" s="25" t="s">
        <v>50</v>
      </c>
      <c r="E594" s="25" t="s">
        <v>502</v>
      </c>
      <c r="F594" s="25" t="s">
        <v>503</v>
      </c>
      <c r="G594" s="25" t="s">
        <v>507</v>
      </c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4"/>
    </row>
    <row r="595" spans="1:30" x14ac:dyDescent="0.3">
      <c r="A595" s="42"/>
      <c r="B595" s="43"/>
      <c r="C595" s="25" t="s">
        <v>513</v>
      </c>
      <c r="D595" s="25" t="s">
        <v>51</v>
      </c>
      <c r="E595" s="25" t="s">
        <v>509</v>
      </c>
      <c r="F595" s="25" t="s">
        <v>510</v>
      </c>
      <c r="G595" s="25" t="s">
        <v>507</v>
      </c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4"/>
    </row>
    <row r="596" spans="1:30" x14ac:dyDescent="0.3">
      <c r="A596" s="42"/>
      <c r="B596" s="45"/>
      <c r="C596" s="25" t="s">
        <v>516</v>
      </c>
      <c r="D596" s="25" t="s">
        <v>52</v>
      </c>
      <c r="E596" s="25" t="s">
        <v>517</v>
      </c>
      <c r="F596" s="25" t="s">
        <v>518</v>
      </c>
      <c r="G596" s="25" t="s">
        <v>507</v>
      </c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4"/>
    </row>
    <row r="597" spans="1:30" x14ac:dyDescent="0.3">
      <c r="A597" s="42"/>
      <c r="B597" s="25" t="s">
        <v>497</v>
      </c>
      <c r="C597" s="25" t="s">
        <v>497</v>
      </c>
      <c r="D597" s="25" t="s">
        <v>867</v>
      </c>
      <c r="E597" s="25" t="s">
        <v>539</v>
      </c>
      <c r="F597" s="25" t="s">
        <v>540</v>
      </c>
      <c r="G597" s="25" t="s">
        <v>522</v>
      </c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4"/>
    </row>
    <row r="598" spans="1:30" x14ac:dyDescent="0.3">
      <c r="A598" s="42"/>
      <c r="B598" s="25" t="s">
        <v>497</v>
      </c>
      <c r="C598" s="25" t="s">
        <v>497</v>
      </c>
      <c r="D598" s="25" t="s">
        <v>868</v>
      </c>
      <c r="E598" s="25" t="s">
        <v>520</v>
      </c>
      <c r="F598" s="25" t="s">
        <v>614</v>
      </c>
      <c r="G598" s="25" t="s">
        <v>522</v>
      </c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4"/>
    </row>
    <row r="599" spans="1:30" x14ac:dyDescent="0.3">
      <c r="A599" s="42"/>
      <c r="B599" s="25" t="s">
        <v>713</v>
      </c>
      <c r="C599" s="25" t="s">
        <v>504</v>
      </c>
      <c r="D599" s="25" t="s">
        <v>54</v>
      </c>
      <c r="E599" s="25" t="s">
        <v>494</v>
      </c>
      <c r="F599" s="25" t="s">
        <v>525</v>
      </c>
      <c r="G599" s="25" t="s">
        <v>522</v>
      </c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4"/>
    </row>
    <row r="600" spans="1:30" x14ac:dyDescent="0.3">
      <c r="A600" s="42"/>
      <c r="B600" s="25" t="s">
        <v>781</v>
      </c>
      <c r="C600" s="25" t="s">
        <v>499</v>
      </c>
      <c r="D600" s="25" t="s">
        <v>48</v>
      </c>
      <c r="E600" s="25" t="s">
        <v>502</v>
      </c>
      <c r="F600" s="25" t="s">
        <v>503</v>
      </c>
      <c r="G600" s="25" t="s">
        <v>522</v>
      </c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4"/>
    </row>
    <row r="601" spans="1:30" x14ac:dyDescent="0.3">
      <c r="A601" s="42"/>
      <c r="B601" s="25" t="s">
        <v>816</v>
      </c>
      <c r="C601" s="25" t="s">
        <v>499</v>
      </c>
      <c r="D601" s="25" t="s">
        <v>50</v>
      </c>
      <c r="E601" s="25" t="s">
        <v>502</v>
      </c>
      <c r="F601" s="25" t="s">
        <v>503</v>
      </c>
      <c r="G601" s="25" t="s">
        <v>522</v>
      </c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4"/>
    </row>
    <row r="602" spans="1:30" x14ac:dyDescent="0.3">
      <c r="A602" s="42"/>
      <c r="B602" s="25" t="s">
        <v>636</v>
      </c>
      <c r="C602" s="25" t="s">
        <v>499</v>
      </c>
      <c r="D602" s="25" t="s">
        <v>51</v>
      </c>
      <c r="E602" s="25" t="s">
        <v>509</v>
      </c>
      <c r="F602" s="25" t="s">
        <v>510</v>
      </c>
      <c r="G602" s="25" t="s">
        <v>522</v>
      </c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4"/>
    </row>
    <row r="603" spans="1:30" x14ac:dyDescent="0.3">
      <c r="A603" s="42"/>
      <c r="B603" s="25" t="s">
        <v>684</v>
      </c>
      <c r="C603" s="25" t="s">
        <v>499</v>
      </c>
      <c r="D603" s="25" t="s">
        <v>49</v>
      </c>
      <c r="E603" s="25" t="s">
        <v>588</v>
      </c>
      <c r="F603" s="25" t="s">
        <v>611</v>
      </c>
      <c r="G603" s="25" t="s">
        <v>522</v>
      </c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4"/>
    </row>
    <row r="604" spans="1:30" ht="15" thickBot="1" x14ac:dyDescent="0.35">
      <c r="A604" s="46"/>
      <c r="B604" s="47" t="s">
        <v>885</v>
      </c>
      <c r="C604" s="47" t="s">
        <v>501</v>
      </c>
      <c r="D604" s="47" t="s">
        <v>188</v>
      </c>
      <c r="E604" s="47" t="s">
        <v>517</v>
      </c>
      <c r="F604" s="47" t="s">
        <v>688</v>
      </c>
      <c r="G604" s="47" t="s">
        <v>522</v>
      </c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9"/>
    </row>
    <row r="605" spans="1:30" x14ac:dyDescent="0.3">
      <c r="A605" s="38" t="s">
        <v>37</v>
      </c>
      <c r="B605" s="39" t="s">
        <v>869</v>
      </c>
      <c r="C605" s="40" t="s">
        <v>493</v>
      </c>
      <c r="D605" s="40" t="s">
        <v>38</v>
      </c>
      <c r="E605" s="40" t="s">
        <v>494</v>
      </c>
      <c r="F605" s="40"/>
      <c r="G605" s="40" t="s">
        <v>495</v>
      </c>
      <c r="H605" s="39" t="s">
        <v>1313</v>
      </c>
      <c r="I605" s="39">
        <v>3</v>
      </c>
      <c r="J605" s="39">
        <v>1</v>
      </c>
      <c r="K605" s="39" t="s">
        <v>465</v>
      </c>
      <c r="L605" s="39" t="s">
        <v>930</v>
      </c>
      <c r="M605" s="39" t="s">
        <v>930</v>
      </c>
      <c r="N605" s="39" t="s">
        <v>930</v>
      </c>
      <c r="O605" s="39" t="s">
        <v>930</v>
      </c>
      <c r="P605" s="39" t="s">
        <v>930</v>
      </c>
      <c r="Q605" s="39" t="s">
        <v>930</v>
      </c>
      <c r="R605" s="39" t="s">
        <v>496</v>
      </c>
      <c r="S605" s="39" t="s">
        <v>496</v>
      </c>
      <c r="T605" s="39" t="s">
        <v>496</v>
      </c>
      <c r="U605" s="39" t="s">
        <v>496</v>
      </c>
      <c r="V605" s="39" t="s">
        <v>497</v>
      </c>
      <c r="W605" s="39" t="s">
        <v>496</v>
      </c>
      <c r="X605" s="39" t="s">
        <v>496</v>
      </c>
      <c r="Y605" s="39" t="s">
        <v>497</v>
      </c>
      <c r="Z605" s="39" t="s">
        <v>497</v>
      </c>
      <c r="AA605" s="39" t="s">
        <v>496</v>
      </c>
      <c r="AB605" s="39" t="s">
        <v>1300</v>
      </c>
      <c r="AC605" s="39" t="s">
        <v>498</v>
      </c>
      <c r="AD605" s="41" t="s">
        <v>1301</v>
      </c>
    </row>
    <row r="606" spans="1:30" x14ac:dyDescent="0.3">
      <c r="A606" s="42"/>
      <c r="B606" s="43"/>
      <c r="C606" s="25" t="s">
        <v>501</v>
      </c>
      <c r="D606" s="25" t="s">
        <v>39</v>
      </c>
      <c r="E606" s="25" t="s">
        <v>502</v>
      </c>
      <c r="F606" s="25" t="s">
        <v>503</v>
      </c>
      <c r="G606" s="25" t="s">
        <v>507</v>
      </c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4"/>
    </row>
    <row r="607" spans="1:30" x14ac:dyDescent="0.3">
      <c r="A607" s="42"/>
      <c r="B607" s="43"/>
      <c r="C607" s="25" t="s">
        <v>504</v>
      </c>
      <c r="D607" s="25" t="s">
        <v>40</v>
      </c>
      <c r="E607" s="25" t="s">
        <v>588</v>
      </c>
      <c r="F607" s="25" t="s">
        <v>563</v>
      </c>
      <c r="G607" s="25" t="s">
        <v>507</v>
      </c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4"/>
    </row>
    <row r="608" spans="1:30" x14ac:dyDescent="0.3">
      <c r="A608" s="42"/>
      <c r="B608" s="43"/>
      <c r="C608" s="25" t="s">
        <v>508</v>
      </c>
      <c r="D608" s="25" t="s">
        <v>41</v>
      </c>
      <c r="E608" s="25" t="s">
        <v>502</v>
      </c>
      <c r="F608" s="25" t="s">
        <v>503</v>
      </c>
      <c r="G608" s="25" t="s">
        <v>507</v>
      </c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4"/>
    </row>
    <row r="609" spans="1:30" x14ac:dyDescent="0.3">
      <c r="A609" s="42"/>
      <c r="B609" s="43"/>
      <c r="C609" s="25" t="s">
        <v>513</v>
      </c>
      <c r="D609" s="25" t="s">
        <v>42</v>
      </c>
      <c r="E609" s="25" t="s">
        <v>509</v>
      </c>
      <c r="F609" s="25" t="s">
        <v>510</v>
      </c>
      <c r="G609" s="25" t="s">
        <v>507</v>
      </c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4"/>
    </row>
    <row r="610" spans="1:30" x14ac:dyDescent="0.3">
      <c r="A610" s="42"/>
      <c r="B610" s="45"/>
      <c r="C610" s="25" t="s">
        <v>516</v>
      </c>
      <c r="D610" s="25" t="s">
        <v>43</v>
      </c>
      <c r="E610" s="25" t="s">
        <v>517</v>
      </c>
      <c r="F610" s="25" t="s">
        <v>518</v>
      </c>
      <c r="G610" s="25" t="s">
        <v>507</v>
      </c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4"/>
    </row>
    <row r="611" spans="1:30" x14ac:dyDescent="0.3">
      <c r="A611" s="42"/>
      <c r="B611" s="25" t="s">
        <v>497</v>
      </c>
      <c r="C611" s="25" t="s">
        <v>497</v>
      </c>
      <c r="D611" s="25" t="s">
        <v>44</v>
      </c>
      <c r="E611" s="25" t="s">
        <v>520</v>
      </c>
      <c r="F611" s="25" t="s">
        <v>614</v>
      </c>
      <c r="G611" s="25" t="s">
        <v>522</v>
      </c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4"/>
    </row>
    <row r="612" spans="1:30" x14ac:dyDescent="0.3">
      <c r="A612" s="42"/>
      <c r="B612" s="25" t="s">
        <v>719</v>
      </c>
      <c r="C612" s="25" t="s">
        <v>504</v>
      </c>
      <c r="D612" s="25" t="s">
        <v>45</v>
      </c>
      <c r="E612" s="25" t="s">
        <v>494</v>
      </c>
      <c r="F612" s="25" t="s">
        <v>525</v>
      </c>
      <c r="G612" s="25" t="s">
        <v>522</v>
      </c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4"/>
    </row>
    <row r="613" spans="1:30" x14ac:dyDescent="0.3">
      <c r="A613" s="42"/>
      <c r="B613" s="25" t="s">
        <v>714</v>
      </c>
      <c r="C613" s="25" t="s">
        <v>501</v>
      </c>
      <c r="D613" s="25" t="s">
        <v>39</v>
      </c>
      <c r="E613" s="25" t="s">
        <v>502</v>
      </c>
      <c r="F613" s="25" t="s">
        <v>503</v>
      </c>
      <c r="G613" s="25" t="s">
        <v>522</v>
      </c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4"/>
    </row>
    <row r="614" spans="1:30" x14ac:dyDescent="0.3">
      <c r="A614" s="42"/>
      <c r="B614" s="25" t="s">
        <v>526</v>
      </c>
      <c r="C614" s="25" t="s">
        <v>499</v>
      </c>
      <c r="D614" s="25" t="s">
        <v>41</v>
      </c>
      <c r="E614" s="25" t="s">
        <v>502</v>
      </c>
      <c r="F614" s="25" t="s">
        <v>503</v>
      </c>
      <c r="G614" s="25" t="s">
        <v>522</v>
      </c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4"/>
    </row>
    <row r="615" spans="1:30" x14ac:dyDescent="0.3">
      <c r="A615" s="42"/>
      <c r="B615" s="25" t="s">
        <v>643</v>
      </c>
      <c r="C615" s="25" t="s">
        <v>499</v>
      </c>
      <c r="D615" s="25" t="s">
        <v>42</v>
      </c>
      <c r="E615" s="25" t="s">
        <v>509</v>
      </c>
      <c r="F615" s="25" t="s">
        <v>510</v>
      </c>
      <c r="G615" s="25" t="s">
        <v>522</v>
      </c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4"/>
    </row>
    <row r="616" spans="1:30" x14ac:dyDescent="0.3">
      <c r="A616" s="42"/>
      <c r="B616" s="25" t="s">
        <v>864</v>
      </c>
      <c r="C616" s="25" t="s">
        <v>499</v>
      </c>
      <c r="D616" s="25" t="s">
        <v>40</v>
      </c>
      <c r="E616" s="25" t="s">
        <v>588</v>
      </c>
      <c r="F616" s="25" t="s">
        <v>563</v>
      </c>
      <c r="G616" s="25" t="s">
        <v>522</v>
      </c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4"/>
    </row>
    <row r="617" spans="1:30" ht="15" thickBot="1" x14ac:dyDescent="0.35">
      <c r="A617" s="46"/>
      <c r="B617" s="47" t="s">
        <v>910</v>
      </c>
      <c r="C617" s="47" t="s">
        <v>501</v>
      </c>
      <c r="D617" s="47" t="s">
        <v>98</v>
      </c>
      <c r="E617" s="47" t="s">
        <v>517</v>
      </c>
      <c r="F617" s="47" t="s">
        <v>688</v>
      </c>
      <c r="G617" s="47" t="s">
        <v>522</v>
      </c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9"/>
    </row>
    <row r="618" spans="1:30" x14ac:dyDescent="0.3">
      <c r="A618" s="38" t="s">
        <v>353</v>
      </c>
      <c r="B618" s="39" t="s">
        <v>870</v>
      </c>
      <c r="C618" s="40" t="s">
        <v>493</v>
      </c>
      <c r="D618" s="40" t="s">
        <v>354</v>
      </c>
      <c r="E618" s="40" t="s">
        <v>494</v>
      </c>
      <c r="F618" s="40"/>
      <c r="G618" s="40" t="s">
        <v>495</v>
      </c>
      <c r="H618" s="39" t="s">
        <v>1313</v>
      </c>
      <c r="I618" s="39">
        <v>71</v>
      </c>
      <c r="J618" s="39">
        <v>34</v>
      </c>
      <c r="K618" s="39" t="s">
        <v>465</v>
      </c>
      <c r="L618" s="39" t="s">
        <v>930</v>
      </c>
      <c r="M618" s="39" t="s">
        <v>930</v>
      </c>
      <c r="N618" s="39" t="s">
        <v>930</v>
      </c>
      <c r="O618" s="39" t="s">
        <v>930</v>
      </c>
      <c r="P618" s="39" t="s">
        <v>930</v>
      </c>
      <c r="Q618" s="39" t="s">
        <v>930</v>
      </c>
      <c r="R618" s="39" t="s">
        <v>496</v>
      </c>
      <c r="S618" s="39" t="s">
        <v>496</v>
      </c>
      <c r="T618" s="39" t="s">
        <v>496</v>
      </c>
      <c r="U618" s="39" t="s">
        <v>496</v>
      </c>
      <c r="V618" s="39" t="s">
        <v>497</v>
      </c>
      <c r="W618" s="39" t="s">
        <v>496</v>
      </c>
      <c r="X618" s="39" t="s">
        <v>496</v>
      </c>
      <c r="Y618" s="39" t="s">
        <v>497</v>
      </c>
      <c r="Z618" s="39" t="s">
        <v>497</v>
      </c>
      <c r="AA618" s="39" t="s">
        <v>496</v>
      </c>
      <c r="AB618" s="39" t="s">
        <v>1300</v>
      </c>
      <c r="AC618" s="39" t="s">
        <v>498</v>
      </c>
      <c r="AD618" s="41" t="s">
        <v>1301</v>
      </c>
    </row>
    <row r="619" spans="1:30" x14ac:dyDescent="0.3">
      <c r="A619" s="42"/>
      <c r="B619" s="43"/>
      <c r="C619" s="25" t="s">
        <v>499</v>
      </c>
      <c r="D619" s="25" t="s">
        <v>355</v>
      </c>
      <c r="E619" s="25" t="s">
        <v>505</v>
      </c>
      <c r="F619" s="25" t="s">
        <v>506</v>
      </c>
      <c r="G619" s="25" t="s">
        <v>507</v>
      </c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4"/>
    </row>
    <row r="620" spans="1:30" x14ac:dyDescent="0.3">
      <c r="A620" s="42"/>
      <c r="B620" s="43"/>
      <c r="C620" s="25" t="s">
        <v>501</v>
      </c>
      <c r="D620" s="25" t="s">
        <v>356</v>
      </c>
      <c r="E620" s="25" t="s">
        <v>512</v>
      </c>
      <c r="F620" s="25" t="s">
        <v>503</v>
      </c>
      <c r="G620" s="25" t="s">
        <v>507</v>
      </c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4"/>
    </row>
    <row r="621" spans="1:30" x14ac:dyDescent="0.3">
      <c r="A621" s="42"/>
      <c r="B621" s="43"/>
      <c r="C621" s="25" t="s">
        <v>504</v>
      </c>
      <c r="D621" s="25" t="s">
        <v>326</v>
      </c>
      <c r="E621" s="25" t="s">
        <v>560</v>
      </c>
      <c r="F621" s="25" t="s">
        <v>611</v>
      </c>
      <c r="G621" s="25" t="s">
        <v>507</v>
      </c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4"/>
    </row>
    <row r="622" spans="1:30" x14ac:dyDescent="0.3">
      <c r="A622" s="42"/>
      <c r="B622" s="43"/>
      <c r="C622" s="25" t="s">
        <v>508</v>
      </c>
      <c r="D622" s="25" t="s">
        <v>70</v>
      </c>
      <c r="E622" s="25" t="s">
        <v>509</v>
      </c>
      <c r="F622" s="25" t="s">
        <v>510</v>
      </c>
      <c r="G622" s="25" t="s">
        <v>507</v>
      </c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4"/>
    </row>
    <row r="623" spans="1:30" x14ac:dyDescent="0.3">
      <c r="A623" s="42"/>
      <c r="B623" s="43"/>
      <c r="C623" s="25" t="s">
        <v>511</v>
      </c>
      <c r="D623" s="25" t="s">
        <v>87</v>
      </c>
      <c r="E623" s="25" t="s">
        <v>509</v>
      </c>
      <c r="F623" s="25" t="s">
        <v>510</v>
      </c>
      <c r="G623" s="25" t="s">
        <v>507</v>
      </c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4"/>
    </row>
    <row r="624" spans="1:30" x14ac:dyDescent="0.3">
      <c r="A624" s="42"/>
      <c r="B624" s="45"/>
      <c r="C624" s="25" t="s">
        <v>513</v>
      </c>
      <c r="D624" s="25" t="s">
        <v>15</v>
      </c>
      <c r="E624" s="25" t="s">
        <v>597</v>
      </c>
      <c r="F624" s="25" t="s">
        <v>564</v>
      </c>
      <c r="G624" s="25" t="s">
        <v>507</v>
      </c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4"/>
    </row>
    <row r="625" spans="1:30" x14ac:dyDescent="0.3">
      <c r="A625" s="42"/>
      <c r="B625" s="25" t="s">
        <v>497</v>
      </c>
      <c r="C625" s="25" t="s">
        <v>497</v>
      </c>
      <c r="D625" s="25" t="s">
        <v>871</v>
      </c>
      <c r="E625" s="25" t="s">
        <v>539</v>
      </c>
      <c r="F625" s="25" t="s">
        <v>540</v>
      </c>
      <c r="G625" s="25" t="s">
        <v>522</v>
      </c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4"/>
    </row>
    <row r="626" spans="1:30" x14ac:dyDescent="0.3">
      <c r="A626" s="42"/>
      <c r="B626" s="25" t="s">
        <v>497</v>
      </c>
      <c r="C626" s="25" t="s">
        <v>497</v>
      </c>
      <c r="D626" s="25" t="s">
        <v>872</v>
      </c>
      <c r="E626" s="25" t="s">
        <v>520</v>
      </c>
      <c r="F626" s="25" t="s">
        <v>521</v>
      </c>
      <c r="G626" s="25" t="s">
        <v>522</v>
      </c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4"/>
    </row>
    <row r="627" spans="1:30" x14ac:dyDescent="0.3">
      <c r="A627" s="42"/>
      <c r="B627" s="25" t="s">
        <v>727</v>
      </c>
      <c r="C627" s="25" t="s">
        <v>504</v>
      </c>
      <c r="D627" s="25" t="s">
        <v>63</v>
      </c>
      <c r="E627" s="25" t="s">
        <v>494</v>
      </c>
      <c r="F627" s="25" t="s">
        <v>525</v>
      </c>
      <c r="G627" s="25" t="s">
        <v>522</v>
      </c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4"/>
    </row>
    <row r="628" spans="1:30" x14ac:dyDescent="0.3">
      <c r="A628" s="42"/>
      <c r="B628" s="25" t="s">
        <v>797</v>
      </c>
      <c r="C628" s="25" t="s">
        <v>508</v>
      </c>
      <c r="D628" s="25" t="s">
        <v>356</v>
      </c>
      <c r="E628" s="25" t="s">
        <v>512</v>
      </c>
      <c r="F628" s="25" t="s">
        <v>503</v>
      </c>
      <c r="G628" s="25" t="s">
        <v>522</v>
      </c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4"/>
    </row>
    <row r="629" spans="1:30" x14ac:dyDescent="0.3">
      <c r="A629" s="42"/>
      <c r="B629" s="25" t="s">
        <v>556</v>
      </c>
      <c r="C629" s="25" t="s">
        <v>499</v>
      </c>
      <c r="D629" s="25" t="s">
        <v>70</v>
      </c>
      <c r="E629" s="25" t="s">
        <v>509</v>
      </c>
      <c r="F629" s="25" t="s">
        <v>510</v>
      </c>
      <c r="G629" s="25" t="s">
        <v>522</v>
      </c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4"/>
    </row>
    <row r="630" spans="1:30" x14ac:dyDescent="0.3">
      <c r="A630" s="42"/>
      <c r="B630" s="25" t="s">
        <v>580</v>
      </c>
      <c r="C630" s="25" t="s">
        <v>504</v>
      </c>
      <c r="D630" s="25" t="s">
        <v>87</v>
      </c>
      <c r="E630" s="25" t="s">
        <v>509</v>
      </c>
      <c r="F630" s="25" t="s">
        <v>510</v>
      </c>
      <c r="G630" s="25" t="s">
        <v>522</v>
      </c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4"/>
    </row>
    <row r="631" spans="1:30" x14ac:dyDescent="0.3">
      <c r="A631" s="42"/>
      <c r="B631" s="25" t="s">
        <v>686</v>
      </c>
      <c r="C631" s="25" t="s">
        <v>499</v>
      </c>
      <c r="D631" s="25" t="s">
        <v>326</v>
      </c>
      <c r="E631" s="25" t="s">
        <v>560</v>
      </c>
      <c r="F631" s="25" t="s">
        <v>611</v>
      </c>
      <c r="G631" s="25" t="s">
        <v>522</v>
      </c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4"/>
    </row>
    <row r="632" spans="1:30" x14ac:dyDescent="0.3">
      <c r="A632" s="42"/>
      <c r="B632" s="25" t="s">
        <v>873</v>
      </c>
      <c r="C632" s="25" t="s">
        <v>499</v>
      </c>
      <c r="D632" s="25" t="s">
        <v>358</v>
      </c>
      <c r="E632" s="25" t="s">
        <v>517</v>
      </c>
      <c r="F632" s="25" t="s">
        <v>688</v>
      </c>
      <c r="G632" s="25" t="s">
        <v>522</v>
      </c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4"/>
    </row>
    <row r="633" spans="1:30" ht="15" thickBot="1" x14ac:dyDescent="0.35">
      <c r="A633" s="46"/>
      <c r="B633" s="47" t="s">
        <v>608</v>
      </c>
      <c r="C633" s="47" t="s">
        <v>501</v>
      </c>
      <c r="D633" s="47" t="s">
        <v>15</v>
      </c>
      <c r="E633" s="47" t="s">
        <v>597</v>
      </c>
      <c r="F633" s="47" t="s">
        <v>564</v>
      </c>
      <c r="G633" s="47" t="s">
        <v>522</v>
      </c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9"/>
    </row>
    <row r="634" spans="1:30" x14ac:dyDescent="0.3">
      <c r="A634" s="38" t="s">
        <v>347</v>
      </c>
      <c r="B634" s="39" t="s">
        <v>874</v>
      </c>
      <c r="C634" s="40" t="s">
        <v>493</v>
      </c>
      <c r="D634" s="40" t="s">
        <v>348</v>
      </c>
      <c r="E634" s="40" t="s">
        <v>494</v>
      </c>
      <c r="F634" s="40"/>
      <c r="G634" s="40" t="s">
        <v>495</v>
      </c>
      <c r="H634" s="39" t="s">
        <v>1313</v>
      </c>
      <c r="I634" s="39">
        <v>70</v>
      </c>
      <c r="J634" s="39">
        <v>33</v>
      </c>
      <c r="K634" s="39" t="s">
        <v>465</v>
      </c>
      <c r="L634" s="39" t="s">
        <v>930</v>
      </c>
      <c r="M634" s="39" t="s">
        <v>930</v>
      </c>
      <c r="N634" s="39" t="s">
        <v>930</v>
      </c>
      <c r="O634" s="39" t="s">
        <v>930</v>
      </c>
      <c r="P634" s="39" t="s">
        <v>930</v>
      </c>
      <c r="Q634" s="39" t="s">
        <v>930</v>
      </c>
      <c r="R634" s="39" t="s">
        <v>496</v>
      </c>
      <c r="S634" s="39" t="s">
        <v>496</v>
      </c>
      <c r="T634" s="39" t="s">
        <v>496</v>
      </c>
      <c r="U634" s="39" t="s">
        <v>496</v>
      </c>
      <c r="V634" s="39" t="s">
        <v>497</v>
      </c>
      <c r="W634" s="39" t="s">
        <v>496</v>
      </c>
      <c r="X634" s="39" t="s">
        <v>496</v>
      </c>
      <c r="Y634" s="39" t="s">
        <v>497</v>
      </c>
      <c r="Z634" s="39" t="s">
        <v>497</v>
      </c>
      <c r="AA634" s="39" t="s">
        <v>496</v>
      </c>
      <c r="AB634" s="39" t="s">
        <v>1300</v>
      </c>
      <c r="AC634" s="39" t="s">
        <v>498</v>
      </c>
      <c r="AD634" s="41" t="s">
        <v>1301</v>
      </c>
    </row>
    <row r="635" spans="1:30" x14ac:dyDescent="0.3">
      <c r="A635" s="42"/>
      <c r="B635" s="43"/>
      <c r="C635" s="25" t="s">
        <v>501</v>
      </c>
      <c r="D635" s="25" t="s">
        <v>349</v>
      </c>
      <c r="E635" s="25" t="s">
        <v>512</v>
      </c>
      <c r="F635" s="25" t="s">
        <v>503</v>
      </c>
      <c r="G635" s="25" t="s">
        <v>507</v>
      </c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4"/>
    </row>
    <row r="636" spans="1:30" x14ac:dyDescent="0.3">
      <c r="A636" s="42"/>
      <c r="B636" s="43"/>
      <c r="C636" s="25" t="s">
        <v>504</v>
      </c>
      <c r="D636" s="25" t="s">
        <v>350</v>
      </c>
      <c r="E636" s="25" t="s">
        <v>560</v>
      </c>
      <c r="F636" s="25" t="s">
        <v>621</v>
      </c>
      <c r="G636" s="25" t="s">
        <v>507</v>
      </c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4"/>
    </row>
    <row r="637" spans="1:30" x14ac:dyDescent="0.3">
      <c r="A637" s="42"/>
      <c r="B637" s="43"/>
      <c r="C637" s="25" t="s">
        <v>508</v>
      </c>
      <c r="D637" s="25" t="s">
        <v>60</v>
      </c>
      <c r="E637" s="25" t="s">
        <v>509</v>
      </c>
      <c r="F637" s="25" t="s">
        <v>510</v>
      </c>
      <c r="G637" s="25" t="s">
        <v>507</v>
      </c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4"/>
    </row>
    <row r="638" spans="1:30" x14ac:dyDescent="0.3">
      <c r="A638" s="42"/>
      <c r="B638" s="43"/>
      <c r="C638" s="25" t="s">
        <v>511</v>
      </c>
      <c r="D638" s="25" t="s">
        <v>81</v>
      </c>
      <c r="E638" s="25" t="s">
        <v>509</v>
      </c>
      <c r="F638" s="25" t="s">
        <v>510</v>
      </c>
      <c r="G638" s="25" t="s">
        <v>507</v>
      </c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4"/>
    </row>
    <row r="639" spans="1:30" x14ac:dyDescent="0.3">
      <c r="A639" s="42"/>
      <c r="B639" s="45"/>
      <c r="C639" s="25" t="s">
        <v>513</v>
      </c>
      <c r="D639" s="25" t="s">
        <v>351</v>
      </c>
      <c r="E639" s="25" t="s">
        <v>505</v>
      </c>
      <c r="F639" s="25" t="s">
        <v>506</v>
      </c>
      <c r="G639" s="25" t="s">
        <v>507</v>
      </c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4"/>
    </row>
    <row r="640" spans="1:30" x14ac:dyDescent="0.3">
      <c r="A640" s="42"/>
      <c r="B640" s="25" t="s">
        <v>497</v>
      </c>
      <c r="C640" s="25" t="s">
        <v>497</v>
      </c>
      <c r="D640" s="25" t="s">
        <v>875</v>
      </c>
      <c r="E640" s="25" t="s">
        <v>584</v>
      </c>
      <c r="F640" s="25" t="s">
        <v>876</v>
      </c>
      <c r="G640" s="25" t="s">
        <v>522</v>
      </c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4"/>
    </row>
    <row r="641" spans="1:30" x14ac:dyDescent="0.3">
      <c r="A641" s="42"/>
      <c r="B641" s="25" t="s">
        <v>497</v>
      </c>
      <c r="C641" s="25" t="s">
        <v>497</v>
      </c>
      <c r="D641" s="25" t="s">
        <v>877</v>
      </c>
      <c r="E641" s="25" t="s">
        <v>539</v>
      </c>
      <c r="F641" s="25" t="s">
        <v>540</v>
      </c>
      <c r="G641" s="25" t="s">
        <v>522</v>
      </c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4"/>
    </row>
    <row r="642" spans="1:30" x14ac:dyDescent="0.3">
      <c r="A642" s="42"/>
      <c r="B642" s="25" t="s">
        <v>497</v>
      </c>
      <c r="C642" s="25" t="s">
        <v>497</v>
      </c>
      <c r="D642" s="25" t="s">
        <v>878</v>
      </c>
      <c r="E642" s="25" t="s">
        <v>520</v>
      </c>
      <c r="F642" s="25" t="s">
        <v>521</v>
      </c>
      <c r="G642" s="25" t="s">
        <v>522</v>
      </c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4"/>
    </row>
    <row r="643" spans="1:30" x14ac:dyDescent="0.3">
      <c r="A643" s="42"/>
      <c r="B643" s="25" t="s">
        <v>732</v>
      </c>
      <c r="C643" s="25" t="s">
        <v>504</v>
      </c>
      <c r="D643" s="25" t="s">
        <v>103</v>
      </c>
      <c r="E643" s="25" t="s">
        <v>494</v>
      </c>
      <c r="F643" s="25" t="s">
        <v>525</v>
      </c>
      <c r="G643" s="25" t="s">
        <v>522</v>
      </c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4"/>
    </row>
    <row r="644" spans="1:30" x14ac:dyDescent="0.3">
      <c r="A644" s="42"/>
      <c r="B644" s="25" t="s">
        <v>799</v>
      </c>
      <c r="C644" s="25" t="s">
        <v>508</v>
      </c>
      <c r="D644" s="25" t="s">
        <v>349</v>
      </c>
      <c r="E644" s="25" t="s">
        <v>512</v>
      </c>
      <c r="F644" s="25" t="s">
        <v>503</v>
      </c>
      <c r="G644" s="25" t="s">
        <v>522</v>
      </c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4"/>
    </row>
    <row r="645" spans="1:30" x14ac:dyDescent="0.3">
      <c r="A645" s="42"/>
      <c r="B645" s="25" t="s">
        <v>569</v>
      </c>
      <c r="C645" s="25" t="s">
        <v>501</v>
      </c>
      <c r="D645" s="25" t="s">
        <v>60</v>
      </c>
      <c r="E645" s="25" t="s">
        <v>509</v>
      </c>
      <c r="F645" s="25" t="s">
        <v>510</v>
      </c>
      <c r="G645" s="25" t="s">
        <v>522</v>
      </c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4"/>
    </row>
    <row r="646" spans="1:30" x14ac:dyDescent="0.3">
      <c r="A646" s="42"/>
      <c r="B646" s="25" t="s">
        <v>625</v>
      </c>
      <c r="C646" s="25" t="s">
        <v>504</v>
      </c>
      <c r="D646" s="25" t="s">
        <v>81</v>
      </c>
      <c r="E646" s="25" t="s">
        <v>509</v>
      </c>
      <c r="F646" s="25" t="s">
        <v>510</v>
      </c>
      <c r="G646" s="25" t="s">
        <v>522</v>
      </c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4"/>
    </row>
    <row r="647" spans="1:30" x14ac:dyDescent="0.3">
      <c r="A647" s="42"/>
      <c r="B647" s="25" t="s">
        <v>596</v>
      </c>
      <c r="C647" s="25" t="s">
        <v>504</v>
      </c>
      <c r="D647" s="25" t="s">
        <v>36</v>
      </c>
      <c r="E647" s="25" t="s">
        <v>597</v>
      </c>
      <c r="F647" s="25" t="s">
        <v>558</v>
      </c>
      <c r="G647" s="25" t="s">
        <v>522</v>
      </c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4"/>
    </row>
    <row r="648" spans="1:30" x14ac:dyDescent="0.3">
      <c r="A648" s="42"/>
      <c r="B648" s="25" t="s">
        <v>644</v>
      </c>
      <c r="C648" s="25" t="s">
        <v>499</v>
      </c>
      <c r="D648" s="25" t="s">
        <v>350</v>
      </c>
      <c r="E648" s="25" t="s">
        <v>560</v>
      </c>
      <c r="F648" s="25" t="s">
        <v>621</v>
      </c>
      <c r="G648" s="25" t="s">
        <v>522</v>
      </c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4"/>
    </row>
    <row r="649" spans="1:30" ht="15" thickBot="1" x14ac:dyDescent="0.35">
      <c r="A649" s="46"/>
      <c r="B649" s="47" t="s">
        <v>879</v>
      </c>
      <c r="C649" s="47" t="s">
        <v>499</v>
      </c>
      <c r="D649" s="47" t="s">
        <v>352</v>
      </c>
      <c r="E649" s="47" t="s">
        <v>517</v>
      </c>
      <c r="F649" s="47" t="s">
        <v>688</v>
      </c>
      <c r="G649" s="47" t="s">
        <v>522</v>
      </c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9"/>
    </row>
    <row r="650" spans="1:30" x14ac:dyDescent="0.3">
      <c r="A650" s="38" t="s">
        <v>342</v>
      </c>
      <c r="B650" s="39" t="s">
        <v>880</v>
      </c>
      <c r="C650" s="40" t="s">
        <v>493</v>
      </c>
      <c r="D650" s="40" t="s">
        <v>343</v>
      </c>
      <c r="E650" s="40" t="s">
        <v>494</v>
      </c>
      <c r="F650" s="40"/>
      <c r="G650" s="40" t="s">
        <v>495</v>
      </c>
      <c r="H650" s="39" t="s">
        <v>1313</v>
      </c>
      <c r="I650" s="39">
        <v>69</v>
      </c>
      <c r="J650" s="39" t="s">
        <v>497</v>
      </c>
      <c r="K650" s="39" t="s">
        <v>465</v>
      </c>
      <c r="L650" s="39" t="s">
        <v>930</v>
      </c>
      <c r="M650" s="39" t="s">
        <v>930</v>
      </c>
      <c r="N650" s="39" t="s">
        <v>930</v>
      </c>
      <c r="O650" s="39" t="s">
        <v>930</v>
      </c>
      <c r="P650" s="39" t="s">
        <v>930</v>
      </c>
      <c r="Q650" s="39" t="s">
        <v>930</v>
      </c>
      <c r="R650" s="39" t="s">
        <v>496</v>
      </c>
      <c r="S650" s="39" t="s">
        <v>496</v>
      </c>
      <c r="T650" s="39" t="s">
        <v>496</v>
      </c>
      <c r="U650" s="39" t="s">
        <v>496</v>
      </c>
      <c r="V650" s="39" t="s">
        <v>497</v>
      </c>
      <c r="W650" s="39" t="s">
        <v>496</v>
      </c>
      <c r="X650" s="39" t="s">
        <v>496</v>
      </c>
      <c r="Y650" s="39" t="s">
        <v>497</v>
      </c>
      <c r="Z650" s="39" t="s">
        <v>497</v>
      </c>
      <c r="AA650" s="39" t="s">
        <v>496</v>
      </c>
      <c r="AB650" s="39" t="s">
        <v>1300</v>
      </c>
      <c r="AC650" s="39" t="s">
        <v>498</v>
      </c>
      <c r="AD650" s="41" t="s">
        <v>1301</v>
      </c>
    </row>
    <row r="651" spans="1:30" x14ac:dyDescent="0.3">
      <c r="A651" s="42"/>
      <c r="B651" s="43"/>
      <c r="C651" s="25" t="s">
        <v>501</v>
      </c>
      <c r="D651" s="25" t="s">
        <v>344</v>
      </c>
      <c r="E651" s="25" t="s">
        <v>512</v>
      </c>
      <c r="F651" s="25" t="s">
        <v>503</v>
      </c>
      <c r="G651" s="25" t="s">
        <v>507</v>
      </c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4"/>
    </row>
    <row r="652" spans="1:30" x14ac:dyDescent="0.3">
      <c r="A652" s="42"/>
      <c r="B652" s="43"/>
      <c r="C652" s="25" t="s">
        <v>504</v>
      </c>
      <c r="D652" s="25" t="s">
        <v>84</v>
      </c>
      <c r="E652" s="25" t="s">
        <v>560</v>
      </c>
      <c r="F652" s="25" t="s">
        <v>534</v>
      </c>
      <c r="G652" s="25" t="s">
        <v>507</v>
      </c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4"/>
    </row>
    <row r="653" spans="1:30" x14ac:dyDescent="0.3">
      <c r="A653" s="42"/>
      <c r="B653" s="45"/>
      <c r="C653" s="25" t="s">
        <v>511</v>
      </c>
      <c r="D653" s="25" t="s">
        <v>345</v>
      </c>
      <c r="E653" s="25" t="s">
        <v>505</v>
      </c>
      <c r="F653" s="25" t="s">
        <v>506</v>
      </c>
      <c r="G653" s="25" t="s">
        <v>507</v>
      </c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4"/>
    </row>
    <row r="654" spans="1:30" x14ac:dyDescent="0.3">
      <c r="A654" s="42"/>
      <c r="B654" s="25" t="s">
        <v>497</v>
      </c>
      <c r="C654" s="25" t="s">
        <v>497</v>
      </c>
      <c r="D654" s="25" t="s">
        <v>881</v>
      </c>
      <c r="E654" s="25" t="s">
        <v>520</v>
      </c>
      <c r="F654" s="25" t="s">
        <v>521</v>
      </c>
      <c r="G654" s="25" t="s">
        <v>522</v>
      </c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4"/>
    </row>
    <row r="655" spans="1:30" x14ac:dyDescent="0.3">
      <c r="A655" s="42"/>
      <c r="B655" s="25" t="s">
        <v>497</v>
      </c>
      <c r="C655" s="25" t="s">
        <v>497</v>
      </c>
      <c r="D655" s="25" t="s">
        <v>882</v>
      </c>
      <c r="E655" s="25" t="s">
        <v>539</v>
      </c>
      <c r="F655" s="25" t="s">
        <v>540</v>
      </c>
      <c r="G655" s="25" t="s">
        <v>522</v>
      </c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4"/>
    </row>
    <row r="656" spans="1:30" x14ac:dyDescent="0.3">
      <c r="A656" s="42"/>
      <c r="B656" s="25" t="s">
        <v>736</v>
      </c>
      <c r="C656" s="25" t="s">
        <v>504</v>
      </c>
      <c r="D656" s="25" t="s">
        <v>78</v>
      </c>
      <c r="E656" s="25" t="s">
        <v>494</v>
      </c>
      <c r="F656" s="25" t="s">
        <v>525</v>
      </c>
      <c r="G656" s="25" t="s">
        <v>522</v>
      </c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4"/>
    </row>
    <row r="657" spans="1:30" x14ac:dyDescent="0.3">
      <c r="A657" s="42"/>
      <c r="B657" s="25" t="s">
        <v>800</v>
      </c>
      <c r="C657" s="25" t="s">
        <v>508</v>
      </c>
      <c r="D657" s="25" t="s">
        <v>344</v>
      </c>
      <c r="E657" s="25" t="s">
        <v>512</v>
      </c>
      <c r="F657" s="25" t="s">
        <v>503</v>
      </c>
      <c r="G657" s="25" t="s">
        <v>522</v>
      </c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4"/>
    </row>
    <row r="658" spans="1:30" ht="15" thickBot="1" x14ac:dyDescent="0.35">
      <c r="A658" s="46"/>
      <c r="B658" s="47" t="s">
        <v>598</v>
      </c>
      <c r="C658" s="47" t="s">
        <v>513</v>
      </c>
      <c r="D658" s="47" t="s">
        <v>84</v>
      </c>
      <c r="E658" s="47" t="s">
        <v>560</v>
      </c>
      <c r="F658" s="47" t="s">
        <v>534</v>
      </c>
      <c r="G658" s="47" t="s">
        <v>522</v>
      </c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9"/>
    </row>
    <row r="659" spans="1:30" x14ac:dyDescent="0.3">
      <c r="A659" s="38" t="s">
        <v>185</v>
      </c>
      <c r="B659" s="39" t="s">
        <v>883</v>
      </c>
      <c r="C659" s="40" t="s">
        <v>493</v>
      </c>
      <c r="D659" s="40" t="s">
        <v>186</v>
      </c>
      <c r="E659" s="40" t="s">
        <v>494</v>
      </c>
      <c r="F659" s="40"/>
      <c r="G659" s="40" t="s">
        <v>495</v>
      </c>
      <c r="H659" s="39" t="s">
        <v>630</v>
      </c>
      <c r="I659" s="39">
        <v>33</v>
      </c>
      <c r="J659" s="39">
        <v>18</v>
      </c>
      <c r="K659" s="39" t="s">
        <v>465</v>
      </c>
      <c r="L659" s="39" t="s">
        <v>930</v>
      </c>
      <c r="M659" s="39" t="s">
        <v>930</v>
      </c>
      <c r="N659" s="39" t="s">
        <v>930</v>
      </c>
      <c r="O659" s="39" t="s">
        <v>930</v>
      </c>
      <c r="P659" s="39" t="s">
        <v>930</v>
      </c>
      <c r="Q659" s="39" t="s">
        <v>930</v>
      </c>
      <c r="R659" s="39" t="s">
        <v>496</v>
      </c>
      <c r="S659" s="39" t="s">
        <v>496</v>
      </c>
      <c r="T659" s="39" t="s">
        <v>496</v>
      </c>
      <c r="U659" s="39" t="s">
        <v>496</v>
      </c>
      <c r="V659" s="39" t="s">
        <v>573</v>
      </c>
      <c r="W659" s="39" t="s">
        <v>496</v>
      </c>
      <c r="X659" s="39" t="s">
        <v>496</v>
      </c>
      <c r="Y659" s="39" t="s">
        <v>496</v>
      </c>
      <c r="Z659" s="39" t="s">
        <v>497</v>
      </c>
      <c r="AA659" s="39" t="s">
        <v>496</v>
      </c>
      <c r="AB659" s="39" t="s">
        <v>1300</v>
      </c>
      <c r="AC659" s="39" t="s">
        <v>807</v>
      </c>
      <c r="AD659" s="41" t="s">
        <v>1305</v>
      </c>
    </row>
    <row r="660" spans="1:30" x14ac:dyDescent="0.3">
      <c r="A660" s="42"/>
      <c r="B660" s="43"/>
      <c r="C660" s="25" t="s">
        <v>501</v>
      </c>
      <c r="D660" s="25" t="s">
        <v>80</v>
      </c>
      <c r="E660" s="25" t="s">
        <v>502</v>
      </c>
      <c r="F660" s="25" t="s">
        <v>503</v>
      </c>
      <c r="G660" s="25" t="s">
        <v>507</v>
      </c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4"/>
    </row>
    <row r="661" spans="1:30" x14ac:dyDescent="0.3">
      <c r="A661" s="42"/>
      <c r="B661" s="43"/>
      <c r="C661" s="25" t="s">
        <v>504</v>
      </c>
      <c r="D661" s="25" t="s">
        <v>48</v>
      </c>
      <c r="E661" s="25" t="s">
        <v>502</v>
      </c>
      <c r="F661" s="25" t="s">
        <v>503</v>
      </c>
      <c r="G661" s="25" t="s">
        <v>507</v>
      </c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4"/>
    </row>
    <row r="662" spans="1:30" x14ac:dyDescent="0.3">
      <c r="A662" s="42"/>
      <c r="B662" s="43"/>
      <c r="C662" s="25" t="s">
        <v>508</v>
      </c>
      <c r="D662" s="25" t="s">
        <v>1280</v>
      </c>
      <c r="E662" s="25" t="s">
        <v>1166</v>
      </c>
      <c r="F662" s="25" t="s">
        <v>1168</v>
      </c>
      <c r="G662" s="25" t="s">
        <v>507</v>
      </c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4"/>
    </row>
    <row r="663" spans="1:30" x14ac:dyDescent="0.3">
      <c r="A663" s="42"/>
      <c r="B663" s="43"/>
      <c r="C663" s="25" t="s">
        <v>513</v>
      </c>
      <c r="D663" s="25" t="s">
        <v>187</v>
      </c>
      <c r="E663" s="25" t="s">
        <v>509</v>
      </c>
      <c r="F663" s="25" t="s">
        <v>510</v>
      </c>
      <c r="G663" s="25" t="s">
        <v>507</v>
      </c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4"/>
    </row>
    <row r="664" spans="1:30" x14ac:dyDescent="0.3">
      <c r="A664" s="42"/>
      <c r="B664" s="45"/>
      <c r="C664" s="25" t="s">
        <v>516</v>
      </c>
      <c r="D664" s="25" t="s">
        <v>153</v>
      </c>
      <c r="E664" s="25" t="s">
        <v>514</v>
      </c>
      <c r="F664" s="25" t="s">
        <v>534</v>
      </c>
      <c r="G664" s="25" t="s">
        <v>507</v>
      </c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4"/>
    </row>
    <row r="665" spans="1:30" x14ac:dyDescent="0.3">
      <c r="A665" s="42"/>
      <c r="B665" s="25" t="s">
        <v>741</v>
      </c>
      <c r="C665" s="25" t="s">
        <v>504</v>
      </c>
      <c r="D665" s="25" t="s">
        <v>92</v>
      </c>
      <c r="E665" s="25" t="s">
        <v>494</v>
      </c>
      <c r="F665" s="25" t="s">
        <v>525</v>
      </c>
      <c r="G665" s="25" t="s">
        <v>522</v>
      </c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4"/>
    </row>
    <row r="666" spans="1:30" x14ac:dyDescent="0.3">
      <c r="A666" s="42"/>
      <c r="B666" s="25" t="s">
        <v>781</v>
      </c>
      <c r="C666" s="25" t="s">
        <v>508</v>
      </c>
      <c r="D666" s="25" t="s">
        <v>48</v>
      </c>
      <c r="E666" s="25" t="s">
        <v>502</v>
      </c>
      <c r="F666" s="25" t="s">
        <v>503</v>
      </c>
      <c r="G666" s="25" t="s">
        <v>522</v>
      </c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4"/>
    </row>
    <row r="667" spans="1:30" x14ac:dyDescent="0.3">
      <c r="A667" s="42"/>
      <c r="B667" s="25" t="s">
        <v>884</v>
      </c>
      <c r="C667" s="25" t="s">
        <v>501</v>
      </c>
      <c r="D667" s="25" t="s">
        <v>80</v>
      </c>
      <c r="E667" s="25" t="s">
        <v>502</v>
      </c>
      <c r="F667" s="25" t="s">
        <v>503</v>
      </c>
      <c r="G667" s="25" t="s">
        <v>522</v>
      </c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4"/>
    </row>
    <row r="668" spans="1:30" x14ac:dyDescent="0.3">
      <c r="A668" s="42"/>
      <c r="B668" s="25" t="s">
        <v>796</v>
      </c>
      <c r="C668" s="25" t="s">
        <v>508</v>
      </c>
      <c r="D668" s="25" t="s">
        <v>187</v>
      </c>
      <c r="E668" s="25" t="s">
        <v>509</v>
      </c>
      <c r="F668" s="25" t="s">
        <v>510</v>
      </c>
      <c r="G668" s="25" t="s">
        <v>522</v>
      </c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4"/>
    </row>
    <row r="669" spans="1:30" x14ac:dyDescent="0.3">
      <c r="A669" s="42"/>
      <c r="B669" s="25" t="s">
        <v>607</v>
      </c>
      <c r="C669" s="25" t="s">
        <v>511</v>
      </c>
      <c r="D669" s="25" t="s">
        <v>153</v>
      </c>
      <c r="E669" s="25" t="s">
        <v>514</v>
      </c>
      <c r="F669" s="25" t="s">
        <v>534</v>
      </c>
      <c r="G669" s="25" t="s">
        <v>522</v>
      </c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4"/>
    </row>
    <row r="670" spans="1:30" x14ac:dyDescent="0.3">
      <c r="A670" s="42"/>
      <c r="B670" s="25" t="s">
        <v>885</v>
      </c>
      <c r="C670" s="25" t="s">
        <v>499</v>
      </c>
      <c r="D670" s="25" t="s">
        <v>188</v>
      </c>
      <c r="E670" s="25" t="s">
        <v>517</v>
      </c>
      <c r="F670" s="25" t="s">
        <v>688</v>
      </c>
      <c r="G670" s="25" t="s">
        <v>522</v>
      </c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4"/>
    </row>
    <row r="671" spans="1:30" ht="15" thickBot="1" x14ac:dyDescent="0.35">
      <c r="A671" s="46"/>
      <c r="B671" s="47" t="s">
        <v>734</v>
      </c>
      <c r="C671" s="47" t="s">
        <v>501</v>
      </c>
      <c r="D671" s="47" t="s">
        <v>1280</v>
      </c>
      <c r="E671" s="47" t="s">
        <v>1166</v>
      </c>
      <c r="F671" s="47" t="s">
        <v>1168</v>
      </c>
      <c r="G671" s="47" t="s">
        <v>522</v>
      </c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9"/>
    </row>
    <row r="672" spans="1:30" x14ac:dyDescent="0.3">
      <c r="A672" s="38" t="s">
        <v>180</v>
      </c>
      <c r="B672" s="39" t="s">
        <v>886</v>
      </c>
      <c r="C672" s="40" t="s">
        <v>493</v>
      </c>
      <c r="D672" s="40" t="s">
        <v>181</v>
      </c>
      <c r="E672" s="40" t="s">
        <v>494</v>
      </c>
      <c r="F672" s="40"/>
      <c r="G672" s="40" t="s">
        <v>495</v>
      </c>
      <c r="H672" s="39" t="s">
        <v>1314</v>
      </c>
      <c r="I672" s="39">
        <v>32</v>
      </c>
      <c r="J672" s="39" t="s">
        <v>497</v>
      </c>
      <c r="K672" s="39" t="s">
        <v>465</v>
      </c>
      <c r="L672" s="39" t="s">
        <v>930</v>
      </c>
      <c r="M672" s="39" t="s">
        <v>930</v>
      </c>
      <c r="N672" s="39" t="s">
        <v>930</v>
      </c>
      <c r="O672" s="39" t="s">
        <v>930</v>
      </c>
      <c r="P672" s="39" t="s">
        <v>930</v>
      </c>
      <c r="Q672" s="39" t="s">
        <v>930</v>
      </c>
      <c r="R672" s="39" t="s">
        <v>496</v>
      </c>
      <c r="S672" s="39" t="s">
        <v>496</v>
      </c>
      <c r="T672" s="39" t="s">
        <v>496</v>
      </c>
      <c r="U672" s="39" t="s">
        <v>496</v>
      </c>
      <c r="V672" s="39" t="s">
        <v>497</v>
      </c>
      <c r="W672" s="39" t="s">
        <v>496</v>
      </c>
      <c r="X672" s="39" t="s">
        <v>496</v>
      </c>
      <c r="Y672" s="39" t="s">
        <v>496</v>
      </c>
      <c r="Z672" s="39" t="s">
        <v>497</v>
      </c>
      <c r="AA672" s="39" t="s">
        <v>496</v>
      </c>
      <c r="AB672" s="39" t="s">
        <v>1300</v>
      </c>
      <c r="AC672" s="39" t="s">
        <v>498</v>
      </c>
      <c r="AD672" s="41" t="s">
        <v>1303</v>
      </c>
    </row>
    <row r="673" spans="1:30" x14ac:dyDescent="0.3">
      <c r="A673" s="42"/>
      <c r="B673" s="43"/>
      <c r="C673" s="25" t="s">
        <v>501</v>
      </c>
      <c r="D673" s="25" t="s">
        <v>19</v>
      </c>
      <c r="E673" s="25" t="s">
        <v>509</v>
      </c>
      <c r="F673" s="25" t="s">
        <v>510</v>
      </c>
      <c r="G673" s="25" t="s">
        <v>507</v>
      </c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4"/>
    </row>
    <row r="674" spans="1:30" x14ac:dyDescent="0.3">
      <c r="A674" s="42"/>
      <c r="B674" s="43"/>
      <c r="C674" s="25" t="s">
        <v>504</v>
      </c>
      <c r="D674" s="25" t="s">
        <v>182</v>
      </c>
      <c r="E674" s="25" t="s">
        <v>512</v>
      </c>
      <c r="F674" s="25" t="s">
        <v>503</v>
      </c>
      <c r="G674" s="25" t="s">
        <v>507</v>
      </c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4"/>
    </row>
    <row r="675" spans="1:30" x14ac:dyDescent="0.3">
      <c r="A675" s="42"/>
      <c r="B675" s="43"/>
      <c r="C675" s="25" t="s">
        <v>513</v>
      </c>
      <c r="D675" s="25" t="s">
        <v>183</v>
      </c>
      <c r="E675" s="25" t="s">
        <v>509</v>
      </c>
      <c r="F675" s="25" t="s">
        <v>510</v>
      </c>
      <c r="G675" s="25" t="s">
        <v>507</v>
      </c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4"/>
    </row>
    <row r="676" spans="1:30" x14ac:dyDescent="0.3">
      <c r="A676" s="42"/>
      <c r="B676" s="45"/>
      <c r="C676" s="25" t="s">
        <v>516</v>
      </c>
      <c r="D676" s="25" t="s">
        <v>83</v>
      </c>
      <c r="E676" s="25" t="s">
        <v>514</v>
      </c>
      <c r="F676" s="25" t="s">
        <v>621</v>
      </c>
      <c r="G676" s="25" t="s">
        <v>507</v>
      </c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4"/>
    </row>
    <row r="677" spans="1:30" x14ac:dyDescent="0.3">
      <c r="A677" s="42"/>
      <c r="B677" s="25" t="s">
        <v>497</v>
      </c>
      <c r="C677" s="25" t="s">
        <v>497</v>
      </c>
      <c r="D677" s="25" t="s">
        <v>184</v>
      </c>
      <c r="E677" s="25" t="s">
        <v>575</v>
      </c>
      <c r="F677" s="25" t="s">
        <v>523</v>
      </c>
      <c r="G677" s="25" t="s">
        <v>522</v>
      </c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4"/>
    </row>
    <row r="678" spans="1:30" x14ac:dyDescent="0.3">
      <c r="A678" s="42"/>
      <c r="B678" s="25" t="s">
        <v>747</v>
      </c>
      <c r="C678" s="25" t="s">
        <v>504</v>
      </c>
      <c r="D678" s="25" t="s">
        <v>33</v>
      </c>
      <c r="E678" s="25" t="s">
        <v>494</v>
      </c>
      <c r="F678" s="25" t="s">
        <v>525</v>
      </c>
      <c r="G678" s="25" t="s">
        <v>522</v>
      </c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4"/>
    </row>
    <row r="679" spans="1:30" x14ac:dyDescent="0.3">
      <c r="A679" s="42"/>
      <c r="B679" s="25" t="s">
        <v>616</v>
      </c>
      <c r="C679" s="25" t="s">
        <v>511</v>
      </c>
      <c r="D679" s="25" t="s">
        <v>182</v>
      </c>
      <c r="E679" s="25" t="s">
        <v>512</v>
      </c>
      <c r="F679" s="25" t="s">
        <v>503</v>
      </c>
      <c r="G679" s="25" t="s">
        <v>522</v>
      </c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4"/>
    </row>
    <row r="680" spans="1:30" x14ac:dyDescent="0.3">
      <c r="A680" s="42"/>
      <c r="B680" s="25" t="s">
        <v>543</v>
      </c>
      <c r="C680" s="25" t="s">
        <v>702</v>
      </c>
      <c r="D680" s="25" t="s">
        <v>19</v>
      </c>
      <c r="E680" s="25" t="s">
        <v>509</v>
      </c>
      <c r="F680" s="25" t="s">
        <v>510</v>
      </c>
      <c r="G680" s="25" t="s">
        <v>522</v>
      </c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4"/>
    </row>
    <row r="681" spans="1:30" x14ac:dyDescent="0.3">
      <c r="A681" s="42"/>
      <c r="B681" s="25" t="s">
        <v>840</v>
      </c>
      <c r="C681" s="25" t="s">
        <v>499</v>
      </c>
      <c r="D681" s="25" t="s">
        <v>183</v>
      </c>
      <c r="E681" s="25" t="s">
        <v>509</v>
      </c>
      <c r="F681" s="25" t="s">
        <v>510</v>
      </c>
      <c r="G681" s="25" t="s">
        <v>522</v>
      </c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4"/>
    </row>
    <row r="682" spans="1:30" x14ac:dyDescent="0.3">
      <c r="A682" s="42"/>
      <c r="B682" s="25" t="s">
        <v>617</v>
      </c>
      <c r="C682" s="25" t="s">
        <v>499</v>
      </c>
      <c r="D682" s="25" t="s">
        <v>109</v>
      </c>
      <c r="E682" s="25" t="s">
        <v>618</v>
      </c>
      <c r="F682" s="25" t="s">
        <v>558</v>
      </c>
      <c r="G682" s="25" t="s">
        <v>522</v>
      </c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4"/>
    </row>
    <row r="683" spans="1:30" ht="15" thickBot="1" x14ac:dyDescent="0.35">
      <c r="A683" s="46"/>
      <c r="B683" s="47" t="s">
        <v>700</v>
      </c>
      <c r="C683" s="47" t="s">
        <v>516</v>
      </c>
      <c r="D683" s="47" t="s">
        <v>83</v>
      </c>
      <c r="E683" s="47" t="s">
        <v>514</v>
      </c>
      <c r="F683" s="47" t="s">
        <v>621</v>
      </c>
      <c r="G683" s="47" t="s">
        <v>522</v>
      </c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9"/>
    </row>
    <row r="684" spans="1:30" x14ac:dyDescent="0.3">
      <c r="A684" s="38" t="s">
        <v>175</v>
      </c>
      <c r="B684" s="39" t="s">
        <v>887</v>
      </c>
      <c r="C684" s="40" t="s">
        <v>493</v>
      </c>
      <c r="D684" s="40" t="s">
        <v>176</v>
      </c>
      <c r="E684" s="40" t="s">
        <v>494</v>
      </c>
      <c r="F684" s="40"/>
      <c r="G684" s="40" t="s">
        <v>495</v>
      </c>
      <c r="H684" s="39" t="s">
        <v>1313</v>
      </c>
      <c r="I684" s="39">
        <v>31</v>
      </c>
      <c r="J684" s="39" t="s">
        <v>497</v>
      </c>
      <c r="K684" s="39" t="s">
        <v>465</v>
      </c>
      <c r="L684" s="39" t="s">
        <v>930</v>
      </c>
      <c r="M684" s="39" t="s">
        <v>930</v>
      </c>
      <c r="N684" s="39" t="s">
        <v>930</v>
      </c>
      <c r="O684" s="39" t="s">
        <v>930</v>
      </c>
      <c r="P684" s="39" t="s">
        <v>930</v>
      </c>
      <c r="Q684" s="39" t="s">
        <v>930</v>
      </c>
      <c r="R684" s="39" t="s">
        <v>496</v>
      </c>
      <c r="S684" s="39" t="s">
        <v>496</v>
      </c>
      <c r="T684" s="39" t="s">
        <v>496</v>
      </c>
      <c r="U684" s="39" t="s">
        <v>496</v>
      </c>
      <c r="V684" s="39" t="s">
        <v>497</v>
      </c>
      <c r="W684" s="39" t="s">
        <v>496</v>
      </c>
      <c r="X684" s="39" t="s">
        <v>496</v>
      </c>
      <c r="Y684" s="39" t="s">
        <v>497</v>
      </c>
      <c r="Z684" s="39" t="s">
        <v>497</v>
      </c>
      <c r="AA684" s="39" t="s">
        <v>496</v>
      </c>
      <c r="AB684" s="39" t="s">
        <v>1300</v>
      </c>
      <c r="AC684" s="39" t="s">
        <v>498</v>
      </c>
      <c r="AD684" s="41" t="s">
        <v>1301</v>
      </c>
    </row>
    <row r="685" spans="1:30" x14ac:dyDescent="0.3">
      <c r="A685" s="42"/>
      <c r="B685" s="43"/>
      <c r="C685" s="25" t="s">
        <v>501</v>
      </c>
      <c r="D685" s="25" t="s">
        <v>101</v>
      </c>
      <c r="E685" s="25" t="s">
        <v>618</v>
      </c>
      <c r="F685" s="25" t="s">
        <v>564</v>
      </c>
      <c r="G685" s="25" t="s">
        <v>507</v>
      </c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4"/>
    </row>
    <row r="686" spans="1:30" x14ac:dyDescent="0.3">
      <c r="A686" s="42"/>
      <c r="B686" s="43"/>
      <c r="C686" s="25" t="s">
        <v>504</v>
      </c>
      <c r="D686" s="25" t="s">
        <v>177</v>
      </c>
      <c r="E686" s="25" t="s">
        <v>588</v>
      </c>
      <c r="F686" s="25" t="s">
        <v>665</v>
      </c>
      <c r="G686" s="25" t="s">
        <v>507</v>
      </c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4"/>
    </row>
    <row r="687" spans="1:30" x14ac:dyDescent="0.3">
      <c r="A687" s="42"/>
      <c r="B687" s="45"/>
      <c r="C687" s="25" t="s">
        <v>508</v>
      </c>
      <c r="D687" s="25" t="s">
        <v>178</v>
      </c>
      <c r="E687" s="25" t="s">
        <v>514</v>
      </c>
      <c r="F687" s="25" t="s">
        <v>665</v>
      </c>
      <c r="G687" s="25" t="s">
        <v>507</v>
      </c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4"/>
    </row>
    <row r="688" spans="1:30" x14ac:dyDescent="0.3">
      <c r="A688" s="42"/>
      <c r="B688" s="25" t="s">
        <v>497</v>
      </c>
      <c r="C688" s="25" t="s">
        <v>497</v>
      </c>
      <c r="D688" s="25" t="s">
        <v>179</v>
      </c>
      <c r="E688" s="25" t="s">
        <v>575</v>
      </c>
      <c r="F688" s="25" t="s">
        <v>523</v>
      </c>
      <c r="G688" s="25" t="s">
        <v>522</v>
      </c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4"/>
    </row>
    <row r="689" spans="1:30" x14ac:dyDescent="0.3">
      <c r="A689" s="42"/>
      <c r="B689" s="25" t="s">
        <v>753</v>
      </c>
      <c r="C689" s="25" t="s">
        <v>504</v>
      </c>
      <c r="D689" s="25" t="s">
        <v>22</v>
      </c>
      <c r="E689" s="25" t="s">
        <v>494</v>
      </c>
      <c r="F689" s="25" t="s">
        <v>525</v>
      </c>
      <c r="G689" s="25" t="s">
        <v>522</v>
      </c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4"/>
    </row>
    <row r="690" spans="1:30" x14ac:dyDescent="0.3">
      <c r="A690" s="42"/>
      <c r="B690" s="25" t="s">
        <v>675</v>
      </c>
      <c r="C690" s="25" t="s">
        <v>501</v>
      </c>
      <c r="D690" s="25" t="s">
        <v>178</v>
      </c>
      <c r="E690" s="25" t="s">
        <v>514</v>
      </c>
      <c r="F690" s="25" t="s">
        <v>665</v>
      </c>
      <c r="G690" s="25" t="s">
        <v>522</v>
      </c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4"/>
    </row>
    <row r="691" spans="1:30" x14ac:dyDescent="0.3">
      <c r="A691" s="42"/>
      <c r="B691" s="25" t="s">
        <v>770</v>
      </c>
      <c r="C691" s="25" t="s">
        <v>511</v>
      </c>
      <c r="D691" s="25" t="s">
        <v>177</v>
      </c>
      <c r="E691" s="25" t="s">
        <v>588</v>
      </c>
      <c r="F691" s="25" t="s">
        <v>665</v>
      </c>
      <c r="G691" s="25" t="s">
        <v>522</v>
      </c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4"/>
    </row>
    <row r="692" spans="1:30" ht="15" thickBot="1" x14ac:dyDescent="0.35">
      <c r="A692" s="46"/>
      <c r="B692" s="47" t="s">
        <v>628</v>
      </c>
      <c r="C692" s="47" t="s">
        <v>504</v>
      </c>
      <c r="D692" s="47" t="s">
        <v>101</v>
      </c>
      <c r="E692" s="47" t="s">
        <v>618</v>
      </c>
      <c r="F692" s="47" t="s">
        <v>564</v>
      </c>
      <c r="G692" s="47" t="s">
        <v>522</v>
      </c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9"/>
    </row>
    <row r="693" spans="1:30" x14ac:dyDescent="0.3">
      <c r="A693" s="38" t="s">
        <v>212</v>
      </c>
      <c r="B693" s="39" t="s">
        <v>888</v>
      </c>
      <c r="C693" s="40" t="s">
        <v>493</v>
      </c>
      <c r="D693" s="40" t="s">
        <v>213</v>
      </c>
      <c r="E693" s="40" t="s">
        <v>494</v>
      </c>
      <c r="F693" s="40"/>
      <c r="G693" s="40" t="s">
        <v>495</v>
      </c>
      <c r="H693" s="39" t="s">
        <v>1314</v>
      </c>
      <c r="I693" s="39">
        <v>42</v>
      </c>
      <c r="J693" s="39" t="s">
        <v>497</v>
      </c>
      <c r="K693" s="39" t="s">
        <v>465</v>
      </c>
      <c r="L693" s="39" t="s">
        <v>930</v>
      </c>
      <c r="M693" s="39" t="s">
        <v>930</v>
      </c>
      <c r="N693" s="39" t="s">
        <v>930</v>
      </c>
      <c r="O693" s="39" t="s">
        <v>930</v>
      </c>
      <c r="P693" s="39" t="s">
        <v>930</v>
      </c>
      <c r="Q693" s="39" t="s">
        <v>930</v>
      </c>
      <c r="R693" s="39" t="s">
        <v>496</v>
      </c>
      <c r="S693" s="39" t="s">
        <v>496</v>
      </c>
      <c r="T693" s="39" t="s">
        <v>496</v>
      </c>
      <c r="U693" s="39" t="s">
        <v>496</v>
      </c>
      <c r="V693" s="39" t="s">
        <v>497</v>
      </c>
      <c r="W693" s="39" t="s">
        <v>496</v>
      </c>
      <c r="X693" s="39" t="s">
        <v>496</v>
      </c>
      <c r="Y693" s="39" t="s">
        <v>496</v>
      </c>
      <c r="Z693" s="39" t="s">
        <v>497</v>
      </c>
      <c r="AA693" s="39" t="s">
        <v>496</v>
      </c>
      <c r="AB693" s="39" t="s">
        <v>1300</v>
      </c>
      <c r="AC693" s="39" t="s">
        <v>498</v>
      </c>
      <c r="AD693" s="41" t="s">
        <v>1303</v>
      </c>
    </row>
    <row r="694" spans="1:30" x14ac:dyDescent="0.3">
      <c r="A694" s="42"/>
      <c r="B694" s="43"/>
      <c r="C694" s="25" t="s">
        <v>499</v>
      </c>
      <c r="D694" s="25" t="s">
        <v>49</v>
      </c>
      <c r="E694" s="25" t="s">
        <v>588</v>
      </c>
      <c r="F694" s="25" t="s">
        <v>611</v>
      </c>
      <c r="G694" s="25" t="s">
        <v>507</v>
      </c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4"/>
    </row>
    <row r="695" spans="1:30" x14ac:dyDescent="0.3">
      <c r="A695" s="42"/>
      <c r="B695" s="43"/>
      <c r="C695" s="25" t="s">
        <v>501</v>
      </c>
      <c r="D695" s="25" t="s">
        <v>214</v>
      </c>
      <c r="E695" s="25" t="s">
        <v>820</v>
      </c>
      <c r="F695" s="25" t="s">
        <v>822</v>
      </c>
      <c r="G695" s="25" t="s">
        <v>507</v>
      </c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4"/>
    </row>
    <row r="696" spans="1:30" x14ac:dyDescent="0.3">
      <c r="A696" s="42"/>
      <c r="B696" s="43"/>
      <c r="C696" s="25" t="s">
        <v>508</v>
      </c>
      <c r="D696" s="25" t="s">
        <v>1280</v>
      </c>
      <c r="E696" s="25" t="s">
        <v>1166</v>
      </c>
      <c r="F696" s="25" t="s">
        <v>1168</v>
      </c>
      <c r="G696" s="25" t="s">
        <v>507</v>
      </c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4"/>
    </row>
    <row r="697" spans="1:30" x14ac:dyDescent="0.3">
      <c r="A697" s="42"/>
      <c r="B697" s="43"/>
      <c r="C697" s="25" t="s">
        <v>511</v>
      </c>
      <c r="D697" s="25" t="s">
        <v>42</v>
      </c>
      <c r="E697" s="25" t="s">
        <v>509</v>
      </c>
      <c r="F697" s="25" t="s">
        <v>510</v>
      </c>
      <c r="G697" s="25" t="s">
        <v>507</v>
      </c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4"/>
    </row>
    <row r="698" spans="1:30" x14ac:dyDescent="0.3">
      <c r="A698" s="42"/>
      <c r="B698" s="43"/>
      <c r="C698" s="25" t="s">
        <v>513</v>
      </c>
      <c r="D698" s="25" t="s">
        <v>215</v>
      </c>
      <c r="E698" s="25" t="s">
        <v>502</v>
      </c>
      <c r="F698" s="25" t="s">
        <v>503</v>
      </c>
      <c r="G698" s="25" t="s">
        <v>507</v>
      </c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4"/>
    </row>
    <row r="699" spans="1:30" x14ac:dyDescent="0.3">
      <c r="A699" s="42"/>
      <c r="B699" s="45"/>
      <c r="C699" s="25" t="s">
        <v>516</v>
      </c>
      <c r="D699" s="25" t="s">
        <v>128</v>
      </c>
      <c r="E699" s="25" t="s">
        <v>509</v>
      </c>
      <c r="F699" s="25" t="s">
        <v>510</v>
      </c>
      <c r="G699" s="25" t="s">
        <v>507</v>
      </c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4"/>
    </row>
    <row r="700" spans="1:30" x14ac:dyDescent="0.3">
      <c r="A700" s="42"/>
      <c r="B700" s="25" t="s">
        <v>756</v>
      </c>
      <c r="C700" s="25" t="s">
        <v>501</v>
      </c>
      <c r="D700" s="25" t="s">
        <v>108</v>
      </c>
      <c r="E700" s="25" t="s">
        <v>494</v>
      </c>
      <c r="F700" s="25" t="s">
        <v>525</v>
      </c>
      <c r="G700" s="25" t="s">
        <v>522</v>
      </c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4"/>
    </row>
    <row r="701" spans="1:30" x14ac:dyDescent="0.3">
      <c r="A701" s="42"/>
      <c r="B701" s="25" t="s">
        <v>635</v>
      </c>
      <c r="C701" s="25" t="s">
        <v>499</v>
      </c>
      <c r="D701" s="25" t="s">
        <v>215</v>
      </c>
      <c r="E701" s="25" t="s">
        <v>502</v>
      </c>
      <c r="F701" s="25" t="s">
        <v>503</v>
      </c>
      <c r="G701" s="25" t="s">
        <v>522</v>
      </c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4"/>
    </row>
    <row r="702" spans="1:30" x14ac:dyDescent="0.3">
      <c r="A702" s="42"/>
      <c r="B702" s="25" t="s">
        <v>643</v>
      </c>
      <c r="C702" s="25" t="s">
        <v>511</v>
      </c>
      <c r="D702" s="25" t="s">
        <v>42</v>
      </c>
      <c r="E702" s="25" t="s">
        <v>509</v>
      </c>
      <c r="F702" s="25" t="s">
        <v>510</v>
      </c>
      <c r="G702" s="25" t="s">
        <v>522</v>
      </c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4"/>
    </row>
    <row r="703" spans="1:30" x14ac:dyDescent="0.3">
      <c r="A703" s="42"/>
      <c r="B703" s="25" t="s">
        <v>803</v>
      </c>
      <c r="C703" s="25" t="s">
        <v>511</v>
      </c>
      <c r="D703" s="25" t="s">
        <v>128</v>
      </c>
      <c r="E703" s="25" t="s">
        <v>509</v>
      </c>
      <c r="F703" s="25" t="s">
        <v>510</v>
      </c>
      <c r="G703" s="25" t="s">
        <v>522</v>
      </c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4"/>
    </row>
    <row r="704" spans="1:30" x14ac:dyDescent="0.3">
      <c r="A704" s="42"/>
      <c r="B704" s="25" t="s">
        <v>827</v>
      </c>
      <c r="C704" s="25" t="s">
        <v>499</v>
      </c>
      <c r="D704" s="25" t="s">
        <v>214</v>
      </c>
      <c r="E704" s="25" t="s">
        <v>820</v>
      </c>
      <c r="F704" s="25" t="s">
        <v>822</v>
      </c>
      <c r="G704" s="25" t="s">
        <v>522</v>
      </c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4"/>
    </row>
    <row r="705" spans="1:30" x14ac:dyDescent="0.3">
      <c r="A705" s="42"/>
      <c r="B705" s="25" t="s">
        <v>684</v>
      </c>
      <c r="C705" s="25" t="s">
        <v>504</v>
      </c>
      <c r="D705" s="25" t="s">
        <v>49</v>
      </c>
      <c r="E705" s="25" t="s">
        <v>588</v>
      </c>
      <c r="F705" s="25" t="s">
        <v>611</v>
      </c>
      <c r="G705" s="25" t="s">
        <v>522</v>
      </c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4"/>
    </row>
    <row r="706" spans="1:30" ht="15" thickBot="1" x14ac:dyDescent="0.35">
      <c r="A706" s="46"/>
      <c r="B706" s="47" t="s">
        <v>734</v>
      </c>
      <c r="C706" s="47" t="s">
        <v>499</v>
      </c>
      <c r="D706" s="47" t="s">
        <v>1280</v>
      </c>
      <c r="E706" s="47" t="s">
        <v>1166</v>
      </c>
      <c r="F706" s="47" t="s">
        <v>1168</v>
      </c>
      <c r="G706" s="47" t="s">
        <v>522</v>
      </c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9"/>
    </row>
    <row r="707" spans="1:30" x14ac:dyDescent="0.3">
      <c r="A707" s="38" t="s">
        <v>207</v>
      </c>
      <c r="B707" s="39" t="s">
        <v>889</v>
      </c>
      <c r="C707" s="40" t="s">
        <v>493</v>
      </c>
      <c r="D707" s="40" t="s">
        <v>208</v>
      </c>
      <c r="E707" s="40" t="s">
        <v>494</v>
      </c>
      <c r="F707" s="40"/>
      <c r="G707" s="40" t="s">
        <v>495</v>
      </c>
      <c r="H707" s="39" t="s">
        <v>1314</v>
      </c>
      <c r="I707" s="39">
        <v>41</v>
      </c>
      <c r="J707" s="39" t="s">
        <v>497</v>
      </c>
      <c r="K707" s="39" t="s">
        <v>465</v>
      </c>
      <c r="L707" s="39" t="s">
        <v>930</v>
      </c>
      <c r="M707" s="39" t="s">
        <v>930</v>
      </c>
      <c r="N707" s="39" t="s">
        <v>930</v>
      </c>
      <c r="O707" s="39" t="s">
        <v>930</v>
      </c>
      <c r="P707" s="39" t="s">
        <v>930</v>
      </c>
      <c r="Q707" s="39" t="s">
        <v>930</v>
      </c>
      <c r="R707" s="39" t="s">
        <v>496</v>
      </c>
      <c r="S707" s="39" t="s">
        <v>496</v>
      </c>
      <c r="T707" s="39" t="s">
        <v>496</v>
      </c>
      <c r="U707" s="39" t="s">
        <v>496</v>
      </c>
      <c r="V707" s="39" t="s">
        <v>497</v>
      </c>
      <c r="W707" s="39" t="s">
        <v>496</v>
      </c>
      <c r="X707" s="39" t="s">
        <v>496</v>
      </c>
      <c r="Y707" s="39" t="s">
        <v>496</v>
      </c>
      <c r="Z707" s="39" t="s">
        <v>497</v>
      </c>
      <c r="AA707" s="39" t="s">
        <v>496</v>
      </c>
      <c r="AB707" s="39" t="s">
        <v>1300</v>
      </c>
      <c r="AC707" s="39" t="s">
        <v>498</v>
      </c>
      <c r="AD707" s="41" t="s">
        <v>1303</v>
      </c>
    </row>
    <row r="708" spans="1:30" x14ac:dyDescent="0.3">
      <c r="A708" s="42"/>
      <c r="B708" s="43"/>
      <c r="C708" s="25" t="s">
        <v>501</v>
      </c>
      <c r="D708" s="25" t="s">
        <v>209</v>
      </c>
      <c r="E708" s="25" t="s">
        <v>820</v>
      </c>
      <c r="F708" s="25" t="s">
        <v>829</v>
      </c>
      <c r="G708" s="25" t="s">
        <v>507</v>
      </c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4"/>
    </row>
    <row r="709" spans="1:30" x14ac:dyDescent="0.3">
      <c r="A709" s="42"/>
      <c r="B709" s="43"/>
      <c r="C709" s="25" t="s">
        <v>504</v>
      </c>
      <c r="D709" s="25" t="s">
        <v>51</v>
      </c>
      <c r="E709" s="25" t="s">
        <v>509</v>
      </c>
      <c r="F709" s="25" t="s">
        <v>510</v>
      </c>
      <c r="G709" s="25" t="s">
        <v>507</v>
      </c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4"/>
    </row>
    <row r="710" spans="1:30" x14ac:dyDescent="0.3">
      <c r="A710" s="42"/>
      <c r="B710" s="43"/>
      <c r="C710" s="25" t="s">
        <v>511</v>
      </c>
      <c r="D710" s="25" t="s">
        <v>1134</v>
      </c>
      <c r="E710" s="25" t="s">
        <v>1166</v>
      </c>
      <c r="F710" s="25" t="s">
        <v>1167</v>
      </c>
      <c r="G710" s="25" t="s">
        <v>507</v>
      </c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4"/>
    </row>
    <row r="711" spans="1:30" x14ac:dyDescent="0.3">
      <c r="A711" s="42"/>
      <c r="B711" s="43"/>
      <c r="C711" s="25" t="s">
        <v>513</v>
      </c>
      <c r="D711" s="25" t="s">
        <v>210</v>
      </c>
      <c r="E711" s="25" t="s">
        <v>502</v>
      </c>
      <c r="F711" s="25" t="s">
        <v>503</v>
      </c>
      <c r="G711" s="25" t="s">
        <v>507</v>
      </c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4"/>
    </row>
    <row r="712" spans="1:30" x14ac:dyDescent="0.3">
      <c r="A712" s="42"/>
      <c r="B712" s="45"/>
      <c r="C712" s="25" t="s">
        <v>516</v>
      </c>
      <c r="D712" s="25" t="s">
        <v>120</v>
      </c>
      <c r="E712" s="25" t="s">
        <v>509</v>
      </c>
      <c r="F712" s="25" t="s">
        <v>510</v>
      </c>
      <c r="G712" s="25" t="s">
        <v>507</v>
      </c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4"/>
    </row>
    <row r="713" spans="1:30" x14ac:dyDescent="0.3">
      <c r="A713" s="42"/>
      <c r="B713" s="25" t="s">
        <v>761</v>
      </c>
      <c r="C713" s="25" t="s">
        <v>501</v>
      </c>
      <c r="D713" s="25" t="s">
        <v>211</v>
      </c>
      <c r="E713" s="25" t="s">
        <v>494</v>
      </c>
      <c r="F713" s="25" t="s">
        <v>525</v>
      </c>
      <c r="G713" s="25" t="s">
        <v>522</v>
      </c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4"/>
    </row>
    <row r="714" spans="1:30" x14ac:dyDescent="0.3">
      <c r="A714" s="42"/>
      <c r="B714" s="25" t="s">
        <v>641</v>
      </c>
      <c r="C714" s="25" t="s">
        <v>501</v>
      </c>
      <c r="D714" s="25" t="s">
        <v>210</v>
      </c>
      <c r="E714" s="25" t="s">
        <v>502</v>
      </c>
      <c r="F714" s="25" t="s">
        <v>503</v>
      </c>
      <c r="G714" s="25" t="s">
        <v>522</v>
      </c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4"/>
    </row>
    <row r="715" spans="1:30" x14ac:dyDescent="0.3">
      <c r="A715" s="42"/>
      <c r="B715" s="25" t="s">
        <v>636</v>
      </c>
      <c r="C715" s="25" t="s">
        <v>511</v>
      </c>
      <c r="D715" s="25" t="s">
        <v>51</v>
      </c>
      <c r="E715" s="25" t="s">
        <v>509</v>
      </c>
      <c r="F715" s="25" t="s">
        <v>510</v>
      </c>
      <c r="G715" s="25" t="s">
        <v>522</v>
      </c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4"/>
    </row>
    <row r="716" spans="1:30" x14ac:dyDescent="0.3">
      <c r="A716" s="42"/>
      <c r="B716" s="25" t="s">
        <v>801</v>
      </c>
      <c r="C716" s="25" t="s">
        <v>508</v>
      </c>
      <c r="D716" s="25" t="s">
        <v>120</v>
      </c>
      <c r="E716" s="25" t="s">
        <v>509</v>
      </c>
      <c r="F716" s="25" t="s">
        <v>510</v>
      </c>
      <c r="G716" s="25" t="s">
        <v>522</v>
      </c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4"/>
    </row>
    <row r="717" spans="1:30" x14ac:dyDescent="0.3">
      <c r="A717" s="42"/>
      <c r="B717" s="25" t="s">
        <v>832</v>
      </c>
      <c r="C717" s="25" t="s">
        <v>501</v>
      </c>
      <c r="D717" s="25" t="s">
        <v>209</v>
      </c>
      <c r="E717" s="25" t="s">
        <v>820</v>
      </c>
      <c r="F717" s="25" t="s">
        <v>829</v>
      </c>
      <c r="G717" s="25" t="s">
        <v>522</v>
      </c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4"/>
    </row>
    <row r="718" spans="1:30" ht="15" thickBot="1" x14ac:dyDescent="0.35">
      <c r="A718" s="46"/>
      <c r="B718" s="47" t="s">
        <v>777</v>
      </c>
      <c r="C718" s="47" t="s">
        <v>499</v>
      </c>
      <c r="D718" s="47" t="s">
        <v>1134</v>
      </c>
      <c r="E718" s="47" t="s">
        <v>1166</v>
      </c>
      <c r="F718" s="47" t="s">
        <v>1167</v>
      </c>
      <c r="G718" s="47" t="s">
        <v>522</v>
      </c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9"/>
    </row>
    <row r="719" spans="1:30" x14ac:dyDescent="0.3">
      <c r="A719" s="38" t="s">
        <v>196</v>
      </c>
      <c r="B719" s="39" t="s">
        <v>890</v>
      </c>
      <c r="C719" s="40" t="s">
        <v>493</v>
      </c>
      <c r="D719" s="40" t="s">
        <v>197</v>
      </c>
      <c r="E719" s="40" t="s">
        <v>494</v>
      </c>
      <c r="F719" s="40"/>
      <c r="G719" s="40" t="s">
        <v>495</v>
      </c>
      <c r="H719" s="39" t="s">
        <v>1314</v>
      </c>
      <c r="I719" s="39">
        <v>36</v>
      </c>
      <c r="J719" s="39" t="s">
        <v>497</v>
      </c>
      <c r="K719" s="39" t="s">
        <v>465</v>
      </c>
      <c r="L719" s="39" t="s">
        <v>930</v>
      </c>
      <c r="M719" s="39" t="s">
        <v>930</v>
      </c>
      <c r="N719" s="39" t="s">
        <v>930</v>
      </c>
      <c r="O719" s="39" t="s">
        <v>930</v>
      </c>
      <c r="P719" s="39" t="s">
        <v>930</v>
      </c>
      <c r="Q719" s="39" t="s">
        <v>930</v>
      </c>
      <c r="R719" s="39" t="s">
        <v>496</v>
      </c>
      <c r="S719" s="39" t="s">
        <v>496</v>
      </c>
      <c r="T719" s="39" t="s">
        <v>496</v>
      </c>
      <c r="U719" s="39" t="s">
        <v>496</v>
      </c>
      <c r="V719" s="39" t="s">
        <v>497</v>
      </c>
      <c r="W719" s="39" t="s">
        <v>496</v>
      </c>
      <c r="X719" s="39" t="s">
        <v>496</v>
      </c>
      <c r="Y719" s="39" t="s">
        <v>496</v>
      </c>
      <c r="Z719" s="39" t="s">
        <v>497</v>
      </c>
      <c r="AA719" s="39" t="s">
        <v>496</v>
      </c>
      <c r="AB719" s="39" t="s">
        <v>1300</v>
      </c>
      <c r="AC719" s="39" t="s">
        <v>498</v>
      </c>
      <c r="AD719" s="41" t="s">
        <v>1303</v>
      </c>
    </row>
    <row r="720" spans="1:30" x14ac:dyDescent="0.3">
      <c r="A720" s="42"/>
      <c r="B720" s="43"/>
      <c r="C720" s="25" t="s">
        <v>501</v>
      </c>
      <c r="D720" s="25" t="s">
        <v>50</v>
      </c>
      <c r="E720" s="25" t="s">
        <v>502</v>
      </c>
      <c r="F720" s="25" t="s">
        <v>503</v>
      </c>
      <c r="G720" s="25" t="s">
        <v>507</v>
      </c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4"/>
    </row>
    <row r="721" spans="1:30" x14ac:dyDescent="0.3">
      <c r="A721" s="42"/>
      <c r="B721" s="43"/>
      <c r="C721" s="25" t="s">
        <v>504</v>
      </c>
      <c r="D721" s="25" t="s">
        <v>160</v>
      </c>
      <c r="E721" s="25" t="s">
        <v>512</v>
      </c>
      <c r="F721" s="25" t="s">
        <v>503</v>
      </c>
      <c r="G721" s="25" t="s">
        <v>507</v>
      </c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4"/>
    </row>
    <row r="722" spans="1:30" x14ac:dyDescent="0.3">
      <c r="A722" s="42"/>
      <c r="B722" s="43"/>
      <c r="C722" s="25" t="s">
        <v>511</v>
      </c>
      <c r="D722" s="25" t="s">
        <v>112</v>
      </c>
      <c r="E722" s="25" t="s">
        <v>514</v>
      </c>
      <c r="F722" s="25" t="s">
        <v>548</v>
      </c>
      <c r="G722" s="25" t="s">
        <v>507</v>
      </c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4"/>
    </row>
    <row r="723" spans="1:30" x14ac:dyDescent="0.3">
      <c r="A723" s="42"/>
      <c r="B723" s="45"/>
      <c r="C723" s="25" t="s">
        <v>513</v>
      </c>
      <c r="D723" s="25" t="s">
        <v>135</v>
      </c>
      <c r="E723" s="25" t="s">
        <v>584</v>
      </c>
      <c r="F723" s="25" t="s">
        <v>740</v>
      </c>
      <c r="G723" s="25" t="s">
        <v>507</v>
      </c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4"/>
    </row>
    <row r="724" spans="1:30" x14ac:dyDescent="0.3">
      <c r="A724" s="42"/>
      <c r="B724" s="25" t="s">
        <v>768</v>
      </c>
      <c r="C724" s="25" t="s">
        <v>501</v>
      </c>
      <c r="D724" s="25" t="s">
        <v>198</v>
      </c>
      <c r="E724" s="25" t="s">
        <v>494</v>
      </c>
      <c r="F724" s="25" t="s">
        <v>525</v>
      </c>
      <c r="G724" s="25" t="s">
        <v>522</v>
      </c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4"/>
    </row>
    <row r="725" spans="1:30" x14ac:dyDescent="0.3">
      <c r="A725" s="42"/>
      <c r="B725" s="25" t="s">
        <v>816</v>
      </c>
      <c r="C725" s="25" t="s">
        <v>504</v>
      </c>
      <c r="D725" s="25" t="s">
        <v>50</v>
      </c>
      <c r="E725" s="25" t="s">
        <v>502</v>
      </c>
      <c r="F725" s="25" t="s">
        <v>503</v>
      </c>
      <c r="G725" s="25" t="s">
        <v>522</v>
      </c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4"/>
    </row>
    <row r="726" spans="1:30" x14ac:dyDescent="0.3">
      <c r="A726" s="42"/>
      <c r="B726" s="25" t="s">
        <v>701</v>
      </c>
      <c r="C726" s="25" t="s">
        <v>501</v>
      </c>
      <c r="D726" s="25" t="s">
        <v>160</v>
      </c>
      <c r="E726" s="25" t="s">
        <v>512</v>
      </c>
      <c r="F726" s="25" t="s">
        <v>503</v>
      </c>
      <c r="G726" s="25" t="s">
        <v>522</v>
      </c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4"/>
    </row>
    <row r="727" spans="1:30" ht="15" thickBot="1" x14ac:dyDescent="0.35">
      <c r="A727" s="46"/>
      <c r="B727" s="47" t="s">
        <v>842</v>
      </c>
      <c r="C727" s="47" t="s">
        <v>508</v>
      </c>
      <c r="D727" s="47" t="s">
        <v>112</v>
      </c>
      <c r="E727" s="47" t="s">
        <v>514</v>
      </c>
      <c r="F727" s="47" t="s">
        <v>548</v>
      </c>
      <c r="G727" s="47" t="s">
        <v>522</v>
      </c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9"/>
    </row>
    <row r="728" spans="1:30" x14ac:dyDescent="0.3">
      <c r="A728" s="38" t="s">
        <v>193</v>
      </c>
      <c r="B728" s="39" t="s">
        <v>891</v>
      </c>
      <c r="C728" s="40" t="s">
        <v>493</v>
      </c>
      <c r="D728" s="40" t="s">
        <v>194</v>
      </c>
      <c r="E728" s="40" t="s">
        <v>494</v>
      </c>
      <c r="F728" s="40"/>
      <c r="G728" s="40" t="s">
        <v>495</v>
      </c>
      <c r="H728" s="39" t="s">
        <v>1314</v>
      </c>
      <c r="I728" s="39">
        <v>35</v>
      </c>
      <c r="J728" s="39" t="s">
        <v>497</v>
      </c>
      <c r="K728" s="39" t="s">
        <v>465</v>
      </c>
      <c r="L728" s="39" t="s">
        <v>930</v>
      </c>
      <c r="M728" s="39" t="s">
        <v>930</v>
      </c>
      <c r="N728" s="39" t="s">
        <v>930</v>
      </c>
      <c r="O728" s="39" t="s">
        <v>930</v>
      </c>
      <c r="P728" s="39" t="s">
        <v>930</v>
      </c>
      <c r="Q728" s="39" t="s">
        <v>930</v>
      </c>
      <c r="R728" s="39" t="s">
        <v>496</v>
      </c>
      <c r="S728" s="39" t="s">
        <v>496</v>
      </c>
      <c r="T728" s="39" t="s">
        <v>496</v>
      </c>
      <c r="U728" s="39" t="s">
        <v>496</v>
      </c>
      <c r="V728" s="39" t="s">
        <v>497</v>
      </c>
      <c r="W728" s="39" t="s">
        <v>496</v>
      </c>
      <c r="X728" s="39" t="s">
        <v>496</v>
      </c>
      <c r="Y728" s="39" t="s">
        <v>496</v>
      </c>
      <c r="Z728" s="39" t="s">
        <v>497</v>
      </c>
      <c r="AA728" s="39" t="s">
        <v>496</v>
      </c>
      <c r="AB728" s="39" t="s">
        <v>1300</v>
      </c>
      <c r="AC728" s="39" t="s">
        <v>498</v>
      </c>
      <c r="AD728" s="41" t="s">
        <v>1303</v>
      </c>
    </row>
    <row r="729" spans="1:30" x14ac:dyDescent="0.3">
      <c r="A729" s="42"/>
      <c r="B729" s="43"/>
      <c r="C729" s="25" t="s">
        <v>501</v>
      </c>
      <c r="D729" s="25" t="s">
        <v>41</v>
      </c>
      <c r="E729" s="25" t="s">
        <v>502</v>
      </c>
      <c r="F729" s="25" t="s">
        <v>503</v>
      </c>
      <c r="G729" s="25" t="s">
        <v>507</v>
      </c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4"/>
    </row>
    <row r="730" spans="1:30" x14ac:dyDescent="0.3">
      <c r="A730" s="42"/>
      <c r="B730" s="45"/>
      <c r="C730" s="25" t="s">
        <v>513</v>
      </c>
      <c r="D730" s="25" t="s">
        <v>119</v>
      </c>
      <c r="E730" s="25" t="s">
        <v>514</v>
      </c>
      <c r="F730" s="25" t="s">
        <v>563</v>
      </c>
      <c r="G730" s="25" t="s">
        <v>507</v>
      </c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4"/>
    </row>
    <row r="731" spans="1:30" x14ac:dyDescent="0.3">
      <c r="A731" s="42"/>
      <c r="B731" s="25" t="s">
        <v>774</v>
      </c>
      <c r="C731" s="25" t="s">
        <v>501</v>
      </c>
      <c r="D731" s="25" t="s">
        <v>195</v>
      </c>
      <c r="E731" s="25" t="s">
        <v>494</v>
      </c>
      <c r="F731" s="25" t="s">
        <v>525</v>
      </c>
      <c r="G731" s="25" t="s">
        <v>522</v>
      </c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4"/>
    </row>
    <row r="732" spans="1:30" x14ac:dyDescent="0.3">
      <c r="A732" s="42"/>
      <c r="B732" s="25" t="s">
        <v>526</v>
      </c>
      <c r="C732" s="25" t="s">
        <v>504</v>
      </c>
      <c r="D732" s="25" t="s">
        <v>41</v>
      </c>
      <c r="E732" s="25" t="s">
        <v>502</v>
      </c>
      <c r="F732" s="25" t="s">
        <v>503</v>
      </c>
      <c r="G732" s="25" t="s">
        <v>522</v>
      </c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4"/>
    </row>
    <row r="733" spans="1:30" x14ac:dyDescent="0.3">
      <c r="A733" s="42"/>
      <c r="B733" s="25" t="s">
        <v>836</v>
      </c>
      <c r="C733" s="25" t="s">
        <v>511</v>
      </c>
      <c r="D733" s="25" t="s">
        <v>119</v>
      </c>
      <c r="E733" s="25" t="s">
        <v>514</v>
      </c>
      <c r="F733" s="25" t="s">
        <v>563</v>
      </c>
      <c r="G733" s="25" t="s">
        <v>522</v>
      </c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4"/>
    </row>
    <row r="734" spans="1:30" ht="15" thickBot="1" x14ac:dyDescent="0.35">
      <c r="A734" s="46"/>
      <c r="B734" s="47" t="s">
        <v>892</v>
      </c>
      <c r="C734" s="47" t="s">
        <v>499</v>
      </c>
      <c r="D734" s="47" t="s">
        <v>123</v>
      </c>
      <c r="E734" s="47" t="s">
        <v>618</v>
      </c>
      <c r="F734" s="47" t="s">
        <v>532</v>
      </c>
      <c r="G734" s="47" t="s">
        <v>522</v>
      </c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9"/>
    </row>
    <row r="735" spans="1:30" x14ac:dyDescent="0.3">
      <c r="A735" s="38" t="s">
        <v>189</v>
      </c>
      <c r="B735" s="39" t="s">
        <v>893</v>
      </c>
      <c r="C735" s="40" t="s">
        <v>493</v>
      </c>
      <c r="D735" s="40" t="s">
        <v>190</v>
      </c>
      <c r="E735" s="40" t="s">
        <v>494</v>
      </c>
      <c r="F735" s="40"/>
      <c r="G735" s="40" t="s">
        <v>495</v>
      </c>
      <c r="H735" s="39" t="s">
        <v>1314</v>
      </c>
      <c r="I735" s="39">
        <v>34</v>
      </c>
      <c r="J735" s="39" t="s">
        <v>497</v>
      </c>
      <c r="K735" s="39" t="s">
        <v>465</v>
      </c>
      <c r="L735" s="39" t="s">
        <v>930</v>
      </c>
      <c r="M735" s="39" t="s">
        <v>930</v>
      </c>
      <c r="N735" s="39" t="s">
        <v>930</v>
      </c>
      <c r="O735" s="39" t="s">
        <v>930</v>
      </c>
      <c r="P735" s="39" t="s">
        <v>930</v>
      </c>
      <c r="Q735" s="39" t="s">
        <v>930</v>
      </c>
      <c r="R735" s="39" t="s">
        <v>496</v>
      </c>
      <c r="S735" s="39" t="s">
        <v>496</v>
      </c>
      <c r="T735" s="39" t="s">
        <v>496</v>
      </c>
      <c r="U735" s="39" t="s">
        <v>496</v>
      </c>
      <c r="V735" s="39" t="s">
        <v>497</v>
      </c>
      <c r="W735" s="39" t="s">
        <v>496</v>
      </c>
      <c r="X735" s="39" t="s">
        <v>496</v>
      </c>
      <c r="Y735" s="39" t="s">
        <v>496</v>
      </c>
      <c r="Z735" s="39" t="s">
        <v>497</v>
      </c>
      <c r="AA735" s="39" t="s">
        <v>496</v>
      </c>
      <c r="AB735" s="39" t="s">
        <v>1300</v>
      </c>
      <c r="AC735" s="39" t="s">
        <v>498</v>
      </c>
      <c r="AD735" s="41" t="s">
        <v>1303</v>
      </c>
    </row>
    <row r="736" spans="1:30" x14ac:dyDescent="0.3">
      <c r="A736" s="42"/>
      <c r="B736" s="43"/>
      <c r="C736" s="25" t="s">
        <v>501</v>
      </c>
      <c r="D736" s="25" t="s">
        <v>86</v>
      </c>
      <c r="E736" s="25" t="s">
        <v>502</v>
      </c>
      <c r="F736" s="25" t="s">
        <v>503</v>
      </c>
      <c r="G736" s="25" t="s">
        <v>507</v>
      </c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4"/>
    </row>
    <row r="737" spans="1:30" x14ac:dyDescent="0.3">
      <c r="A737" s="42"/>
      <c r="B737" s="43"/>
      <c r="C737" s="25" t="s">
        <v>504</v>
      </c>
      <c r="D737" s="25" t="s">
        <v>95</v>
      </c>
      <c r="E737" s="25" t="s">
        <v>618</v>
      </c>
      <c r="F737" s="25" t="s">
        <v>535</v>
      </c>
      <c r="G737" s="25" t="s">
        <v>507</v>
      </c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4"/>
    </row>
    <row r="738" spans="1:30" x14ac:dyDescent="0.3">
      <c r="A738" s="42"/>
      <c r="B738" s="45"/>
      <c r="C738" s="25" t="s">
        <v>513</v>
      </c>
      <c r="D738" s="25" t="s">
        <v>159</v>
      </c>
      <c r="E738" s="25" t="s">
        <v>514</v>
      </c>
      <c r="F738" s="25" t="s">
        <v>611</v>
      </c>
      <c r="G738" s="25" t="s">
        <v>507</v>
      </c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4"/>
    </row>
    <row r="739" spans="1:30" x14ac:dyDescent="0.3">
      <c r="A739" s="42"/>
      <c r="B739" s="25" t="s">
        <v>780</v>
      </c>
      <c r="C739" s="25" t="s">
        <v>501</v>
      </c>
      <c r="D739" s="25" t="s">
        <v>191</v>
      </c>
      <c r="E739" s="25" t="s">
        <v>494</v>
      </c>
      <c r="F739" s="25" t="s">
        <v>525</v>
      </c>
      <c r="G739" s="25" t="s">
        <v>522</v>
      </c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4"/>
    </row>
    <row r="740" spans="1:30" x14ac:dyDescent="0.3">
      <c r="A740" s="42"/>
      <c r="B740" s="25" t="s">
        <v>894</v>
      </c>
      <c r="C740" s="25" t="s">
        <v>499</v>
      </c>
      <c r="D740" s="25" t="s">
        <v>86</v>
      </c>
      <c r="E740" s="25" t="s">
        <v>502</v>
      </c>
      <c r="F740" s="25" t="s">
        <v>503</v>
      </c>
      <c r="G740" s="25" t="s">
        <v>522</v>
      </c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4"/>
    </row>
    <row r="741" spans="1:30" x14ac:dyDescent="0.3">
      <c r="A741" s="42"/>
      <c r="B741" s="25" t="s">
        <v>819</v>
      </c>
      <c r="C741" s="25" t="s">
        <v>499</v>
      </c>
      <c r="D741" s="25" t="s">
        <v>192</v>
      </c>
      <c r="E741" s="25" t="s">
        <v>820</v>
      </c>
      <c r="F741" s="25" t="s">
        <v>764</v>
      </c>
      <c r="G741" s="25" t="s">
        <v>522</v>
      </c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4"/>
    </row>
    <row r="742" spans="1:30" ht="15" thickBot="1" x14ac:dyDescent="0.35">
      <c r="A742" s="46"/>
      <c r="B742" s="47" t="s">
        <v>703</v>
      </c>
      <c r="C742" s="47" t="s">
        <v>511</v>
      </c>
      <c r="D742" s="47" t="s">
        <v>159</v>
      </c>
      <c r="E742" s="47" t="s">
        <v>514</v>
      </c>
      <c r="F742" s="47" t="s">
        <v>611</v>
      </c>
      <c r="G742" s="47" t="s">
        <v>522</v>
      </c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9"/>
    </row>
    <row r="743" spans="1:30" x14ac:dyDescent="0.3">
      <c r="A743" s="38" t="s">
        <v>137</v>
      </c>
      <c r="B743" s="39" t="s">
        <v>895</v>
      </c>
      <c r="C743" s="40" t="s">
        <v>493</v>
      </c>
      <c r="D743" s="40" t="s">
        <v>138</v>
      </c>
      <c r="E743" s="40" t="s">
        <v>494</v>
      </c>
      <c r="F743" s="40"/>
      <c r="G743" s="40" t="s">
        <v>495</v>
      </c>
      <c r="H743" s="39" t="s">
        <v>1314</v>
      </c>
      <c r="I743" s="39">
        <v>25</v>
      </c>
      <c r="J743" s="39" t="s">
        <v>497</v>
      </c>
      <c r="K743" s="39" t="s">
        <v>465</v>
      </c>
      <c r="L743" s="39" t="s">
        <v>930</v>
      </c>
      <c r="M743" s="39" t="s">
        <v>930</v>
      </c>
      <c r="N743" s="39" t="s">
        <v>930</v>
      </c>
      <c r="O743" s="39" t="s">
        <v>930</v>
      </c>
      <c r="P743" s="39" t="s">
        <v>930</v>
      </c>
      <c r="Q743" s="39" t="s">
        <v>930</v>
      </c>
      <c r="R743" s="39" t="s">
        <v>496</v>
      </c>
      <c r="S743" s="39" t="s">
        <v>496</v>
      </c>
      <c r="T743" s="39" t="s">
        <v>496</v>
      </c>
      <c r="U743" s="39" t="s">
        <v>496</v>
      </c>
      <c r="V743" s="39" t="s">
        <v>497</v>
      </c>
      <c r="W743" s="39" t="s">
        <v>496</v>
      </c>
      <c r="X743" s="39" t="s">
        <v>496</v>
      </c>
      <c r="Y743" s="39" t="s">
        <v>496</v>
      </c>
      <c r="Z743" s="39" t="s">
        <v>497</v>
      </c>
      <c r="AA743" s="39" t="s">
        <v>496</v>
      </c>
      <c r="AB743" s="39" t="s">
        <v>1300</v>
      </c>
      <c r="AC743" s="39" t="s">
        <v>498</v>
      </c>
      <c r="AD743" s="41" t="s">
        <v>1303</v>
      </c>
    </row>
    <row r="744" spans="1:30" x14ac:dyDescent="0.3">
      <c r="A744" s="42"/>
      <c r="B744" s="43"/>
      <c r="C744" s="25" t="s">
        <v>501</v>
      </c>
      <c r="D744" s="25" t="s">
        <v>68</v>
      </c>
      <c r="E744" s="25" t="s">
        <v>502</v>
      </c>
      <c r="F744" s="25" t="s">
        <v>503</v>
      </c>
      <c r="G744" s="25" t="s">
        <v>507</v>
      </c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4"/>
    </row>
    <row r="745" spans="1:30" x14ac:dyDescent="0.3">
      <c r="A745" s="42"/>
      <c r="B745" s="43"/>
      <c r="C745" s="25" t="s">
        <v>504</v>
      </c>
      <c r="D745" s="25" t="s">
        <v>81</v>
      </c>
      <c r="E745" s="25" t="s">
        <v>509</v>
      </c>
      <c r="F745" s="25" t="s">
        <v>510</v>
      </c>
      <c r="G745" s="25" t="s">
        <v>507</v>
      </c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4"/>
    </row>
    <row r="746" spans="1:30" x14ac:dyDescent="0.3">
      <c r="A746" s="42"/>
      <c r="B746" s="45"/>
      <c r="C746" s="25" t="s">
        <v>508</v>
      </c>
      <c r="D746" s="25" t="s">
        <v>139</v>
      </c>
      <c r="E746" s="25" t="s">
        <v>706</v>
      </c>
      <c r="F746" s="25" t="s">
        <v>822</v>
      </c>
      <c r="G746" s="25" t="s">
        <v>507</v>
      </c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4"/>
    </row>
    <row r="747" spans="1:30" x14ac:dyDescent="0.3">
      <c r="A747" s="42"/>
      <c r="B747" s="25" t="s">
        <v>497</v>
      </c>
      <c r="C747" s="25" t="s">
        <v>497</v>
      </c>
      <c r="D747" s="25" t="s">
        <v>140</v>
      </c>
      <c r="E747" s="25" t="s">
        <v>539</v>
      </c>
      <c r="F747" s="25" t="s">
        <v>540</v>
      </c>
      <c r="G747" s="25" t="s">
        <v>522</v>
      </c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4"/>
    </row>
    <row r="748" spans="1:30" x14ac:dyDescent="0.3">
      <c r="A748" s="42"/>
      <c r="B748" s="25" t="s">
        <v>785</v>
      </c>
      <c r="C748" s="25" t="s">
        <v>501</v>
      </c>
      <c r="D748" s="25" t="s">
        <v>141</v>
      </c>
      <c r="E748" s="25" t="s">
        <v>494</v>
      </c>
      <c r="F748" s="25" t="s">
        <v>525</v>
      </c>
      <c r="G748" s="25" t="s">
        <v>522</v>
      </c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4"/>
    </row>
    <row r="749" spans="1:30" x14ac:dyDescent="0.3">
      <c r="A749" s="42"/>
      <c r="B749" s="25" t="s">
        <v>896</v>
      </c>
      <c r="C749" s="25" t="s">
        <v>499</v>
      </c>
      <c r="D749" s="25" t="s">
        <v>68</v>
      </c>
      <c r="E749" s="25" t="s">
        <v>502</v>
      </c>
      <c r="F749" s="25" t="s">
        <v>503</v>
      </c>
      <c r="G749" s="25" t="s">
        <v>522</v>
      </c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4"/>
    </row>
    <row r="750" spans="1:30" x14ac:dyDescent="0.3">
      <c r="A750" s="42"/>
      <c r="B750" s="25" t="s">
        <v>625</v>
      </c>
      <c r="C750" s="25" t="s">
        <v>516</v>
      </c>
      <c r="D750" s="25" t="s">
        <v>81</v>
      </c>
      <c r="E750" s="25" t="s">
        <v>509</v>
      </c>
      <c r="F750" s="25" t="s">
        <v>510</v>
      </c>
      <c r="G750" s="25" t="s">
        <v>522</v>
      </c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4"/>
    </row>
    <row r="751" spans="1:30" x14ac:dyDescent="0.3">
      <c r="A751" s="42"/>
      <c r="B751" s="25" t="s">
        <v>690</v>
      </c>
      <c r="C751" s="25" t="s">
        <v>504</v>
      </c>
      <c r="D751" s="25" t="s">
        <v>142</v>
      </c>
      <c r="E751" s="25" t="s">
        <v>601</v>
      </c>
      <c r="F751" s="25" t="s">
        <v>558</v>
      </c>
      <c r="G751" s="25" t="s">
        <v>522</v>
      </c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4"/>
    </row>
    <row r="752" spans="1:30" ht="15" thickBot="1" x14ac:dyDescent="0.35">
      <c r="A752" s="46"/>
      <c r="B752" s="47" t="s">
        <v>841</v>
      </c>
      <c r="C752" s="47" t="s">
        <v>501</v>
      </c>
      <c r="D752" s="47" t="s">
        <v>139</v>
      </c>
      <c r="E752" s="47" t="s">
        <v>706</v>
      </c>
      <c r="F752" s="47" t="s">
        <v>822</v>
      </c>
      <c r="G752" s="47" t="s">
        <v>522</v>
      </c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9"/>
    </row>
    <row r="753" spans="1:30" x14ac:dyDescent="0.3">
      <c r="A753" s="38" t="s">
        <v>130</v>
      </c>
      <c r="B753" s="39" t="s">
        <v>897</v>
      </c>
      <c r="C753" s="40" t="s">
        <v>493</v>
      </c>
      <c r="D753" s="40" t="s">
        <v>131</v>
      </c>
      <c r="E753" s="40" t="s">
        <v>494</v>
      </c>
      <c r="F753" s="40"/>
      <c r="G753" s="40" t="s">
        <v>495</v>
      </c>
      <c r="H753" s="39" t="s">
        <v>1314</v>
      </c>
      <c r="I753" s="39">
        <v>24</v>
      </c>
      <c r="J753" s="39" t="s">
        <v>497</v>
      </c>
      <c r="K753" s="39" t="s">
        <v>465</v>
      </c>
      <c r="L753" s="39" t="s">
        <v>930</v>
      </c>
      <c r="M753" s="39" t="s">
        <v>930</v>
      </c>
      <c r="N753" s="39" t="s">
        <v>930</v>
      </c>
      <c r="O753" s="39" t="s">
        <v>930</v>
      </c>
      <c r="P753" s="39" t="s">
        <v>930</v>
      </c>
      <c r="Q753" s="39" t="s">
        <v>930</v>
      </c>
      <c r="R753" s="39" t="s">
        <v>496</v>
      </c>
      <c r="S753" s="39" t="s">
        <v>496</v>
      </c>
      <c r="T753" s="39" t="s">
        <v>496</v>
      </c>
      <c r="U753" s="39" t="s">
        <v>496</v>
      </c>
      <c r="V753" s="39" t="s">
        <v>497</v>
      </c>
      <c r="W753" s="39" t="s">
        <v>496</v>
      </c>
      <c r="X753" s="39" t="s">
        <v>496</v>
      </c>
      <c r="Y753" s="39" t="s">
        <v>496</v>
      </c>
      <c r="Z753" s="39" t="s">
        <v>497</v>
      </c>
      <c r="AA753" s="39" t="s">
        <v>496</v>
      </c>
      <c r="AB753" s="39" t="s">
        <v>1300</v>
      </c>
      <c r="AC753" s="39" t="s">
        <v>498</v>
      </c>
      <c r="AD753" s="41" t="s">
        <v>1303</v>
      </c>
    </row>
    <row r="754" spans="1:30" x14ac:dyDescent="0.3">
      <c r="A754" s="42"/>
      <c r="B754" s="43"/>
      <c r="C754" s="25" t="s">
        <v>501</v>
      </c>
      <c r="D754" s="25" t="s">
        <v>59</v>
      </c>
      <c r="E754" s="25" t="s">
        <v>502</v>
      </c>
      <c r="F754" s="25" t="s">
        <v>503</v>
      </c>
      <c r="G754" s="25" t="s">
        <v>507</v>
      </c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4"/>
    </row>
    <row r="755" spans="1:30" x14ac:dyDescent="0.3">
      <c r="A755" s="42"/>
      <c r="B755" s="43"/>
      <c r="C755" s="25" t="s">
        <v>504</v>
      </c>
      <c r="D755" s="25" t="s">
        <v>132</v>
      </c>
      <c r="E755" s="25" t="s">
        <v>601</v>
      </c>
      <c r="F755" s="25" t="s">
        <v>564</v>
      </c>
      <c r="G755" s="25" t="s">
        <v>507</v>
      </c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4"/>
    </row>
    <row r="756" spans="1:30" x14ac:dyDescent="0.3">
      <c r="A756" s="42"/>
      <c r="B756" s="43"/>
      <c r="C756" s="25" t="s">
        <v>508</v>
      </c>
      <c r="D756" s="25" t="s">
        <v>133</v>
      </c>
      <c r="E756" s="25" t="s">
        <v>706</v>
      </c>
      <c r="F756" s="25" t="s">
        <v>829</v>
      </c>
      <c r="G756" s="25" t="s">
        <v>507</v>
      </c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4"/>
    </row>
    <row r="757" spans="1:30" x14ac:dyDescent="0.3">
      <c r="A757" s="42"/>
      <c r="B757" s="43"/>
      <c r="C757" s="25" t="s">
        <v>513</v>
      </c>
      <c r="D757" s="25" t="s">
        <v>134</v>
      </c>
      <c r="E757" s="25" t="s">
        <v>575</v>
      </c>
      <c r="F757" s="25" t="s">
        <v>639</v>
      </c>
      <c r="G757" s="25" t="s">
        <v>507</v>
      </c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4"/>
    </row>
    <row r="758" spans="1:30" x14ac:dyDescent="0.3">
      <c r="A758" s="42"/>
      <c r="B758" s="45"/>
      <c r="C758" s="25" t="s">
        <v>516</v>
      </c>
      <c r="D758" s="25" t="s">
        <v>135</v>
      </c>
      <c r="E758" s="25" t="s">
        <v>584</v>
      </c>
      <c r="F758" s="25" t="s">
        <v>740</v>
      </c>
      <c r="G758" s="25" t="s">
        <v>507</v>
      </c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4"/>
    </row>
    <row r="759" spans="1:30" x14ac:dyDescent="0.3">
      <c r="A759" s="42"/>
      <c r="B759" s="25" t="s">
        <v>789</v>
      </c>
      <c r="C759" s="25" t="s">
        <v>504</v>
      </c>
      <c r="D759" s="25" t="s">
        <v>136</v>
      </c>
      <c r="E759" s="25" t="s">
        <v>494</v>
      </c>
      <c r="F759" s="25" t="s">
        <v>525</v>
      </c>
      <c r="G759" s="25" t="s">
        <v>522</v>
      </c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4"/>
    </row>
    <row r="760" spans="1:30" x14ac:dyDescent="0.3">
      <c r="A760" s="42"/>
      <c r="B760" s="25" t="s">
        <v>898</v>
      </c>
      <c r="C760" s="25" t="s">
        <v>499</v>
      </c>
      <c r="D760" s="25" t="s">
        <v>59</v>
      </c>
      <c r="E760" s="25" t="s">
        <v>502</v>
      </c>
      <c r="F760" s="25" t="s">
        <v>503</v>
      </c>
      <c r="G760" s="25" t="s">
        <v>522</v>
      </c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4"/>
    </row>
    <row r="761" spans="1:30" x14ac:dyDescent="0.3">
      <c r="A761" s="42"/>
      <c r="B761" s="25" t="s">
        <v>835</v>
      </c>
      <c r="C761" s="25" t="s">
        <v>501</v>
      </c>
      <c r="D761" s="25" t="s">
        <v>133</v>
      </c>
      <c r="E761" s="25" t="s">
        <v>706</v>
      </c>
      <c r="F761" s="25" t="s">
        <v>829</v>
      </c>
      <c r="G761" s="25" t="s">
        <v>522</v>
      </c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4"/>
    </row>
    <row r="762" spans="1:30" ht="15" thickBot="1" x14ac:dyDescent="0.35">
      <c r="A762" s="46"/>
      <c r="B762" s="47" t="s">
        <v>689</v>
      </c>
      <c r="C762" s="47" t="s">
        <v>504</v>
      </c>
      <c r="D762" s="47" t="s">
        <v>132</v>
      </c>
      <c r="E762" s="47" t="s">
        <v>601</v>
      </c>
      <c r="F762" s="47" t="s">
        <v>564</v>
      </c>
      <c r="G762" s="47" t="s">
        <v>522</v>
      </c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9"/>
    </row>
    <row r="763" spans="1:30" x14ac:dyDescent="0.3">
      <c r="A763" s="38" t="s">
        <v>115</v>
      </c>
      <c r="B763" s="39" t="s">
        <v>899</v>
      </c>
      <c r="C763" s="40" t="s">
        <v>493</v>
      </c>
      <c r="D763" s="40" t="s">
        <v>116</v>
      </c>
      <c r="E763" s="40" t="s">
        <v>494</v>
      </c>
      <c r="F763" s="40"/>
      <c r="G763" s="40" t="s">
        <v>495</v>
      </c>
      <c r="H763" s="39" t="s">
        <v>630</v>
      </c>
      <c r="I763" s="39">
        <v>22</v>
      </c>
      <c r="J763" s="39">
        <v>11</v>
      </c>
      <c r="K763" s="39" t="s">
        <v>465</v>
      </c>
      <c r="L763" s="39" t="s">
        <v>930</v>
      </c>
      <c r="M763" s="39" t="s">
        <v>930</v>
      </c>
      <c r="N763" s="39" t="s">
        <v>930</v>
      </c>
      <c r="O763" s="39" t="s">
        <v>930</v>
      </c>
      <c r="P763" s="39" t="s">
        <v>930</v>
      </c>
      <c r="Q763" s="39" t="s">
        <v>930</v>
      </c>
      <c r="R763" s="39" t="s">
        <v>496</v>
      </c>
      <c r="S763" s="39" t="s">
        <v>496</v>
      </c>
      <c r="T763" s="39" t="s">
        <v>496</v>
      </c>
      <c r="U763" s="39" t="s">
        <v>496</v>
      </c>
      <c r="V763" s="39" t="s">
        <v>496</v>
      </c>
      <c r="W763" s="39" t="s">
        <v>496</v>
      </c>
      <c r="X763" s="39" t="s">
        <v>496</v>
      </c>
      <c r="Y763" s="39" t="s">
        <v>496</v>
      </c>
      <c r="Z763" s="39" t="s">
        <v>497</v>
      </c>
      <c r="AA763" s="39" t="s">
        <v>496</v>
      </c>
      <c r="AB763" s="39" t="s">
        <v>1300</v>
      </c>
      <c r="AC763" s="39" t="s">
        <v>498</v>
      </c>
      <c r="AD763" s="41" t="s">
        <v>1305</v>
      </c>
    </row>
    <row r="764" spans="1:30" x14ac:dyDescent="0.3">
      <c r="A764" s="42"/>
      <c r="B764" s="43"/>
      <c r="C764" s="25" t="s">
        <v>499</v>
      </c>
      <c r="D764" s="25" t="s">
        <v>87</v>
      </c>
      <c r="E764" s="25" t="s">
        <v>509</v>
      </c>
      <c r="F764" s="25" t="s">
        <v>510</v>
      </c>
      <c r="G764" s="25" t="s">
        <v>507</v>
      </c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4"/>
    </row>
    <row r="765" spans="1:30" x14ac:dyDescent="0.3">
      <c r="A765" s="42"/>
      <c r="B765" s="43"/>
      <c r="C765" s="25" t="s">
        <v>501</v>
      </c>
      <c r="D765" s="25" t="s">
        <v>117</v>
      </c>
      <c r="E765" s="25" t="s">
        <v>502</v>
      </c>
      <c r="F765" s="25" t="s">
        <v>503</v>
      </c>
      <c r="G765" s="25" t="s">
        <v>507</v>
      </c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4"/>
    </row>
    <row r="766" spans="1:30" x14ac:dyDescent="0.3">
      <c r="A766" s="42"/>
      <c r="B766" s="43"/>
      <c r="C766" s="25" t="s">
        <v>504</v>
      </c>
      <c r="D766" s="25" t="s">
        <v>118</v>
      </c>
      <c r="E766" s="25" t="s">
        <v>512</v>
      </c>
      <c r="F766" s="25" t="s">
        <v>503</v>
      </c>
      <c r="G766" s="25" t="s">
        <v>507</v>
      </c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4"/>
    </row>
    <row r="767" spans="1:30" x14ac:dyDescent="0.3">
      <c r="A767" s="42"/>
      <c r="B767" s="43"/>
      <c r="C767" s="25" t="s">
        <v>508</v>
      </c>
      <c r="D767" s="25" t="s">
        <v>119</v>
      </c>
      <c r="E767" s="25" t="s">
        <v>514</v>
      </c>
      <c r="F767" s="25" t="s">
        <v>563</v>
      </c>
      <c r="G767" s="25" t="s">
        <v>507</v>
      </c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4"/>
    </row>
    <row r="768" spans="1:30" x14ac:dyDescent="0.3">
      <c r="A768" s="42"/>
      <c r="B768" s="45"/>
      <c r="C768" s="25" t="s">
        <v>516</v>
      </c>
      <c r="D768" s="25" t="s">
        <v>120</v>
      </c>
      <c r="E768" s="25" t="s">
        <v>509</v>
      </c>
      <c r="F768" s="25" t="s">
        <v>510</v>
      </c>
      <c r="G768" s="25" t="s">
        <v>507</v>
      </c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4"/>
    </row>
    <row r="769" spans="1:30" x14ac:dyDescent="0.3">
      <c r="A769" s="42"/>
      <c r="B769" s="25" t="s">
        <v>497</v>
      </c>
      <c r="C769" s="25" t="s">
        <v>497</v>
      </c>
      <c r="D769" s="25" t="s">
        <v>121</v>
      </c>
      <c r="E769" s="25" t="s">
        <v>575</v>
      </c>
      <c r="F769" s="25" t="s">
        <v>523</v>
      </c>
      <c r="G769" s="25" t="s">
        <v>522</v>
      </c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4"/>
    </row>
    <row r="770" spans="1:30" x14ac:dyDescent="0.3">
      <c r="A770" s="42"/>
      <c r="B770" s="25" t="s">
        <v>793</v>
      </c>
      <c r="C770" s="25" t="s">
        <v>501</v>
      </c>
      <c r="D770" s="25" t="s">
        <v>122</v>
      </c>
      <c r="E770" s="25" t="s">
        <v>494</v>
      </c>
      <c r="F770" s="25" t="s">
        <v>525</v>
      </c>
      <c r="G770" s="25" t="s">
        <v>522</v>
      </c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4"/>
    </row>
    <row r="771" spans="1:30" x14ac:dyDescent="0.3">
      <c r="A771" s="42"/>
      <c r="B771" s="25" t="s">
        <v>769</v>
      </c>
      <c r="C771" s="25" t="s">
        <v>501</v>
      </c>
      <c r="D771" s="25" t="s">
        <v>117</v>
      </c>
      <c r="E771" s="25" t="s">
        <v>502</v>
      </c>
      <c r="F771" s="25" t="s">
        <v>503</v>
      </c>
      <c r="G771" s="25" t="s">
        <v>522</v>
      </c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4"/>
    </row>
    <row r="772" spans="1:30" x14ac:dyDescent="0.3">
      <c r="A772" s="42"/>
      <c r="B772" s="25" t="s">
        <v>704</v>
      </c>
      <c r="C772" s="25" t="s">
        <v>513</v>
      </c>
      <c r="D772" s="25" t="s">
        <v>118</v>
      </c>
      <c r="E772" s="25" t="s">
        <v>512</v>
      </c>
      <c r="F772" s="25" t="s">
        <v>503</v>
      </c>
      <c r="G772" s="25" t="s">
        <v>522</v>
      </c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4"/>
    </row>
    <row r="773" spans="1:30" x14ac:dyDescent="0.3">
      <c r="A773" s="42"/>
      <c r="B773" s="25" t="s">
        <v>580</v>
      </c>
      <c r="C773" s="25" t="s">
        <v>516</v>
      </c>
      <c r="D773" s="25" t="s">
        <v>87</v>
      </c>
      <c r="E773" s="25" t="s">
        <v>509</v>
      </c>
      <c r="F773" s="25" t="s">
        <v>510</v>
      </c>
      <c r="G773" s="25" t="s">
        <v>522</v>
      </c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4"/>
    </row>
    <row r="774" spans="1:30" x14ac:dyDescent="0.3">
      <c r="A774" s="42"/>
      <c r="B774" s="25" t="s">
        <v>801</v>
      </c>
      <c r="C774" s="25" t="s">
        <v>499</v>
      </c>
      <c r="D774" s="25" t="s">
        <v>120</v>
      </c>
      <c r="E774" s="25" t="s">
        <v>509</v>
      </c>
      <c r="F774" s="25" t="s">
        <v>510</v>
      </c>
      <c r="G774" s="25" t="s">
        <v>522</v>
      </c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4"/>
    </row>
    <row r="775" spans="1:30" x14ac:dyDescent="0.3">
      <c r="A775" s="42"/>
      <c r="B775" s="25" t="s">
        <v>836</v>
      </c>
      <c r="C775" s="25" t="s">
        <v>504</v>
      </c>
      <c r="D775" s="25" t="s">
        <v>119</v>
      </c>
      <c r="E775" s="25" t="s">
        <v>514</v>
      </c>
      <c r="F775" s="25" t="s">
        <v>563</v>
      </c>
      <c r="G775" s="25" t="s">
        <v>522</v>
      </c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4"/>
    </row>
    <row r="776" spans="1:30" ht="15" thickBot="1" x14ac:dyDescent="0.35">
      <c r="A776" s="46"/>
      <c r="B776" s="47" t="s">
        <v>892</v>
      </c>
      <c r="C776" s="47" t="s">
        <v>501</v>
      </c>
      <c r="D776" s="47" t="s">
        <v>123</v>
      </c>
      <c r="E776" s="47" t="s">
        <v>618</v>
      </c>
      <c r="F776" s="47" t="s">
        <v>532</v>
      </c>
      <c r="G776" s="47" t="s">
        <v>522</v>
      </c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9"/>
    </row>
    <row r="777" spans="1:30" x14ac:dyDescent="0.3">
      <c r="A777" s="38" t="s">
        <v>110</v>
      </c>
      <c r="B777" s="39" t="s">
        <v>900</v>
      </c>
      <c r="C777" s="40" t="s">
        <v>493</v>
      </c>
      <c r="D777" s="40" t="s">
        <v>111</v>
      </c>
      <c r="E777" s="40" t="s">
        <v>494</v>
      </c>
      <c r="F777" s="40"/>
      <c r="G777" s="40" t="s">
        <v>495</v>
      </c>
      <c r="H777" s="39" t="s">
        <v>1313</v>
      </c>
      <c r="I777" s="39">
        <v>21</v>
      </c>
      <c r="J777" s="39" t="s">
        <v>497</v>
      </c>
      <c r="K777" s="39" t="s">
        <v>465</v>
      </c>
      <c r="L777" s="39" t="s">
        <v>930</v>
      </c>
      <c r="M777" s="39" t="s">
        <v>930</v>
      </c>
      <c r="N777" s="39" t="s">
        <v>930</v>
      </c>
      <c r="O777" s="39" t="s">
        <v>930</v>
      </c>
      <c r="P777" s="39" t="s">
        <v>930</v>
      </c>
      <c r="Q777" s="39" t="s">
        <v>930</v>
      </c>
      <c r="R777" s="39" t="s">
        <v>496</v>
      </c>
      <c r="S777" s="39" t="s">
        <v>496</v>
      </c>
      <c r="T777" s="39" t="s">
        <v>496</v>
      </c>
      <c r="U777" s="39" t="s">
        <v>496</v>
      </c>
      <c r="V777" s="39" t="s">
        <v>497</v>
      </c>
      <c r="W777" s="39" t="s">
        <v>496</v>
      </c>
      <c r="X777" s="39" t="s">
        <v>496</v>
      </c>
      <c r="Y777" s="39" t="s">
        <v>497</v>
      </c>
      <c r="Z777" s="39" t="s">
        <v>497</v>
      </c>
      <c r="AA777" s="39" t="s">
        <v>496</v>
      </c>
      <c r="AB777" s="39" t="s">
        <v>1300</v>
      </c>
      <c r="AC777" s="39" t="s">
        <v>498</v>
      </c>
      <c r="AD777" s="41" t="s">
        <v>1301</v>
      </c>
    </row>
    <row r="778" spans="1:30" x14ac:dyDescent="0.3">
      <c r="A778" s="42"/>
      <c r="B778" s="43"/>
      <c r="C778" s="25" t="s">
        <v>501</v>
      </c>
      <c r="D778" s="25" t="s">
        <v>58</v>
      </c>
      <c r="E778" s="25" t="s">
        <v>502</v>
      </c>
      <c r="F778" s="25" t="s">
        <v>503</v>
      </c>
      <c r="G778" s="25" t="s">
        <v>507</v>
      </c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4"/>
    </row>
    <row r="779" spans="1:30" x14ac:dyDescent="0.3">
      <c r="A779" s="42"/>
      <c r="B779" s="43"/>
      <c r="C779" s="25" t="s">
        <v>508</v>
      </c>
      <c r="D779" s="25" t="s">
        <v>112</v>
      </c>
      <c r="E779" s="25" t="s">
        <v>514</v>
      </c>
      <c r="F779" s="25" t="s">
        <v>548</v>
      </c>
      <c r="G779" s="25" t="s">
        <v>507</v>
      </c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4"/>
    </row>
    <row r="780" spans="1:30" x14ac:dyDescent="0.3">
      <c r="A780" s="42"/>
      <c r="B780" s="43"/>
      <c r="C780" s="25" t="s">
        <v>511</v>
      </c>
      <c r="D780" s="25" t="s">
        <v>113</v>
      </c>
      <c r="E780" s="25" t="s">
        <v>512</v>
      </c>
      <c r="F780" s="25" t="s">
        <v>503</v>
      </c>
      <c r="G780" s="25" t="s">
        <v>507</v>
      </c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4"/>
    </row>
    <row r="781" spans="1:30" x14ac:dyDescent="0.3">
      <c r="A781" s="42"/>
      <c r="B781" s="45"/>
      <c r="C781" s="25" t="s">
        <v>513</v>
      </c>
      <c r="D781" s="25" t="s">
        <v>95</v>
      </c>
      <c r="E781" s="25" t="s">
        <v>618</v>
      </c>
      <c r="F781" s="25" t="s">
        <v>535</v>
      </c>
      <c r="G781" s="25" t="s">
        <v>507</v>
      </c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4"/>
    </row>
    <row r="782" spans="1:30" x14ac:dyDescent="0.3">
      <c r="A782" s="42"/>
      <c r="B782" s="25" t="s">
        <v>497</v>
      </c>
      <c r="C782" s="25" t="s">
        <v>497</v>
      </c>
      <c r="D782" s="25" t="s">
        <v>114</v>
      </c>
      <c r="E782" s="25" t="s">
        <v>575</v>
      </c>
      <c r="F782" s="25" t="s">
        <v>523</v>
      </c>
      <c r="G782" s="25" t="s">
        <v>522</v>
      </c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4"/>
    </row>
    <row r="783" spans="1:30" x14ac:dyDescent="0.3">
      <c r="A783" s="42"/>
      <c r="B783" s="25" t="s">
        <v>775</v>
      </c>
      <c r="C783" s="25" t="s">
        <v>504</v>
      </c>
      <c r="D783" s="25" t="s">
        <v>58</v>
      </c>
      <c r="E783" s="25" t="s">
        <v>502</v>
      </c>
      <c r="F783" s="25" t="s">
        <v>503</v>
      </c>
      <c r="G783" s="25" t="s">
        <v>522</v>
      </c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4"/>
    </row>
    <row r="784" spans="1:30" x14ac:dyDescent="0.3">
      <c r="A784" s="42"/>
      <c r="B784" s="25" t="s">
        <v>748</v>
      </c>
      <c r="C784" s="25" t="s">
        <v>516</v>
      </c>
      <c r="D784" s="25" t="s">
        <v>113</v>
      </c>
      <c r="E784" s="25" t="s">
        <v>512</v>
      </c>
      <c r="F784" s="25" t="s">
        <v>503</v>
      </c>
      <c r="G784" s="25" t="s">
        <v>522</v>
      </c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4"/>
    </row>
    <row r="785" spans="1:30" ht="15" thickBot="1" x14ac:dyDescent="0.35">
      <c r="A785" s="46"/>
      <c r="B785" s="47" t="s">
        <v>842</v>
      </c>
      <c r="C785" s="47" t="s">
        <v>504</v>
      </c>
      <c r="D785" s="47" t="s">
        <v>112</v>
      </c>
      <c r="E785" s="47" t="s">
        <v>514</v>
      </c>
      <c r="F785" s="47" t="s">
        <v>548</v>
      </c>
      <c r="G785" s="47" t="s">
        <v>522</v>
      </c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9"/>
    </row>
    <row r="786" spans="1:30" x14ac:dyDescent="0.3">
      <c r="A786" s="38" t="s">
        <v>104</v>
      </c>
      <c r="B786" s="39" t="s">
        <v>901</v>
      </c>
      <c r="C786" s="40" t="s">
        <v>493</v>
      </c>
      <c r="D786" s="40" t="s">
        <v>105</v>
      </c>
      <c r="E786" s="40" t="s">
        <v>494</v>
      </c>
      <c r="F786" s="40"/>
      <c r="G786" s="40" t="s">
        <v>495</v>
      </c>
      <c r="H786" s="39" t="s">
        <v>1313</v>
      </c>
      <c r="I786" s="39">
        <v>20</v>
      </c>
      <c r="J786" s="39" t="s">
        <v>497</v>
      </c>
      <c r="K786" s="39" t="s">
        <v>465</v>
      </c>
      <c r="L786" s="39" t="s">
        <v>930</v>
      </c>
      <c r="M786" s="39" t="s">
        <v>930</v>
      </c>
      <c r="N786" s="39" t="s">
        <v>930</v>
      </c>
      <c r="O786" s="39" t="s">
        <v>930</v>
      </c>
      <c r="P786" s="39" t="s">
        <v>930</v>
      </c>
      <c r="Q786" s="39" t="s">
        <v>930</v>
      </c>
      <c r="R786" s="39" t="s">
        <v>496</v>
      </c>
      <c r="S786" s="39" t="s">
        <v>496</v>
      </c>
      <c r="T786" s="39" t="s">
        <v>496</v>
      </c>
      <c r="U786" s="39" t="s">
        <v>496</v>
      </c>
      <c r="V786" s="39" t="s">
        <v>497</v>
      </c>
      <c r="W786" s="39" t="s">
        <v>496</v>
      </c>
      <c r="X786" s="39" t="s">
        <v>496</v>
      </c>
      <c r="Y786" s="39" t="s">
        <v>497</v>
      </c>
      <c r="Z786" s="39" t="s">
        <v>497</v>
      </c>
      <c r="AA786" s="39" t="s">
        <v>496</v>
      </c>
      <c r="AB786" s="39" t="s">
        <v>1300</v>
      </c>
      <c r="AC786" s="39" t="s">
        <v>498</v>
      </c>
      <c r="AD786" s="41" t="s">
        <v>1301</v>
      </c>
    </row>
    <row r="787" spans="1:30" x14ac:dyDescent="0.3">
      <c r="A787" s="42"/>
      <c r="B787" s="43"/>
      <c r="C787" s="25" t="s">
        <v>501</v>
      </c>
      <c r="D787" s="25" t="s">
        <v>86</v>
      </c>
      <c r="E787" s="25" t="s">
        <v>502</v>
      </c>
      <c r="F787" s="25" t="s">
        <v>503</v>
      </c>
      <c r="G787" s="25" t="s">
        <v>507</v>
      </c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4"/>
    </row>
    <row r="788" spans="1:30" x14ac:dyDescent="0.3">
      <c r="A788" s="42"/>
      <c r="B788" s="43"/>
      <c r="C788" s="25" t="s">
        <v>511</v>
      </c>
      <c r="D788" s="25" t="s">
        <v>106</v>
      </c>
      <c r="E788" s="25" t="s">
        <v>588</v>
      </c>
      <c r="F788" s="25" t="s">
        <v>621</v>
      </c>
      <c r="G788" s="25" t="s">
        <v>507</v>
      </c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4"/>
    </row>
    <row r="789" spans="1:30" x14ac:dyDescent="0.3">
      <c r="A789" s="42"/>
      <c r="B789" s="45"/>
      <c r="C789" s="25" t="s">
        <v>513</v>
      </c>
      <c r="D789" s="25" t="s">
        <v>107</v>
      </c>
      <c r="E789" s="25" t="s">
        <v>509</v>
      </c>
      <c r="F789" s="25" t="s">
        <v>510</v>
      </c>
      <c r="G789" s="25" t="s">
        <v>507</v>
      </c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4"/>
    </row>
    <row r="790" spans="1:30" x14ac:dyDescent="0.3">
      <c r="A790" s="42"/>
      <c r="B790" s="25" t="s">
        <v>756</v>
      </c>
      <c r="C790" s="25" t="s">
        <v>504</v>
      </c>
      <c r="D790" s="25" t="s">
        <v>108</v>
      </c>
      <c r="E790" s="25" t="s">
        <v>494</v>
      </c>
      <c r="F790" s="25" t="s">
        <v>525</v>
      </c>
      <c r="G790" s="25" t="s">
        <v>522</v>
      </c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4"/>
    </row>
    <row r="791" spans="1:30" x14ac:dyDescent="0.3">
      <c r="A791" s="42"/>
      <c r="B791" s="25" t="s">
        <v>894</v>
      </c>
      <c r="C791" s="25" t="s">
        <v>504</v>
      </c>
      <c r="D791" s="25" t="s">
        <v>86</v>
      </c>
      <c r="E791" s="25" t="s">
        <v>502</v>
      </c>
      <c r="F791" s="25" t="s">
        <v>503</v>
      </c>
      <c r="G791" s="25" t="s">
        <v>522</v>
      </c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4"/>
    </row>
    <row r="792" spans="1:30" x14ac:dyDescent="0.3">
      <c r="A792" s="42"/>
      <c r="B792" s="25" t="s">
        <v>606</v>
      </c>
      <c r="C792" s="25" t="s">
        <v>499</v>
      </c>
      <c r="D792" s="25" t="s">
        <v>107</v>
      </c>
      <c r="E792" s="25" t="s">
        <v>509</v>
      </c>
      <c r="F792" s="25" t="s">
        <v>510</v>
      </c>
      <c r="G792" s="25" t="s">
        <v>522</v>
      </c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4"/>
    </row>
    <row r="793" spans="1:30" x14ac:dyDescent="0.3">
      <c r="A793" s="42"/>
      <c r="B793" s="25" t="s">
        <v>617</v>
      </c>
      <c r="C793" s="25" t="s">
        <v>501</v>
      </c>
      <c r="D793" s="25" t="s">
        <v>109</v>
      </c>
      <c r="E793" s="25" t="s">
        <v>618</v>
      </c>
      <c r="F793" s="25" t="s">
        <v>558</v>
      </c>
      <c r="G793" s="25" t="s">
        <v>522</v>
      </c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4"/>
    </row>
    <row r="794" spans="1:30" ht="15" thickBot="1" x14ac:dyDescent="0.35">
      <c r="A794" s="46"/>
      <c r="B794" s="47" t="s">
        <v>627</v>
      </c>
      <c r="C794" s="47" t="s">
        <v>499</v>
      </c>
      <c r="D794" s="47" t="s">
        <v>106</v>
      </c>
      <c r="E794" s="47" t="s">
        <v>588</v>
      </c>
      <c r="F794" s="47" t="s">
        <v>621</v>
      </c>
      <c r="G794" s="47" t="s">
        <v>522</v>
      </c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9"/>
    </row>
    <row r="795" spans="1:30" x14ac:dyDescent="0.3">
      <c r="A795" s="38" t="s">
        <v>437</v>
      </c>
      <c r="B795" s="39" t="s">
        <v>902</v>
      </c>
      <c r="C795" s="40" t="s">
        <v>493</v>
      </c>
      <c r="D795" s="40" t="s">
        <v>438</v>
      </c>
      <c r="E795" s="40" t="s">
        <v>494</v>
      </c>
      <c r="F795" s="40"/>
      <c r="G795" s="40" t="s">
        <v>495</v>
      </c>
      <c r="H795" s="39" t="s">
        <v>1313</v>
      </c>
      <c r="I795" s="39">
        <v>94</v>
      </c>
      <c r="J795" s="39" t="s">
        <v>497</v>
      </c>
      <c r="K795" s="39" t="s">
        <v>465</v>
      </c>
      <c r="L795" s="39" t="s">
        <v>930</v>
      </c>
      <c r="M795" s="39" t="s">
        <v>930</v>
      </c>
      <c r="N795" s="39" t="s">
        <v>930</v>
      </c>
      <c r="O795" s="39" t="s">
        <v>930</v>
      </c>
      <c r="P795" s="39" t="s">
        <v>930</v>
      </c>
      <c r="Q795" s="39" t="s">
        <v>930</v>
      </c>
      <c r="R795" s="39" t="s">
        <v>496</v>
      </c>
      <c r="S795" s="39" t="s">
        <v>496</v>
      </c>
      <c r="T795" s="39" t="s">
        <v>496</v>
      </c>
      <c r="U795" s="39" t="s">
        <v>496</v>
      </c>
      <c r="V795" s="39" t="s">
        <v>497</v>
      </c>
      <c r="W795" s="39" t="s">
        <v>496</v>
      </c>
      <c r="X795" s="39" t="s">
        <v>496</v>
      </c>
      <c r="Y795" s="39" t="s">
        <v>497</v>
      </c>
      <c r="Z795" s="39" t="s">
        <v>497</v>
      </c>
      <c r="AA795" s="39" t="s">
        <v>496</v>
      </c>
      <c r="AB795" s="39" t="s">
        <v>1300</v>
      </c>
      <c r="AC795" s="39" t="s">
        <v>498</v>
      </c>
      <c r="AD795" s="41" t="s">
        <v>1301</v>
      </c>
    </row>
    <row r="796" spans="1:30" x14ac:dyDescent="0.3">
      <c r="A796" s="42"/>
      <c r="B796" s="43"/>
      <c r="C796" s="25" t="s">
        <v>501</v>
      </c>
      <c r="D796" s="25" t="s">
        <v>112</v>
      </c>
      <c r="E796" s="25" t="s">
        <v>514</v>
      </c>
      <c r="F796" s="25" t="s">
        <v>548</v>
      </c>
      <c r="G796" s="25" t="s">
        <v>507</v>
      </c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4"/>
    </row>
    <row r="797" spans="1:30" x14ac:dyDescent="0.3">
      <c r="A797" s="42"/>
      <c r="B797" s="45"/>
      <c r="C797" s="25" t="s">
        <v>504</v>
      </c>
      <c r="D797" s="25" t="s">
        <v>19</v>
      </c>
      <c r="E797" s="25" t="s">
        <v>509</v>
      </c>
      <c r="F797" s="25" t="s">
        <v>510</v>
      </c>
      <c r="G797" s="25" t="s">
        <v>507</v>
      </c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4"/>
    </row>
    <row r="798" spans="1:30" x14ac:dyDescent="0.3">
      <c r="A798" s="42"/>
      <c r="B798" s="25" t="s">
        <v>497</v>
      </c>
      <c r="C798" s="25" t="s">
        <v>497</v>
      </c>
      <c r="D798" s="25" t="s">
        <v>903</v>
      </c>
      <c r="E798" s="25" t="s">
        <v>539</v>
      </c>
      <c r="F798" s="25" t="s">
        <v>540</v>
      </c>
      <c r="G798" s="25" t="s">
        <v>522</v>
      </c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4"/>
    </row>
    <row r="799" spans="1:30" x14ac:dyDescent="0.3">
      <c r="A799" s="42"/>
      <c r="B799" s="25" t="s">
        <v>497</v>
      </c>
      <c r="C799" s="25" t="s">
        <v>497</v>
      </c>
      <c r="D799" s="25" t="s">
        <v>904</v>
      </c>
      <c r="E799" s="25" t="s">
        <v>550</v>
      </c>
      <c r="F799" s="25" t="s">
        <v>614</v>
      </c>
      <c r="G799" s="25" t="s">
        <v>522</v>
      </c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4"/>
    </row>
    <row r="800" spans="1:30" x14ac:dyDescent="0.3">
      <c r="A800" s="42"/>
      <c r="B800" s="25" t="s">
        <v>524</v>
      </c>
      <c r="C800" s="25" t="s">
        <v>508</v>
      </c>
      <c r="D800" s="25" t="s">
        <v>206</v>
      </c>
      <c r="E800" s="25" t="s">
        <v>494</v>
      </c>
      <c r="F800" s="25" t="s">
        <v>525</v>
      </c>
      <c r="G800" s="25" t="s">
        <v>522</v>
      </c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4"/>
    </row>
    <row r="801" spans="1:30" x14ac:dyDescent="0.3">
      <c r="A801" s="42"/>
      <c r="B801" s="25" t="s">
        <v>543</v>
      </c>
      <c r="C801" s="25" t="s">
        <v>516</v>
      </c>
      <c r="D801" s="25" t="s">
        <v>19</v>
      </c>
      <c r="E801" s="25" t="s">
        <v>509</v>
      </c>
      <c r="F801" s="25" t="s">
        <v>510</v>
      </c>
      <c r="G801" s="25" t="s">
        <v>522</v>
      </c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4"/>
    </row>
    <row r="802" spans="1:30" ht="15" thickBot="1" x14ac:dyDescent="0.35">
      <c r="A802" s="46"/>
      <c r="B802" s="47" t="s">
        <v>842</v>
      </c>
      <c r="C802" s="47" t="s">
        <v>499</v>
      </c>
      <c r="D802" s="47" t="s">
        <v>112</v>
      </c>
      <c r="E802" s="47" t="s">
        <v>514</v>
      </c>
      <c r="F802" s="47" t="s">
        <v>548</v>
      </c>
      <c r="G802" s="47" t="s">
        <v>522</v>
      </c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9"/>
    </row>
    <row r="803" spans="1:30" x14ac:dyDescent="0.3">
      <c r="A803" s="38" t="s">
        <v>434</v>
      </c>
      <c r="B803" s="39" t="s">
        <v>905</v>
      </c>
      <c r="C803" s="40" t="s">
        <v>493</v>
      </c>
      <c r="D803" s="40" t="s">
        <v>435</v>
      </c>
      <c r="E803" s="40" t="s">
        <v>494</v>
      </c>
      <c r="F803" s="40"/>
      <c r="G803" s="40" t="s">
        <v>495</v>
      </c>
      <c r="H803" s="39" t="s">
        <v>1313</v>
      </c>
      <c r="I803" s="39">
        <v>93</v>
      </c>
      <c r="J803" s="39" t="s">
        <v>497</v>
      </c>
      <c r="K803" s="39" t="s">
        <v>465</v>
      </c>
      <c r="L803" s="39" t="s">
        <v>930</v>
      </c>
      <c r="M803" s="39" t="s">
        <v>930</v>
      </c>
      <c r="N803" s="39" t="s">
        <v>930</v>
      </c>
      <c r="O803" s="39" t="s">
        <v>930</v>
      </c>
      <c r="P803" s="39" t="s">
        <v>930</v>
      </c>
      <c r="Q803" s="39" t="s">
        <v>930</v>
      </c>
      <c r="R803" s="39" t="s">
        <v>496</v>
      </c>
      <c r="S803" s="39" t="s">
        <v>496</v>
      </c>
      <c r="T803" s="39" t="s">
        <v>496</v>
      </c>
      <c r="U803" s="39" t="s">
        <v>496</v>
      </c>
      <c r="V803" s="39" t="s">
        <v>497</v>
      </c>
      <c r="W803" s="39" t="s">
        <v>496</v>
      </c>
      <c r="X803" s="39" t="s">
        <v>496</v>
      </c>
      <c r="Y803" s="39" t="s">
        <v>497</v>
      </c>
      <c r="Z803" s="39" t="s">
        <v>497</v>
      </c>
      <c r="AA803" s="39" t="s">
        <v>496</v>
      </c>
      <c r="AB803" s="39" t="s">
        <v>1300</v>
      </c>
      <c r="AC803" s="39" t="s">
        <v>498</v>
      </c>
      <c r="AD803" s="41" t="s">
        <v>1301</v>
      </c>
    </row>
    <row r="804" spans="1:30" x14ac:dyDescent="0.3">
      <c r="A804" s="42"/>
      <c r="B804" s="43"/>
      <c r="C804" s="25" t="s">
        <v>501</v>
      </c>
      <c r="D804" s="25" t="s">
        <v>119</v>
      </c>
      <c r="E804" s="25" t="s">
        <v>514</v>
      </c>
      <c r="F804" s="25" t="s">
        <v>563</v>
      </c>
      <c r="G804" s="25" t="s">
        <v>507</v>
      </c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4"/>
    </row>
    <row r="805" spans="1:30" x14ac:dyDescent="0.3">
      <c r="A805" s="42"/>
      <c r="B805" s="45"/>
      <c r="C805" s="25" t="s">
        <v>504</v>
      </c>
      <c r="D805" s="25" t="s">
        <v>30</v>
      </c>
      <c r="E805" s="25" t="s">
        <v>509</v>
      </c>
      <c r="F805" s="25" t="s">
        <v>510</v>
      </c>
      <c r="G805" s="25" t="s">
        <v>507</v>
      </c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4"/>
    </row>
    <row r="806" spans="1:30" x14ac:dyDescent="0.3">
      <c r="A806" s="42"/>
      <c r="B806" s="25" t="s">
        <v>497</v>
      </c>
      <c r="C806" s="25" t="s">
        <v>497</v>
      </c>
      <c r="D806" s="25" t="s">
        <v>436</v>
      </c>
      <c r="E806" s="25" t="s">
        <v>550</v>
      </c>
      <c r="F806" s="25" t="s">
        <v>614</v>
      </c>
      <c r="G806" s="25" t="s">
        <v>522</v>
      </c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4"/>
    </row>
    <row r="807" spans="1:30" x14ac:dyDescent="0.3">
      <c r="A807" s="42"/>
      <c r="B807" s="25" t="s">
        <v>541</v>
      </c>
      <c r="C807" s="25" t="s">
        <v>508</v>
      </c>
      <c r="D807" s="25" t="s">
        <v>202</v>
      </c>
      <c r="E807" s="25" t="s">
        <v>494</v>
      </c>
      <c r="F807" s="25" t="s">
        <v>525</v>
      </c>
      <c r="G807" s="25" t="s">
        <v>522</v>
      </c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4"/>
    </row>
    <row r="808" spans="1:30" x14ac:dyDescent="0.3">
      <c r="A808" s="42"/>
      <c r="B808" s="25" t="s">
        <v>528</v>
      </c>
      <c r="C808" s="25" t="s">
        <v>581</v>
      </c>
      <c r="D808" s="25" t="s">
        <v>30</v>
      </c>
      <c r="E808" s="25" t="s">
        <v>509</v>
      </c>
      <c r="F808" s="25" t="s">
        <v>510</v>
      </c>
      <c r="G808" s="25" t="s">
        <v>522</v>
      </c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4"/>
    </row>
    <row r="809" spans="1:30" ht="15" thickBot="1" x14ac:dyDescent="0.35">
      <c r="A809" s="46"/>
      <c r="B809" s="47" t="s">
        <v>836</v>
      </c>
      <c r="C809" s="47" t="s">
        <v>501</v>
      </c>
      <c r="D809" s="47" t="s">
        <v>119</v>
      </c>
      <c r="E809" s="47" t="s">
        <v>514</v>
      </c>
      <c r="F809" s="47" t="s">
        <v>563</v>
      </c>
      <c r="G809" s="47" t="s">
        <v>522</v>
      </c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9"/>
    </row>
    <row r="810" spans="1:30" x14ac:dyDescent="0.3">
      <c r="A810" s="38" t="s">
        <v>413</v>
      </c>
      <c r="B810" s="39" t="s">
        <v>906</v>
      </c>
      <c r="C810" s="40" t="s">
        <v>493</v>
      </c>
      <c r="D810" s="40" t="s">
        <v>414</v>
      </c>
      <c r="E810" s="40" t="s">
        <v>494</v>
      </c>
      <c r="F810" s="40"/>
      <c r="G810" s="40" t="s">
        <v>495</v>
      </c>
      <c r="H810" s="39" t="s">
        <v>1313</v>
      </c>
      <c r="I810" s="39">
        <v>85</v>
      </c>
      <c r="J810" s="39" t="s">
        <v>497</v>
      </c>
      <c r="K810" s="39" t="s">
        <v>465</v>
      </c>
      <c r="L810" s="39" t="s">
        <v>930</v>
      </c>
      <c r="M810" s="39" t="s">
        <v>930</v>
      </c>
      <c r="N810" s="39" t="s">
        <v>930</v>
      </c>
      <c r="O810" s="39" t="s">
        <v>930</v>
      </c>
      <c r="P810" s="39" t="s">
        <v>930</v>
      </c>
      <c r="Q810" s="39" t="s">
        <v>930</v>
      </c>
      <c r="R810" s="39" t="s">
        <v>496</v>
      </c>
      <c r="S810" s="39" t="s">
        <v>496</v>
      </c>
      <c r="T810" s="39" t="s">
        <v>496</v>
      </c>
      <c r="U810" s="39" t="s">
        <v>496</v>
      </c>
      <c r="V810" s="39" t="s">
        <v>497</v>
      </c>
      <c r="W810" s="39" t="s">
        <v>496</v>
      </c>
      <c r="X810" s="39" t="s">
        <v>496</v>
      </c>
      <c r="Y810" s="39" t="s">
        <v>497</v>
      </c>
      <c r="Z810" s="39" t="s">
        <v>497</v>
      </c>
      <c r="AA810" s="39" t="s">
        <v>496</v>
      </c>
      <c r="AB810" s="39" t="s">
        <v>1300</v>
      </c>
      <c r="AC810" s="39" t="s">
        <v>498</v>
      </c>
      <c r="AD810" s="41" t="s">
        <v>1301</v>
      </c>
    </row>
    <row r="811" spans="1:30" x14ac:dyDescent="0.3">
      <c r="A811" s="42"/>
      <c r="B811" s="43"/>
      <c r="C811" s="25" t="s">
        <v>501</v>
      </c>
      <c r="D811" s="25" t="s">
        <v>159</v>
      </c>
      <c r="E811" s="25" t="s">
        <v>514</v>
      </c>
      <c r="F811" s="25" t="s">
        <v>611</v>
      </c>
      <c r="G811" s="25" t="s">
        <v>507</v>
      </c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4"/>
    </row>
    <row r="812" spans="1:30" x14ac:dyDescent="0.3">
      <c r="A812" s="42"/>
      <c r="B812" s="43"/>
      <c r="C812" s="25" t="s">
        <v>504</v>
      </c>
      <c r="D812" s="25" t="s">
        <v>39</v>
      </c>
      <c r="E812" s="25" t="s">
        <v>502</v>
      </c>
      <c r="F812" s="25" t="s">
        <v>503</v>
      </c>
      <c r="G812" s="25" t="s">
        <v>507</v>
      </c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4"/>
    </row>
    <row r="813" spans="1:30" x14ac:dyDescent="0.3">
      <c r="A813" s="42"/>
      <c r="B813" s="43"/>
      <c r="C813" s="25" t="s">
        <v>508</v>
      </c>
      <c r="D813" s="25" t="s">
        <v>296</v>
      </c>
      <c r="E813" s="25" t="s">
        <v>512</v>
      </c>
      <c r="F813" s="25" t="s">
        <v>503</v>
      </c>
      <c r="G813" s="25" t="s">
        <v>507</v>
      </c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4"/>
    </row>
    <row r="814" spans="1:30" x14ac:dyDescent="0.3">
      <c r="A814" s="42"/>
      <c r="B814" s="43"/>
      <c r="C814" s="25" t="s">
        <v>513</v>
      </c>
      <c r="D814" s="25" t="s">
        <v>183</v>
      </c>
      <c r="E814" s="25" t="s">
        <v>509</v>
      </c>
      <c r="F814" s="25" t="s">
        <v>510</v>
      </c>
      <c r="G814" s="25" t="s">
        <v>507</v>
      </c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4"/>
    </row>
    <row r="815" spans="1:30" x14ac:dyDescent="0.3">
      <c r="A815" s="42"/>
      <c r="B815" s="45"/>
      <c r="C815" s="25" t="s">
        <v>516</v>
      </c>
      <c r="D815" s="25" t="s">
        <v>244</v>
      </c>
      <c r="E815" s="25" t="s">
        <v>520</v>
      </c>
      <c r="F815" s="25" t="s">
        <v>726</v>
      </c>
      <c r="G815" s="25" t="s">
        <v>507</v>
      </c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4"/>
    </row>
    <row r="816" spans="1:30" x14ac:dyDescent="0.3">
      <c r="A816" s="42"/>
      <c r="B816" s="25" t="s">
        <v>497</v>
      </c>
      <c r="C816" s="25" t="s">
        <v>497</v>
      </c>
      <c r="D816" s="25" t="s">
        <v>907</v>
      </c>
      <c r="E816" s="25" t="s">
        <v>539</v>
      </c>
      <c r="F816" s="25" t="s">
        <v>540</v>
      </c>
      <c r="G816" s="25" t="s">
        <v>522</v>
      </c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4"/>
    </row>
    <row r="817" spans="1:30" x14ac:dyDescent="0.3">
      <c r="A817" s="42"/>
      <c r="B817" s="25" t="s">
        <v>497</v>
      </c>
      <c r="C817" s="25" t="s">
        <v>497</v>
      </c>
      <c r="D817" s="25" t="s">
        <v>908</v>
      </c>
      <c r="E817" s="25" t="s">
        <v>550</v>
      </c>
      <c r="F817" s="25" t="s">
        <v>614</v>
      </c>
      <c r="G817" s="25" t="s">
        <v>522</v>
      </c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4"/>
    </row>
    <row r="818" spans="1:30" x14ac:dyDescent="0.3">
      <c r="A818" s="42"/>
      <c r="B818" s="25" t="s">
        <v>553</v>
      </c>
      <c r="C818" s="25" t="s">
        <v>508</v>
      </c>
      <c r="D818" s="25" t="s">
        <v>173</v>
      </c>
      <c r="E818" s="25" t="s">
        <v>494</v>
      </c>
      <c r="F818" s="25" t="s">
        <v>525</v>
      </c>
      <c r="G818" s="25" t="s">
        <v>522</v>
      </c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4"/>
    </row>
    <row r="819" spans="1:30" x14ac:dyDescent="0.3">
      <c r="A819" s="42"/>
      <c r="B819" s="25" t="s">
        <v>714</v>
      </c>
      <c r="C819" s="25" t="s">
        <v>511</v>
      </c>
      <c r="D819" s="25" t="s">
        <v>39</v>
      </c>
      <c r="E819" s="25" t="s">
        <v>502</v>
      </c>
      <c r="F819" s="25" t="s">
        <v>503</v>
      </c>
      <c r="G819" s="25" t="s">
        <v>522</v>
      </c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4"/>
    </row>
    <row r="820" spans="1:30" x14ac:dyDescent="0.3">
      <c r="A820" s="42"/>
      <c r="B820" s="25" t="s">
        <v>698</v>
      </c>
      <c r="C820" s="25" t="s">
        <v>508</v>
      </c>
      <c r="D820" s="25" t="s">
        <v>296</v>
      </c>
      <c r="E820" s="25" t="s">
        <v>512</v>
      </c>
      <c r="F820" s="25" t="s">
        <v>503</v>
      </c>
      <c r="G820" s="25" t="s">
        <v>522</v>
      </c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4"/>
    </row>
    <row r="821" spans="1:30" x14ac:dyDescent="0.3">
      <c r="A821" s="42"/>
      <c r="B821" s="25" t="s">
        <v>840</v>
      </c>
      <c r="C821" s="25" t="s">
        <v>508</v>
      </c>
      <c r="D821" s="25" t="s">
        <v>183</v>
      </c>
      <c r="E821" s="25" t="s">
        <v>509</v>
      </c>
      <c r="F821" s="25" t="s">
        <v>510</v>
      </c>
      <c r="G821" s="25" t="s">
        <v>522</v>
      </c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4"/>
    </row>
    <row r="822" spans="1:30" x14ac:dyDescent="0.3">
      <c r="A822" s="42"/>
      <c r="B822" s="25" t="s">
        <v>703</v>
      </c>
      <c r="C822" s="25" t="s">
        <v>499</v>
      </c>
      <c r="D822" s="25" t="s">
        <v>159</v>
      </c>
      <c r="E822" s="25" t="s">
        <v>514</v>
      </c>
      <c r="F822" s="25" t="s">
        <v>611</v>
      </c>
      <c r="G822" s="25" t="s">
        <v>522</v>
      </c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4"/>
    </row>
    <row r="823" spans="1:30" ht="15" thickBot="1" x14ac:dyDescent="0.35">
      <c r="A823" s="46"/>
      <c r="B823" s="47" t="s">
        <v>600</v>
      </c>
      <c r="C823" s="47" t="s">
        <v>499</v>
      </c>
      <c r="D823" s="47" t="s">
        <v>35</v>
      </c>
      <c r="E823" s="47" t="s">
        <v>601</v>
      </c>
      <c r="F823" s="47" t="s">
        <v>532</v>
      </c>
      <c r="G823" s="47" t="s">
        <v>522</v>
      </c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9"/>
    </row>
    <row r="824" spans="1:30" x14ac:dyDescent="0.3">
      <c r="A824" s="38" t="s">
        <v>93</v>
      </c>
      <c r="B824" s="39" t="s">
        <v>909</v>
      </c>
      <c r="C824" s="40" t="s">
        <v>493</v>
      </c>
      <c r="D824" s="40" t="s">
        <v>94</v>
      </c>
      <c r="E824" s="40" t="s">
        <v>494</v>
      </c>
      <c r="F824" s="40"/>
      <c r="G824" s="40" t="s">
        <v>495</v>
      </c>
      <c r="H824" s="39" t="s">
        <v>1313</v>
      </c>
      <c r="I824" s="39">
        <v>18</v>
      </c>
      <c r="J824" s="39" t="s">
        <v>497</v>
      </c>
      <c r="K824" s="39" t="s">
        <v>465</v>
      </c>
      <c r="L824" s="39" t="s">
        <v>930</v>
      </c>
      <c r="M824" s="39" t="s">
        <v>930</v>
      </c>
      <c r="N824" s="39" t="s">
        <v>930</v>
      </c>
      <c r="O824" s="39" t="s">
        <v>930</v>
      </c>
      <c r="P824" s="39" t="s">
        <v>930</v>
      </c>
      <c r="Q824" s="39" t="s">
        <v>930</v>
      </c>
      <c r="R824" s="39" t="s">
        <v>496</v>
      </c>
      <c r="S824" s="39" t="s">
        <v>496</v>
      </c>
      <c r="T824" s="39" t="s">
        <v>496</v>
      </c>
      <c r="U824" s="39" t="s">
        <v>496</v>
      </c>
      <c r="V824" s="39" t="s">
        <v>497</v>
      </c>
      <c r="W824" s="39" t="s">
        <v>496</v>
      </c>
      <c r="X824" s="39" t="s">
        <v>496</v>
      </c>
      <c r="Y824" s="39" t="s">
        <v>497</v>
      </c>
      <c r="Z824" s="39" t="s">
        <v>497</v>
      </c>
      <c r="AA824" s="39" t="s">
        <v>496</v>
      </c>
      <c r="AB824" s="39" t="s">
        <v>1300</v>
      </c>
      <c r="AC824" s="39" t="s">
        <v>498</v>
      </c>
      <c r="AD824" s="41" t="s">
        <v>1301</v>
      </c>
    </row>
    <row r="825" spans="1:30" x14ac:dyDescent="0.3">
      <c r="A825" s="42"/>
      <c r="B825" s="43"/>
      <c r="C825" s="25" t="s">
        <v>504</v>
      </c>
      <c r="D825" s="25" t="s">
        <v>80</v>
      </c>
      <c r="E825" s="25" t="s">
        <v>502</v>
      </c>
      <c r="F825" s="25" t="s">
        <v>503</v>
      </c>
      <c r="G825" s="25" t="s">
        <v>507</v>
      </c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4"/>
    </row>
    <row r="826" spans="1:30" x14ac:dyDescent="0.3">
      <c r="A826" s="42"/>
      <c r="B826" s="43"/>
      <c r="C826" s="25" t="s">
        <v>508</v>
      </c>
      <c r="D826" s="25" t="s">
        <v>87</v>
      </c>
      <c r="E826" s="25" t="s">
        <v>509</v>
      </c>
      <c r="F826" s="25" t="s">
        <v>510</v>
      </c>
      <c r="G826" s="25" t="s">
        <v>507</v>
      </c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4"/>
    </row>
    <row r="827" spans="1:30" x14ac:dyDescent="0.3">
      <c r="A827" s="42"/>
      <c r="B827" s="43"/>
      <c r="C827" s="25" t="s">
        <v>511</v>
      </c>
      <c r="D827" s="25" t="s">
        <v>95</v>
      </c>
      <c r="E827" s="25" t="s">
        <v>618</v>
      </c>
      <c r="F827" s="25" t="s">
        <v>535</v>
      </c>
      <c r="G827" s="25" t="s">
        <v>507</v>
      </c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4"/>
    </row>
    <row r="828" spans="1:30" x14ac:dyDescent="0.3">
      <c r="A828" s="42"/>
      <c r="B828" s="45"/>
      <c r="C828" s="25" t="s">
        <v>516</v>
      </c>
      <c r="D828" s="25" t="s">
        <v>96</v>
      </c>
      <c r="E828" s="25" t="s">
        <v>575</v>
      </c>
      <c r="F828" s="25" t="s">
        <v>576</v>
      </c>
      <c r="G828" s="25" t="s">
        <v>507</v>
      </c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4"/>
    </row>
    <row r="829" spans="1:30" x14ac:dyDescent="0.3">
      <c r="A829" s="42"/>
      <c r="B829" s="25" t="s">
        <v>565</v>
      </c>
      <c r="C829" s="25" t="s">
        <v>508</v>
      </c>
      <c r="D829" s="25" t="s">
        <v>97</v>
      </c>
      <c r="E829" s="25" t="s">
        <v>494</v>
      </c>
      <c r="F829" s="25" t="s">
        <v>525</v>
      </c>
      <c r="G829" s="25" t="s">
        <v>522</v>
      </c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4"/>
    </row>
    <row r="830" spans="1:30" x14ac:dyDescent="0.3">
      <c r="A830" s="42"/>
      <c r="B830" s="25" t="s">
        <v>884</v>
      </c>
      <c r="C830" s="25" t="s">
        <v>508</v>
      </c>
      <c r="D830" s="25" t="s">
        <v>80</v>
      </c>
      <c r="E830" s="25" t="s">
        <v>502</v>
      </c>
      <c r="F830" s="25" t="s">
        <v>503</v>
      </c>
      <c r="G830" s="25" t="s">
        <v>522</v>
      </c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4"/>
    </row>
    <row r="831" spans="1:30" x14ac:dyDescent="0.3">
      <c r="A831" s="42"/>
      <c r="B831" s="25" t="s">
        <v>580</v>
      </c>
      <c r="C831" s="25" t="s">
        <v>513</v>
      </c>
      <c r="D831" s="25" t="s">
        <v>87</v>
      </c>
      <c r="E831" s="25" t="s">
        <v>509</v>
      </c>
      <c r="F831" s="25" t="s">
        <v>510</v>
      </c>
      <c r="G831" s="25" t="s">
        <v>522</v>
      </c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4"/>
    </row>
    <row r="832" spans="1:30" ht="15" thickBot="1" x14ac:dyDescent="0.35">
      <c r="A832" s="46"/>
      <c r="B832" s="47" t="s">
        <v>910</v>
      </c>
      <c r="C832" s="47" t="s">
        <v>499</v>
      </c>
      <c r="D832" s="47" t="s">
        <v>98</v>
      </c>
      <c r="E832" s="47" t="s">
        <v>517</v>
      </c>
      <c r="F832" s="47" t="s">
        <v>688</v>
      </c>
      <c r="G832" s="47" t="s">
        <v>522</v>
      </c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9"/>
    </row>
    <row r="833" spans="1:30" x14ac:dyDescent="0.3">
      <c r="A833" s="38" t="s">
        <v>410</v>
      </c>
      <c r="B833" s="39" t="s">
        <v>912</v>
      </c>
      <c r="C833" s="40" t="s">
        <v>493</v>
      </c>
      <c r="D833" s="40" t="s">
        <v>411</v>
      </c>
      <c r="E833" s="40" t="s">
        <v>494</v>
      </c>
      <c r="F833" s="40"/>
      <c r="G833" s="40" t="s">
        <v>495</v>
      </c>
      <c r="H833" s="39" t="s">
        <v>1313</v>
      </c>
      <c r="I833" s="39">
        <v>84</v>
      </c>
      <c r="J833" s="39" t="s">
        <v>497</v>
      </c>
      <c r="K833" s="39" t="s">
        <v>465</v>
      </c>
      <c r="L833" s="39" t="s">
        <v>930</v>
      </c>
      <c r="M833" s="39" t="s">
        <v>930</v>
      </c>
      <c r="N833" s="39" t="s">
        <v>930</v>
      </c>
      <c r="O833" s="39" t="s">
        <v>930</v>
      </c>
      <c r="P833" s="39" t="s">
        <v>930</v>
      </c>
      <c r="Q833" s="39" t="s">
        <v>930</v>
      </c>
      <c r="R833" s="39" t="s">
        <v>496</v>
      </c>
      <c r="S833" s="39" t="s">
        <v>496</v>
      </c>
      <c r="T833" s="39" t="s">
        <v>496</v>
      </c>
      <c r="U833" s="39" t="s">
        <v>496</v>
      </c>
      <c r="V833" s="39" t="s">
        <v>497</v>
      </c>
      <c r="W833" s="39" t="s">
        <v>496</v>
      </c>
      <c r="X833" s="39" t="s">
        <v>496</v>
      </c>
      <c r="Y833" s="39" t="s">
        <v>497</v>
      </c>
      <c r="Z833" s="39" t="s">
        <v>497</v>
      </c>
      <c r="AA833" s="39" t="s">
        <v>496</v>
      </c>
      <c r="AB833" s="39" t="s">
        <v>1300</v>
      </c>
      <c r="AC833" s="39" t="s">
        <v>498</v>
      </c>
      <c r="AD833" s="41" t="s">
        <v>1301</v>
      </c>
    </row>
    <row r="834" spans="1:30" x14ac:dyDescent="0.3">
      <c r="A834" s="42"/>
      <c r="B834" s="43"/>
      <c r="C834" s="25" t="s">
        <v>501</v>
      </c>
      <c r="D834" s="25" t="s">
        <v>170</v>
      </c>
      <c r="E834" s="25" t="s">
        <v>514</v>
      </c>
      <c r="F834" s="25" t="s">
        <v>500</v>
      </c>
      <c r="G834" s="25" t="s">
        <v>507</v>
      </c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4"/>
    </row>
    <row r="835" spans="1:30" x14ac:dyDescent="0.3">
      <c r="A835" s="42"/>
      <c r="B835" s="43"/>
      <c r="C835" s="25" t="s">
        <v>504</v>
      </c>
      <c r="D835" s="25" t="s">
        <v>18</v>
      </c>
      <c r="E835" s="25" t="s">
        <v>601</v>
      </c>
      <c r="F835" s="25" t="s">
        <v>535</v>
      </c>
      <c r="G835" s="25" t="s">
        <v>507</v>
      </c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4"/>
    </row>
    <row r="836" spans="1:30" x14ac:dyDescent="0.3">
      <c r="A836" s="42"/>
      <c r="B836" s="43"/>
      <c r="C836" s="25" t="s">
        <v>508</v>
      </c>
      <c r="D836" s="25" t="s">
        <v>118</v>
      </c>
      <c r="E836" s="25" t="s">
        <v>512</v>
      </c>
      <c r="F836" s="25" t="s">
        <v>503</v>
      </c>
      <c r="G836" s="25" t="s">
        <v>507</v>
      </c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4"/>
    </row>
    <row r="837" spans="1:30" x14ac:dyDescent="0.3">
      <c r="A837" s="42"/>
      <c r="B837" s="43"/>
      <c r="C837" s="25" t="s">
        <v>513</v>
      </c>
      <c r="D837" s="25" t="s">
        <v>147</v>
      </c>
      <c r="E837" s="25" t="s">
        <v>509</v>
      </c>
      <c r="F837" s="25" t="s">
        <v>510</v>
      </c>
      <c r="G837" s="25" t="s">
        <v>507</v>
      </c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4"/>
    </row>
    <row r="838" spans="1:30" x14ac:dyDescent="0.3">
      <c r="A838" s="42"/>
      <c r="B838" s="45"/>
      <c r="C838" s="25" t="s">
        <v>516</v>
      </c>
      <c r="D838" s="25" t="s">
        <v>236</v>
      </c>
      <c r="E838" s="25" t="s">
        <v>520</v>
      </c>
      <c r="F838" s="25" t="s">
        <v>726</v>
      </c>
      <c r="G838" s="25" t="s">
        <v>507</v>
      </c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4"/>
    </row>
    <row r="839" spans="1:30" x14ac:dyDescent="0.3">
      <c r="A839" s="42"/>
      <c r="B839" s="25" t="s">
        <v>497</v>
      </c>
      <c r="C839" s="25" t="s">
        <v>497</v>
      </c>
      <c r="D839" s="25" t="s">
        <v>913</v>
      </c>
      <c r="E839" s="25" t="s">
        <v>550</v>
      </c>
      <c r="F839" s="25" t="s">
        <v>614</v>
      </c>
      <c r="G839" s="25" t="s">
        <v>522</v>
      </c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4"/>
    </row>
    <row r="840" spans="1:30" x14ac:dyDescent="0.3">
      <c r="A840" s="42"/>
      <c r="B840" s="25" t="s">
        <v>497</v>
      </c>
      <c r="C840" s="25" t="s">
        <v>497</v>
      </c>
      <c r="D840" s="25" t="s">
        <v>914</v>
      </c>
      <c r="E840" s="25" t="s">
        <v>539</v>
      </c>
      <c r="F840" s="25" t="s">
        <v>540</v>
      </c>
      <c r="G840" s="25" t="s">
        <v>522</v>
      </c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4"/>
    </row>
    <row r="841" spans="1:30" x14ac:dyDescent="0.3">
      <c r="A841" s="42"/>
      <c r="B841" s="25" t="s">
        <v>594</v>
      </c>
      <c r="C841" s="25" t="s">
        <v>508</v>
      </c>
      <c r="D841" s="25" t="s">
        <v>315</v>
      </c>
      <c r="E841" s="25" t="s">
        <v>494</v>
      </c>
      <c r="F841" s="25" t="s">
        <v>525</v>
      </c>
      <c r="G841" s="25" t="s">
        <v>522</v>
      </c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4"/>
    </row>
    <row r="842" spans="1:30" x14ac:dyDescent="0.3">
      <c r="A842" s="42"/>
      <c r="B842" s="25" t="s">
        <v>704</v>
      </c>
      <c r="C842" s="25" t="s">
        <v>511</v>
      </c>
      <c r="D842" s="25" t="s">
        <v>118</v>
      </c>
      <c r="E842" s="25" t="s">
        <v>512</v>
      </c>
      <c r="F842" s="25" t="s">
        <v>503</v>
      </c>
      <c r="G842" s="25" t="s">
        <v>522</v>
      </c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4"/>
    </row>
    <row r="843" spans="1:30" x14ac:dyDescent="0.3">
      <c r="A843" s="42"/>
      <c r="B843" s="25" t="s">
        <v>834</v>
      </c>
      <c r="C843" s="25" t="s">
        <v>508</v>
      </c>
      <c r="D843" s="25" t="s">
        <v>147</v>
      </c>
      <c r="E843" s="25" t="s">
        <v>509</v>
      </c>
      <c r="F843" s="25" t="s">
        <v>510</v>
      </c>
      <c r="G843" s="25" t="s">
        <v>522</v>
      </c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4"/>
    </row>
    <row r="844" spans="1:30" ht="15" thickBot="1" x14ac:dyDescent="0.35">
      <c r="A844" s="46"/>
      <c r="B844" s="47" t="s">
        <v>808</v>
      </c>
      <c r="C844" s="47" t="s">
        <v>499</v>
      </c>
      <c r="D844" s="47" t="s">
        <v>170</v>
      </c>
      <c r="E844" s="47" t="s">
        <v>514</v>
      </c>
      <c r="F844" s="47" t="s">
        <v>500</v>
      </c>
      <c r="G844" s="47" t="s">
        <v>522</v>
      </c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9"/>
    </row>
    <row r="845" spans="1:30" x14ac:dyDescent="0.3">
      <c r="A845" s="38" t="s">
        <v>316</v>
      </c>
      <c r="B845" s="39" t="s">
        <v>915</v>
      </c>
      <c r="C845" s="40" t="s">
        <v>493</v>
      </c>
      <c r="D845" s="40" t="s">
        <v>317</v>
      </c>
      <c r="E845" s="40" t="s">
        <v>494</v>
      </c>
      <c r="F845" s="40"/>
      <c r="G845" s="40" t="s">
        <v>495</v>
      </c>
      <c r="H845" s="39" t="s">
        <v>1313</v>
      </c>
      <c r="I845" s="39">
        <v>59</v>
      </c>
      <c r="J845" s="39" t="s">
        <v>497</v>
      </c>
      <c r="K845" s="39" t="s">
        <v>465</v>
      </c>
      <c r="L845" s="39" t="s">
        <v>930</v>
      </c>
      <c r="M845" s="39" t="s">
        <v>930</v>
      </c>
      <c r="N845" s="39" t="s">
        <v>930</v>
      </c>
      <c r="O845" s="39" t="s">
        <v>930</v>
      </c>
      <c r="P845" s="39" t="s">
        <v>930</v>
      </c>
      <c r="Q845" s="39" t="s">
        <v>930</v>
      </c>
      <c r="R845" s="39" t="s">
        <v>496</v>
      </c>
      <c r="S845" s="39" t="s">
        <v>496</v>
      </c>
      <c r="T845" s="39" t="s">
        <v>496</v>
      </c>
      <c r="U845" s="39" t="s">
        <v>496</v>
      </c>
      <c r="V845" s="39" t="s">
        <v>497</v>
      </c>
      <c r="W845" s="39" t="s">
        <v>496</v>
      </c>
      <c r="X845" s="39" t="s">
        <v>496</v>
      </c>
      <c r="Y845" s="39" t="s">
        <v>497</v>
      </c>
      <c r="Z845" s="39" t="s">
        <v>497</v>
      </c>
      <c r="AA845" s="39" t="s">
        <v>496</v>
      </c>
      <c r="AB845" s="39" t="s">
        <v>1300</v>
      </c>
      <c r="AC845" s="39" t="s">
        <v>498</v>
      </c>
      <c r="AD845" s="41" t="s">
        <v>1301</v>
      </c>
    </row>
    <row r="846" spans="1:30" x14ac:dyDescent="0.3">
      <c r="A846" s="42"/>
      <c r="B846" s="43"/>
      <c r="C846" s="25" t="s">
        <v>501</v>
      </c>
      <c r="D846" s="25" t="s">
        <v>126</v>
      </c>
      <c r="E846" s="25" t="s">
        <v>502</v>
      </c>
      <c r="F846" s="25" t="s">
        <v>503</v>
      </c>
      <c r="G846" s="25" t="s">
        <v>507</v>
      </c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4"/>
    </row>
    <row r="847" spans="1:30" x14ac:dyDescent="0.3">
      <c r="A847" s="42"/>
      <c r="B847" s="43"/>
      <c r="C847" s="25" t="s">
        <v>513</v>
      </c>
      <c r="D847" s="25" t="s">
        <v>40</v>
      </c>
      <c r="E847" s="25" t="s">
        <v>588</v>
      </c>
      <c r="F847" s="25" t="s">
        <v>563</v>
      </c>
      <c r="G847" s="25" t="s">
        <v>507</v>
      </c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4"/>
    </row>
    <row r="848" spans="1:30" x14ac:dyDescent="0.3">
      <c r="A848" s="42"/>
      <c r="B848" s="45"/>
      <c r="C848" s="25" t="s">
        <v>516</v>
      </c>
      <c r="D848" s="25" t="s">
        <v>128</v>
      </c>
      <c r="E848" s="25" t="s">
        <v>509</v>
      </c>
      <c r="F848" s="25" t="s">
        <v>510</v>
      </c>
      <c r="G848" s="25" t="s">
        <v>507</v>
      </c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4"/>
    </row>
    <row r="849" spans="1:30" x14ac:dyDescent="0.3">
      <c r="A849" s="42"/>
      <c r="B849" s="25" t="s">
        <v>720</v>
      </c>
      <c r="C849" s="25" t="s">
        <v>501</v>
      </c>
      <c r="D849" s="25" t="s">
        <v>126</v>
      </c>
      <c r="E849" s="25" t="s">
        <v>502</v>
      </c>
      <c r="F849" s="25" t="s">
        <v>503</v>
      </c>
      <c r="G849" s="25" t="s">
        <v>522</v>
      </c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4"/>
    </row>
    <row r="850" spans="1:30" x14ac:dyDescent="0.3">
      <c r="A850" s="42"/>
      <c r="B850" s="25" t="s">
        <v>803</v>
      </c>
      <c r="C850" s="25" t="s">
        <v>508</v>
      </c>
      <c r="D850" s="25" t="s">
        <v>128</v>
      </c>
      <c r="E850" s="25" t="s">
        <v>509</v>
      </c>
      <c r="F850" s="25" t="s">
        <v>510</v>
      </c>
      <c r="G850" s="25" t="s">
        <v>522</v>
      </c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4"/>
    </row>
    <row r="851" spans="1:30" ht="15" thickBot="1" x14ac:dyDescent="0.35">
      <c r="A851" s="46"/>
      <c r="B851" s="47" t="s">
        <v>864</v>
      </c>
      <c r="C851" s="47" t="s">
        <v>501</v>
      </c>
      <c r="D851" s="47" t="s">
        <v>40</v>
      </c>
      <c r="E851" s="47" t="s">
        <v>588</v>
      </c>
      <c r="F851" s="47" t="s">
        <v>563</v>
      </c>
      <c r="G851" s="47" t="s">
        <v>522</v>
      </c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9"/>
    </row>
    <row r="852" spans="1:30" x14ac:dyDescent="0.3">
      <c r="A852" s="38" t="s">
        <v>143</v>
      </c>
      <c r="B852" s="39" t="s">
        <v>916</v>
      </c>
      <c r="C852" s="40" t="s">
        <v>493</v>
      </c>
      <c r="D852" s="40" t="s">
        <v>144</v>
      </c>
      <c r="E852" s="40" t="s">
        <v>494</v>
      </c>
      <c r="F852" s="40"/>
      <c r="G852" s="40" t="s">
        <v>495</v>
      </c>
      <c r="H852" s="39" t="s">
        <v>630</v>
      </c>
      <c r="I852" s="39">
        <v>26</v>
      </c>
      <c r="J852" s="39">
        <v>13</v>
      </c>
      <c r="K852" s="39" t="s">
        <v>465</v>
      </c>
      <c r="L852" s="39" t="s">
        <v>930</v>
      </c>
      <c r="M852" s="39" t="s">
        <v>930</v>
      </c>
      <c r="N852" s="39" t="s">
        <v>930</v>
      </c>
      <c r="O852" s="39" t="s">
        <v>930</v>
      </c>
      <c r="P852" s="39" t="s">
        <v>930</v>
      </c>
      <c r="Q852" s="39" t="s">
        <v>930</v>
      </c>
      <c r="R852" s="39" t="s">
        <v>496</v>
      </c>
      <c r="S852" s="39" t="s">
        <v>496</v>
      </c>
      <c r="T852" s="39" t="s">
        <v>496</v>
      </c>
      <c r="U852" s="39" t="s">
        <v>496</v>
      </c>
      <c r="V852" s="39" t="s">
        <v>573</v>
      </c>
      <c r="W852" s="39" t="s">
        <v>496</v>
      </c>
      <c r="X852" s="39" t="s">
        <v>496</v>
      </c>
      <c r="Y852" s="39" t="s">
        <v>496</v>
      </c>
      <c r="Z852" s="39" t="s">
        <v>497</v>
      </c>
      <c r="AA852" s="39" t="s">
        <v>496</v>
      </c>
      <c r="AB852" s="39" t="s">
        <v>1300</v>
      </c>
      <c r="AC852" s="39" t="s">
        <v>807</v>
      </c>
      <c r="AD852" s="41" t="s">
        <v>1305</v>
      </c>
    </row>
    <row r="853" spans="1:30" x14ac:dyDescent="0.3">
      <c r="A853" s="42"/>
      <c r="B853" s="43"/>
      <c r="C853" s="25" t="s">
        <v>499</v>
      </c>
      <c r="D853" s="25" t="s">
        <v>145</v>
      </c>
      <c r="E853" s="25" t="s">
        <v>588</v>
      </c>
      <c r="F853" s="25" t="s">
        <v>534</v>
      </c>
      <c r="G853" s="25" t="s">
        <v>507</v>
      </c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4"/>
    </row>
    <row r="854" spans="1:30" x14ac:dyDescent="0.3">
      <c r="A854" s="42"/>
      <c r="B854" s="43"/>
      <c r="C854" s="25" t="s">
        <v>501</v>
      </c>
      <c r="D854" s="25" t="s">
        <v>146</v>
      </c>
      <c r="E854" s="25" t="s">
        <v>502</v>
      </c>
      <c r="F854" s="25" t="s">
        <v>503</v>
      </c>
      <c r="G854" s="25" t="s">
        <v>507</v>
      </c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4"/>
    </row>
    <row r="855" spans="1:30" x14ac:dyDescent="0.3">
      <c r="A855" s="42"/>
      <c r="B855" s="43"/>
      <c r="C855" s="25" t="s">
        <v>508</v>
      </c>
      <c r="D855" s="25" t="s">
        <v>147</v>
      </c>
      <c r="E855" s="25" t="s">
        <v>509</v>
      </c>
      <c r="F855" s="25" t="s">
        <v>510</v>
      </c>
      <c r="G855" s="25" t="s">
        <v>507</v>
      </c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4"/>
    </row>
    <row r="856" spans="1:30" x14ac:dyDescent="0.3">
      <c r="A856" s="42"/>
      <c r="B856" s="45"/>
      <c r="C856" s="25" t="s">
        <v>516</v>
      </c>
      <c r="D856" s="25" t="s">
        <v>102</v>
      </c>
      <c r="E856" s="25" t="s">
        <v>509</v>
      </c>
      <c r="F856" s="25" t="s">
        <v>510</v>
      </c>
      <c r="G856" s="25" t="s">
        <v>507</v>
      </c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4"/>
    </row>
    <row r="857" spans="1:30" x14ac:dyDescent="0.3">
      <c r="A857" s="42"/>
      <c r="B857" s="25" t="s">
        <v>497</v>
      </c>
      <c r="C857" s="25" t="s">
        <v>497</v>
      </c>
      <c r="D857" s="25" t="s">
        <v>148</v>
      </c>
      <c r="E857" s="25" t="s">
        <v>575</v>
      </c>
      <c r="F857" s="25" t="s">
        <v>523</v>
      </c>
      <c r="G857" s="25" t="s">
        <v>522</v>
      </c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4"/>
    </row>
    <row r="858" spans="1:30" x14ac:dyDescent="0.3">
      <c r="A858" s="42"/>
      <c r="B858" s="25" t="s">
        <v>604</v>
      </c>
      <c r="C858" s="25" t="s">
        <v>508</v>
      </c>
      <c r="D858" s="25" t="s">
        <v>149</v>
      </c>
      <c r="E858" s="25" t="s">
        <v>494</v>
      </c>
      <c r="F858" s="25" t="s">
        <v>525</v>
      </c>
      <c r="G858" s="25" t="s">
        <v>522</v>
      </c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4"/>
    </row>
    <row r="859" spans="1:30" x14ac:dyDescent="0.3">
      <c r="A859" s="42"/>
      <c r="B859" s="25" t="s">
        <v>683</v>
      </c>
      <c r="C859" s="25" t="s">
        <v>499</v>
      </c>
      <c r="D859" s="25" t="s">
        <v>146</v>
      </c>
      <c r="E859" s="25" t="s">
        <v>502</v>
      </c>
      <c r="F859" s="25" t="s">
        <v>503</v>
      </c>
      <c r="G859" s="25" t="s">
        <v>522</v>
      </c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4"/>
    </row>
    <row r="860" spans="1:30" x14ac:dyDescent="0.3">
      <c r="A860" s="42"/>
      <c r="B860" s="25" t="s">
        <v>661</v>
      </c>
      <c r="C860" s="25" t="s">
        <v>511</v>
      </c>
      <c r="D860" s="25" t="s">
        <v>102</v>
      </c>
      <c r="E860" s="25" t="s">
        <v>509</v>
      </c>
      <c r="F860" s="25" t="s">
        <v>510</v>
      </c>
      <c r="G860" s="25" t="s">
        <v>522</v>
      </c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4"/>
    </row>
    <row r="861" spans="1:30" x14ac:dyDescent="0.3">
      <c r="A861" s="42"/>
      <c r="B861" s="25" t="s">
        <v>834</v>
      </c>
      <c r="C861" s="25" t="s">
        <v>499</v>
      </c>
      <c r="D861" s="25" t="s">
        <v>147</v>
      </c>
      <c r="E861" s="25" t="s">
        <v>509</v>
      </c>
      <c r="F861" s="25" t="s">
        <v>510</v>
      </c>
      <c r="G861" s="25" t="s">
        <v>522</v>
      </c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4"/>
    </row>
    <row r="862" spans="1:30" ht="15" thickBot="1" x14ac:dyDescent="0.35">
      <c r="A862" s="46"/>
      <c r="B862" s="47" t="s">
        <v>599</v>
      </c>
      <c r="C862" s="47" t="s">
        <v>499</v>
      </c>
      <c r="D862" s="47" t="s">
        <v>145</v>
      </c>
      <c r="E862" s="47" t="s">
        <v>588</v>
      </c>
      <c r="F862" s="47" t="s">
        <v>534</v>
      </c>
      <c r="G862" s="47" t="s">
        <v>522</v>
      </c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9"/>
    </row>
    <row r="863" spans="1:30" x14ac:dyDescent="0.3">
      <c r="A863" s="38" t="s">
        <v>124</v>
      </c>
      <c r="B863" s="39" t="s">
        <v>917</v>
      </c>
      <c r="C863" s="40" t="s">
        <v>493</v>
      </c>
      <c r="D863" s="40" t="s">
        <v>125</v>
      </c>
      <c r="E863" s="40" t="s">
        <v>494</v>
      </c>
      <c r="F863" s="40"/>
      <c r="G863" s="40" t="s">
        <v>495</v>
      </c>
      <c r="H863" s="39" t="s">
        <v>1313</v>
      </c>
      <c r="I863" s="39">
        <v>23</v>
      </c>
      <c r="J863" s="39">
        <v>12</v>
      </c>
      <c r="K863" s="39" t="s">
        <v>465</v>
      </c>
      <c r="L863" s="39" t="s">
        <v>930</v>
      </c>
      <c r="M863" s="39" t="s">
        <v>930</v>
      </c>
      <c r="N863" s="39" t="s">
        <v>930</v>
      </c>
      <c r="O863" s="39" t="s">
        <v>930</v>
      </c>
      <c r="P863" s="39" t="s">
        <v>930</v>
      </c>
      <c r="Q863" s="39" t="s">
        <v>930</v>
      </c>
      <c r="R863" s="39" t="s">
        <v>496</v>
      </c>
      <c r="S863" s="39" t="s">
        <v>496</v>
      </c>
      <c r="T863" s="39" t="s">
        <v>496</v>
      </c>
      <c r="U863" s="39" t="s">
        <v>496</v>
      </c>
      <c r="V863" s="39" t="s">
        <v>497</v>
      </c>
      <c r="W863" s="39" t="s">
        <v>496</v>
      </c>
      <c r="X863" s="39" t="s">
        <v>496</v>
      </c>
      <c r="Y863" s="39" t="s">
        <v>497</v>
      </c>
      <c r="Z863" s="39" t="s">
        <v>497</v>
      </c>
      <c r="AA863" s="39" t="s">
        <v>496</v>
      </c>
      <c r="AB863" s="39" t="s">
        <v>1300</v>
      </c>
      <c r="AC863" s="39" t="s">
        <v>498</v>
      </c>
      <c r="AD863" s="41" t="s">
        <v>1301</v>
      </c>
    </row>
    <row r="864" spans="1:30" x14ac:dyDescent="0.3">
      <c r="A864" s="42"/>
      <c r="B864" s="43"/>
      <c r="C864" s="25" t="s">
        <v>501</v>
      </c>
      <c r="D864" s="25" t="s">
        <v>126</v>
      </c>
      <c r="E864" s="25" t="s">
        <v>502</v>
      </c>
      <c r="F864" s="25" t="s">
        <v>503</v>
      </c>
      <c r="G864" s="25" t="s">
        <v>507</v>
      </c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4"/>
    </row>
    <row r="865" spans="1:30" x14ac:dyDescent="0.3">
      <c r="A865" s="42"/>
      <c r="B865" s="43"/>
      <c r="C865" s="25" t="s">
        <v>504</v>
      </c>
      <c r="D865" s="25" t="s">
        <v>127</v>
      </c>
      <c r="E865" s="25" t="s">
        <v>512</v>
      </c>
      <c r="F865" s="25" t="s">
        <v>503</v>
      </c>
      <c r="G865" s="25" t="s">
        <v>507</v>
      </c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4"/>
    </row>
    <row r="866" spans="1:30" x14ac:dyDescent="0.3">
      <c r="A866" s="42"/>
      <c r="B866" s="45"/>
      <c r="C866" s="25" t="s">
        <v>516</v>
      </c>
      <c r="D866" s="25" t="s">
        <v>128</v>
      </c>
      <c r="E866" s="25" t="s">
        <v>509</v>
      </c>
      <c r="F866" s="25" t="s">
        <v>510</v>
      </c>
      <c r="G866" s="25" t="s">
        <v>507</v>
      </c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4"/>
    </row>
    <row r="867" spans="1:30" x14ac:dyDescent="0.3">
      <c r="A867" s="42"/>
      <c r="B867" s="25" t="s">
        <v>497</v>
      </c>
      <c r="C867" s="25" t="s">
        <v>497</v>
      </c>
      <c r="D867" s="25" t="s">
        <v>129</v>
      </c>
      <c r="E867" s="25" t="s">
        <v>575</v>
      </c>
      <c r="F867" s="25" t="s">
        <v>523</v>
      </c>
      <c r="G867" s="25" t="s">
        <v>522</v>
      </c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4"/>
    </row>
    <row r="868" spans="1:30" x14ac:dyDescent="0.3">
      <c r="A868" s="42"/>
      <c r="B868" s="25" t="s">
        <v>713</v>
      </c>
      <c r="C868" s="25" t="s">
        <v>508</v>
      </c>
      <c r="D868" s="25" t="s">
        <v>54</v>
      </c>
      <c r="E868" s="25" t="s">
        <v>494</v>
      </c>
      <c r="F868" s="25" t="s">
        <v>525</v>
      </c>
      <c r="G868" s="25" t="s">
        <v>522</v>
      </c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4"/>
    </row>
    <row r="869" spans="1:30" x14ac:dyDescent="0.3">
      <c r="A869" s="42"/>
      <c r="B869" s="25" t="s">
        <v>720</v>
      </c>
      <c r="C869" s="25" t="s">
        <v>499</v>
      </c>
      <c r="D869" s="25" t="s">
        <v>126</v>
      </c>
      <c r="E869" s="25" t="s">
        <v>502</v>
      </c>
      <c r="F869" s="25" t="s">
        <v>503</v>
      </c>
      <c r="G869" s="25" t="s">
        <v>522</v>
      </c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4"/>
    </row>
    <row r="870" spans="1:30" x14ac:dyDescent="0.3">
      <c r="A870" s="42"/>
      <c r="B870" s="25" t="s">
        <v>595</v>
      </c>
      <c r="C870" s="25" t="s">
        <v>511</v>
      </c>
      <c r="D870" s="25" t="s">
        <v>127</v>
      </c>
      <c r="E870" s="25" t="s">
        <v>512</v>
      </c>
      <c r="F870" s="25" t="s">
        <v>503</v>
      </c>
      <c r="G870" s="25" t="s">
        <v>522</v>
      </c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4"/>
    </row>
    <row r="871" spans="1:30" x14ac:dyDescent="0.3">
      <c r="A871" s="42"/>
      <c r="B871" s="25" t="s">
        <v>803</v>
      </c>
      <c r="C871" s="25" t="s">
        <v>499</v>
      </c>
      <c r="D871" s="25" t="s">
        <v>128</v>
      </c>
      <c r="E871" s="25" t="s">
        <v>509</v>
      </c>
      <c r="F871" s="25" t="s">
        <v>510</v>
      </c>
      <c r="G871" s="25" t="s">
        <v>522</v>
      </c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4"/>
    </row>
    <row r="872" spans="1:30" ht="15" thickBot="1" x14ac:dyDescent="0.35">
      <c r="A872" s="46"/>
      <c r="B872" s="47" t="s">
        <v>892</v>
      </c>
      <c r="C872" s="47" t="s">
        <v>504</v>
      </c>
      <c r="D872" s="47" t="s">
        <v>123</v>
      </c>
      <c r="E872" s="47" t="s">
        <v>618</v>
      </c>
      <c r="F872" s="47" t="s">
        <v>532</v>
      </c>
      <c r="G872" s="47" t="s">
        <v>522</v>
      </c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9"/>
    </row>
    <row r="873" spans="1:30" x14ac:dyDescent="0.3">
      <c r="A873" s="38" t="s">
        <v>64</v>
      </c>
      <c r="B873" s="39" t="s">
        <v>918</v>
      </c>
      <c r="C873" s="40" t="s">
        <v>493</v>
      </c>
      <c r="D873" s="40" t="s">
        <v>65</v>
      </c>
      <c r="E873" s="40" t="s">
        <v>494</v>
      </c>
      <c r="F873" s="40"/>
      <c r="G873" s="40" t="s">
        <v>495</v>
      </c>
      <c r="H873" s="39" t="s">
        <v>1313</v>
      </c>
      <c r="I873" s="39">
        <v>6</v>
      </c>
      <c r="J873" s="39" t="s">
        <v>497</v>
      </c>
      <c r="K873" s="39" t="s">
        <v>465</v>
      </c>
      <c r="L873" s="39" t="s">
        <v>930</v>
      </c>
      <c r="M873" s="39" t="s">
        <v>930</v>
      </c>
      <c r="N873" s="39" t="s">
        <v>930</v>
      </c>
      <c r="O873" s="39" t="s">
        <v>930</v>
      </c>
      <c r="P873" s="39" t="s">
        <v>930</v>
      </c>
      <c r="Q873" s="39" t="s">
        <v>930</v>
      </c>
      <c r="R873" s="39" t="s">
        <v>496</v>
      </c>
      <c r="S873" s="39" t="s">
        <v>496</v>
      </c>
      <c r="T873" s="39" t="s">
        <v>496</v>
      </c>
      <c r="U873" s="39" t="s">
        <v>496</v>
      </c>
      <c r="V873" s="39" t="s">
        <v>497</v>
      </c>
      <c r="W873" s="39" t="s">
        <v>496</v>
      </c>
      <c r="X873" s="39" t="s">
        <v>496</v>
      </c>
      <c r="Y873" s="39" t="s">
        <v>497</v>
      </c>
      <c r="Z873" s="39" t="s">
        <v>497</v>
      </c>
      <c r="AA873" s="39" t="s">
        <v>496</v>
      </c>
      <c r="AB873" s="39" t="s">
        <v>1300</v>
      </c>
      <c r="AC873" s="39" t="s">
        <v>498</v>
      </c>
      <c r="AD873" s="41" t="s">
        <v>1301</v>
      </c>
    </row>
    <row r="874" spans="1:30" x14ac:dyDescent="0.3">
      <c r="A874" s="42"/>
      <c r="B874" s="43"/>
      <c r="C874" s="25" t="s">
        <v>501</v>
      </c>
      <c r="D874" s="25" t="s">
        <v>66</v>
      </c>
      <c r="E874" s="25" t="s">
        <v>588</v>
      </c>
      <c r="F874" s="25" t="s">
        <v>548</v>
      </c>
      <c r="G874" s="25" t="s">
        <v>507</v>
      </c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4"/>
    </row>
    <row r="875" spans="1:30" x14ac:dyDescent="0.3">
      <c r="A875" s="42"/>
      <c r="B875" s="43"/>
      <c r="C875" s="25" t="s">
        <v>504</v>
      </c>
      <c r="D875" s="25" t="s">
        <v>67</v>
      </c>
      <c r="E875" s="25" t="s">
        <v>610</v>
      </c>
      <c r="F875" s="25" t="s">
        <v>534</v>
      </c>
      <c r="G875" s="25" t="s">
        <v>507</v>
      </c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4"/>
    </row>
    <row r="876" spans="1:30" x14ac:dyDescent="0.3">
      <c r="A876" s="42"/>
      <c r="B876" s="43"/>
      <c r="C876" s="25" t="s">
        <v>508</v>
      </c>
      <c r="D876" s="25" t="s">
        <v>68</v>
      </c>
      <c r="E876" s="25" t="s">
        <v>502</v>
      </c>
      <c r="F876" s="25" t="s">
        <v>503</v>
      </c>
      <c r="G876" s="25" t="s">
        <v>507</v>
      </c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4"/>
    </row>
    <row r="877" spans="1:30" x14ac:dyDescent="0.3">
      <c r="A877" s="42"/>
      <c r="B877" s="43"/>
      <c r="C877" s="25" t="s">
        <v>511</v>
      </c>
      <c r="D877" s="25" t="s">
        <v>69</v>
      </c>
      <c r="E877" s="25" t="s">
        <v>584</v>
      </c>
      <c r="F877" s="25" t="s">
        <v>740</v>
      </c>
      <c r="G877" s="25" t="s">
        <v>507</v>
      </c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4"/>
    </row>
    <row r="878" spans="1:30" x14ac:dyDescent="0.3">
      <c r="A878" s="42"/>
      <c r="B878" s="43"/>
      <c r="C878" s="25" t="s">
        <v>513</v>
      </c>
      <c r="D878" s="25" t="s">
        <v>70</v>
      </c>
      <c r="E878" s="25" t="s">
        <v>509</v>
      </c>
      <c r="F878" s="25" t="s">
        <v>510</v>
      </c>
      <c r="G878" s="25" t="s">
        <v>507</v>
      </c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4"/>
    </row>
    <row r="879" spans="1:30" x14ac:dyDescent="0.3">
      <c r="A879" s="42"/>
      <c r="B879" s="45"/>
      <c r="C879" s="25" t="s">
        <v>516</v>
      </c>
      <c r="D879" s="25" t="s">
        <v>71</v>
      </c>
      <c r="E879" s="25" t="s">
        <v>517</v>
      </c>
      <c r="F879" s="25" t="s">
        <v>518</v>
      </c>
      <c r="G879" s="25" t="s">
        <v>507</v>
      </c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4"/>
    </row>
    <row r="880" spans="1:30" x14ac:dyDescent="0.3">
      <c r="A880" s="42"/>
      <c r="B880" s="25" t="s">
        <v>497</v>
      </c>
      <c r="C880" s="25" t="s">
        <v>497</v>
      </c>
      <c r="D880" s="25" t="s">
        <v>72</v>
      </c>
      <c r="E880" s="25" t="s">
        <v>520</v>
      </c>
      <c r="F880" s="25" t="s">
        <v>614</v>
      </c>
      <c r="G880" s="25" t="s">
        <v>522</v>
      </c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4"/>
    </row>
    <row r="881" spans="1:30" x14ac:dyDescent="0.3">
      <c r="A881" s="42"/>
      <c r="B881" s="25" t="s">
        <v>719</v>
      </c>
      <c r="C881" s="25" t="s">
        <v>508</v>
      </c>
      <c r="D881" s="25" t="s">
        <v>45</v>
      </c>
      <c r="E881" s="25" t="s">
        <v>494</v>
      </c>
      <c r="F881" s="25" t="s">
        <v>525</v>
      </c>
      <c r="G881" s="25" t="s">
        <v>522</v>
      </c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4"/>
    </row>
    <row r="882" spans="1:30" x14ac:dyDescent="0.3">
      <c r="A882" s="42"/>
      <c r="B882" s="25" t="s">
        <v>896</v>
      </c>
      <c r="C882" s="25" t="s">
        <v>501</v>
      </c>
      <c r="D882" s="25" t="s">
        <v>68</v>
      </c>
      <c r="E882" s="25" t="s">
        <v>502</v>
      </c>
      <c r="F882" s="25" t="s">
        <v>503</v>
      </c>
      <c r="G882" s="25" t="s">
        <v>522</v>
      </c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4"/>
    </row>
    <row r="883" spans="1:30" x14ac:dyDescent="0.3">
      <c r="A883" s="42"/>
      <c r="B883" s="25" t="s">
        <v>556</v>
      </c>
      <c r="C883" s="25" t="s">
        <v>501</v>
      </c>
      <c r="D883" s="25" t="s">
        <v>70</v>
      </c>
      <c r="E883" s="25" t="s">
        <v>509</v>
      </c>
      <c r="F883" s="25" t="s">
        <v>510</v>
      </c>
      <c r="G883" s="25" t="s">
        <v>522</v>
      </c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4"/>
    </row>
    <row r="884" spans="1:30" x14ac:dyDescent="0.3">
      <c r="A884" s="42"/>
      <c r="B884" s="25" t="s">
        <v>844</v>
      </c>
      <c r="C884" s="25" t="s">
        <v>499</v>
      </c>
      <c r="D884" s="25" t="s">
        <v>67</v>
      </c>
      <c r="E884" s="25" t="s">
        <v>610</v>
      </c>
      <c r="F884" s="25" t="s">
        <v>534</v>
      </c>
      <c r="G884" s="25" t="s">
        <v>522</v>
      </c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4"/>
    </row>
    <row r="885" spans="1:30" ht="15" thickBot="1" x14ac:dyDescent="0.35">
      <c r="A885" s="46"/>
      <c r="B885" s="47" t="s">
        <v>861</v>
      </c>
      <c r="C885" s="47" t="s">
        <v>499</v>
      </c>
      <c r="D885" s="47" t="s">
        <v>66</v>
      </c>
      <c r="E885" s="47" t="s">
        <v>588</v>
      </c>
      <c r="F885" s="47" t="s">
        <v>548</v>
      </c>
      <c r="G885" s="47" t="s">
        <v>522</v>
      </c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9"/>
    </row>
    <row r="886" spans="1:30" x14ac:dyDescent="0.3">
      <c r="A886" s="38" t="s">
        <v>55</v>
      </c>
      <c r="B886" s="39" t="s">
        <v>919</v>
      </c>
      <c r="C886" s="40" t="s">
        <v>493</v>
      </c>
      <c r="D886" s="40" t="s">
        <v>56</v>
      </c>
      <c r="E886" s="40" t="s">
        <v>494</v>
      </c>
      <c r="F886" s="40"/>
      <c r="G886" s="40" t="s">
        <v>495</v>
      </c>
      <c r="H886" s="39" t="s">
        <v>1313</v>
      </c>
      <c r="I886" s="39">
        <v>5</v>
      </c>
      <c r="J886" s="39" t="s">
        <v>497</v>
      </c>
      <c r="K886" s="39" t="s">
        <v>465</v>
      </c>
      <c r="L886" s="39" t="s">
        <v>930</v>
      </c>
      <c r="M886" s="39" t="s">
        <v>930</v>
      </c>
      <c r="N886" s="39" t="s">
        <v>930</v>
      </c>
      <c r="O886" s="39" t="s">
        <v>930</v>
      </c>
      <c r="P886" s="39" t="s">
        <v>930</v>
      </c>
      <c r="Q886" s="39" t="s">
        <v>930</v>
      </c>
      <c r="R886" s="39" t="s">
        <v>496</v>
      </c>
      <c r="S886" s="39" t="s">
        <v>496</v>
      </c>
      <c r="T886" s="39" t="s">
        <v>496</v>
      </c>
      <c r="U886" s="39" t="s">
        <v>496</v>
      </c>
      <c r="V886" s="39" t="s">
        <v>497</v>
      </c>
      <c r="W886" s="39" t="s">
        <v>496</v>
      </c>
      <c r="X886" s="39" t="s">
        <v>496</v>
      </c>
      <c r="Y886" s="39" t="s">
        <v>497</v>
      </c>
      <c r="Z886" s="39" t="s">
        <v>497</v>
      </c>
      <c r="AA886" s="39" t="s">
        <v>496</v>
      </c>
      <c r="AB886" s="39" t="s">
        <v>1300</v>
      </c>
      <c r="AC886" s="39" t="s">
        <v>498</v>
      </c>
      <c r="AD886" s="41" t="s">
        <v>1301</v>
      </c>
    </row>
    <row r="887" spans="1:30" x14ac:dyDescent="0.3">
      <c r="A887" s="42"/>
      <c r="B887" s="43"/>
      <c r="C887" s="25" t="s">
        <v>501</v>
      </c>
      <c r="D887" s="25" t="s">
        <v>57</v>
      </c>
      <c r="E887" s="25" t="s">
        <v>610</v>
      </c>
      <c r="F887" s="25" t="s">
        <v>621</v>
      </c>
      <c r="G887" s="25" t="s">
        <v>507</v>
      </c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4"/>
    </row>
    <row r="888" spans="1:30" x14ac:dyDescent="0.3">
      <c r="A888" s="42"/>
      <c r="B888" s="43"/>
      <c r="C888" s="25" t="s">
        <v>504</v>
      </c>
      <c r="D888" s="25" t="s">
        <v>58</v>
      </c>
      <c r="E888" s="25" t="s">
        <v>502</v>
      </c>
      <c r="F888" s="25" t="s">
        <v>503</v>
      </c>
      <c r="G888" s="25" t="s">
        <v>507</v>
      </c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4"/>
    </row>
    <row r="889" spans="1:30" x14ac:dyDescent="0.3">
      <c r="A889" s="42"/>
      <c r="B889" s="43"/>
      <c r="C889" s="25" t="s">
        <v>508</v>
      </c>
      <c r="D889" s="25" t="s">
        <v>59</v>
      </c>
      <c r="E889" s="25" t="s">
        <v>502</v>
      </c>
      <c r="F889" s="25" t="s">
        <v>503</v>
      </c>
      <c r="G889" s="25" t="s">
        <v>507</v>
      </c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4"/>
    </row>
    <row r="890" spans="1:30" x14ac:dyDescent="0.3">
      <c r="A890" s="42"/>
      <c r="B890" s="43"/>
      <c r="C890" s="25" t="s">
        <v>513</v>
      </c>
      <c r="D890" s="25" t="s">
        <v>60</v>
      </c>
      <c r="E890" s="25" t="s">
        <v>509</v>
      </c>
      <c r="F890" s="25" t="s">
        <v>510</v>
      </c>
      <c r="G890" s="25" t="s">
        <v>507</v>
      </c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4"/>
    </row>
    <row r="891" spans="1:30" x14ac:dyDescent="0.3">
      <c r="A891" s="42"/>
      <c r="B891" s="45"/>
      <c r="C891" s="25" t="s">
        <v>516</v>
      </c>
      <c r="D891" s="25" t="s">
        <v>61</v>
      </c>
      <c r="E891" s="25" t="s">
        <v>517</v>
      </c>
      <c r="F891" s="25" t="s">
        <v>518</v>
      </c>
      <c r="G891" s="25" t="s">
        <v>507</v>
      </c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4"/>
    </row>
    <row r="892" spans="1:30" x14ac:dyDescent="0.3">
      <c r="A892" s="42"/>
      <c r="B892" s="25" t="s">
        <v>497</v>
      </c>
      <c r="C892" s="25" t="s">
        <v>497</v>
      </c>
      <c r="D892" s="25" t="s">
        <v>920</v>
      </c>
      <c r="E892" s="25" t="s">
        <v>539</v>
      </c>
      <c r="F892" s="25" t="s">
        <v>540</v>
      </c>
      <c r="G892" s="25" t="s">
        <v>522</v>
      </c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4"/>
    </row>
    <row r="893" spans="1:30" x14ac:dyDescent="0.3">
      <c r="A893" s="42"/>
      <c r="B893" s="25" t="s">
        <v>497</v>
      </c>
      <c r="C893" s="25" t="s">
        <v>497</v>
      </c>
      <c r="D893" s="25" t="s">
        <v>921</v>
      </c>
      <c r="E893" s="25" t="s">
        <v>520</v>
      </c>
      <c r="F893" s="25" t="s">
        <v>614</v>
      </c>
      <c r="G893" s="25" t="s">
        <v>522</v>
      </c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4"/>
    </row>
    <row r="894" spans="1:30" x14ac:dyDescent="0.3">
      <c r="A894" s="42"/>
      <c r="B894" s="25" t="s">
        <v>727</v>
      </c>
      <c r="C894" s="25" t="s">
        <v>508</v>
      </c>
      <c r="D894" s="25" t="s">
        <v>63</v>
      </c>
      <c r="E894" s="25" t="s">
        <v>494</v>
      </c>
      <c r="F894" s="25" t="s">
        <v>525</v>
      </c>
      <c r="G894" s="25" t="s">
        <v>522</v>
      </c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4"/>
    </row>
    <row r="895" spans="1:30" x14ac:dyDescent="0.3">
      <c r="A895" s="42"/>
      <c r="B895" s="25" t="s">
        <v>775</v>
      </c>
      <c r="C895" s="25" t="s">
        <v>508</v>
      </c>
      <c r="D895" s="25" t="s">
        <v>58</v>
      </c>
      <c r="E895" s="25" t="s">
        <v>502</v>
      </c>
      <c r="F895" s="25" t="s">
        <v>503</v>
      </c>
      <c r="G895" s="25" t="s">
        <v>522</v>
      </c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4"/>
    </row>
    <row r="896" spans="1:30" x14ac:dyDescent="0.3">
      <c r="A896" s="42"/>
      <c r="B896" s="25" t="s">
        <v>898</v>
      </c>
      <c r="C896" s="25" t="s">
        <v>501</v>
      </c>
      <c r="D896" s="25" t="s">
        <v>59</v>
      </c>
      <c r="E896" s="25" t="s">
        <v>502</v>
      </c>
      <c r="F896" s="25" t="s">
        <v>503</v>
      </c>
      <c r="G896" s="25" t="s">
        <v>522</v>
      </c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4"/>
    </row>
    <row r="897" spans="1:30" x14ac:dyDescent="0.3">
      <c r="A897" s="42"/>
      <c r="B897" s="25" t="s">
        <v>569</v>
      </c>
      <c r="C897" s="25" t="s">
        <v>499</v>
      </c>
      <c r="D897" s="25" t="s">
        <v>60</v>
      </c>
      <c r="E897" s="25" t="s">
        <v>509</v>
      </c>
      <c r="F897" s="25" t="s">
        <v>510</v>
      </c>
      <c r="G897" s="25" t="s">
        <v>522</v>
      </c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4"/>
    </row>
    <row r="898" spans="1:30" x14ac:dyDescent="0.3">
      <c r="A898" s="42"/>
      <c r="B898" s="25" t="s">
        <v>626</v>
      </c>
      <c r="C898" s="25" t="s">
        <v>504</v>
      </c>
      <c r="D898" s="25" t="s">
        <v>57</v>
      </c>
      <c r="E898" s="25" t="s">
        <v>610</v>
      </c>
      <c r="F898" s="25" t="s">
        <v>621</v>
      </c>
      <c r="G898" s="25" t="s">
        <v>522</v>
      </c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4"/>
    </row>
    <row r="899" spans="1:30" ht="15" thickBot="1" x14ac:dyDescent="0.35">
      <c r="A899" s="46"/>
      <c r="B899" s="47" t="s">
        <v>858</v>
      </c>
      <c r="C899" s="47" t="s">
        <v>501</v>
      </c>
      <c r="D899" s="47" t="s">
        <v>232</v>
      </c>
      <c r="E899" s="47" t="s">
        <v>517</v>
      </c>
      <c r="F899" s="47" t="s">
        <v>688</v>
      </c>
      <c r="G899" s="47" t="s">
        <v>522</v>
      </c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9"/>
    </row>
    <row r="900" spans="1:30" x14ac:dyDescent="0.3">
      <c r="A900" s="38" t="s">
        <v>99</v>
      </c>
      <c r="B900" s="39" t="s">
        <v>922</v>
      </c>
      <c r="C900" s="40" t="s">
        <v>493</v>
      </c>
      <c r="D900" s="40" t="s">
        <v>100</v>
      </c>
      <c r="E900" s="40" t="s">
        <v>494</v>
      </c>
      <c r="F900" s="40"/>
      <c r="G900" s="40" t="s">
        <v>495</v>
      </c>
      <c r="H900" s="39" t="s">
        <v>1313</v>
      </c>
      <c r="I900" s="39">
        <v>19</v>
      </c>
      <c r="J900" s="39" t="s">
        <v>497</v>
      </c>
      <c r="K900" s="39" t="s">
        <v>465</v>
      </c>
      <c r="L900" s="39" t="s">
        <v>930</v>
      </c>
      <c r="M900" s="39" t="s">
        <v>930</v>
      </c>
      <c r="N900" s="39" t="s">
        <v>930</v>
      </c>
      <c r="O900" s="39" t="s">
        <v>930</v>
      </c>
      <c r="P900" s="39" t="s">
        <v>930</v>
      </c>
      <c r="Q900" s="39" t="s">
        <v>930</v>
      </c>
      <c r="R900" s="39" t="s">
        <v>496</v>
      </c>
      <c r="S900" s="39" t="s">
        <v>496</v>
      </c>
      <c r="T900" s="39" t="s">
        <v>496</v>
      </c>
      <c r="U900" s="39" t="s">
        <v>496</v>
      </c>
      <c r="V900" s="39" t="s">
        <v>497</v>
      </c>
      <c r="W900" s="39" t="s">
        <v>496</v>
      </c>
      <c r="X900" s="39" t="s">
        <v>496</v>
      </c>
      <c r="Y900" s="39" t="s">
        <v>497</v>
      </c>
      <c r="Z900" s="39" t="s">
        <v>497</v>
      </c>
      <c r="AA900" s="39" t="s">
        <v>496</v>
      </c>
      <c r="AB900" s="39" t="s">
        <v>1300</v>
      </c>
      <c r="AC900" s="39" t="s">
        <v>498</v>
      </c>
      <c r="AD900" s="41" t="s">
        <v>1301</v>
      </c>
    </row>
    <row r="901" spans="1:30" x14ac:dyDescent="0.3">
      <c r="A901" s="42"/>
      <c r="B901" s="43"/>
      <c r="C901" s="25" t="s">
        <v>499</v>
      </c>
      <c r="D901" s="25" t="s">
        <v>134</v>
      </c>
      <c r="E901" s="25" t="s">
        <v>575</v>
      </c>
      <c r="F901" s="25" t="s">
        <v>639</v>
      </c>
      <c r="G901" s="25" t="s">
        <v>507</v>
      </c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4"/>
    </row>
    <row r="902" spans="1:30" x14ac:dyDescent="0.3">
      <c r="A902" s="42"/>
      <c r="B902" s="43"/>
      <c r="C902" s="25" t="s">
        <v>504</v>
      </c>
      <c r="D902" s="25" t="s">
        <v>101</v>
      </c>
      <c r="E902" s="25" t="s">
        <v>618</v>
      </c>
      <c r="F902" s="25" t="s">
        <v>564</v>
      </c>
      <c r="G902" s="25" t="s">
        <v>507</v>
      </c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4"/>
    </row>
    <row r="903" spans="1:30" x14ac:dyDescent="0.3">
      <c r="A903" s="42"/>
      <c r="B903" s="43"/>
      <c r="C903" s="25" t="s">
        <v>508</v>
      </c>
      <c r="D903" s="25" t="s">
        <v>75</v>
      </c>
      <c r="E903" s="25" t="s">
        <v>512</v>
      </c>
      <c r="F903" s="25" t="s">
        <v>503</v>
      </c>
      <c r="G903" s="25" t="s">
        <v>507</v>
      </c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4"/>
    </row>
    <row r="904" spans="1:30" x14ac:dyDescent="0.3">
      <c r="A904" s="42"/>
      <c r="B904" s="43"/>
      <c r="C904" s="25" t="s">
        <v>513</v>
      </c>
      <c r="D904" s="25" t="s">
        <v>102</v>
      </c>
      <c r="E904" s="25" t="s">
        <v>509</v>
      </c>
      <c r="F904" s="25" t="s">
        <v>510</v>
      </c>
      <c r="G904" s="25" t="s">
        <v>507</v>
      </c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4"/>
    </row>
    <row r="905" spans="1:30" x14ac:dyDescent="0.3">
      <c r="A905" s="42"/>
      <c r="B905" s="45"/>
      <c r="C905" s="25" t="s">
        <v>516</v>
      </c>
      <c r="D905" s="25" t="s">
        <v>81</v>
      </c>
      <c r="E905" s="25" t="s">
        <v>509</v>
      </c>
      <c r="F905" s="25" t="s">
        <v>510</v>
      </c>
      <c r="G905" s="25" t="s">
        <v>507</v>
      </c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4"/>
    </row>
    <row r="906" spans="1:30" x14ac:dyDescent="0.3">
      <c r="A906" s="42"/>
      <c r="B906" s="25" t="s">
        <v>732</v>
      </c>
      <c r="C906" s="25" t="s">
        <v>508</v>
      </c>
      <c r="D906" s="25" t="s">
        <v>103</v>
      </c>
      <c r="E906" s="25" t="s">
        <v>494</v>
      </c>
      <c r="F906" s="25" t="s">
        <v>525</v>
      </c>
      <c r="G906" s="25" t="s">
        <v>522</v>
      </c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4"/>
    </row>
    <row r="907" spans="1:30" x14ac:dyDescent="0.3">
      <c r="A907" s="42"/>
      <c r="B907" s="25" t="s">
        <v>721</v>
      </c>
      <c r="C907" s="25" t="s">
        <v>511</v>
      </c>
      <c r="D907" s="25" t="s">
        <v>75</v>
      </c>
      <c r="E907" s="25" t="s">
        <v>512</v>
      </c>
      <c r="F907" s="25" t="s">
        <v>503</v>
      </c>
      <c r="G907" s="25" t="s">
        <v>522</v>
      </c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4"/>
    </row>
    <row r="908" spans="1:30" x14ac:dyDescent="0.3">
      <c r="A908" s="42"/>
      <c r="B908" s="25" t="s">
        <v>625</v>
      </c>
      <c r="C908" s="25" t="s">
        <v>702</v>
      </c>
      <c r="D908" s="25" t="s">
        <v>81</v>
      </c>
      <c r="E908" s="25" t="s">
        <v>509</v>
      </c>
      <c r="F908" s="25" t="s">
        <v>510</v>
      </c>
      <c r="G908" s="25" t="s">
        <v>522</v>
      </c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4"/>
    </row>
    <row r="909" spans="1:30" x14ac:dyDescent="0.3">
      <c r="A909" s="42"/>
      <c r="B909" s="25" t="s">
        <v>661</v>
      </c>
      <c r="C909" s="25" t="s">
        <v>499</v>
      </c>
      <c r="D909" s="25" t="s">
        <v>102</v>
      </c>
      <c r="E909" s="25" t="s">
        <v>509</v>
      </c>
      <c r="F909" s="25" t="s">
        <v>510</v>
      </c>
      <c r="G909" s="25" t="s">
        <v>522</v>
      </c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4"/>
    </row>
    <row r="910" spans="1:30" ht="15" thickBot="1" x14ac:dyDescent="0.35">
      <c r="A910" s="46"/>
      <c r="B910" s="47" t="s">
        <v>628</v>
      </c>
      <c r="C910" s="47" t="s">
        <v>508</v>
      </c>
      <c r="D910" s="47" t="s">
        <v>101</v>
      </c>
      <c r="E910" s="47" t="s">
        <v>618</v>
      </c>
      <c r="F910" s="47" t="s">
        <v>564</v>
      </c>
      <c r="G910" s="47" t="s">
        <v>522</v>
      </c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9"/>
    </row>
    <row r="911" spans="1:30" x14ac:dyDescent="0.3">
      <c r="A911" s="38" t="s">
        <v>73</v>
      </c>
      <c r="B911" s="39" t="s">
        <v>923</v>
      </c>
      <c r="C911" s="40" t="s">
        <v>493</v>
      </c>
      <c r="D911" s="40" t="s">
        <v>74</v>
      </c>
      <c r="E911" s="40" t="s">
        <v>494</v>
      </c>
      <c r="F911" s="40"/>
      <c r="G911" s="40" t="s">
        <v>495</v>
      </c>
      <c r="H911" s="39" t="s">
        <v>1313</v>
      </c>
      <c r="I911" s="39">
        <v>7</v>
      </c>
      <c r="J911" s="39" t="s">
        <v>497</v>
      </c>
      <c r="K911" s="39" t="s">
        <v>465</v>
      </c>
      <c r="L911" s="39" t="s">
        <v>930</v>
      </c>
      <c r="M911" s="39" t="s">
        <v>930</v>
      </c>
      <c r="N911" s="39" t="s">
        <v>930</v>
      </c>
      <c r="O911" s="39" t="s">
        <v>930</v>
      </c>
      <c r="P911" s="39" t="s">
        <v>930</v>
      </c>
      <c r="Q911" s="39" t="s">
        <v>930</v>
      </c>
      <c r="R911" s="39" t="s">
        <v>496</v>
      </c>
      <c r="S911" s="39" t="s">
        <v>496</v>
      </c>
      <c r="T911" s="39" t="s">
        <v>496</v>
      </c>
      <c r="U911" s="39" t="s">
        <v>496</v>
      </c>
      <c r="V911" s="39" t="s">
        <v>497</v>
      </c>
      <c r="W911" s="39" t="s">
        <v>496</v>
      </c>
      <c r="X911" s="39" t="s">
        <v>496</v>
      </c>
      <c r="Y911" s="39" t="s">
        <v>497</v>
      </c>
      <c r="Z911" s="39" t="s">
        <v>497</v>
      </c>
      <c r="AA911" s="39" t="s">
        <v>496</v>
      </c>
      <c r="AB911" s="39" t="s">
        <v>1300</v>
      </c>
      <c r="AC911" s="39" t="s">
        <v>498</v>
      </c>
      <c r="AD911" s="41" t="s">
        <v>1301</v>
      </c>
    </row>
    <row r="912" spans="1:30" x14ac:dyDescent="0.3">
      <c r="A912" s="42"/>
      <c r="B912" s="43"/>
      <c r="C912" s="25" t="s">
        <v>501</v>
      </c>
      <c r="D912" s="25" t="s">
        <v>75</v>
      </c>
      <c r="E912" s="25" t="s">
        <v>512</v>
      </c>
      <c r="F912" s="25" t="s">
        <v>503</v>
      </c>
      <c r="G912" s="25" t="s">
        <v>507</v>
      </c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4"/>
    </row>
    <row r="913" spans="1:30" x14ac:dyDescent="0.3">
      <c r="A913" s="42"/>
      <c r="B913" s="43"/>
      <c r="C913" s="25" t="s">
        <v>504</v>
      </c>
      <c r="D913" s="25" t="s">
        <v>76</v>
      </c>
      <c r="E913" s="25" t="s">
        <v>610</v>
      </c>
      <c r="F913" s="25" t="s">
        <v>500</v>
      </c>
      <c r="G913" s="25" t="s">
        <v>507</v>
      </c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4"/>
    </row>
    <row r="914" spans="1:30" x14ac:dyDescent="0.3">
      <c r="A914" s="42"/>
      <c r="B914" s="43"/>
      <c r="C914" s="25" t="s">
        <v>511</v>
      </c>
      <c r="D914" s="25" t="s">
        <v>57</v>
      </c>
      <c r="E914" s="25" t="s">
        <v>610</v>
      </c>
      <c r="F914" s="25" t="s">
        <v>621</v>
      </c>
      <c r="G914" s="25" t="s">
        <v>507</v>
      </c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4"/>
    </row>
    <row r="915" spans="1:30" x14ac:dyDescent="0.3">
      <c r="A915" s="42"/>
      <c r="B915" s="45"/>
      <c r="C915" s="25" t="s">
        <v>513</v>
      </c>
      <c r="D915" s="25" t="s">
        <v>60</v>
      </c>
      <c r="E915" s="25" t="s">
        <v>509</v>
      </c>
      <c r="F915" s="25" t="s">
        <v>510</v>
      </c>
      <c r="G915" s="25" t="s">
        <v>507</v>
      </c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4"/>
    </row>
    <row r="916" spans="1:30" x14ac:dyDescent="0.3">
      <c r="A916" s="42"/>
      <c r="B916" s="25" t="s">
        <v>497</v>
      </c>
      <c r="C916" s="25" t="s">
        <v>497</v>
      </c>
      <c r="D916" s="25" t="s">
        <v>927</v>
      </c>
      <c r="E916" s="25" t="s">
        <v>550</v>
      </c>
      <c r="F916" s="25" t="s">
        <v>521</v>
      </c>
      <c r="G916" s="25" t="s">
        <v>522</v>
      </c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4"/>
    </row>
    <row r="917" spans="1:30" x14ac:dyDescent="0.3">
      <c r="A917" s="42"/>
      <c r="B917" s="25" t="s">
        <v>736</v>
      </c>
      <c r="C917" s="25" t="s">
        <v>508</v>
      </c>
      <c r="D917" s="25" t="s">
        <v>78</v>
      </c>
      <c r="E917" s="25" t="s">
        <v>494</v>
      </c>
      <c r="F917" s="25" t="s">
        <v>525</v>
      </c>
      <c r="G917" s="25" t="s">
        <v>522</v>
      </c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4"/>
    </row>
    <row r="918" spans="1:30" x14ac:dyDescent="0.3">
      <c r="A918" s="42"/>
      <c r="B918" s="25" t="s">
        <v>721</v>
      </c>
      <c r="C918" s="25" t="s">
        <v>504</v>
      </c>
      <c r="D918" s="25" t="s">
        <v>75</v>
      </c>
      <c r="E918" s="25" t="s">
        <v>512</v>
      </c>
      <c r="F918" s="25" t="s">
        <v>503</v>
      </c>
      <c r="G918" s="25" t="s">
        <v>522</v>
      </c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4"/>
    </row>
    <row r="919" spans="1:30" x14ac:dyDescent="0.3">
      <c r="A919" s="42"/>
      <c r="B919" s="25" t="s">
        <v>569</v>
      </c>
      <c r="C919" s="25" t="s">
        <v>511</v>
      </c>
      <c r="D919" s="25" t="s">
        <v>60</v>
      </c>
      <c r="E919" s="25" t="s">
        <v>509</v>
      </c>
      <c r="F919" s="25" t="s">
        <v>510</v>
      </c>
      <c r="G919" s="25" t="s">
        <v>522</v>
      </c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4"/>
    </row>
    <row r="920" spans="1:30" x14ac:dyDescent="0.3">
      <c r="A920" s="42"/>
      <c r="B920" s="25" t="s">
        <v>626</v>
      </c>
      <c r="C920" s="25" t="s">
        <v>511</v>
      </c>
      <c r="D920" s="25" t="s">
        <v>57</v>
      </c>
      <c r="E920" s="25" t="s">
        <v>610</v>
      </c>
      <c r="F920" s="25" t="s">
        <v>621</v>
      </c>
      <c r="G920" s="25" t="s">
        <v>522</v>
      </c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4"/>
    </row>
    <row r="921" spans="1:30" ht="15" thickBot="1" x14ac:dyDescent="0.35">
      <c r="A921" s="46"/>
      <c r="B921" s="47" t="s">
        <v>693</v>
      </c>
      <c r="C921" s="47" t="s">
        <v>501</v>
      </c>
      <c r="D921" s="47" t="s">
        <v>76</v>
      </c>
      <c r="E921" s="47" t="s">
        <v>610</v>
      </c>
      <c r="F921" s="47" t="s">
        <v>500</v>
      </c>
      <c r="G921" s="47" t="s">
        <v>522</v>
      </c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9"/>
    </row>
    <row r="922" spans="1:30" x14ac:dyDescent="0.3">
      <c r="A922" s="38" t="s">
        <v>25</v>
      </c>
      <c r="B922" s="39" t="s">
        <v>928</v>
      </c>
      <c r="C922" s="40" t="s">
        <v>493</v>
      </c>
      <c r="D922" s="40" t="s">
        <v>26</v>
      </c>
      <c r="E922" s="40" t="s">
        <v>494</v>
      </c>
      <c r="F922" s="40"/>
      <c r="G922" s="40" t="s">
        <v>495</v>
      </c>
      <c r="H922" s="39" t="s">
        <v>1313</v>
      </c>
      <c r="I922" s="39">
        <v>2</v>
      </c>
      <c r="J922" s="39" t="s">
        <v>497</v>
      </c>
      <c r="K922" s="39" t="s">
        <v>465</v>
      </c>
      <c r="L922" s="39" t="s">
        <v>930</v>
      </c>
      <c r="M922" s="39" t="s">
        <v>930</v>
      </c>
      <c r="N922" s="39" t="s">
        <v>930</v>
      </c>
      <c r="O922" s="39" t="s">
        <v>930</v>
      </c>
      <c r="P922" s="39" t="s">
        <v>930</v>
      </c>
      <c r="Q922" s="39" t="s">
        <v>930</v>
      </c>
      <c r="R922" s="39" t="s">
        <v>496</v>
      </c>
      <c r="S922" s="39" t="s">
        <v>496</v>
      </c>
      <c r="T922" s="39" t="s">
        <v>496</v>
      </c>
      <c r="U922" s="39" t="s">
        <v>496</v>
      </c>
      <c r="V922" s="39" t="s">
        <v>497</v>
      </c>
      <c r="W922" s="39" t="s">
        <v>496</v>
      </c>
      <c r="X922" s="39" t="s">
        <v>496</v>
      </c>
      <c r="Y922" s="39" t="s">
        <v>497</v>
      </c>
      <c r="Z922" s="39" t="s">
        <v>497</v>
      </c>
      <c r="AA922" s="39" t="s">
        <v>496</v>
      </c>
      <c r="AB922" s="39" t="s">
        <v>1300</v>
      </c>
      <c r="AC922" s="39" t="s">
        <v>498</v>
      </c>
      <c r="AD922" s="41" t="s">
        <v>1301</v>
      </c>
    </row>
    <row r="923" spans="1:30" x14ac:dyDescent="0.3">
      <c r="A923" s="42"/>
      <c r="B923" s="43"/>
      <c r="C923" s="25" t="s">
        <v>499</v>
      </c>
      <c r="D923" s="25" t="s">
        <v>27</v>
      </c>
      <c r="E923" s="25" t="s">
        <v>546</v>
      </c>
      <c r="F923" s="25" t="s">
        <v>547</v>
      </c>
      <c r="G923" s="25" t="s">
        <v>507</v>
      </c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4"/>
    </row>
    <row r="924" spans="1:30" x14ac:dyDescent="0.3">
      <c r="A924" s="42"/>
      <c r="B924" s="43"/>
      <c r="C924" s="25" t="s">
        <v>504</v>
      </c>
      <c r="D924" s="25" t="s">
        <v>28</v>
      </c>
      <c r="E924" s="25" t="s">
        <v>610</v>
      </c>
      <c r="F924" s="25" t="s">
        <v>563</v>
      </c>
      <c r="G924" s="25" t="s">
        <v>507</v>
      </c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4"/>
    </row>
    <row r="925" spans="1:30" x14ac:dyDescent="0.3">
      <c r="A925" s="42"/>
      <c r="B925" s="43"/>
      <c r="C925" s="25" t="s">
        <v>508</v>
      </c>
      <c r="D925" s="25" t="s">
        <v>29</v>
      </c>
      <c r="E925" s="25" t="s">
        <v>502</v>
      </c>
      <c r="F925" s="25" t="s">
        <v>503</v>
      </c>
      <c r="G925" s="25" t="s">
        <v>507</v>
      </c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4"/>
    </row>
    <row r="926" spans="1:30" x14ac:dyDescent="0.3">
      <c r="A926" s="42"/>
      <c r="B926" s="43"/>
      <c r="C926" s="25" t="s">
        <v>513</v>
      </c>
      <c r="D926" s="25" t="s">
        <v>30</v>
      </c>
      <c r="E926" s="25" t="s">
        <v>509</v>
      </c>
      <c r="F926" s="25" t="s">
        <v>510</v>
      </c>
      <c r="G926" s="25" t="s">
        <v>507</v>
      </c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4"/>
    </row>
    <row r="927" spans="1:30" x14ac:dyDescent="0.3">
      <c r="A927" s="42"/>
      <c r="B927" s="45"/>
      <c r="C927" s="25" t="s">
        <v>516</v>
      </c>
      <c r="D927" s="25" t="s">
        <v>31</v>
      </c>
      <c r="E927" s="25" t="s">
        <v>517</v>
      </c>
      <c r="F927" s="25" t="s">
        <v>518</v>
      </c>
      <c r="G927" s="25" t="s">
        <v>507</v>
      </c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4"/>
    </row>
    <row r="928" spans="1:30" x14ac:dyDescent="0.3">
      <c r="A928" s="42"/>
      <c r="B928" s="25" t="s">
        <v>497</v>
      </c>
      <c r="C928" s="25" t="s">
        <v>497</v>
      </c>
      <c r="D928" s="25" t="s">
        <v>32</v>
      </c>
      <c r="E928" s="25" t="s">
        <v>520</v>
      </c>
      <c r="F928" s="25" t="s">
        <v>614</v>
      </c>
      <c r="G928" s="25" t="s">
        <v>522</v>
      </c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4"/>
    </row>
    <row r="929" spans="1:30" x14ac:dyDescent="0.3">
      <c r="A929" s="42"/>
      <c r="B929" s="25" t="s">
        <v>747</v>
      </c>
      <c r="C929" s="25" t="s">
        <v>508</v>
      </c>
      <c r="D929" s="25" t="s">
        <v>33</v>
      </c>
      <c r="E929" s="25" t="s">
        <v>494</v>
      </c>
      <c r="F929" s="25" t="s">
        <v>525</v>
      </c>
      <c r="G929" s="25" t="s">
        <v>522</v>
      </c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4"/>
    </row>
    <row r="930" spans="1:30" x14ac:dyDescent="0.3">
      <c r="A930" s="42"/>
      <c r="B930" s="25" t="s">
        <v>851</v>
      </c>
      <c r="C930" s="25" t="s">
        <v>499</v>
      </c>
      <c r="D930" s="25" t="s">
        <v>29</v>
      </c>
      <c r="E930" s="25" t="s">
        <v>502</v>
      </c>
      <c r="F930" s="25" t="s">
        <v>503</v>
      </c>
      <c r="G930" s="25" t="s">
        <v>522</v>
      </c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4"/>
    </row>
    <row r="931" spans="1:30" x14ac:dyDescent="0.3">
      <c r="A931" s="42"/>
      <c r="B931" s="25" t="s">
        <v>555</v>
      </c>
      <c r="C931" s="25" t="s">
        <v>501</v>
      </c>
      <c r="D931" s="25" t="s">
        <v>34</v>
      </c>
      <c r="E931" s="25" t="s">
        <v>546</v>
      </c>
      <c r="F931" s="25" t="s">
        <v>1109</v>
      </c>
      <c r="G931" s="25" t="s">
        <v>522</v>
      </c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4"/>
    </row>
    <row r="932" spans="1:30" x14ac:dyDescent="0.3">
      <c r="A932" s="42"/>
      <c r="B932" s="25" t="s">
        <v>528</v>
      </c>
      <c r="C932" s="25" t="s">
        <v>499</v>
      </c>
      <c r="D932" s="25" t="s">
        <v>30</v>
      </c>
      <c r="E932" s="25" t="s">
        <v>509</v>
      </c>
      <c r="F932" s="25" t="s">
        <v>510</v>
      </c>
      <c r="G932" s="25" t="s">
        <v>522</v>
      </c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4"/>
    </row>
    <row r="933" spans="1:30" x14ac:dyDescent="0.3">
      <c r="A933" s="42"/>
      <c r="B933" s="25" t="s">
        <v>596</v>
      </c>
      <c r="C933" s="25" t="s">
        <v>499</v>
      </c>
      <c r="D933" s="25" t="s">
        <v>36</v>
      </c>
      <c r="E933" s="25" t="s">
        <v>597</v>
      </c>
      <c r="F933" s="25" t="s">
        <v>558</v>
      </c>
      <c r="G933" s="25" t="s">
        <v>522</v>
      </c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4"/>
    </row>
    <row r="934" spans="1:30" x14ac:dyDescent="0.3">
      <c r="A934" s="42"/>
      <c r="B934" s="25" t="s">
        <v>802</v>
      </c>
      <c r="C934" s="25" t="s">
        <v>499</v>
      </c>
      <c r="D934" s="25" t="s">
        <v>28</v>
      </c>
      <c r="E934" s="25" t="s">
        <v>610</v>
      </c>
      <c r="F934" s="25" t="s">
        <v>563</v>
      </c>
      <c r="G934" s="25" t="s">
        <v>522</v>
      </c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4"/>
    </row>
    <row r="935" spans="1:30" ht="15" thickBot="1" x14ac:dyDescent="0.35">
      <c r="A935" s="46"/>
      <c r="B935" s="47" t="s">
        <v>600</v>
      </c>
      <c r="C935" s="47" t="s">
        <v>504</v>
      </c>
      <c r="D935" s="47" t="s">
        <v>35</v>
      </c>
      <c r="E935" s="47" t="s">
        <v>601</v>
      </c>
      <c r="F935" s="47" t="s">
        <v>532</v>
      </c>
      <c r="G935" s="47" t="s">
        <v>522</v>
      </c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9"/>
    </row>
    <row r="936" spans="1:30" x14ac:dyDescent="0.3">
      <c r="A936" s="38" t="s">
        <v>12</v>
      </c>
      <c r="B936" s="39" t="s">
        <v>929</v>
      </c>
      <c r="C936" s="40" t="s">
        <v>493</v>
      </c>
      <c r="D936" s="40" t="s">
        <v>13</v>
      </c>
      <c r="E936" s="40" t="s">
        <v>494</v>
      </c>
      <c r="F936" s="40"/>
      <c r="G936" s="40" t="s">
        <v>495</v>
      </c>
      <c r="H936" s="39" t="s">
        <v>1313</v>
      </c>
      <c r="I936" s="39">
        <v>1</v>
      </c>
      <c r="J936" s="39" t="s">
        <v>497</v>
      </c>
      <c r="K936" s="39" t="s">
        <v>465</v>
      </c>
      <c r="L936" s="39" t="s">
        <v>930</v>
      </c>
      <c r="M936" s="39" t="s">
        <v>930</v>
      </c>
      <c r="N936" s="39" t="s">
        <v>930</v>
      </c>
      <c r="O936" s="39" t="s">
        <v>930</v>
      </c>
      <c r="P936" s="39" t="s">
        <v>930</v>
      </c>
      <c r="Q936" s="39" t="s">
        <v>930</v>
      </c>
      <c r="R936" s="39" t="s">
        <v>496</v>
      </c>
      <c r="S936" s="39" t="s">
        <v>496</v>
      </c>
      <c r="T936" s="39" t="s">
        <v>496</v>
      </c>
      <c r="U936" s="39" t="s">
        <v>496</v>
      </c>
      <c r="V936" s="39" t="s">
        <v>497</v>
      </c>
      <c r="W936" s="39" t="s">
        <v>496</v>
      </c>
      <c r="X936" s="39" t="s">
        <v>496</v>
      </c>
      <c r="Y936" s="39" t="s">
        <v>497</v>
      </c>
      <c r="Z936" s="39" t="s">
        <v>497</v>
      </c>
      <c r="AA936" s="39" t="s">
        <v>496</v>
      </c>
      <c r="AB936" s="39" t="s">
        <v>1300</v>
      </c>
      <c r="AC936" s="39" t="s">
        <v>498</v>
      </c>
      <c r="AD936" s="41" t="s">
        <v>1301</v>
      </c>
    </row>
    <row r="937" spans="1:30" x14ac:dyDescent="0.3">
      <c r="A937" s="42"/>
      <c r="B937" s="43"/>
      <c r="C937" s="25" t="s">
        <v>499</v>
      </c>
      <c r="D937" s="25" t="s">
        <v>14</v>
      </c>
      <c r="E937" s="25" t="s">
        <v>546</v>
      </c>
      <c r="F937" s="25" t="s">
        <v>562</v>
      </c>
      <c r="G937" s="25" t="s">
        <v>507</v>
      </c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4"/>
    </row>
    <row r="938" spans="1:30" x14ac:dyDescent="0.3">
      <c r="A938" s="42"/>
      <c r="B938" s="43"/>
      <c r="C938" s="25" t="s">
        <v>501</v>
      </c>
      <c r="D938" s="25" t="s">
        <v>15</v>
      </c>
      <c r="E938" s="25" t="s">
        <v>597</v>
      </c>
      <c r="F938" s="25" t="s">
        <v>564</v>
      </c>
      <c r="G938" s="25" t="s">
        <v>507</v>
      </c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4"/>
    </row>
    <row r="939" spans="1:30" x14ac:dyDescent="0.3">
      <c r="A939" s="42"/>
      <c r="B939" s="43"/>
      <c r="C939" s="25" t="s">
        <v>504</v>
      </c>
      <c r="D939" s="25" t="s">
        <v>16</v>
      </c>
      <c r="E939" s="25" t="s">
        <v>610</v>
      </c>
      <c r="F939" s="25" t="s">
        <v>548</v>
      </c>
      <c r="G939" s="25" t="s">
        <v>507</v>
      </c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4"/>
    </row>
    <row r="940" spans="1:30" x14ac:dyDescent="0.3">
      <c r="A940" s="42"/>
      <c r="B940" s="43"/>
      <c r="C940" s="25" t="s">
        <v>508</v>
      </c>
      <c r="D940" s="25" t="s">
        <v>17</v>
      </c>
      <c r="E940" s="25" t="s">
        <v>502</v>
      </c>
      <c r="F940" s="25" t="s">
        <v>503</v>
      </c>
      <c r="G940" s="25" t="s">
        <v>507</v>
      </c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4"/>
    </row>
    <row r="941" spans="1:30" x14ac:dyDescent="0.3">
      <c r="A941" s="42"/>
      <c r="B941" s="43"/>
      <c r="C941" s="25" t="s">
        <v>511</v>
      </c>
      <c r="D941" s="25" t="s">
        <v>18</v>
      </c>
      <c r="E941" s="25" t="s">
        <v>601</v>
      </c>
      <c r="F941" s="25" t="s">
        <v>535</v>
      </c>
      <c r="G941" s="25" t="s">
        <v>507</v>
      </c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4"/>
    </row>
    <row r="942" spans="1:30" x14ac:dyDescent="0.3">
      <c r="A942" s="42"/>
      <c r="B942" s="43"/>
      <c r="C942" s="25" t="s">
        <v>513</v>
      </c>
      <c r="D942" s="25" t="s">
        <v>19</v>
      </c>
      <c r="E942" s="25" t="s">
        <v>509</v>
      </c>
      <c r="F942" s="25" t="s">
        <v>510</v>
      </c>
      <c r="G942" s="25" t="s">
        <v>507</v>
      </c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4"/>
    </row>
    <row r="943" spans="1:30" x14ac:dyDescent="0.3">
      <c r="A943" s="42"/>
      <c r="B943" s="45"/>
      <c r="C943" s="25" t="s">
        <v>516</v>
      </c>
      <c r="D943" s="25" t="s">
        <v>20</v>
      </c>
      <c r="E943" s="25" t="s">
        <v>517</v>
      </c>
      <c r="F943" s="25" t="s">
        <v>518</v>
      </c>
      <c r="G943" s="25" t="s">
        <v>507</v>
      </c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4"/>
    </row>
    <row r="944" spans="1:30" x14ac:dyDescent="0.3">
      <c r="A944" s="42"/>
      <c r="B944" s="25" t="s">
        <v>497</v>
      </c>
      <c r="C944" s="25" t="s">
        <v>497</v>
      </c>
      <c r="D944" s="25" t="s">
        <v>931</v>
      </c>
      <c r="E944" s="25" t="s">
        <v>520</v>
      </c>
      <c r="F944" s="25" t="s">
        <v>614</v>
      </c>
      <c r="G944" s="25" t="s">
        <v>522</v>
      </c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4"/>
    </row>
    <row r="945" spans="1:30" x14ac:dyDescent="0.3">
      <c r="A945" s="42"/>
      <c r="B945" s="25" t="s">
        <v>497</v>
      </c>
      <c r="C945" s="25" t="s">
        <v>497</v>
      </c>
      <c r="D945" s="25" t="s">
        <v>932</v>
      </c>
      <c r="E945" s="25" t="s">
        <v>539</v>
      </c>
      <c r="F945" s="25" t="s">
        <v>540</v>
      </c>
      <c r="G945" s="25" t="s">
        <v>522</v>
      </c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4"/>
    </row>
    <row r="946" spans="1:30" x14ac:dyDescent="0.3">
      <c r="A946" s="42"/>
      <c r="B946" s="25" t="s">
        <v>753</v>
      </c>
      <c r="C946" s="25" t="s">
        <v>508</v>
      </c>
      <c r="D946" s="25" t="s">
        <v>22</v>
      </c>
      <c r="E946" s="25" t="s">
        <v>494</v>
      </c>
      <c r="F946" s="25" t="s">
        <v>525</v>
      </c>
      <c r="G946" s="25" t="s">
        <v>522</v>
      </c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4"/>
    </row>
    <row r="947" spans="1:30" x14ac:dyDescent="0.3">
      <c r="A947" s="42"/>
      <c r="B947" s="25" t="s">
        <v>853</v>
      </c>
      <c r="C947" s="25" t="s">
        <v>501</v>
      </c>
      <c r="D947" s="25" t="s">
        <v>17</v>
      </c>
      <c r="E947" s="25" t="s">
        <v>502</v>
      </c>
      <c r="F947" s="25" t="s">
        <v>503</v>
      </c>
      <c r="G947" s="25" t="s">
        <v>522</v>
      </c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4"/>
    </row>
    <row r="948" spans="1:30" x14ac:dyDescent="0.3">
      <c r="A948" s="42"/>
      <c r="B948" s="25" t="s">
        <v>567</v>
      </c>
      <c r="C948" s="25" t="s">
        <v>501</v>
      </c>
      <c r="D948" s="25" t="s">
        <v>23</v>
      </c>
      <c r="E948" s="25" t="s">
        <v>546</v>
      </c>
      <c r="F948" s="25" t="s">
        <v>568</v>
      </c>
      <c r="G948" s="25" t="s">
        <v>522</v>
      </c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4"/>
    </row>
    <row r="949" spans="1:30" x14ac:dyDescent="0.3">
      <c r="A949" s="42"/>
      <c r="B949" s="25" t="s">
        <v>543</v>
      </c>
      <c r="C949" s="25" t="s">
        <v>501</v>
      </c>
      <c r="D949" s="25" t="s">
        <v>19</v>
      </c>
      <c r="E949" s="25" t="s">
        <v>509</v>
      </c>
      <c r="F949" s="25" t="s">
        <v>510</v>
      </c>
      <c r="G949" s="25" t="s">
        <v>522</v>
      </c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4"/>
    </row>
    <row r="950" spans="1:30" x14ac:dyDescent="0.3">
      <c r="A950" s="42"/>
      <c r="B950" s="25" t="s">
        <v>729</v>
      </c>
      <c r="C950" s="25" t="s">
        <v>499</v>
      </c>
      <c r="D950" s="25" t="s">
        <v>16</v>
      </c>
      <c r="E950" s="25" t="s">
        <v>610</v>
      </c>
      <c r="F950" s="25" t="s">
        <v>548</v>
      </c>
      <c r="G950" s="25" t="s">
        <v>522</v>
      </c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4"/>
    </row>
    <row r="951" spans="1:30" ht="15" thickBot="1" x14ac:dyDescent="0.35">
      <c r="A951" s="51"/>
      <c r="B951" s="52" t="s">
        <v>608</v>
      </c>
      <c r="C951" s="52" t="s">
        <v>504</v>
      </c>
      <c r="D951" s="52" t="s">
        <v>15</v>
      </c>
      <c r="E951" s="52" t="s">
        <v>597</v>
      </c>
      <c r="F951" s="52" t="s">
        <v>564</v>
      </c>
      <c r="G951" s="52" t="s">
        <v>522</v>
      </c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  <c r="AB951" s="53"/>
      <c r="AC951" s="53"/>
      <c r="AD951" s="54"/>
    </row>
    <row r="952" spans="1:30" ht="15" thickTop="1" x14ac:dyDescent="0.3"/>
  </sheetData>
  <sheetProtection formatCells="0" formatColumns="0" formatRows="0" insertColumns="0" insertRows="0" insertHyperlinks="0" deleteColumns="0" deleteRows="0" sort="0" autoFilter="0" pivotTables="0"/>
  <autoFilter ref="A2:AD951" xr:uid="{2C6E7527-4452-427B-BC21-24A74B62F939}"/>
  <mergeCells count="1">
    <mergeCell ref="R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18A5-7ECE-4BD7-99BC-2559277E1AF4}">
  <sheetPr>
    <tabColor theme="0" tint="-0.34998626667073579"/>
  </sheetPr>
  <dimension ref="A1:I911"/>
  <sheetViews>
    <sheetView workbookViewId="0">
      <selection activeCell="D627" sqref="D627"/>
    </sheetView>
  </sheetViews>
  <sheetFormatPr defaultColWidth="8.6640625" defaultRowHeight="14.4" x14ac:dyDescent="0.3"/>
  <cols>
    <col min="1" max="2" width="24.6640625" style="26" customWidth="1"/>
    <col min="3" max="3" width="14" style="26" customWidth="1"/>
    <col min="4" max="4" width="15.33203125" style="26" customWidth="1"/>
    <col min="5" max="5" width="11.6640625" style="26" customWidth="1"/>
    <col min="6" max="6" width="18.6640625" style="26" customWidth="1"/>
    <col min="7" max="7" width="20" style="26" customWidth="1"/>
    <col min="8" max="8" width="18.6640625" style="26" customWidth="1"/>
    <col min="9" max="9" width="17.5546875" style="26" customWidth="1"/>
    <col min="10" max="16384" width="8.6640625" style="26"/>
  </cols>
  <sheetData>
    <row r="1" spans="1:9" ht="15.6" thickTop="1" thickBot="1" x14ac:dyDescent="0.35">
      <c r="A1" s="55" t="s">
        <v>935</v>
      </c>
      <c r="B1" s="100" t="s">
        <v>936</v>
      </c>
      <c r="C1" s="100" t="s">
        <v>937</v>
      </c>
      <c r="D1" s="100" t="s">
        <v>938</v>
      </c>
      <c r="E1" s="100" t="s">
        <v>939</v>
      </c>
      <c r="F1" s="100" t="s">
        <v>940</v>
      </c>
      <c r="G1" s="100" t="s">
        <v>941</v>
      </c>
      <c r="H1" s="100" t="s">
        <v>1321</v>
      </c>
      <c r="I1" s="56" t="s">
        <v>1121</v>
      </c>
    </row>
    <row r="2" spans="1:9" x14ac:dyDescent="0.3">
      <c r="A2" s="38" t="s">
        <v>592</v>
      </c>
      <c r="B2" s="39" t="s">
        <v>172</v>
      </c>
      <c r="C2" s="57" t="s">
        <v>494</v>
      </c>
      <c r="D2" s="39" t="s">
        <v>591</v>
      </c>
      <c r="E2" s="40" t="s">
        <v>493</v>
      </c>
      <c r="F2" s="40" t="s">
        <v>497</v>
      </c>
      <c r="G2" s="40" t="s">
        <v>942</v>
      </c>
      <c r="H2" s="40"/>
      <c r="I2" s="58"/>
    </row>
    <row r="3" spans="1:9" x14ac:dyDescent="0.3">
      <c r="A3" s="42"/>
      <c r="B3" s="43"/>
      <c r="C3" s="29"/>
      <c r="D3" s="43"/>
      <c r="E3" s="25" t="s">
        <v>499</v>
      </c>
      <c r="F3" s="25" t="s">
        <v>943</v>
      </c>
      <c r="G3" s="25" t="s">
        <v>167</v>
      </c>
      <c r="H3" s="25">
        <v>30</v>
      </c>
      <c r="I3" s="59">
        <v>17</v>
      </c>
    </row>
    <row r="4" spans="1:9" x14ac:dyDescent="0.3">
      <c r="A4" s="42"/>
      <c r="B4" s="43"/>
      <c r="C4" s="29"/>
      <c r="D4" s="43"/>
      <c r="E4" s="25" t="s">
        <v>501</v>
      </c>
      <c r="F4" s="25" t="s">
        <v>943</v>
      </c>
      <c r="G4" s="25" t="s">
        <v>313</v>
      </c>
      <c r="H4" s="25">
        <v>58</v>
      </c>
      <c r="I4" s="59"/>
    </row>
    <row r="5" spans="1:9" x14ac:dyDescent="0.3">
      <c r="A5" s="42"/>
      <c r="B5" s="43"/>
      <c r="C5" s="29"/>
      <c r="D5" s="43"/>
      <c r="E5" s="25" t="s">
        <v>504</v>
      </c>
      <c r="F5" s="25" t="s">
        <v>943</v>
      </c>
      <c r="G5" s="25" t="s">
        <v>287</v>
      </c>
      <c r="H5" s="25">
        <v>54</v>
      </c>
      <c r="I5" s="59">
        <v>26</v>
      </c>
    </row>
    <row r="6" spans="1:9" x14ac:dyDescent="0.3">
      <c r="A6" s="42"/>
      <c r="B6" s="43"/>
      <c r="C6" s="29"/>
      <c r="D6" s="43"/>
      <c r="E6" s="25" t="s">
        <v>508</v>
      </c>
      <c r="F6" s="25" t="s">
        <v>497</v>
      </c>
      <c r="G6" s="25" t="s">
        <v>942</v>
      </c>
      <c r="H6" s="25"/>
      <c r="I6" s="59"/>
    </row>
    <row r="7" spans="1:9" ht="15" thickBot="1" x14ac:dyDescent="0.35">
      <c r="A7" s="46"/>
      <c r="B7" s="48"/>
      <c r="C7" s="60"/>
      <c r="D7" s="48"/>
      <c r="E7" s="47" t="s">
        <v>511</v>
      </c>
      <c r="F7" s="47" t="s">
        <v>497</v>
      </c>
      <c r="G7" s="47" t="s">
        <v>942</v>
      </c>
      <c r="H7" s="47"/>
      <c r="I7" s="61"/>
    </row>
    <row r="8" spans="1:9" x14ac:dyDescent="0.3">
      <c r="A8" s="38" t="s">
        <v>638</v>
      </c>
      <c r="B8" s="39" t="s">
        <v>299</v>
      </c>
      <c r="C8" s="57" t="s">
        <v>494</v>
      </c>
      <c r="D8" s="39" t="s">
        <v>649</v>
      </c>
      <c r="E8" s="40" t="s">
        <v>493</v>
      </c>
      <c r="F8" s="40" t="s">
        <v>497</v>
      </c>
      <c r="G8" s="40" t="s">
        <v>942</v>
      </c>
      <c r="H8" s="40"/>
      <c r="I8" s="58"/>
    </row>
    <row r="9" spans="1:9" x14ac:dyDescent="0.3">
      <c r="A9" s="42"/>
      <c r="B9" s="43"/>
      <c r="C9" s="29"/>
      <c r="D9" s="43"/>
      <c r="E9" s="25" t="s">
        <v>499</v>
      </c>
      <c r="F9" s="25" t="s">
        <v>943</v>
      </c>
      <c r="G9" s="25" t="s">
        <v>293</v>
      </c>
      <c r="H9" s="25">
        <v>55</v>
      </c>
      <c r="I9" s="59">
        <v>27</v>
      </c>
    </row>
    <row r="10" spans="1:9" x14ac:dyDescent="0.3">
      <c r="A10" s="42"/>
      <c r="B10" s="43"/>
      <c r="C10" s="29"/>
      <c r="D10" s="43"/>
      <c r="E10" s="25" t="s">
        <v>501</v>
      </c>
      <c r="F10" s="25" t="s">
        <v>943</v>
      </c>
      <c r="G10" s="25" t="s">
        <v>423</v>
      </c>
      <c r="H10" s="25">
        <v>90</v>
      </c>
      <c r="I10" s="59">
        <v>42</v>
      </c>
    </row>
    <row r="11" spans="1:9" x14ac:dyDescent="0.3">
      <c r="A11" s="42"/>
      <c r="B11" s="43"/>
      <c r="C11" s="29"/>
      <c r="D11" s="43"/>
      <c r="E11" s="25" t="s">
        <v>504</v>
      </c>
      <c r="F11" s="25" t="s">
        <v>497</v>
      </c>
      <c r="G11" s="25" t="s">
        <v>942</v>
      </c>
      <c r="H11" s="25"/>
      <c r="I11" s="59"/>
    </row>
    <row r="12" spans="1:9" x14ac:dyDescent="0.3">
      <c r="A12" s="42"/>
      <c r="B12" s="43"/>
      <c r="C12" s="29"/>
      <c r="D12" s="43"/>
      <c r="E12" s="25" t="s">
        <v>508</v>
      </c>
      <c r="F12" s="25" t="s">
        <v>497</v>
      </c>
      <c r="G12" s="25" t="s">
        <v>942</v>
      </c>
      <c r="H12" s="25"/>
      <c r="I12" s="59"/>
    </row>
    <row r="13" spans="1:9" x14ac:dyDescent="0.3">
      <c r="A13" s="42"/>
      <c r="B13" s="43"/>
      <c r="C13" s="29"/>
      <c r="D13" s="43"/>
      <c r="E13" s="25" t="s">
        <v>511</v>
      </c>
      <c r="F13" s="25" t="s">
        <v>497</v>
      </c>
      <c r="G13" s="25" t="s">
        <v>942</v>
      </c>
      <c r="H13" s="25"/>
      <c r="I13" s="59"/>
    </row>
    <row r="14" spans="1:9" ht="15" thickBot="1" x14ac:dyDescent="0.35">
      <c r="A14" s="46"/>
      <c r="B14" s="48"/>
      <c r="C14" s="60"/>
      <c r="D14" s="48"/>
      <c r="E14" s="47" t="s">
        <v>513</v>
      </c>
      <c r="F14" s="47" t="s">
        <v>943</v>
      </c>
      <c r="G14" s="47" t="s">
        <v>167</v>
      </c>
      <c r="H14" s="47">
        <v>30</v>
      </c>
      <c r="I14" s="61">
        <v>17</v>
      </c>
    </row>
    <row r="15" spans="1:9" x14ac:dyDescent="0.3">
      <c r="A15" s="38" t="s">
        <v>826</v>
      </c>
      <c r="B15" s="39" t="s">
        <v>225</v>
      </c>
      <c r="C15" s="57" t="s">
        <v>494</v>
      </c>
      <c r="D15" s="39" t="s">
        <v>825</v>
      </c>
      <c r="E15" s="40" t="s">
        <v>493</v>
      </c>
      <c r="F15" s="40" t="s">
        <v>497</v>
      </c>
      <c r="G15" s="40" t="s">
        <v>942</v>
      </c>
      <c r="H15" s="40"/>
      <c r="I15" s="58"/>
    </row>
    <row r="16" spans="1:9" x14ac:dyDescent="0.3">
      <c r="A16" s="42"/>
      <c r="B16" s="43"/>
      <c r="C16" s="29"/>
      <c r="D16" s="43"/>
      <c r="E16" s="25" t="s">
        <v>499</v>
      </c>
      <c r="F16" s="25" t="s">
        <v>943</v>
      </c>
      <c r="G16" s="25" t="s">
        <v>221</v>
      </c>
      <c r="H16" s="25">
        <v>44</v>
      </c>
      <c r="I16" s="59">
        <v>20</v>
      </c>
    </row>
    <row r="17" spans="1:9" x14ac:dyDescent="0.3">
      <c r="A17" s="42"/>
      <c r="B17" s="43"/>
      <c r="C17" s="29"/>
      <c r="D17" s="43"/>
      <c r="E17" s="25" t="s">
        <v>501</v>
      </c>
      <c r="F17" s="25" t="s">
        <v>943</v>
      </c>
      <c r="G17" s="25" t="s">
        <v>233</v>
      </c>
      <c r="H17" s="25">
        <v>46</v>
      </c>
      <c r="I17" s="59">
        <v>22</v>
      </c>
    </row>
    <row r="18" spans="1:9" x14ac:dyDescent="0.3">
      <c r="A18" s="42"/>
      <c r="B18" s="43"/>
      <c r="C18" s="29"/>
      <c r="D18" s="43"/>
      <c r="E18" s="25" t="s">
        <v>504</v>
      </c>
      <c r="F18" s="25" t="s">
        <v>497</v>
      </c>
      <c r="G18" s="25" t="s">
        <v>942</v>
      </c>
      <c r="H18" s="25"/>
      <c r="I18" s="59"/>
    </row>
    <row r="19" spans="1:9" x14ac:dyDescent="0.3">
      <c r="A19" s="42"/>
      <c r="B19" s="43"/>
      <c r="C19" s="29"/>
      <c r="D19" s="43"/>
      <c r="E19" s="25" t="s">
        <v>508</v>
      </c>
      <c r="F19" s="25" t="s">
        <v>497</v>
      </c>
      <c r="G19" s="25" t="s">
        <v>942</v>
      </c>
      <c r="H19" s="25"/>
      <c r="I19" s="59"/>
    </row>
    <row r="20" spans="1:9" x14ac:dyDescent="0.3">
      <c r="A20" s="42"/>
      <c r="B20" s="43"/>
      <c r="C20" s="29"/>
      <c r="D20" s="43"/>
      <c r="E20" s="25" t="s">
        <v>511</v>
      </c>
      <c r="F20" s="25" t="s">
        <v>497</v>
      </c>
      <c r="G20" s="25" t="s">
        <v>942</v>
      </c>
      <c r="H20" s="25"/>
      <c r="I20" s="59"/>
    </row>
    <row r="21" spans="1:9" ht="15" thickBot="1" x14ac:dyDescent="0.35">
      <c r="A21" s="46"/>
      <c r="B21" s="48"/>
      <c r="C21" s="60"/>
      <c r="D21" s="48"/>
      <c r="E21" s="47" t="s">
        <v>513</v>
      </c>
      <c r="F21" s="47" t="s">
        <v>943</v>
      </c>
      <c r="G21" s="47" t="s">
        <v>397</v>
      </c>
      <c r="H21" s="47">
        <v>81</v>
      </c>
      <c r="I21" s="61">
        <v>40</v>
      </c>
    </row>
    <row r="22" spans="1:9" x14ac:dyDescent="0.3">
      <c r="A22" s="38" t="s">
        <v>502</v>
      </c>
      <c r="B22" s="39" t="s">
        <v>117</v>
      </c>
      <c r="C22" s="57" t="s">
        <v>494</v>
      </c>
      <c r="D22" s="39" t="s">
        <v>769</v>
      </c>
      <c r="E22" s="40" t="s">
        <v>493</v>
      </c>
      <c r="F22" s="40" t="s">
        <v>497</v>
      </c>
      <c r="G22" s="40" t="s">
        <v>942</v>
      </c>
      <c r="H22" s="40"/>
      <c r="I22" s="58"/>
    </row>
    <row r="23" spans="1:9" x14ac:dyDescent="0.3">
      <c r="A23" s="42"/>
      <c r="B23" s="43"/>
      <c r="C23" s="29"/>
      <c r="D23" s="43"/>
      <c r="E23" s="25" t="s">
        <v>499</v>
      </c>
      <c r="F23" s="25" t="s">
        <v>943</v>
      </c>
      <c r="G23" s="25" t="s">
        <v>339</v>
      </c>
      <c r="H23" s="25">
        <v>68</v>
      </c>
      <c r="I23" s="59"/>
    </row>
    <row r="24" spans="1:9" x14ac:dyDescent="0.3">
      <c r="A24" s="42"/>
      <c r="B24" s="43"/>
      <c r="C24" s="29"/>
      <c r="D24" s="43"/>
      <c r="E24" s="25" t="s">
        <v>501</v>
      </c>
      <c r="F24" s="25" t="s">
        <v>943</v>
      </c>
      <c r="G24" s="25" t="s">
        <v>115</v>
      </c>
      <c r="H24" s="25">
        <v>22</v>
      </c>
      <c r="I24" s="59">
        <v>11</v>
      </c>
    </row>
    <row r="25" spans="1:9" ht="15" thickBot="1" x14ac:dyDescent="0.35">
      <c r="A25" s="46"/>
      <c r="B25" s="48"/>
      <c r="C25" s="60"/>
      <c r="D25" s="48"/>
      <c r="E25" s="47" t="s">
        <v>504</v>
      </c>
      <c r="F25" s="47" t="s">
        <v>943</v>
      </c>
      <c r="G25" s="47" t="s">
        <v>203</v>
      </c>
      <c r="H25" s="47">
        <v>40</v>
      </c>
      <c r="I25" s="61"/>
    </row>
    <row r="26" spans="1:9" x14ac:dyDescent="0.3">
      <c r="A26" s="38" t="s">
        <v>502</v>
      </c>
      <c r="B26" s="39" t="s">
        <v>235</v>
      </c>
      <c r="C26" s="57" t="s">
        <v>494</v>
      </c>
      <c r="D26" s="39" t="s">
        <v>674</v>
      </c>
      <c r="E26" s="40" t="s">
        <v>493</v>
      </c>
      <c r="F26" s="40" t="s">
        <v>497</v>
      </c>
      <c r="G26" s="40" t="s">
        <v>942</v>
      </c>
      <c r="H26" s="40"/>
      <c r="I26" s="58"/>
    </row>
    <row r="27" spans="1:9" x14ac:dyDescent="0.3">
      <c r="A27" s="42"/>
      <c r="B27" s="43"/>
      <c r="C27" s="29"/>
      <c r="D27" s="43"/>
      <c r="E27" s="25" t="s">
        <v>499</v>
      </c>
      <c r="F27" s="25" t="s">
        <v>943</v>
      </c>
      <c r="G27" s="25" t="s">
        <v>233</v>
      </c>
      <c r="H27" s="25">
        <v>46</v>
      </c>
      <c r="I27" s="59">
        <v>22</v>
      </c>
    </row>
    <row r="28" spans="1:9" x14ac:dyDescent="0.3">
      <c r="A28" s="42"/>
      <c r="B28" s="43"/>
      <c r="C28" s="29"/>
      <c r="D28" s="43"/>
      <c r="E28" s="25" t="s">
        <v>501</v>
      </c>
      <c r="F28" s="25" t="s">
        <v>943</v>
      </c>
      <c r="G28" s="25" t="s">
        <v>406</v>
      </c>
      <c r="H28" s="25">
        <v>83</v>
      </c>
      <c r="I28" s="59"/>
    </row>
    <row r="29" spans="1:9" ht="15" thickBot="1" x14ac:dyDescent="0.35">
      <c r="A29" s="46"/>
      <c r="B29" s="48"/>
      <c r="C29" s="60"/>
      <c r="D29" s="48"/>
      <c r="E29" s="47" t="s">
        <v>504</v>
      </c>
      <c r="F29" s="47" t="s">
        <v>517</v>
      </c>
      <c r="G29" s="47" t="s">
        <v>944</v>
      </c>
      <c r="H29" s="47"/>
      <c r="I29" s="61"/>
    </row>
    <row r="30" spans="1:9" x14ac:dyDescent="0.3">
      <c r="A30" s="38" t="s">
        <v>502</v>
      </c>
      <c r="B30" s="39" t="s">
        <v>228</v>
      </c>
      <c r="C30" s="57" t="s">
        <v>494</v>
      </c>
      <c r="D30" s="39" t="s">
        <v>680</v>
      </c>
      <c r="E30" s="40" t="s">
        <v>493</v>
      </c>
      <c r="F30" s="40" t="s">
        <v>497</v>
      </c>
      <c r="G30" s="40" t="s">
        <v>942</v>
      </c>
      <c r="H30" s="40"/>
      <c r="I30" s="58"/>
    </row>
    <row r="31" spans="1:9" x14ac:dyDescent="0.3">
      <c r="A31" s="42"/>
      <c r="B31" s="43"/>
      <c r="C31" s="29"/>
      <c r="D31" s="43"/>
      <c r="E31" s="25" t="s">
        <v>499</v>
      </c>
      <c r="F31" s="25" t="s">
        <v>943</v>
      </c>
      <c r="G31" s="25" t="s">
        <v>226</v>
      </c>
      <c r="H31" s="25">
        <v>45</v>
      </c>
      <c r="I31" s="59">
        <v>21</v>
      </c>
    </row>
    <row r="32" spans="1:9" x14ac:dyDescent="0.3">
      <c r="A32" s="42"/>
      <c r="B32" s="43"/>
      <c r="C32" s="29"/>
      <c r="D32" s="43"/>
      <c r="E32" s="25" t="s">
        <v>501</v>
      </c>
      <c r="F32" s="25" t="s">
        <v>943</v>
      </c>
      <c r="G32" s="25" t="s">
        <v>401</v>
      </c>
      <c r="H32" s="25">
        <v>82</v>
      </c>
      <c r="I32" s="59"/>
    </row>
    <row r="33" spans="1:9" ht="15" thickBot="1" x14ac:dyDescent="0.35">
      <c r="A33" s="46"/>
      <c r="B33" s="48"/>
      <c r="C33" s="60"/>
      <c r="D33" s="48"/>
      <c r="E33" s="47" t="s">
        <v>504</v>
      </c>
      <c r="F33" s="47" t="s">
        <v>517</v>
      </c>
      <c r="G33" s="47" t="s">
        <v>945</v>
      </c>
      <c r="H33" s="47"/>
      <c r="I33" s="61"/>
    </row>
    <row r="34" spans="1:9" x14ac:dyDescent="0.3">
      <c r="A34" s="38" t="s">
        <v>502</v>
      </c>
      <c r="B34" s="39" t="s">
        <v>215</v>
      </c>
      <c r="C34" s="57" t="s">
        <v>494</v>
      </c>
      <c r="D34" s="39" t="s">
        <v>635</v>
      </c>
      <c r="E34" s="40" t="s">
        <v>493</v>
      </c>
      <c r="F34" s="40" t="s">
        <v>497</v>
      </c>
      <c r="G34" s="40" t="s">
        <v>942</v>
      </c>
      <c r="H34" s="40"/>
      <c r="I34" s="58"/>
    </row>
    <row r="35" spans="1:9" x14ac:dyDescent="0.3">
      <c r="A35" s="42"/>
      <c r="B35" s="43"/>
      <c r="C35" s="29"/>
      <c r="D35" s="43"/>
      <c r="E35" s="25" t="s">
        <v>499</v>
      </c>
      <c r="F35" s="25" t="s">
        <v>943</v>
      </c>
      <c r="G35" s="25" t="s">
        <v>212</v>
      </c>
      <c r="H35" s="25">
        <v>42</v>
      </c>
      <c r="I35" s="59"/>
    </row>
    <row r="36" spans="1:9" x14ac:dyDescent="0.3">
      <c r="A36" s="42"/>
      <c r="B36" s="43"/>
      <c r="C36" s="29"/>
      <c r="D36" s="43"/>
      <c r="E36" s="25" t="s">
        <v>501</v>
      </c>
      <c r="F36" s="25" t="s">
        <v>943</v>
      </c>
      <c r="G36" s="25" t="s">
        <v>431</v>
      </c>
      <c r="H36" s="25">
        <v>92</v>
      </c>
      <c r="I36" s="59">
        <v>44</v>
      </c>
    </row>
    <row r="37" spans="1:9" ht="15" thickBot="1" x14ac:dyDescent="0.35">
      <c r="A37" s="46"/>
      <c r="B37" s="48"/>
      <c r="C37" s="60"/>
      <c r="D37" s="48"/>
      <c r="E37" s="47" t="s">
        <v>504</v>
      </c>
      <c r="F37" s="47" t="s">
        <v>517</v>
      </c>
      <c r="G37" s="47" t="s">
        <v>946</v>
      </c>
      <c r="H37" s="47"/>
      <c r="I37" s="61"/>
    </row>
    <row r="38" spans="1:9" x14ac:dyDescent="0.3">
      <c r="A38" s="38" t="s">
        <v>502</v>
      </c>
      <c r="B38" s="39" t="s">
        <v>210</v>
      </c>
      <c r="C38" s="57" t="s">
        <v>494</v>
      </c>
      <c r="D38" s="39" t="s">
        <v>641</v>
      </c>
      <c r="E38" s="40" t="s">
        <v>493</v>
      </c>
      <c r="F38" s="40" t="s">
        <v>497</v>
      </c>
      <c r="G38" s="40" t="s">
        <v>942</v>
      </c>
      <c r="H38" s="40"/>
      <c r="I38" s="58"/>
    </row>
    <row r="39" spans="1:9" x14ac:dyDescent="0.3">
      <c r="A39" s="42"/>
      <c r="B39" s="43"/>
      <c r="C39" s="29"/>
      <c r="D39" s="43"/>
      <c r="E39" s="25" t="s">
        <v>499</v>
      </c>
      <c r="F39" s="25" t="s">
        <v>943</v>
      </c>
      <c r="G39" s="25" t="s">
        <v>427</v>
      </c>
      <c r="H39" s="25">
        <v>91</v>
      </c>
      <c r="I39" s="59">
        <v>43</v>
      </c>
    </row>
    <row r="40" spans="1:9" x14ac:dyDescent="0.3">
      <c r="A40" s="42"/>
      <c r="B40" s="43"/>
      <c r="C40" s="29"/>
      <c r="D40" s="43"/>
      <c r="E40" s="25" t="s">
        <v>501</v>
      </c>
      <c r="F40" s="25" t="s">
        <v>943</v>
      </c>
      <c r="G40" s="25" t="s">
        <v>207</v>
      </c>
      <c r="H40" s="25">
        <v>41</v>
      </c>
      <c r="I40" s="59"/>
    </row>
    <row r="41" spans="1:9" ht="15" thickBot="1" x14ac:dyDescent="0.35">
      <c r="A41" s="46"/>
      <c r="B41" s="48"/>
      <c r="C41" s="60"/>
      <c r="D41" s="48"/>
      <c r="E41" s="47" t="s">
        <v>504</v>
      </c>
      <c r="F41" s="47" t="s">
        <v>517</v>
      </c>
      <c r="G41" s="47" t="s">
        <v>947</v>
      </c>
      <c r="H41" s="47"/>
      <c r="I41" s="61"/>
    </row>
    <row r="42" spans="1:9" x14ac:dyDescent="0.3">
      <c r="A42" s="38" t="s">
        <v>502</v>
      </c>
      <c r="B42" s="39" t="s">
        <v>205</v>
      </c>
      <c r="C42" s="57" t="s">
        <v>494</v>
      </c>
      <c r="D42" s="39" t="s">
        <v>651</v>
      </c>
      <c r="E42" s="40" t="s">
        <v>493</v>
      </c>
      <c r="F42" s="40" t="s">
        <v>497</v>
      </c>
      <c r="G42" s="40" t="s">
        <v>942</v>
      </c>
      <c r="H42" s="40"/>
      <c r="I42" s="58"/>
    </row>
    <row r="43" spans="1:9" x14ac:dyDescent="0.3">
      <c r="A43" s="42"/>
      <c r="B43" s="43"/>
      <c r="C43" s="29"/>
      <c r="D43" s="43"/>
      <c r="E43" s="25" t="s">
        <v>499</v>
      </c>
      <c r="F43" s="25" t="s">
        <v>943</v>
      </c>
      <c r="G43" s="25" t="s">
        <v>423</v>
      </c>
      <c r="H43" s="25">
        <v>90</v>
      </c>
      <c r="I43" s="59">
        <v>42</v>
      </c>
    </row>
    <row r="44" spans="1:9" x14ac:dyDescent="0.3">
      <c r="A44" s="42"/>
      <c r="B44" s="43"/>
      <c r="C44" s="29"/>
      <c r="D44" s="43"/>
      <c r="E44" s="25" t="s">
        <v>501</v>
      </c>
      <c r="F44" s="25" t="s">
        <v>943</v>
      </c>
      <c r="G44" s="25" t="s">
        <v>203</v>
      </c>
      <c r="H44" s="25">
        <v>40</v>
      </c>
      <c r="I44" s="59"/>
    </row>
    <row r="45" spans="1:9" ht="15" thickBot="1" x14ac:dyDescent="0.35">
      <c r="A45" s="46"/>
      <c r="B45" s="48"/>
      <c r="C45" s="60"/>
      <c r="D45" s="48"/>
      <c r="E45" s="47" t="s">
        <v>504</v>
      </c>
      <c r="F45" s="47" t="s">
        <v>517</v>
      </c>
      <c r="G45" s="47" t="s">
        <v>948</v>
      </c>
      <c r="H45" s="47"/>
      <c r="I45" s="61"/>
    </row>
    <row r="46" spans="1:9" x14ac:dyDescent="0.3">
      <c r="A46" s="38" t="s">
        <v>502</v>
      </c>
      <c r="B46" s="39" t="s">
        <v>201</v>
      </c>
      <c r="C46" s="57" t="s">
        <v>494</v>
      </c>
      <c r="D46" s="39" t="s">
        <v>659</v>
      </c>
      <c r="E46" s="40" t="s">
        <v>493</v>
      </c>
      <c r="F46" s="40" t="s">
        <v>497</v>
      </c>
      <c r="G46" s="40" t="s">
        <v>942</v>
      </c>
      <c r="H46" s="40"/>
      <c r="I46" s="58"/>
    </row>
    <row r="47" spans="1:9" x14ac:dyDescent="0.3">
      <c r="A47" s="42"/>
      <c r="B47" s="43"/>
      <c r="C47" s="29"/>
      <c r="D47" s="43"/>
      <c r="E47" s="25" t="s">
        <v>499</v>
      </c>
      <c r="F47" s="25" t="s">
        <v>943</v>
      </c>
      <c r="G47" s="25" t="s">
        <v>199</v>
      </c>
      <c r="H47" s="25">
        <v>39</v>
      </c>
      <c r="I47" s="59">
        <v>19</v>
      </c>
    </row>
    <row r="48" spans="1:9" x14ac:dyDescent="0.3">
      <c r="A48" s="42"/>
      <c r="B48" s="43"/>
      <c r="C48" s="29"/>
      <c r="D48" s="43"/>
      <c r="E48" s="25" t="s">
        <v>501</v>
      </c>
      <c r="F48" s="25" t="s">
        <v>943</v>
      </c>
      <c r="G48" s="25" t="s">
        <v>419</v>
      </c>
      <c r="H48" s="25">
        <v>89</v>
      </c>
      <c r="I48" s="59">
        <v>41</v>
      </c>
    </row>
    <row r="49" spans="1:9" ht="15" thickBot="1" x14ac:dyDescent="0.35">
      <c r="A49" s="46"/>
      <c r="B49" s="48"/>
      <c r="C49" s="60"/>
      <c r="D49" s="48"/>
      <c r="E49" s="47" t="s">
        <v>504</v>
      </c>
      <c r="F49" s="47" t="s">
        <v>517</v>
      </c>
      <c r="G49" s="47" t="s">
        <v>949</v>
      </c>
      <c r="H49" s="47"/>
      <c r="I49" s="61"/>
    </row>
    <row r="50" spans="1:9" x14ac:dyDescent="0.3">
      <c r="A50" s="38" t="s">
        <v>502</v>
      </c>
      <c r="B50" s="39" t="s">
        <v>50</v>
      </c>
      <c r="C50" s="57" t="s">
        <v>494</v>
      </c>
      <c r="D50" s="39" t="s">
        <v>816</v>
      </c>
      <c r="E50" s="40" t="s">
        <v>493</v>
      </c>
      <c r="F50" s="40" t="s">
        <v>497</v>
      </c>
      <c r="G50" s="40" t="s">
        <v>942</v>
      </c>
      <c r="H50" s="40"/>
      <c r="I50" s="58"/>
    </row>
    <row r="51" spans="1:9" x14ac:dyDescent="0.3">
      <c r="A51" s="42"/>
      <c r="B51" s="43"/>
      <c r="C51" s="29"/>
      <c r="D51" s="43"/>
      <c r="E51" s="25" t="s">
        <v>499</v>
      </c>
      <c r="F51" s="25" t="s">
        <v>943</v>
      </c>
      <c r="G51" s="25" t="s">
        <v>46</v>
      </c>
      <c r="H51" s="25">
        <v>4</v>
      </c>
      <c r="I51" s="59">
        <v>2</v>
      </c>
    </row>
    <row r="52" spans="1:9" x14ac:dyDescent="0.3">
      <c r="A52" s="42"/>
      <c r="B52" s="43"/>
      <c r="C52" s="29"/>
      <c r="D52" s="43"/>
      <c r="E52" s="25" t="s">
        <v>501</v>
      </c>
      <c r="F52" s="25" t="s">
        <v>943</v>
      </c>
      <c r="G52" s="25" t="s">
        <v>440</v>
      </c>
      <c r="H52" s="25">
        <v>95</v>
      </c>
      <c r="I52" s="59">
        <v>45</v>
      </c>
    </row>
    <row r="53" spans="1:9" ht="15" thickBot="1" x14ac:dyDescent="0.35">
      <c r="A53" s="46"/>
      <c r="B53" s="48"/>
      <c r="C53" s="60"/>
      <c r="D53" s="48"/>
      <c r="E53" s="47" t="s">
        <v>504</v>
      </c>
      <c r="F53" s="47" t="s">
        <v>943</v>
      </c>
      <c r="G53" s="47" t="s">
        <v>196</v>
      </c>
      <c r="H53" s="47">
        <v>36</v>
      </c>
      <c r="I53" s="61"/>
    </row>
    <row r="54" spans="1:9" x14ac:dyDescent="0.3">
      <c r="A54" s="38" t="s">
        <v>502</v>
      </c>
      <c r="B54" s="39" t="s">
        <v>41</v>
      </c>
      <c r="C54" s="57" t="s">
        <v>494</v>
      </c>
      <c r="D54" s="39" t="s">
        <v>526</v>
      </c>
      <c r="E54" s="40" t="s">
        <v>493</v>
      </c>
      <c r="F54" s="40" t="s">
        <v>497</v>
      </c>
      <c r="G54" s="40" t="s">
        <v>942</v>
      </c>
      <c r="H54" s="40"/>
      <c r="I54" s="58"/>
    </row>
    <row r="55" spans="1:9" x14ac:dyDescent="0.3">
      <c r="A55" s="42"/>
      <c r="B55" s="43"/>
      <c r="C55" s="29"/>
      <c r="D55" s="43"/>
      <c r="E55" s="25" t="s">
        <v>499</v>
      </c>
      <c r="F55" s="25" t="s">
        <v>943</v>
      </c>
      <c r="G55" s="25" t="s">
        <v>37</v>
      </c>
      <c r="H55" s="25">
        <v>3</v>
      </c>
      <c r="I55" s="59">
        <v>1</v>
      </c>
    </row>
    <row r="56" spans="1:9" x14ac:dyDescent="0.3">
      <c r="A56" s="42"/>
      <c r="B56" s="43"/>
      <c r="C56" s="29"/>
      <c r="D56" s="43"/>
      <c r="E56" s="25" t="s">
        <v>501</v>
      </c>
      <c r="F56" s="25" t="s">
        <v>943</v>
      </c>
      <c r="G56" s="25" t="s">
        <v>388</v>
      </c>
      <c r="H56" s="25">
        <v>79</v>
      </c>
      <c r="I56" s="59">
        <v>38</v>
      </c>
    </row>
    <row r="57" spans="1:9" ht="15" thickBot="1" x14ac:dyDescent="0.35">
      <c r="A57" s="46"/>
      <c r="B57" s="48"/>
      <c r="C57" s="60"/>
      <c r="D57" s="48"/>
      <c r="E57" s="47" t="s">
        <v>504</v>
      </c>
      <c r="F57" s="47" t="s">
        <v>943</v>
      </c>
      <c r="G57" s="47" t="s">
        <v>193</v>
      </c>
      <c r="H57" s="47">
        <v>35</v>
      </c>
      <c r="I57" s="61"/>
    </row>
    <row r="58" spans="1:9" x14ac:dyDescent="0.3">
      <c r="A58" s="38" t="s">
        <v>502</v>
      </c>
      <c r="B58" s="39" t="s">
        <v>86</v>
      </c>
      <c r="C58" s="57" t="s">
        <v>494</v>
      </c>
      <c r="D58" s="39" t="s">
        <v>894</v>
      </c>
      <c r="E58" s="40" t="s">
        <v>493</v>
      </c>
      <c r="F58" s="40" t="s">
        <v>497</v>
      </c>
      <c r="G58" s="40" t="s">
        <v>942</v>
      </c>
      <c r="H58" s="40"/>
      <c r="I58" s="58"/>
    </row>
    <row r="59" spans="1:9" x14ac:dyDescent="0.3">
      <c r="A59" s="42"/>
      <c r="B59" s="43"/>
      <c r="C59" s="29"/>
      <c r="D59" s="43"/>
      <c r="E59" s="25" t="s">
        <v>499</v>
      </c>
      <c r="F59" s="25" t="s">
        <v>943</v>
      </c>
      <c r="G59" s="25" t="s">
        <v>189</v>
      </c>
      <c r="H59" s="25">
        <v>34</v>
      </c>
      <c r="I59" s="59"/>
    </row>
    <row r="60" spans="1:9" x14ac:dyDescent="0.3">
      <c r="A60" s="42"/>
      <c r="B60" s="43"/>
      <c r="C60" s="29"/>
      <c r="D60" s="43"/>
      <c r="E60" s="25" t="s">
        <v>501</v>
      </c>
      <c r="F60" s="25" t="s">
        <v>497</v>
      </c>
      <c r="G60" s="25" t="s">
        <v>942</v>
      </c>
      <c r="H60" s="25"/>
      <c r="I60" s="59"/>
    </row>
    <row r="61" spans="1:9" ht="15" thickBot="1" x14ac:dyDescent="0.35">
      <c r="A61" s="46"/>
      <c r="B61" s="48"/>
      <c r="C61" s="60"/>
      <c r="D61" s="48"/>
      <c r="E61" s="47" t="s">
        <v>504</v>
      </c>
      <c r="F61" s="47" t="s">
        <v>943</v>
      </c>
      <c r="G61" s="47" t="s">
        <v>104</v>
      </c>
      <c r="H61" s="47">
        <v>20</v>
      </c>
      <c r="I61" s="61"/>
    </row>
    <row r="62" spans="1:9" x14ac:dyDescent="0.3">
      <c r="A62" s="38" t="s">
        <v>502</v>
      </c>
      <c r="B62" s="39" t="s">
        <v>80</v>
      </c>
      <c r="C62" s="57" t="s">
        <v>494</v>
      </c>
      <c r="D62" s="39" t="s">
        <v>884</v>
      </c>
      <c r="E62" s="40" t="s">
        <v>493</v>
      </c>
      <c r="F62" s="40" t="s">
        <v>497</v>
      </c>
      <c r="G62" s="40" t="s">
        <v>942</v>
      </c>
      <c r="H62" s="40"/>
      <c r="I62" s="58"/>
    </row>
    <row r="63" spans="1:9" x14ac:dyDescent="0.3">
      <c r="A63" s="42"/>
      <c r="B63" s="43"/>
      <c r="C63" s="29"/>
      <c r="D63" s="43"/>
      <c r="E63" s="25" t="s">
        <v>499</v>
      </c>
      <c r="F63" s="25" t="s">
        <v>497</v>
      </c>
      <c r="G63" s="25" t="s">
        <v>942</v>
      </c>
      <c r="H63" s="25"/>
      <c r="I63" s="59"/>
    </row>
    <row r="64" spans="1:9" x14ac:dyDescent="0.3">
      <c r="A64" s="42"/>
      <c r="B64" s="43"/>
      <c r="C64" s="29"/>
      <c r="D64" s="43"/>
      <c r="E64" s="25" t="s">
        <v>501</v>
      </c>
      <c r="F64" s="25" t="s">
        <v>943</v>
      </c>
      <c r="G64" s="25" t="s">
        <v>185</v>
      </c>
      <c r="H64" s="25">
        <v>33</v>
      </c>
      <c r="I64" s="59">
        <v>18</v>
      </c>
    </row>
    <row r="65" spans="1:9" x14ac:dyDescent="0.3">
      <c r="A65" s="42"/>
      <c r="B65" s="43"/>
      <c r="C65" s="29"/>
      <c r="D65" s="43"/>
      <c r="E65" s="25" t="s">
        <v>504</v>
      </c>
      <c r="F65" s="25" t="s">
        <v>497</v>
      </c>
      <c r="G65" s="25" t="s">
        <v>942</v>
      </c>
      <c r="H65" s="25"/>
      <c r="I65" s="59"/>
    </row>
    <row r="66" spans="1:9" ht="15" thickBot="1" x14ac:dyDescent="0.35">
      <c r="A66" s="46"/>
      <c r="B66" s="48"/>
      <c r="C66" s="60"/>
      <c r="D66" s="48"/>
      <c r="E66" s="47" t="s">
        <v>508</v>
      </c>
      <c r="F66" s="47" t="s">
        <v>943</v>
      </c>
      <c r="G66" s="47" t="s">
        <v>93</v>
      </c>
      <c r="H66" s="47">
        <v>18</v>
      </c>
      <c r="I66" s="61"/>
    </row>
    <row r="67" spans="1:9" x14ac:dyDescent="0.3">
      <c r="A67" s="38" t="s">
        <v>502</v>
      </c>
      <c r="B67" s="39" t="s">
        <v>58</v>
      </c>
      <c r="C67" s="57" t="s">
        <v>494</v>
      </c>
      <c r="D67" s="39" t="s">
        <v>775</v>
      </c>
      <c r="E67" s="40" t="s">
        <v>493</v>
      </c>
      <c r="F67" s="40" t="s">
        <v>497</v>
      </c>
      <c r="G67" s="40" t="s">
        <v>942</v>
      </c>
      <c r="H67" s="40"/>
      <c r="I67" s="58"/>
    </row>
    <row r="68" spans="1:9" x14ac:dyDescent="0.3">
      <c r="A68" s="42"/>
      <c r="B68" s="43"/>
      <c r="C68" s="29"/>
      <c r="D68" s="43"/>
      <c r="E68" s="25" t="s">
        <v>499</v>
      </c>
      <c r="F68" s="25" t="s">
        <v>943</v>
      </c>
      <c r="G68" s="25" t="s">
        <v>199</v>
      </c>
      <c r="H68" s="25">
        <v>39</v>
      </c>
      <c r="I68" s="59">
        <v>19</v>
      </c>
    </row>
    <row r="69" spans="1:9" x14ac:dyDescent="0.3">
      <c r="A69" s="42"/>
      <c r="B69" s="43"/>
      <c r="C69" s="29"/>
      <c r="D69" s="43"/>
      <c r="E69" s="25" t="s">
        <v>501</v>
      </c>
      <c r="F69" s="25" t="s">
        <v>943</v>
      </c>
      <c r="G69" s="25" t="s">
        <v>336</v>
      </c>
      <c r="H69" s="25">
        <v>67</v>
      </c>
      <c r="I69" s="59">
        <v>32</v>
      </c>
    </row>
    <row r="70" spans="1:9" x14ac:dyDescent="0.3">
      <c r="A70" s="42"/>
      <c r="B70" s="43"/>
      <c r="C70" s="29"/>
      <c r="D70" s="43"/>
      <c r="E70" s="25" t="s">
        <v>504</v>
      </c>
      <c r="F70" s="25" t="s">
        <v>943</v>
      </c>
      <c r="G70" s="25" t="s">
        <v>110</v>
      </c>
      <c r="H70" s="25">
        <v>21</v>
      </c>
      <c r="I70" s="59"/>
    </row>
    <row r="71" spans="1:9" x14ac:dyDescent="0.3">
      <c r="A71" s="42"/>
      <c r="B71" s="43"/>
      <c r="C71" s="29"/>
      <c r="D71" s="43"/>
      <c r="E71" s="25" t="s">
        <v>508</v>
      </c>
      <c r="F71" s="25" t="s">
        <v>943</v>
      </c>
      <c r="G71" s="25" t="s">
        <v>55</v>
      </c>
      <c r="H71" s="25">
        <v>5</v>
      </c>
      <c r="I71" s="59"/>
    </row>
    <row r="72" spans="1:9" ht="15" thickBot="1" x14ac:dyDescent="0.35">
      <c r="A72" s="46"/>
      <c r="B72" s="48"/>
      <c r="C72" s="60"/>
      <c r="D72" s="48"/>
      <c r="E72" s="47" t="s">
        <v>511</v>
      </c>
      <c r="F72" s="47" t="s">
        <v>517</v>
      </c>
      <c r="G72" s="47" t="s">
        <v>950</v>
      </c>
      <c r="H72" s="47"/>
      <c r="I72" s="61"/>
    </row>
    <row r="73" spans="1:9" x14ac:dyDescent="0.3">
      <c r="A73" s="38" t="s">
        <v>502</v>
      </c>
      <c r="B73" s="39" t="s">
        <v>68</v>
      </c>
      <c r="C73" s="57" t="s">
        <v>494</v>
      </c>
      <c r="D73" s="39" t="s">
        <v>896</v>
      </c>
      <c r="E73" s="40" t="s">
        <v>493</v>
      </c>
      <c r="F73" s="40" t="s">
        <v>497</v>
      </c>
      <c r="G73" s="40" t="s">
        <v>942</v>
      </c>
      <c r="H73" s="40"/>
      <c r="I73" s="58"/>
    </row>
    <row r="74" spans="1:9" x14ac:dyDescent="0.3">
      <c r="A74" s="42"/>
      <c r="B74" s="43"/>
      <c r="C74" s="29"/>
      <c r="D74" s="43"/>
      <c r="E74" s="25" t="s">
        <v>499</v>
      </c>
      <c r="F74" s="25" t="s">
        <v>943</v>
      </c>
      <c r="G74" s="25" t="s">
        <v>137</v>
      </c>
      <c r="H74" s="25">
        <v>25</v>
      </c>
      <c r="I74" s="59"/>
    </row>
    <row r="75" spans="1:9" ht="15" thickBot="1" x14ac:dyDescent="0.35">
      <c r="A75" s="46"/>
      <c r="B75" s="48"/>
      <c r="C75" s="60"/>
      <c r="D75" s="48"/>
      <c r="E75" s="47" t="s">
        <v>501</v>
      </c>
      <c r="F75" s="47" t="s">
        <v>943</v>
      </c>
      <c r="G75" s="47" t="s">
        <v>64</v>
      </c>
      <c r="H75" s="47">
        <v>6</v>
      </c>
      <c r="I75" s="61"/>
    </row>
    <row r="76" spans="1:9" x14ac:dyDescent="0.3">
      <c r="A76" s="38" t="s">
        <v>502</v>
      </c>
      <c r="B76" s="39" t="s">
        <v>59</v>
      </c>
      <c r="C76" s="57" t="s">
        <v>494</v>
      </c>
      <c r="D76" s="39" t="s">
        <v>898</v>
      </c>
      <c r="E76" s="40" t="s">
        <v>493</v>
      </c>
      <c r="F76" s="40" t="s">
        <v>497</v>
      </c>
      <c r="G76" s="40" t="s">
        <v>942</v>
      </c>
      <c r="H76" s="40"/>
      <c r="I76" s="58"/>
    </row>
    <row r="77" spans="1:9" x14ac:dyDescent="0.3">
      <c r="A77" s="42"/>
      <c r="B77" s="43"/>
      <c r="C77" s="29"/>
      <c r="D77" s="43"/>
      <c r="E77" s="25" t="s">
        <v>499</v>
      </c>
      <c r="F77" s="25" t="s">
        <v>943</v>
      </c>
      <c r="G77" s="25" t="s">
        <v>130</v>
      </c>
      <c r="H77" s="25">
        <v>24</v>
      </c>
      <c r="I77" s="59"/>
    </row>
    <row r="78" spans="1:9" ht="15" thickBot="1" x14ac:dyDescent="0.35">
      <c r="A78" s="46"/>
      <c r="B78" s="48"/>
      <c r="C78" s="60"/>
      <c r="D78" s="48"/>
      <c r="E78" s="47" t="s">
        <v>501</v>
      </c>
      <c r="F78" s="47" t="s">
        <v>943</v>
      </c>
      <c r="G78" s="47" t="s">
        <v>55</v>
      </c>
      <c r="H78" s="47">
        <v>5</v>
      </c>
      <c r="I78" s="61"/>
    </row>
    <row r="79" spans="1:9" x14ac:dyDescent="0.3">
      <c r="A79" s="38" t="s">
        <v>502</v>
      </c>
      <c r="B79" s="39" t="s">
        <v>29</v>
      </c>
      <c r="C79" s="57" t="s">
        <v>494</v>
      </c>
      <c r="D79" s="39" t="s">
        <v>851</v>
      </c>
      <c r="E79" s="40" t="s">
        <v>493</v>
      </c>
      <c r="F79" s="40" t="s">
        <v>497</v>
      </c>
      <c r="G79" s="40" t="s">
        <v>942</v>
      </c>
      <c r="H79" s="40"/>
      <c r="I79" s="58"/>
    </row>
    <row r="80" spans="1:9" x14ac:dyDescent="0.3">
      <c r="A80" s="42"/>
      <c r="B80" s="43"/>
      <c r="C80" s="29"/>
      <c r="D80" s="43"/>
      <c r="E80" s="25" t="s">
        <v>499</v>
      </c>
      <c r="F80" s="25" t="s">
        <v>943</v>
      </c>
      <c r="G80" s="25" t="s">
        <v>25</v>
      </c>
      <c r="H80" s="25">
        <v>2</v>
      </c>
      <c r="I80" s="59"/>
    </row>
    <row r="81" spans="1:9" x14ac:dyDescent="0.3">
      <c r="A81" s="42"/>
      <c r="B81" s="43"/>
      <c r="C81" s="29"/>
      <c r="D81" s="43"/>
      <c r="E81" s="25" t="s">
        <v>501</v>
      </c>
      <c r="F81" s="25" t="s">
        <v>943</v>
      </c>
      <c r="G81" s="25" t="s">
        <v>260</v>
      </c>
      <c r="H81" s="25">
        <v>50</v>
      </c>
      <c r="I81" s="59"/>
    </row>
    <row r="82" spans="1:9" ht="15" thickBot="1" x14ac:dyDescent="0.35">
      <c r="A82" s="46"/>
      <c r="B82" s="48"/>
      <c r="C82" s="60"/>
      <c r="D82" s="48"/>
      <c r="E82" s="47" t="s">
        <v>504</v>
      </c>
      <c r="F82" s="25" t="s">
        <v>497</v>
      </c>
      <c r="G82" s="25" t="s">
        <v>942</v>
      </c>
      <c r="H82" s="47"/>
      <c r="I82" s="61"/>
    </row>
    <row r="83" spans="1:9" x14ac:dyDescent="0.3">
      <c r="A83" s="38" t="s">
        <v>502</v>
      </c>
      <c r="B83" s="39" t="s">
        <v>17</v>
      </c>
      <c r="C83" s="57" t="s">
        <v>494</v>
      </c>
      <c r="D83" s="39" t="s">
        <v>853</v>
      </c>
      <c r="E83" s="40" t="s">
        <v>493</v>
      </c>
      <c r="F83" s="40" t="s">
        <v>497</v>
      </c>
      <c r="G83" s="40" t="s">
        <v>942</v>
      </c>
      <c r="H83" s="40"/>
      <c r="I83" s="58"/>
    </row>
    <row r="84" spans="1:9" x14ac:dyDescent="0.3">
      <c r="A84" s="42"/>
      <c r="B84" s="43"/>
      <c r="C84" s="29"/>
      <c r="D84" s="43"/>
      <c r="E84" s="25" t="s">
        <v>499</v>
      </c>
      <c r="F84" s="25" t="s">
        <v>943</v>
      </c>
      <c r="G84" s="25" t="s">
        <v>254</v>
      </c>
      <c r="H84" s="25">
        <v>49</v>
      </c>
      <c r="I84" s="59"/>
    </row>
    <row r="85" spans="1:9" ht="15" thickBot="1" x14ac:dyDescent="0.35">
      <c r="A85" s="46"/>
      <c r="B85" s="48"/>
      <c r="C85" s="60"/>
      <c r="D85" s="48"/>
      <c r="E85" s="47" t="s">
        <v>501</v>
      </c>
      <c r="F85" s="47" t="s">
        <v>943</v>
      </c>
      <c r="G85" s="47" t="s">
        <v>12</v>
      </c>
      <c r="H85" s="47">
        <v>1</v>
      </c>
      <c r="I85" s="61"/>
    </row>
    <row r="86" spans="1:9" x14ac:dyDescent="0.3">
      <c r="A86" s="38" t="s">
        <v>502</v>
      </c>
      <c r="B86" s="39" t="s">
        <v>48</v>
      </c>
      <c r="C86" s="57" t="s">
        <v>494</v>
      </c>
      <c r="D86" s="39" t="s">
        <v>781</v>
      </c>
      <c r="E86" s="40" t="s">
        <v>493</v>
      </c>
      <c r="F86" s="40" t="s">
        <v>497</v>
      </c>
      <c r="G86" s="40" t="s">
        <v>942</v>
      </c>
      <c r="H86" s="40"/>
      <c r="I86" s="58"/>
    </row>
    <row r="87" spans="1:9" x14ac:dyDescent="0.3">
      <c r="A87" s="42"/>
      <c r="B87" s="43"/>
      <c r="C87" s="29"/>
      <c r="D87" s="43"/>
      <c r="E87" s="25" t="s">
        <v>499</v>
      </c>
      <c r="F87" s="25" t="s">
        <v>943</v>
      </c>
      <c r="G87" s="25" t="s">
        <v>46</v>
      </c>
      <c r="H87" s="25">
        <v>4</v>
      </c>
      <c r="I87" s="59">
        <v>2</v>
      </c>
    </row>
    <row r="88" spans="1:9" x14ac:dyDescent="0.3">
      <c r="A88" s="42"/>
      <c r="B88" s="43"/>
      <c r="C88" s="29"/>
      <c r="D88" s="43"/>
      <c r="E88" s="25" t="s">
        <v>501</v>
      </c>
      <c r="F88" s="25" t="s">
        <v>943</v>
      </c>
      <c r="G88" s="25" t="s">
        <v>167</v>
      </c>
      <c r="H88" s="25">
        <v>30</v>
      </c>
      <c r="I88" s="59">
        <v>17</v>
      </c>
    </row>
    <row r="89" spans="1:9" x14ac:dyDescent="0.3">
      <c r="A89" s="42"/>
      <c r="B89" s="43"/>
      <c r="C89" s="29"/>
      <c r="D89" s="43"/>
      <c r="E89" s="25" t="s">
        <v>504</v>
      </c>
      <c r="F89" s="25" t="s">
        <v>943</v>
      </c>
      <c r="G89" s="25" t="s">
        <v>332</v>
      </c>
      <c r="H89" s="25">
        <v>66</v>
      </c>
      <c r="I89" s="59"/>
    </row>
    <row r="90" spans="1:9" x14ac:dyDescent="0.3">
      <c r="A90" s="42"/>
      <c r="B90" s="43"/>
      <c r="C90" s="29"/>
      <c r="D90" s="43"/>
      <c r="E90" s="25" t="s">
        <v>508</v>
      </c>
      <c r="F90" s="25" t="s">
        <v>943</v>
      </c>
      <c r="G90" s="25" t="s">
        <v>185</v>
      </c>
      <c r="H90" s="25">
        <v>33</v>
      </c>
      <c r="I90" s="59">
        <v>18</v>
      </c>
    </row>
    <row r="91" spans="1:9" ht="15" thickBot="1" x14ac:dyDescent="0.35">
      <c r="A91" s="46"/>
      <c r="B91" s="48"/>
      <c r="C91" s="60"/>
      <c r="D91" s="48"/>
      <c r="E91" s="47" t="s">
        <v>511</v>
      </c>
      <c r="F91" s="47" t="s">
        <v>517</v>
      </c>
      <c r="G91" s="47" t="s">
        <v>951</v>
      </c>
      <c r="H91" s="47"/>
      <c r="I91" s="61"/>
    </row>
    <row r="92" spans="1:9" x14ac:dyDescent="0.3">
      <c r="A92" s="38" t="s">
        <v>502</v>
      </c>
      <c r="B92" s="39" t="s">
        <v>39</v>
      </c>
      <c r="C92" s="57" t="s">
        <v>494</v>
      </c>
      <c r="D92" s="39" t="s">
        <v>714</v>
      </c>
      <c r="E92" s="40" t="s">
        <v>493</v>
      </c>
      <c r="F92" s="40" t="s">
        <v>497</v>
      </c>
      <c r="G92" s="40" t="s">
        <v>942</v>
      </c>
      <c r="H92" s="40"/>
      <c r="I92" s="58"/>
    </row>
    <row r="93" spans="1:9" x14ac:dyDescent="0.3">
      <c r="A93" s="42"/>
      <c r="B93" s="43"/>
      <c r="C93" s="29"/>
      <c r="D93" s="43"/>
      <c r="E93" s="25" t="s">
        <v>499</v>
      </c>
      <c r="F93" s="25" t="s">
        <v>943</v>
      </c>
      <c r="G93" s="25" t="s">
        <v>328</v>
      </c>
      <c r="H93" s="25">
        <v>65</v>
      </c>
      <c r="I93" s="59"/>
    </row>
    <row r="94" spans="1:9" x14ac:dyDescent="0.3">
      <c r="A94" s="42"/>
      <c r="B94" s="43"/>
      <c r="C94" s="29"/>
      <c r="D94" s="43"/>
      <c r="E94" s="25" t="s">
        <v>501</v>
      </c>
      <c r="F94" s="25" t="s">
        <v>943</v>
      </c>
      <c r="G94" s="25" t="s">
        <v>37</v>
      </c>
      <c r="H94" s="25">
        <v>3</v>
      </c>
      <c r="I94" s="59">
        <v>1</v>
      </c>
    </row>
    <row r="95" spans="1:9" x14ac:dyDescent="0.3">
      <c r="A95" s="42"/>
      <c r="B95" s="43"/>
      <c r="C95" s="29"/>
      <c r="D95" s="43"/>
      <c r="E95" s="25" t="s">
        <v>504</v>
      </c>
      <c r="F95" s="25" t="s">
        <v>943</v>
      </c>
      <c r="G95" s="25" t="s">
        <v>162</v>
      </c>
      <c r="H95" s="25">
        <v>29</v>
      </c>
      <c r="I95" s="59">
        <v>16</v>
      </c>
    </row>
    <row r="96" spans="1:9" x14ac:dyDescent="0.3">
      <c r="A96" s="42"/>
      <c r="B96" s="43"/>
      <c r="C96" s="29"/>
      <c r="D96" s="43"/>
      <c r="E96" s="25" t="s">
        <v>508</v>
      </c>
      <c r="F96" s="25" t="s">
        <v>943</v>
      </c>
      <c r="G96" s="25" t="s">
        <v>287</v>
      </c>
      <c r="H96" s="25">
        <v>54</v>
      </c>
      <c r="I96" s="59">
        <v>26</v>
      </c>
    </row>
    <row r="97" spans="1:9" x14ac:dyDescent="0.3">
      <c r="A97" s="42"/>
      <c r="B97" s="43"/>
      <c r="C97" s="29"/>
      <c r="D97" s="43"/>
      <c r="E97" s="25" t="s">
        <v>511</v>
      </c>
      <c r="F97" s="25" t="s">
        <v>943</v>
      </c>
      <c r="G97" s="25" t="s">
        <v>413</v>
      </c>
      <c r="H97" s="25">
        <v>85</v>
      </c>
      <c r="I97" s="59"/>
    </row>
    <row r="98" spans="1:9" ht="15" thickBot="1" x14ac:dyDescent="0.35">
      <c r="A98" s="46"/>
      <c r="B98" s="48"/>
      <c r="C98" s="60"/>
      <c r="D98" s="48"/>
      <c r="E98" s="47" t="s">
        <v>513</v>
      </c>
      <c r="F98" s="47" t="s">
        <v>517</v>
      </c>
      <c r="G98" s="47" t="s">
        <v>952</v>
      </c>
      <c r="H98" s="47"/>
      <c r="I98" s="61"/>
    </row>
    <row r="99" spans="1:9" x14ac:dyDescent="0.3">
      <c r="A99" s="38" t="s">
        <v>502</v>
      </c>
      <c r="B99" s="39" t="s">
        <v>158</v>
      </c>
      <c r="C99" s="57" t="s">
        <v>494</v>
      </c>
      <c r="D99" s="39" t="s">
        <v>737</v>
      </c>
      <c r="E99" s="40" t="s">
        <v>493</v>
      </c>
      <c r="F99" s="40" t="s">
        <v>497</v>
      </c>
      <c r="G99" s="40" t="s">
        <v>942</v>
      </c>
      <c r="H99" s="40"/>
      <c r="I99" s="58"/>
    </row>
    <row r="100" spans="1:9" x14ac:dyDescent="0.3">
      <c r="A100" s="42"/>
      <c r="B100" s="43"/>
      <c r="C100" s="29"/>
      <c r="D100" s="43"/>
      <c r="E100" s="25" t="s">
        <v>499</v>
      </c>
      <c r="F100" s="25" t="s">
        <v>943</v>
      </c>
      <c r="G100" s="25" t="s">
        <v>156</v>
      </c>
      <c r="H100" s="25">
        <v>28</v>
      </c>
      <c r="I100" s="59">
        <v>15</v>
      </c>
    </row>
    <row r="101" spans="1:9" x14ac:dyDescent="0.3">
      <c r="A101" s="42"/>
      <c r="B101" s="43"/>
      <c r="C101" s="29"/>
      <c r="D101" s="43"/>
      <c r="E101" s="25" t="s">
        <v>501</v>
      </c>
      <c r="F101" s="25" t="s">
        <v>943</v>
      </c>
      <c r="G101" s="25" t="s">
        <v>324</v>
      </c>
      <c r="H101" s="25">
        <v>64</v>
      </c>
      <c r="I101" s="59"/>
    </row>
    <row r="102" spans="1:9" ht="15" thickBot="1" x14ac:dyDescent="0.35">
      <c r="A102" s="46"/>
      <c r="B102" s="48"/>
      <c r="C102" s="60"/>
      <c r="D102" s="48"/>
      <c r="E102" s="47" t="s">
        <v>504</v>
      </c>
      <c r="F102" s="47" t="s">
        <v>517</v>
      </c>
      <c r="G102" s="47" t="s">
        <v>953</v>
      </c>
      <c r="H102" s="47"/>
      <c r="I102" s="61"/>
    </row>
    <row r="103" spans="1:9" x14ac:dyDescent="0.3">
      <c r="A103" s="38" t="s">
        <v>502</v>
      </c>
      <c r="B103" s="39" t="s">
        <v>152</v>
      </c>
      <c r="C103" s="57" t="s">
        <v>494</v>
      </c>
      <c r="D103" s="39" t="s">
        <v>742</v>
      </c>
      <c r="E103" s="40" t="s">
        <v>493</v>
      </c>
      <c r="F103" s="40" t="s">
        <v>497</v>
      </c>
      <c r="G103" s="40" t="s">
        <v>942</v>
      </c>
      <c r="H103" s="40"/>
      <c r="I103" s="58"/>
    </row>
    <row r="104" spans="1:9" x14ac:dyDescent="0.3">
      <c r="A104" s="42"/>
      <c r="B104" s="43"/>
      <c r="C104" s="29"/>
      <c r="D104" s="43"/>
      <c r="E104" s="25" t="s">
        <v>499</v>
      </c>
      <c r="F104" s="25" t="s">
        <v>943</v>
      </c>
      <c r="G104" s="25" t="s">
        <v>150</v>
      </c>
      <c r="H104" s="25">
        <v>27</v>
      </c>
      <c r="I104" s="59">
        <v>14</v>
      </c>
    </row>
    <row r="105" spans="1:9" x14ac:dyDescent="0.3">
      <c r="A105" s="42"/>
      <c r="B105" s="43"/>
      <c r="C105" s="29"/>
      <c r="D105" s="43"/>
      <c r="E105" s="25" t="s">
        <v>501</v>
      </c>
      <c r="F105" s="25" t="s">
        <v>943</v>
      </c>
      <c r="G105" s="25" t="s">
        <v>319</v>
      </c>
      <c r="H105" s="25">
        <v>63</v>
      </c>
      <c r="I105" s="59"/>
    </row>
    <row r="106" spans="1:9" ht="15" thickBot="1" x14ac:dyDescent="0.35">
      <c r="A106" s="46"/>
      <c r="B106" s="48"/>
      <c r="C106" s="60"/>
      <c r="D106" s="48"/>
      <c r="E106" s="47" t="s">
        <v>504</v>
      </c>
      <c r="F106" s="47" t="s">
        <v>517</v>
      </c>
      <c r="G106" s="47" t="s">
        <v>954</v>
      </c>
      <c r="H106" s="47"/>
      <c r="I106" s="61"/>
    </row>
    <row r="107" spans="1:9" x14ac:dyDescent="0.3">
      <c r="A107" s="38" t="s">
        <v>502</v>
      </c>
      <c r="B107" s="39" t="s">
        <v>146</v>
      </c>
      <c r="C107" s="57" t="s">
        <v>494</v>
      </c>
      <c r="D107" s="39" t="s">
        <v>683</v>
      </c>
      <c r="E107" s="40" t="s">
        <v>493</v>
      </c>
      <c r="F107" s="40" t="s">
        <v>497</v>
      </c>
      <c r="G107" s="40" t="s">
        <v>942</v>
      </c>
      <c r="H107" s="40"/>
      <c r="I107" s="58"/>
    </row>
    <row r="108" spans="1:9" x14ac:dyDescent="0.3">
      <c r="A108" s="42"/>
      <c r="B108" s="43"/>
      <c r="C108" s="29"/>
      <c r="D108" s="43"/>
      <c r="E108" s="25" t="s">
        <v>499</v>
      </c>
      <c r="F108" s="25" t="s">
        <v>943</v>
      </c>
      <c r="G108" s="25" t="s">
        <v>143</v>
      </c>
      <c r="H108" s="25">
        <v>26</v>
      </c>
      <c r="I108" s="59">
        <v>13</v>
      </c>
    </row>
    <row r="109" spans="1:9" x14ac:dyDescent="0.3">
      <c r="A109" s="42"/>
      <c r="B109" s="43"/>
      <c r="C109" s="29"/>
      <c r="D109" s="43"/>
      <c r="E109" s="25" t="s">
        <v>504</v>
      </c>
      <c r="F109" s="25" t="s">
        <v>517</v>
      </c>
      <c r="G109" s="25" t="s">
        <v>955</v>
      </c>
      <c r="H109" s="25"/>
      <c r="I109" s="59"/>
    </row>
    <row r="110" spans="1:9" ht="15" thickBot="1" x14ac:dyDescent="0.35">
      <c r="A110" s="46"/>
      <c r="B110" s="48"/>
      <c r="C110" s="60"/>
      <c r="D110" s="48"/>
      <c r="E110" s="47" t="s">
        <v>508</v>
      </c>
      <c r="F110" s="47" t="s">
        <v>943</v>
      </c>
      <c r="G110" s="47" t="s">
        <v>273</v>
      </c>
      <c r="H110" s="47">
        <v>52</v>
      </c>
      <c r="I110" s="61"/>
    </row>
    <row r="111" spans="1:9" x14ac:dyDescent="0.3">
      <c r="A111" s="38" t="s">
        <v>502</v>
      </c>
      <c r="B111" s="39" t="s">
        <v>126</v>
      </c>
      <c r="C111" s="57" t="s">
        <v>494</v>
      </c>
      <c r="D111" s="39" t="s">
        <v>720</v>
      </c>
      <c r="E111" s="40" t="s">
        <v>493</v>
      </c>
      <c r="F111" s="40" t="s">
        <v>497</v>
      </c>
      <c r="G111" s="40" t="s">
        <v>942</v>
      </c>
      <c r="H111" s="40"/>
      <c r="I111" s="58"/>
    </row>
    <row r="112" spans="1:9" x14ac:dyDescent="0.3">
      <c r="A112" s="42"/>
      <c r="B112" s="43"/>
      <c r="C112" s="29"/>
      <c r="D112" s="43"/>
      <c r="E112" s="25" t="s">
        <v>499</v>
      </c>
      <c r="F112" s="25" t="s">
        <v>943</v>
      </c>
      <c r="G112" s="25" t="s">
        <v>124</v>
      </c>
      <c r="H112" s="25">
        <v>23</v>
      </c>
      <c r="I112" s="59">
        <v>12</v>
      </c>
    </row>
    <row r="113" spans="1:9" x14ac:dyDescent="0.3">
      <c r="A113" s="42"/>
      <c r="B113" s="43"/>
      <c r="C113" s="29"/>
      <c r="D113" s="43"/>
      <c r="E113" s="25" t="s">
        <v>501</v>
      </c>
      <c r="F113" s="25" t="s">
        <v>943</v>
      </c>
      <c r="G113" s="25" t="s">
        <v>316</v>
      </c>
      <c r="H113" s="25">
        <v>59</v>
      </c>
      <c r="I113" s="59"/>
    </row>
    <row r="114" spans="1:9" x14ac:dyDescent="0.3">
      <c r="A114" s="42"/>
      <c r="B114" s="43"/>
      <c r="C114" s="29"/>
      <c r="D114" s="43"/>
      <c r="E114" s="25" t="s">
        <v>504</v>
      </c>
      <c r="F114" s="25" t="s">
        <v>943</v>
      </c>
      <c r="G114" s="25" t="s">
        <v>280</v>
      </c>
      <c r="H114" s="25">
        <v>53</v>
      </c>
      <c r="I114" s="59">
        <v>25</v>
      </c>
    </row>
    <row r="115" spans="1:9" ht="15" thickBot="1" x14ac:dyDescent="0.35">
      <c r="A115" s="46"/>
      <c r="B115" s="48"/>
      <c r="C115" s="60"/>
      <c r="D115" s="48"/>
      <c r="E115" s="47" t="s">
        <v>508</v>
      </c>
      <c r="F115" s="47" t="s">
        <v>517</v>
      </c>
      <c r="G115" s="47" t="s">
        <v>956</v>
      </c>
      <c r="H115" s="47"/>
      <c r="I115" s="61"/>
    </row>
    <row r="116" spans="1:9" x14ac:dyDescent="0.3">
      <c r="A116" s="38" t="s">
        <v>502</v>
      </c>
      <c r="B116" s="39" t="s">
        <v>250</v>
      </c>
      <c r="C116" s="57" t="s">
        <v>494</v>
      </c>
      <c r="D116" s="39" t="s">
        <v>728</v>
      </c>
      <c r="E116" s="40" t="s">
        <v>493</v>
      </c>
      <c r="F116" s="40" t="s">
        <v>497</v>
      </c>
      <c r="G116" s="40" t="s">
        <v>942</v>
      </c>
      <c r="H116" s="40"/>
      <c r="I116" s="58"/>
    </row>
    <row r="117" spans="1:9" x14ac:dyDescent="0.3">
      <c r="A117" s="42"/>
      <c r="B117" s="43"/>
      <c r="C117" s="29"/>
      <c r="D117" s="43"/>
      <c r="E117" s="25" t="s">
        <v>499</v>
      </c>
      <c r="F117" s="25" t="s">
        <v>943</v>
      </c>
      <c r="G117" s="25" t="s">
        <v>247</v>
      </c>
      <c r="H117" s="25">
        <v>48</v>
      </c>
      <c r="I117" s="59">
        <v>24</v>
      </c>
    </row>
    <row r="118" spans="1:9" x14ac:dyDescent="0.3">
      <c r="A118" s="42"/>
      <c r="B118" s="43"/>
      <c r="C118" s="29"/>
      <c r="D118" s="43"/>
      <c r="E118" s="25" t="s">
        <v>501</v>
      </c>
      <c r="F118" s="25" t="s">
        <v>943</v>
      </c>
      <c r="G118" s="25" t="s">
        <v>444</v>
      </c>
      <c r="H118" s="25">
        <v>96</v>
      </c>
      <c r="I118" s="59">
        <v>46</v>
      </c>
    </row>
    <row r="119" spans="1:9" ht="15" thickBot="1" x14ac:dyDescent="0.35">
      <c r="A119" s="46"/>
      <c r="B119" s="48"/>
      <c r="C119" s="60"/>
      <c r="D119" s="48"/>
      <c r="E119" s="47" t="s">
        <v>504</v>
      </c>
      <c r="F119" s="25" t="s">
        <v>497</v>
      </c>
      <c r="G119" s="25" t="s">
        <v>942</v>
      </c>
      <c r="H119" s="47"/>
      <c r="I119" s="61"/>
    </row>
    <row r="120" spans="1:9" x14ac:dyDescent="0.3">
      <c r="A120" s="38" t="s">
        <v>502</v>
      </c>
      <c r="B120" s="39" t="s">
        <v>242</v>
      </c>
      <c r="C120" s="57" t="s">
        <v>494</v>
      </c>
      <c r="D120" s="39" t="s">
        <v>542</v>
      </c>
      <c r="E120" s="40" t="s">
        <v>493</v>
      </c>
      <c r="F120" s="40" t="s">
        <v>497</v>
      </c>
      <c r="G120" s="40" t="s">
        <v>942</v>
      </c>
      <c r="H120" s="40"/>
      <c r="I120" s="58"/>
    </row>
    <row r="121" spans="1:9" x14ac:dyDescent="0.3">
      <c r="A121" s="42"/>
      <c r="B121" s="43"/>
      <c r="C121" s="29"/>
      <c r="D121" s="43"/>
      <c r="E121" s="25" t="s">
        <v>499</v>
      </c>
      <c r="F121" s="25" t="s">
        <v>943</v>
      </c>
      <c r="G121" s="25" t="s">
        <v>383</v>
      </c>
      <c r="H121" s="25">
        <v>78</v>
      </c>
      <c r="I121" s="59">
        <v>37</v>
      </c>
    </row>
    <row r="122" spans="1:9" x14ac:dyDescent="0.3">
      <c r="A122" s="42"/>
      <c r="B122" s="43"/>
      <c r="C122" s="29"/>
      <c r="D122" s="43"/>
      <c r="E122" s="25" t="s">
        <v>501</v>
      </c>
      <c r="F122" s="25" t="s">
        <v>943</v>
      </c>
      <c r="G122" s="25" t="s">
        <v>240</v>
      </c>
      <c r="H122" s="25">
        <v>47</v>
      </c>
      <c r="I122" s="59">
        <v>23</v>
      </c>
    </row>
    <row r="123" spans="1:9" ht="15" thickBot="1" x14ac:dyDescent="0.35">
      <c r="A123" s="46"/>
      <c r="B123" s="48"/>
      <c r="C123" s="60"/>
      <c r="D123" s="48"/>
      <c r="E123" s="47" t="s">
        <v>504</v>
      </c>
      <c r="F123" s="47" t="s">
        <v>517</v>
      </c>
      <c r="G123" s="47" t="s">
        <v>957</v>
      </c>
      <c r="H123" s="47"/>
      <c r="I123" s="61"/>
    </row>
    <row r="124" spans="1:9" x14ac:dyDescent="0.3">
      <c r="A124" s="38" t="s">
        <v>512</v>
      </c>
      <c r="B124" s="39" t="s">
        <v>276</v>
      </c>
      <c r="C124" s="57" t="s">
        <v>494</v>
      </c>
      <c r="D124" s="39" t="s">
        <v>527</v>
      </c>
      <c r="E124" s="40" t="s">
        <v>493</v>
      </c>
      <c r="F124" s="40" t="s">
        <v>497</v>
      </c>
      <c r="G124" s="40" t="s">
        <v>942</v>
      </c>
      <c r="H124" s="40"/>
      <c r="I124" s="58"/>
    </row>
    <row r="125" spans="1:9" x14ac:dyDescent="0.3">
      <c r="A125" s="42"/>
      <c r="B125" s="43"/>
      <c r="C125" s="29"/>
      <c r="D125" s="43"/>
      <c r="E125" s="25" t="s">
        <v>499</v>
      </c>
      <c r="F125" s="25" t="s">
        <v>497</v>
      </c>
      <c r="G125" s="25" t="s">
        <v>942</v>
      </c>
      <c r="H125" s="25"/>
      <c r="I125" s="59"/>
    </row>
    <row r="126" spans="1:9" x14ac:dyDescent="0.3">
      <c r="A126" s="42"/>
      <c r="B126" s="43"/>
      <c r="C126" s="29"/>
      <c r="D126" s="43"/>
      <c r="E126" s="25" t="s">
        <v>501</v>
      </c>
      <c r="F126" s="25" t="s">
        <v>497</v>
      </c>
      <c r="G126" s="25" t="s">
        <v>942</v>
      </c>
      <c r="H126" s="25"/>
      <c r="I126" s="59"/>
    </row>
    <row r="127" spans="1:9" x14ac:dyDescent="0.3">
      <c r="A127" s="42"/>
      <c r="B127" s="43"/>
      <c r="C127" s="29"/>
      <c r="D127" s="43"/>
      <c r="E127" s="25" t="s">
        <v>504</v>
      </c>
      <c r="F127" s="25" t="s">
        <v>943</v>
      </c>
      <c r="G127" s="25" t="s">
        <v>388</v>
      </c>
      <c r="H127" s="25">
        <v>79</v>
      </c>
      <c r="I127" s="59">
        <v>38</v>
      </c>
    </row>
    <row r="128" spans="1:9" x14ac:dyDescent="0.3">
      <c r="A128" s="42"/>
      <c r="B128" s="43"/>
      <c r="C128" s="29"/>
      <c r="D128" s="43"/>
      <c r="E128" s="25" t="s">
        <v>508</v>
      </c>
      <c r="F128" s="25" t="s">
        <v>497</v>
      </c>
      <c r="G128" s="25" t="s">
        <v>942</v>
      </c>
      <c r="H128" s="25"/>
      <c r="I128" s="59"/>
    </row>
    <row r="129" spans="1:9" x14ac:dyDescent="0.3">
      <c r="A129" s="42"/>
      <c r="B129" s="43"/>
      <c r="C129" s="29"/>
      <c r="D129" s="43"/>
      <c r="E129" s="25" t="s">
        <v>511</v>
      </c>
      <c r="F129" s="25" t="s">
        <v>497</v>
      </c>
      <c r="G129" s="25" t="s">
        <v>942</v>
      </c>
      <c r="H129" s="25"/>
      <c r="I129" s="59"/>
    </row>
    <row r="130" spans="1:9" ht="15" thickBot="1" x14ac:dyDescent="0.35">
      <c r="A130" s="46"/>
      <c r="B130" s="48"/>
      <c r="C130" s="60"/>
      <c r="D130" s="48"/>
      <c r="E130" s="47" t="s">
        <v>513</v>
      </c>
      <c r="F130" s="47" t="s">
        <v>943</v>
      </c>
      <c r="G130" s="47" t="s">
        <v>273</v>
      </c>
      <c r="H130" s="47">
        <v>52</v>
      </c>
      <c r="I130" s="61"/>
    </row>
    <row r="131" spans="1:9" x14ac:dyDescent="0.3">
      <c r="A131" s="38" t="s">
        <v>512</v>
      </c>
      <c r="B131" s="39" t="s">
        <v>160</v>
      </c>
      <c r="C131" s="57" t="s">
        <v>494</v>
      </c>
      <c r="D131" s="39" t="s">
        <v>701</v>
      </c>
      <c r="E131" s="40" t="s">
        <v>493</v>
      </c>
      <c r="F131" s="40" t="s">
        <v>497</v>
      </c>
      <c r="G131" s="40" t="s">
        <v>942</v>
      </c>
      <c r="H131" s="40"/>
      <c r="I131" s="58"/>
    </row>
    <row r="132" spans="1:9" x14ac:dyDescent="0.3">
      <c r="A132" s="42"/>
      <c r="B132" s="43"/>
      <c r="C132" s="29"/>
      <c r="D132" s="43"/>
      <c r="E132" s="25" t="s">
        <v>499</v>
      </c>
      <c r="F132" s="25" t="s">
        <v>497</v>
      </c>
      <c r="G132" s="25" t="s">
        <v>942</v>
      </c>
      <c r="H132" s="25"/>
      <c r="I132" s="59"/>
    </row>
    <row r="133" spans="1:9" x14ac:dyDescent="0.3">
      <c r="A133" s="42"/>
      <c r="B133" s="43"/>
      <c r="C133" s="29"/>
      <c r="D133" s="43"/>
      <c r="E133" s="25" t="s">
        <v>501</v>
      </c>
      <c r="F133" s="25" t="s">
        <v>943</v>
      </c>
      <c r="G133" s="25" t="s">
        <v>196</v>
      </c>
      <c r="H133" s="25">
        <v>36</v>
      </c>
      <c r="I133" s="59"/>
    </row>
    <row r="134" spans="1:9" x14ac:dyDescent="0.3">
      <c r="A134" s="42"/>
      <c r="B134" s="43"/>
      <c r="C134" s="29"/>
      <c r="D134" s="43"/>
      <c r="E134" s="25" t="s">
        <v>504</v>
      </c>
      <c r="F134" s="25" t="s">
        <v>497</v>
      </c>
      <c r="G134" s="25" t="s">
        <v>942</v>
      </c>
      <c r="H134" s="25"/>
      <c r="I134" s="59"/>
    </row>
    <row r="135" spans="1:9" x14ac:dyDescent="0.3">
      <c r="A135" s="42"/>
      <c r="B135" s="43"/>
      <c r="C135" s="29"/>
      <c r="D135" s="43"/>
      <c r="E135" s="25" t="s">
        <v>508</v>
      </c>
      <c r="F135" s="25" t="s">
        <v>497</v>
      </c>
      <c r="G135" s="25" t="s">
        <v>942</v>
      </c>
      <c r="H135" s="25"/>
      <c r="I135" s="59"/>
    </row>
    <row r="136" spans="1:9" x14ac:dyDescent="0.3">
      <c r="A136" s="42"/>
      <c r="B136" s="43"/>
      <c r="C136" s="29"/>
      <c r="D136" s="43"/>
      <c r="E136" s="25" t="s">
        <v>511</v>
      </c>
      <c r="F136" s="25" t="s">
        <v>517</v>
      </c>
      <c r="G136" s="25" t="s">
        <v>958</v>
      </c>
      <c r="H136" s="25"/>
      <c r="I136" s="59"/>
    </row>
    <row r="137" spans="1:9" ht="15" thickBot="1" x14ac:dyDescent="0.35">
      <c r="A137" s="46"/>
      <c r="B137" s="48"/>
      <c r="C137" s="60"/>
      <c r="D137" s="48"/>
      <c r="E137" s="47" t="s">
        <v>513</v>
      </c>
      <c r="F137" s="47" t="s">
        <v>943</v>
      </c>
      <c r="G137" s="47" t="s">
        <v>156</v>
      </c>
      <c r="H137" s="47">
        <v>28</v>
      </c>
      <c r="I137" s="61">
        <v>15</v>
      </c>
    </row>
    <row r="138" spans="1:9" x14ac:dyDescent="0.3">
      <c r="A138" s="38" t="s">
        <v>512</v>
      </c>
      <c r="B138" s="39" t="s">
        <v>154</v>
      </c>
      <c r="C138" s="57" t="s">
        <v>494</v>
      </c>
      <c r="D138" s="39" t="s">
        <v>605</v>
      </c>
      <c r="E138" s="40" t="s">
        <v>493</v>
      </c>
      <c r="F138" s="40" t="s">
        <v>497</v>
      </c>
      <c r="G138" s="40" t="s">
        <v>942</v>
      </c>
      <c r="H138" s="40"/>
      <c r="I138" s="58"/>
    </row>
    <row r="139" spans="1:9" x14ac:dyDescent="0.3">
      <c r="A139" s="42"/>
      <c r="B139" s="43"/>
      <c r="C139" s="29"/>
      <c r="D139" s="43"/>
      <c r="E139" s="25" t="s">
        <v>499</v>
      </c>
      <c r="F139" s="25" t="s">
        <v>943</v>
      </c>
      <c r="G139" s="25" t="s">
        <v>310</v>
      </c>
      <c r="H139" s="25">
        <v>57</v>
      </c>
      <c r="I139" s="59">
        <v>29</v>
      </c>
    </row>
    <row r="140" spans="1:9" x14ac:dyDescent="0.3">
      <c r="A140" s="42"/>
      <c r="B140" s="43"/>
      <c r="C140" s="29"/>
      <c r="D140" s="43"/>
      <c r="E140" s="25" t="s">
        <v>501</v>
      </c>
      <c r="F140" s="25" t="s">
        <v>497</v>
      </c>
      <c r="G140" s="25" t="s">
        <v>942</v>
      </c>
      <c r="H140" s="25"/>
      <c r="I140" s="59"/>
    </row>
    <row r="141" spans="1:9" x14ac:dyDescent="0.3">
      <c r="A141" s="42"/>
      <c r="B141" s="43"/>
      <c r="C141" s="29"/>
      <c r="D141" s="43"/>
      <c r="E141" s="25" t="s">
        <v>504</v>
      </c>
      <c r="F141" s="25" t="s">
        <v>497</v>
      </c>
      <c r="G141" s="25" t="s">
        <v>942</v>
      </c>
      <c r="H141" s="25"/>
      <c r="I141" s="59"/>
    </row>
    <row r="142" spans="1:9" x14ac:dyDescent="0.3">
      <c r="A142" s="42"/>
      <c r="B142" s="43"/>
      <c r="C142" s="29"/>
      <c r="D142" s="43"/>
      <c r="E142" s="25" t="s">
        <v>508</v>
      </c>
      <c r="F142" s="25" t="s">
        <v>517</v>
      </c>
      <c r="G142" s="25" t="s">
        <v>959</v>
      </c>
      <c r="H142" s="25"/>
      <c r="I142" s="59"/>
    </row>
    <row r="143" spans="1:9" ht="15" thickBot="1" x14ac:dyDescent="0.35">
      <c r="A143" s="46"/>
      <c r="B143" s="48"/>
      <c r="C143" s="60"/>
      <c r="D143" s="48"/>
      <c r="E143" s="47" t="s">
        <v>511</v>
      </c>
      <c r="F143" s="47" t="s">
        <v>943</v>
      </c>
      <c r="G143" s="47" t="s">
        <v>150</v>
      </c>
      <c r="H143" s="47">
        <v>27</v>
      </c>
      <c r="I143" s="61">
        <v>14</v>
      </c>
    </row>
    <row r="144" spans="1:9" x14ac:dyDescent="0.3">
      <c r="A144" s="38" t="s">
        <v>512</v>
      </c>
      <c r="B144" s="39" t="s">
        <v>182</v>
      </c>
      <c r="C144" s="57" t="s">
        <v>494</v>
      </c>
      <c r="D144" s="39" t="s">
        <v>616</v>
      </c>
      <c r="E144" s="40" t="s">
        <v>493</v>
      </c>
      <c r="F144" s="40" t="s">
        <v>497</v>
      </c>
      <c r="G144" s="40" t="s">
        <v>942</v>
      </c>
      <c r="H144" s="40"/>
      <c r="I144" s="58"/>
    </row>
    <row r="145" spans="1:9" x14ac:dyDescent="0.3">
      <c r="A145" s="42"/>
      <c r="B145" s="43"/>
      <c r="C145" s="29"/>
      <c r="D145" s="43"/>
      <c r="E145" s="25" t="s">
        <v>499</v>
      </c>
      <c r="F145" s="25" t="s">
        <v>497</v>
      </c>
      <c r="G145" s="25" t="s">
        <v>942</v>
      </c>
      <c r="H145" s="25"/>
      <c r="I145" s="59"/>
    </row>
    <row r="146" spans="1:9" x14ac:dyDescent="0.3">
      <c r="A146" s="42"/>
      <c r="B146" s="43"/>
      <c r="C146" s="29"/>
      <c r="D146" s="43"/>
      <c r="E146" s="25" t="s">
        <v>501</v>
      </c>
      <c r="F146" s="25" t="s">
        <v>943</v>
      </c>
      <c r="G146" s="25" t="s">
        <v>458</v>
      </c>
      <c r="H146" s="25">
        <v>100</v>
      </c>
      <c r="I146" s="59"/>
    </row>
    <row r="147" spans="1:9" x14ac:dyDescent="0.3">
      <c r="A147" s="42"/>
      <c r="B147" s="43"/>
      <c r="C147" s="29"/>
      <c r="D147" s="43"/>
      <c r="E147" s="25" t="s">
        <v>504</v>
      </c>
      <c r="F147" s="25" t="s">
        <v>497</v>
      </c>
      <c r="G147" s="25" t="s">
        <v>942</v>
      </c>
      <c r="H147" s="25"/>
      <c r="I147" s="59"/>
    </row>
    <row r="148" spans="1:9" x14ac:dyDescent="0.3">
      <c r="A148" s="42"/>
      <c r="B148" s="43"/>
      <c r="C148" s="29"/>
      <c r="D148" s="43"/>
      <c r="E148" s="25" t="s">
        <v>508</v>
      </c>
      <c r="F148" s="25" t="s">
        <v>497</v>
      </c>
      <c r="G148" s="25" t="s">
        <v>942</v>
      </c>
      <c r="H148" s="25"/>
      <c r="I148" s="59"/>
    </row>
    <row r="149" spans="1:9" x14ac:dyDescent="0.3">
      <c r="A149" s="42"/>
      <c r="B149" s="43"/>
      <c r="C149" s="29"/>
      <c r="D149" s="43"/>
      <c r="E149" s="25" t="s">
        <v>511</v>
      </c>
      <c r="F149" s="25" t="s">
        <v>943</v>
      </c>
      <c r="G149" s="25" t="s">
        <v>180</v>
      </c>
      <c r="H149" s="25">
        <v>32</v>
      </c>
      <c r="I149" s="59"/>
    </row>
    <row r="150" spans="1:9" ht="15" thickBot="1" x14ac:dyDescent="0.35">
      <c r="A150" s="46"/>
      <c r="B150" s="48"/>
      <c r="C150" s="60"/>
      <c r="D150" s="48"/>
      <c r="E150" s="47" t="s">
        <v>513</v>
      </c>
      <c r="F150" s="47" t="s">
        <v>517</v>
      </c>
      <c r="G150" s="47" t="s">
        <v>960</v>
      </c>
      <c r="H150" s="47"/>
      <c r="I150" s="61"/>
    </row>
    <row r="151" spans="1:9" x14ac:dyDescent="0.3">
      <c r="A151" s="38" t="s">
        <v>512</v>
      </c>
      <c r="B151" s="39" t="s">
        <v>127</v>
      </c>
      <c r="C151" s="57" t="s">
        <v>494</v>
      </c>
      <c r="D151" s="39" t="s">
        <v>595</v>
      </c>
      <c r="E151" s="40" t="s">
        <v>493</v>
      </c>
      <c r="F151" s="40" t="s">
        <v>497</v>
      </c>
      <c r="G151" s="40" t="s">
        <v>942</v>
      </c>
      <c r="H151" s="40"/>
      <c r="I151" s="58"/>
    </row>
    <row r="152" spans="1:9" x14ac:dyDescent="0.3">
      <c r="A152" s="42"/>
      <c r="B152" s="43"/>
      <c r="C152" s="29"/>
      <c r="D152" s="43"/>
      <c r="E152" s="25" t="s">
        <v>499</v>
      </c>
      <c r="F152" s="25" t="s">
        <v>943</v>
      </c>
      <c r="G152" s="25" t="s">
        <v>313</v>
      </c>
      <c r="H152" s="25">
        <v>58</v>
      </c>
      <c r="I152" s="59"/>
    </row>
    <row r="153" spans="1:9" x14ac:dyDescent="0.3">
      <c r="A153" s="42"/>
      <c r="B153" s="43"/>
      <c r="C153" s="29"/>
      <c r="D153" s="43"/>
      <c r="E153" s="25" t="s">
        <v>501</v>
      </c>
      <c r="F153" s="25" t="s">
        <v>497</v>
      </c>
      <c r="G153" s="25" t="s">
        <v>942</v>
      </c>
      <c r="H153" s="25"/>
      <c r="I153" s="59"/>
    </row>
    <row r="154" spans="1:9" x14ac:dyDescent="0.3">
      <c r="A154" s="42"/>
      <c r="B154" s="43"/>
      <c r="C154" s="29"/>
      <c r="D154" s="43"/>
      <c r="E154" s="25" t="s">
        <v>504</v>
      </c>
      <c r="F154" s="25" t="s">
        <v>497</v>
      </c>
      <c r="G154" s="25" t="s">
        <v>942</v>
      </c>
      <c r="H154" s="25"/>
      <c r="I154" s="59"/>
    </row>
    <row r="155" spans="1:9" x14ac:dyDescent="0.3">
      <c r="A155" s="42"/>
      <c r="B155" s="43"/>
      <c r="C155" s="29"/>
      <c r="D155" s="43"/>
      <c r="E155" s="25" t="s">
        <v>508</v>
      </c>
      <c r="F155" s="25" t="s">
        <v>517</v>
      </c>
      <c r="G155" s="25" t="s">
        <v>961</v>
      </c>
      <c r="H155" s="25"/>
      <c r="I155" s="59"/>
    </row>
    <row r="156" spans="1:9" ht="15" thickBot="1" x14ac:dyDescent="0.35">
      <c r="A156" s="46"/>
      <c r="B156" s="48"/>
      <c r="C156" s="60"/>
      <c r="D156" s="48"/>
      <c r="E156" s="47" t="s">
        <v>511</v>
      </c>
      <c r="F156" s="47" t="s">
        <v>943</v>
      </c>
      <c r="G156" s="47" t="s">
        <v>124</v>
      </c>
      <c r="H156" s="47">
        <v>23</v>
      </c>
      <c r="I156" s="61">
        <v>12</v>
      </c>
    </row>
    <row r="157" spans="1:9" x14ac:dyDescent="0.3">
      <c r="A157" s="38" t="s">
        <v>512</v>
      </c>
      <c r="B157" s="39" t="s">
        <v>118</v>
      </c>
      <c r="C157" s="57" t="s">
        <v>494</v>
      </c>
      <c r="D157" s="39" t="s">
        <v>704</v>
      </c>
      <c r="E157" s="40" t="s">
        <v>493</v>
      </c>
      <c r="F157" s="40" t="s">
        <v>497</v>
      </c>
      <c r="G157" s="40" t="s">
        <v>942</v>
      </c>
      <c r="H157" s="40"/>
      <c r="I157" s="58"/>
    </row>
    <row r="158" spans="1:9" x14ac:dyDescent="0.3">
      <c r="A158" s="42"/>
      <c r="B158" s="43"/>
      <c r="C158" s="29"/>
      <c r="D158" s="43"/>
      <c r="E158" s="25" t="s">
        <v>499</v>
      </c>
      <c r="F158" s="25" t="s">
        <v>497</v>
      </c>
      <c r="G158" s="25" t="s">
        <v>942</v>
      </c>
      <c r="H158" s="25"/>
      <c r="I158" s="59"/>
    </row>
    <row r="159" spans="1:9" x14ac:dyDescent="0.3">
      <c r="A159" s="42"/>
      <c r="B159" s="43"/>
      <c r="C159" s="29"/>
      <c r="D159" s="43"/>
      <c r="E159" s="25" t="s">
        <v>501</v>
      </c>
      <c r="F159" s="25" t="s">
        <v>497</v>
      </c>
      <c r="G159" s="25" t="s">
        <v>942</v>
      </c>
      <c r="H159" s="25"/>
      <c r="I159" s="59"/>
    </row>
    <row r="160" spans="1:9" x14ac:dyDescent="0.3">
      <c r="A160" s="42"/>
      <c r="B160" s="43"/>
      <c r="C160" s="29"/>
      <c r="D160" s="43"/>
      <c r="E160" s="25" t="s">
        <v>504</v>
      </c>
      <c r="F160" s="25" t="s">
        <v>497</v>
      </c>
      <c r="G160" s="25" t="s">
        <v>942</v>
      </c>
      <c r="H160" s="25"/>
      <c r="I160" s="59"/>
    </row>
    <row r="161" spans="1:9" x14ac:dyDescent="0.3">
      <c r="A161" s="42"/>
      <c r="B161" s="43"/>
      <c r="C161" s="29"/>
      <c r="D161" s="43"/>
      <c r="E161" s="25" t="s">
        <v>508</v>
      </c>
      <c r="F161" s="25" t="s">
        <v>517</v>
      </c>
      <c r="G161" s="25" t="s">
        <v>962</v>
      </c>
      <c r="H161" s="25"/>
      <c r="I161" s="59"/>
    </row>
    <row r="162" spans="1:9" x14ac:dyDescent="0.3">
      <c r="A162" s="42"/>
      <c r="B162" s="43"/>
      <c r="C162" s="29"/>
      <c r="D162" s="43"/>
      <c r="E162" s="25" t="s">
        <v>511</v>
      </c>
      <c r="F162" s="25" t="s">
        <v>943</v>
      </c>
      <c r="G162" s="25" t="s">
        <v>410</v>
      </c>
      <c r="H162" s="25">
        <v>84</v>
      </c>
      <c r="I162" s="59"/>
    </row>
    <row r="163" spans="1:9" ht="15" thickBot="1" x14ac:dyDescent="0.35">
      <c r="A163" s="46"/>
      <c r="B163" s="48"/>
      <c r="C163" s="60"/>
      <c r="D163" s="48"/>
      <c r="E163" s="47" t="s">
        <v>513</v>
      </c>
      <c r="F163" s="47" t="s">
        <v>943</v>
      </c>
      <c r="G163" s="47" t="s">
        <v>115</v>
      </c>
      <c r="H163" s="47">
        <v>22</v>
      </c>
      <c r="I163" s="61">
        <v>11</v>
      </c>
    </row>
    <row r="164" spans="1:9" x14ac:dyDescent="0.3">
      <c r="A164" s="38" t="s">
        <v>512</v>
      </c>
      <c r="B164" s="39" t="s">
        <v>113</v>
      </c>
      <c r="C164" s="57" t="s">
        <v>494</v>
      </c>
      <c r="D164" s="39" t="s">
        <v>748</v>
      </c>
      <c r="E164" s="40" t="s">
        <v>493</v>
      </c>
      <c r="F164" s="40" t="s">
        <v>497</v>
      </c>
      <c r="G164" s="40" t="s">
        <v>942</v>
      </c>
      <c r="H164" s="40"/>
      <c r="I164" s="58"/>
    </row>
    <row r="165" spans="1:9" x14ac:dyDescent="0.3">
      <c r="A165" s="42"/>
      <c r="B165" s="43"/>
      <c r="C165" s="29"/>
      <c r="D165" s="43"/>
      <c r="E165" s="25" t="s">
        <v>499</v>
      </c>
      <c r="F165" s="25" t="s">
        <v>497</v>
      </c>
      <c r="G165" s="25" t="s">
        <v>942</v>
      </c>
      <c r="H165" s="25"/>
      <c r="I165" s="59"/>
    </row>
    <row r="166" spans="1:9" x14ac:dyDescent="0.3">
      <c r="A166" s="42"/>
      <c r="B166" s="43"/>
      <c r="C166" s="29"/>
      <c r="D166" s="43"/>
      <c r="E166" s="25" t="s">
        <v>501</v>
      </c>
      <c r="F166" s="25" t="s">
        <v>497</v>
      </c>
      <c r="G166" s="25" t="s">
        <v>942</v>
      </c>
      <c r="H166" s="25"/>
      <c r="I166" s="59"/>
    </row>
    <row r="167" spans="1:9" x14ac:dyDescent="0.3">
      <c r="A167" s="42"/>
      <c r="B167" s="43"/>
      <c r="C167" s="29"/>
      <c r="D167" s="43"/>
      <c r="E167" s="25" t="s">
        <v>504</v>
      </c>
      <c r="F167" s="25" t="s">
        <v>497</v>
      </c>
      <c r="G167" s="25" t="s">
        <v>942</v>
      </c>
      <c r="H167" s="25"/>
      <c r="I167" s="59"/>
    </row>
    <row r="168" spans="1:9" x14ac:dyDescent="0.3">
      <c r="A168" s="42"/>
      <c r="B168" s="43"/>
      <c r="C168" s="29"/>
      <c r="D168" s="43"/>
      <c r="E168" s="25" t="s">
        <v>508</v>
      </c>
      <c r="F168" s="25" t="s">
        <v>497</v>
      </c>
      <c r="G168" s="25" t="s">
        <v>942</v>
      </c>
      <c r="H168" s="25"/>
      <c r="I168" s="59"/>
    </row>
    <row r="169" spans="1:9" x14ac:dyDescent="0.3">
      <c r="A169" s="42"/>
      <c r="B169" s="43"/>
      <c r="C169" s="29"/>
      <c r="D169" s="43"/>
      <c r="E169" s="25" t="s">
        <v>511</v>
      </c>
      <c r="F169" s="25" t="s">
        <v>517</v>
      </c>
      <c r="G169" s="25" t="s">
        <v>963</v>
      </c>
      <c r="H169" s="25"/>
      <c r="I169" s="59"/>
    </row>
    <row r="170" spans="1:9" x14ac:dyDescent="0.3">
      <c r="A170" s="42"/>
      <c r="B170" s="43"/>
      <c r="C170" s="29"/>
      <c r="D170" s="43"/>
      <c r="E170" s="25" t="s">
        <v>513</v>
      </c>
      <c r="F170" s="25" t="s">
        <v>943</v>
      </c>
      <c r="G170" s="25" t="s">
        <v>379</v>
      </c>
      <c r="H170" s="25">
        <v>77</v>
      </c>
      <c r="I170" s="59"/>
    </row>
    <row r="171" spans="1:9" ht="15" thickBot="1" x14ac:dyDescent="0.35">
      <c r="A171" s="46"/>
      <c r="B171" s="48"/>
      <c r="C171" s="60"/>
      <c r="D171" s="48"/>
      <c r="E171" s="47" t="s">
        <v>516</v>
      </c>
      <c r="F171" s="47" t="s">
        <v>943</v>
      </c>
      <c r="G171" s="47" t="s">
        <v>110</v>
      </c>
      <c r="H171" s="47">
        <v>21</v>
      </c>
      <c r="I171" s="61"/>
    </row>
    <row r="172" spans="1:9" x14ac:dyDescent="0.3">
      <c r="A172" s="38" t="s">
        <v>512</v>
      </c>
      <c r="B172" s="39" t="s">
        <v>377</v>
      </c>
      <c r="C172" s="57" t="s">
        <v>494</v>
      </c>
      <c r="D172" s="39" t="s">
        <v>685</v>
      </c>
      <c r="E172" s="40" t="s">
        <v>493</v>
      </c>
      <c r="F172" s="40" t="s">
        <v>497</v>
      </c>
      <c r="G172" s="40" t="s">
        <v>942</v>
      </c>
      <c r="H172" s="40"/>
      <c r="I172" s="58"/>
    </row>
    <row r="173" spans="1:9" x14ac:dyDescent="0.3">
      <c r="A173" s="42"/>
      <c r="B173" s="43"/>
      <c r="C173" s="29"/>
      <c r="D173" s="43"/>
      <c r="E173" s="25" t="s">
        <v>499</v>
      </c>
      <c r="F173" s="25" t="s">
        <v>497</v>
      </c>
      <c r="G173" s="25" t="s">
        <v>942</v>
      </c>
      <c r="H173" s="25"/>
      <c r="I173" s="59"/>
    </row>
    <row r="174" spans="1:9" x14ac:dyDescent="0.3">
      <c r="A174" s="42"/>
      <c r="B174" s="43"/>
      <c r="C174" s="29"/>
      <c r="D174" s="43"/>
      <c r="E174" s="25" t="s">
        <v>501</v>
      </c>
      <c r="F174" s="25" t="s">
        <v>497</v>
      </c>
      <c r="G174" s="25" t="s">
        <v>942</v>
      </c>
      <c r="H174" s="25"/>
      <c r="I174" s="59"/>
    </row>
    <row r="175" spans="1:9" x14ac:dyDescent="0.3">
      <c r="A175" s="42"/>
      <c r="B175" s="43"/>
      <c r="C175" s="29"/>
      <c r="D175" s="43"/>
      <c r="E175" s="25" t="s">
        <v>504</v>
      </c>
      <c r="F175" s="25" t="s">
        <v>497</v>
      </c>
      <c r="G175" s="25" t="s">
        <v>942</v>
      </c>
      <c r="H175" s="25"/>
      <c r="I175" s="59"/>
    </row>
    <row r="176" spans="1:9" x14ac:dyDescent="0.3">
      <c r="A176" s="42"/>
      <c r="B176" s="43"/>
      <c r="C176" s="29"/>
      <c r="D176" s="43"/>
      <c r="E176" s="25" t="s">
        <v>508</v>
      </c>
      <c r="F176" s="25" t="s">
        <v>497</v>
      </c>
      <c r="G176" s="25" t="s">
        <v>942</v>
      </c>
      <c r="H176" s="25"/>
      <c r="I176" s="59"/>
    </row>
    <row r="177" spans="1:9" ht="15" thickBot="1" x14ac:dyDescent="0.35">
      <c r="A177" s="46"/>
      <c r="B177" s="48"/>
      <c r="C177" s="60"/>
      <c r="D177" s="48"/>
      <c r="E177" s="47" t="s">
        <v>511</v>
      </c>
      <c r="F177" s="47" t="s">
        <v>943</v>
      </c>
      <c r="G177" s="47" t="s">
        <v>375</v>
      </c>
      <c r="H177" s="47">
        <v>76</v>
      </c>
      <c r="I177" s="61"/>
    </row>
    <row r="178" spans="1:9" x14ac:dyDescent="0.3">
      <c r="A178" s="38" t="s">
        <v>512</v>
      </c>
      <c r="B178" s="39" t="s">
        <v>373</v>
      </c>
      <c r="C178" s="57" t="s">
        <v>494</v>
      </c>
      <c r="D178" s="39" t="s">
        <v>757</v>
      </c>
      <c r="E178" s="40" t="s">
        <v>493</v>
      </c>
      <c r="F178" s="40" t="s">
        <v>497</v>
      </c>
      <c r="G178" s="40" t="s">
        <v>942</v>
      </c>
      <c r="H178" s="40"/>
      <c r="I178" s="58"/>
    </row>
    <row r="179" spans="1:9" x14ac:dyDescent="0.3">
      <c r="A179" s="42"/>
      <c r="B179" s="43"/>
      <c r="C179" s="29"/>
      <c r="D179" s="43"/>
      <c r="E179" s="25" t="s">
        <v>499</v>
      </c>
      <c r="F179" s="25" t="s">
        <v>497</v>
      </c>
      <c r="G179" s="25" t="s">
        <v>942</v>
      </c>
      <c r="H179" s="25"/>
      <c r="I179" s="59"/>
    </row>
    <row r="180" spans="1:9" x14ac:dyDescent="0.3">
      <c r="A180" s="42"/>
      <c r="B180" s="43"/>
      <c r="C180" s="29"/>
      <c r="D180" s="43"/>
      <c r="E180" s="25" t="s">
        <v>501</v>
      </c>
      <c r="F180" s="25" t="s">
        <v>497</v>
      </c>
      <c r="G180" s="25" t="s">
        <v>942</v>
      </c>
      <c r="H180" s="25"/>
      <c r="I180" s="59"/>
    </row>
    <row r="181" spans="1:9" x14ac:dyDescent="0.3">
      <c r="A181" s="42"/>
      <c r="B181" s="43"/>
      <c r="C181" s="29"/>
      <c r="D181" s="43"/>
      <c r="E181" s="25" t="s">
        <v>504</v>
      </c>
      <c r="F181" s="25" t="s">
        <v>497</v>
      </c>
      <c r="G181" s="25" t="s">
        <v>942</v>
      </c>
      <c r="H181" s="25"/>
      <c r="I181" s="59"/>
    </row>
    <row r="182" spans="1:9" ht="15" thickBot="1" x14ac:dyDescent="0.35">
      <c r="A182" s="46"/>
      <c r="B182" s="48"/>
      <c r="C182" s="60"/>
      <c r="D182" s="48"/>
      <c r="E182" s="47" t="s">
        <v>508</v>
      </c>
      <c r="F182" s="47" t="s">
        <v>943</v>
      </c>
      <c r="G182" s="47" t="s">
        <v>371</v>
      </c>
      <c r="H182" s="47">
        <v>75</v>
      </c>
      <c r="I182" s="61"/>
    </row>
    <row r="183" spans="1:9" x14ac:dyDescent="0.3">
      <c r="A183" s="38" t="s">
        <v>512</v>
      </c>
      <c r="B183" s="39" t="s">
        <v>368</v>
      </c>
      <c r="C183" s="57" t="s">
        <v>494</v>
      </c>
      <c r="D183" s="39" t="s">
        <v>762</v>
      </c>
      <c r="E183" s="40" t="s">
        <v>493</v>
      </c>
      <c r="F183" s="40" t="s">
        <v>497</v>
      </c>
      <c r="G183" s="40" t="s">
        <v>942</v>
      </c>
      <c r="H183" s="40"/>
      <c r="I183" s="58"/>
    </row>
    <row r="184" spans="1:9" x14ac:dyDescent="0.3">
      <c r="A184" s="42"/>
      <c r="B184" s="43"/>
      <c r="C184" s="29"/>
      <c r="D184" s="43"/>
      <c r="E184" s="25" t="s">
        <v>499</v>
      </c>
      <c r="F184" s="25" t="s">
        <v>497</v>
      </c>
      <c r="G184" s="25" t="s">
        <v>942</v>
      </c>
      <c r="H184" s="25"/>
      <c r="I184" s="59"/>
    </row>
    <row r="185" spans="1:9" x14ac:dyDescent="0.3">
      <c r="A185" s="42"/>
      <c r="B185" s="43"/>
      <c r="C185" s="29"/>
      <c r="D185" s="43"/>
      <c r="E185" s="25" t="s">
        <v>501</v>
      </c>
      <c r="F185" s="25" t="s">
        <v>497</v>
      </c>
      <c r="G185" s="25" t="s">
        <v>942</v>
      </c>
      <c r="H185" s="25"/>
      <c r="I185" s="59"/>
    </row>
    <row r="186" spans="1:9" x14ac:dyDescent="0.3">
      <c r="A186" s="42"/>
      <c r="B186" s="43"/>
      <c r="C186" s="29"/>
      <c r="D186" s="43"/>
      <c r="E186" s="25" t="s">
        <v>504</v>
      </c>
      <c r="F186" s="25" t="s">
        <v>497</v>
      </c>
      <c r="G186" s="25" t="s">
        <v>942</v>
      </c>
      <c r="H186" s="25"/>
      <c r="I186" s="59"/>
    </row>
    <row r="187" spans="1:9" ht="15" thickBot="1" x14ac:dyDescent="0.35">
      <c r="A187" s="46"/>
      <c r="B187" s="48"/>
      <c r="C187" s="60"/>
      <c r="D187" s="48"/>
      <c r="E187" s="47" t="s">
        <v>508</v>
      </c>
      <c r="F187" s="47" t="s">
        <v>943</v>
      </c>
      <c r="G187" s="47" t="s">
        <v>366</v>
      </c>
      <c r="H187" s="47">
        <v>74</v>
      </c>
      <c r="I187" s="61"/>
    </row>
    <row r="188" spans="1:9" x14ac:dyDescent="0.3">
      <c r="A188" s="38" t="s">
        <v>512</v>
      </c>
      <c r="B188" s="39" t="s">
        <v>365</v>
      </c>
      <c r="C188" s="57" t="s">
        <v>494</v>
      </c>
      <c r="D188" s="39" t="s">
        <v>554</v>
      </c>
      <c r="E188" s="40" t="s">
        <v>493</v>
      </c>
      <c r="F188" s="40" t="s">
        <v>497</v>
      </c>
      <c r="G188" s="40" t="s">
        <v>942</v>
      </c>
      <c r="H188" s="40"/>
      <c r="I188" s="58"/>
    </row>
    <row r="189" spans="1:9" x14ac:dyDescent="0.3">
      <c r="A189" s="42"/>
      <c r="B189" s="43"/>
      <c r="C189" s="29"/>
      <c r="D189" s="43"/>
      <c r="E189" s="25" t="s">
        <v>499</v>
      </c>
      <c r="F189" s="25" t="s">
        <v>497</v>
      </c>
      <c r="G189" s="25" t="s">
        <v>942</v>
      </c>
      <c r="H189" s="25"/>
      <c r="I189" s="59"/>
    </row>
    <row r="190" spans="1:9" x14ac:dyDescent="0.3">
      <c r="A190" s="42"/>
      <c r="B190" s="43"/>
      <c r="C190" s="29"/>
      <c r="D190" s="43"/>
      <c r="E190" s="25" t="s">
        <v>501</v>
      </c>
      <c r="F190" s="25" t="s">
        <v>497</v>
      </c>
      <c r="G190" s="25" t="s">
        <v>942</v>
      </c>
      <c r="H190" s="25"/>
      <c r="I190" s="59"/>
    </row>
    <row r="191" spans="1:9" x14ac:dyDescent="0.3">
      <c r="A191" s="42"/>
      <c r="B191" s="43"/>
      <c r="C191" s="29"/>
      <c r="D191" s="43"/>
      <c r="E191" s="25" t="s">
        <v>504</v>
      </c>
      <c r="F191" s="25" t="s">
        <v>497</v>
      </c>
      <c r="G191" s="25" t="s">
        <v>942</v>
      </c>
      <c r="H191" s="25"/>
      <c r="I191" s="59"/>
    </row>
    <row r="192" spans="1:9" ht="15" thickBot="1" x14ac:dyDescent="0.35">
      <c r="A192" s="46"/>
      <c r="B192" s="48"/>
      <c r="C192" s="60"/>
      <c r="D192" s="48"/>
      <c r="E192" s="47" t="s">
        <v>508</v>
      </c>
      <c r="F192" s="47" t="s">
        <v>943</v>
      </c>
      <c r="G192" s="47" t="s">
        <v>363</v>
      </c>
      <c r="H192" s="47">
        <v>73</v>
      </c>
      <c r="I192" s="61">
        <v>36</v>
      </c>
    </row>
    <row r="193" spans="1:9" x14ac:dyDescent="0.3">
      <c r="A193" s="38" t="s">
        <v>512</v>
      </c>
      <c r="B193" s="39" t="s">
        <v>268</v>
      </c>
      <c r="C193" s="57" t="s">
        <v>494</v>
      </c>
      <c r="D193" s="39" t="s">
        <v>642</v>
      </c>
      <c r="E193" s="40" t="s">
        <v>493</v>
      </c>
      <c r="F193" s="40" t="s">
        <v>497</v>
      </c>
      <c r="G193" s="40" t="s">
        <v>942</v>
      </c>
      <c r="H193" s="40"/>
      <c r="I193" s="58"/>
    </row>
    <row r="194" spans="1:9" x14ac:dyDescent="0.3">
      <c r="A194" s="42"/>
      <c r="B194" s="43"/>
      <c r="C194" s="29"/>
      <c r="D194" s="43"/>
      <c r="E194" s="25" t="s">
        <v>499</v>
      </c>
      <c r="F194" s="25" t="s">
        <v>497</v>
      </c>
      <c r="G194" s="25" t="s">
        <v>942</v>
      </c>
      <c r="H194" s="25"/>
      <c r="I194" s="59"/>
    </row>
    <row r="195" spans="1:9" x14ac:dyDescent="0.3">
      <c r="A195" s="42"/>
      <c r="B195" s="43"/>
      <c r="C195" s="29"/>
      <c r="D195" s="43"/>
      <c r="E195" s="25" t="s">
        <v>501</v>
      </c>
      <c r="F195" s="25" t="s">
        <v>497</v>
      </c>
      <c r="G195" s="25" t="s">
        <v>942</v>
      </c>
      <c r="H195" s="25"/>
      <c r="I195" s="59"/>
    </row>
    <row r="196" spans="1:9" x14ac:dyDescent="0.3">
      <c r="A196" s="42"/>
      <c r="B196" s="43"/>
      <c r="C196" s="29"/>
      <c r="D196" s="43"/>
      <c r="E196" s="25" t="s">
        <v>504</v>
      </c>
      <c r="F196" s="25" t="s">
        <v>943</v>
      </c>
      <c r="G196" s="25" t="s">
        <v>427</v>
      </c>
      <c r="H196" s="25">
        <v>91</v>
      </c>
      <c r="I196" s="59">
        <v>43</v>
      </c>
    </row>
    <row r="197" spans="1:9" x14ac:dyDescent="0.3">
      <c r="A197" s="42"/>
      <c r="B197" s="43"/>
      <c r="C197" s="29"/>
      <c r="D197" s="43"/>
      <c r="E197" s="25" t="s">
        <v>508</v>
      </c>
      <c r="F197" s="25" t="s">
        <v>497</v>
      </c>
      <c r="G197" s="25" t="s">
        <v>942</v>
      </c>
      <c r="H197" s="25"/>
      <c r="I197" s="59"/>
    </row>
    <row r="198" spans="1:9" x14ac:dyDescent="0.3">
      <c r="A198" s="42"/>
      <c r="B198" s="43"/>
      <c r="C198" s="29"/>
      <c r="D198" s="43"/>
      <c r="E198" s="25" t="s">
        <v>511</v>
      </c>
      <c r="F198" s="25" t="s">
        <v>497</v>
      </c>
      <c r="G198" s="25" t="s">
        <v>942</v>
      </c>
      <c r="H198" s="25"/>
      <c r="I198" s="59"/>
    </row>
    <row r="199" spans="1:9" x14ac:dyDescent="0.3">
      <c r="A199" s="42"/>
      <c r="B199" s="43"/>
      <c r="C199" s="29"/>
      <c r="D199" s="43"/>
      <c r="E199" s="25" t="s">
        <v>513</v>
      </c>
      <c r="F199" s="25" t="s">
        <v>517</v>
      </c>
      <c r="G199" s="25" t="s">
        <v>964</v>
      </c>
      <c r="H199" s="25"/>
      <c r="I199" s="59"/>
    </row>
    <row r="200" spans="1:9" ht="15" thickBot="1" x14ac:dyDescent="0.35">
      <c r="A200" s="46"/>
      <c r="B200" s="48"/>
      <c r="C200" s="60"/>
      <c r="D200" s="48"/>
      <c r="E200" s="47" t="s">
        <v>516</v>
      </c>
      <c r="F200" s="47" t="s">
        <v>943</v>
      </c>
      <c r="G200" s="47" t="s">
        <v>266</v>
      </c>
      <c r="H200" s="47">
        <v>51</v>
      </c>
      <c r="I200" s="61"/>
    </row>
    <row r="201" spans="1:9" x14ac:dyDescent="0.3">
      <c r="A201" s="38" t="s">
        <v>512</v>
      </c>
      <c r="B201" s="39" t="s">
        <v>361</v>
      </c>
      <c r="C201" s="57" t="s">
        <v>494</v>
      </c>
      <c r="D201" s="39" t="s">
        <v>566</v>
      </c>
      <c r="E201" s="40" t="s">
        <v>493</v>
      </c>
      <c r="F201" s="40" t="s">
        <v>497</v>
      </c>
      <c r="G201" s="40" t="s">
        <v>942</v>
      </c>
      <c r="H201" s="40"/>
      <c r="I201" s="58"/>
    </row>
    <row r="202" spans="1:9" x14ac:dyDescent="0.3">
      <c r="A202" s="42"/>
      <c r="B202" s="43"/>
      <c r="C202" s="29"/>
      <c r="D202" s="43"/>
      <c r="E202" s="25" t="s">
        <v>499</v>
      </c>
      <c r="F202" s="25" t="s">
        <v>497</v>
      </c>
      <c r="G202" s="25" t="s">
        <v>942</v>
      </c>
      <c r="H202" s="25"/>
      <c r="I202" s="59"/>
    </row>
    <row r="203" spans="1:9" x14ac:dyDescent="0.3">
      <c r="A203" s="42"/>
      <c r="B203" s="43"/>
      <c r="C203" s="29"/>
      <c r="D203" s="43"/>
      <c r="E203" s="25" t="s">
        <v>501</v>
      </c>
      <c r="F203" s="25" t="s">
        <v>497</v>
      </c>
      <c r="G203" s="25" t="s">
        <v>942</v>
      </c>
      <c r="H203" s="25"/>
      <c r="I203" s="59"/>
    </row>
    <row r="204" spans="1:9" x14ac:dyDescent="0.3">
      <c r="A204" s="42"/>
      <c r="B204" s="43"/>
      <c r="C204" s="29"/>
      <c r="D204" s="43"/>
      <c r="E204" s="25" t="s">
        <v>504</v>
      </c>
      <c r="F204" s="25" t="s">
        <v>497</v>
      </c>
      <c r="G204" s="25" t="s">
        <v>942</v>
      </c>
      <c r="H204" s="25"/>
      <c r="I204" s="59"/>
    </row>
    <row r="205" spans="1:9" ht="15" thickBot="1" x14ac:dyDescent="0.35">
      <c r="A205" s="46"/>
      <c r="B205" s="48"/>
      <c r="C205" s="60"/>
      <c r="D205" s="48"/>
      <c r="E205" s="47" t="s">
        <v>508</v>
      </c>
      <c r="F205" s="47" t="s">
        <v>943</v>
      </c>
      <c r="G205" s="47" t="s">
        <v>359</v>
      </c>
      <c r="H205" s="47">
        <v>72</v>
      </c>
      <c r="I205" s="61">
        <v>35</v>
      </c>
    </row>
    <row r="206" spans="1:9" x14ac:dyDescent="0.3">
      <c r="A206" s="38" t="s">
        <v>512</v>
      </c>
      <c r="B206" s="39" t="s">
        <v>356</v>
      </c>
      <c r="C206" s="57" t="s">
        <v>494</v>
      </c>
      <c r="D206" s="39" t="s">
        <v>797</v>
      </c>
      <c r="E206" s="40" t="s">
        <v>493</v>
      </c>
      <c r="F206" s="40" t="s">
        <v>497</v>
      </c>
      <c r="G206" s="40" t="s">
        <v>942</v>
      </c>
      <c r="H206" s="40"/>
      <c r="I206" s="58"/>
    </row>
    <row r="207" spans="1:9" x14ac:dyDescent="0.3">
      <c r="A207" s="42"/>
      <c r="B207" s="43"/>
      <c r="C207" s="29"/>
      <c r="D207" s="43"/>
      <c r="E207" s="25" t="s">
        <v>499</v>
      </c>
      <c r="F207" s="25" t="s">
        <v>497</v>
      </c>
      <c r="G207" s="25" t="s">
        <v>942</v>
      </c>
      <c r="H207" s="25"/>
      <c r="I207" s="59"/>
    </row>
    <row r="208" spans="1:9" x14ac:dyDescent="0.3">
      <c r="A208" s="42"/>
      <c r="B208" s="43"/>
      <c r="C208" s="29"/>
      <c r="D208" s="43"/>
      <c r="E208" s="25" t="s">
        <v>501</v>
      </c>
      <c r="F208" s="25" t="s">
        <v>497</v>
      </c>
      <c r="G208" s="25" t="s">
        <v>942</v>
      </c>
      <c r="H208" s="25"/>
      <c r="I208" s="59"/>
    </row>
    <row r="209" spans="1:9" x14ac:dyDescent="0.3">
      <c r="A209" s="42"/>
      <c r="B209" s="43"/>
      <c r="C209" s="29"/>
      <c r="D209" s="43"/>
      <c r="E209" s="25" t="s">
        <v>504</v>
      </c>
      <c r="F209" s="25" t="s">
        <v>497</v>
      </c>
      <c r="G209" s="25" t="s">
        <v>942</v>
      </c>
      <c r="H209" s="25"/>
      <c r="I209" s="59"/>
    </row>
    <row r="210" spans="1:9" ht="15" thickBot="1" x14ac:dyDescent="0.35">
      <c r="A210" s="46"/>
      <c r="B210" s="48"/>
      <c r="C210" s="60"/>
      <c r="D210" s="48"/>
      <c r="E210" s="47" t="s">
        <v>508</v>
      </c>
      <c r="F210" s="47" t="s">
        <v>943</v>
      </c>
      <c r="G210" s="47" t="s">
        <v>353</v>
      </c>
      <c r="H210" s="47">
        <v>71</v>
      </c>
      <c r="I210" s="61">
        <v>34</v>
      </c>
    </row>
    <row r="211" spans="1:9" x14ac:dyDescent="0.3">
      <c r="A211" s="38" t="s">
        <v>512</v>
      </c>
      <c r="B211" s="39" t="s">
        <v>349</v>
      </c>
      <c r="C211" s="57" t="s">
        <v>494</v>
      </c>
      <c r="D211" s="39" t="s">
        <v>799</v>
      </c>
      <c r="E211" s="40" t="s">
        <v>493</v>
      </c>
      <c r="F211" s="40" t="s">
        <v>497</v>
      </c>
      <c r="G211" s="40" t="s">
        <v>942</v>
      </c>
      <c r="H211" s="40"/>
      <c r="I211" s="58"/>
    </row>
    <row r="212" spans="1:9" x14ac:dyDescent="0.3">
      <c r="A212" s="42"/>
      <c r="B212" s="43"/>
      <c r="C212" s="29"/>
      <c r="D212" s="43"/>
      <c r="E212" s="25" t="s">
        <v>499</v>
      </c>
      <c r="F212" s="25" t="s">
        <v>497</v>
      </c>
      <c r="G212" s="25" t="s">
        <v>942</v>
      </c>
      <c r="H212" s="25"/>
      <c r="I212" s="59"/>
    </row>
    <row r="213" spans="1:9" x14ac:dyDescent="0.3">
      <c r="A213" s="42"/>
      <c r="B213" s="43"/>
      <c r="C213" s="29"/>
      <c r="D213" s="43"/>
      <c r="E213" s="25" t="s">
        <v>501</v>
      </c>
      <c r="F213" s="25" t="s">
        <v>497</v>
      </c>
      <c r="G213" s="25" t="s">
        <v>942</v>
      </c>
      <c r="H213" s="25"/>
      <c r="I213" s="59"/>
    </row>
    <row r="214" spans="1:9" x14ac:dyDescent="0.3">
      <c r="A214" s="42"/>
      <c r="B214" s="43"/>
      <c r="C214" s="29"/>
      <c r="D214" s="43"/>
      <c r="E214" s="25" t="s">
        <v>504</v>
      </c>
      <c r="F214" s="25" t="s">
        <v>497</v>
      </c>
      <c r="G214" s="25" t="s">
        <v>942</v>
      </c>
      <c r="H214" s="25"/>
      <c r="I214" s="59"/>
    </row>
    <row r="215" spans="1:9" ht="15" thickBot="1" x14ac:dyDescent="0.35">
      <c r="A215" s="46"/>
      <c r="B215" s="48"/>
      <c r="C215" s="60"/>
      <c r="D215" s="48"/>
      <c r="E215" s="47" t="s">
        <v>508</v>
      </c>
      <c r="F215" s="47" t="s">
        <v>943</v>
      </c>
      <c r="G215" s="47" t="s">
        <v>347</v>
      </c>
      <c r="H215" s="47">
        <v>70</v>
      </c>
      <c r="I215" s="61">
        <v>33</v>
      </c>
    </row>
    <row r="216" spans="1:9" x14ac:dyDescent="0.3">
      <c r="A216" s="38" t="s">
        <v>512</v>
      </c>
      <c r="B216" s="39" t="s">
        <v>344</v>
      </c>
      <c r="C216" s="57" t="s">
        <v>494</v>
      </c>
      <c r="D216" s="39" t="s">
        <v>800</v>
      </c>
      <c r="E216" s="40" t="s">
        <v>493</v>
      </c>
      <c r="F216" s="40" t="s">
        <v>497</v>
      </c>
      <c r="G216" s="40" t="s">
        <v>942</v>
      </c>
      <c r="H216" s="40"/>
      <c r="I216" s="58"/>
    </row>
    <row r="217" spans="1:9" x14ac:dyDescent="0.3">
      <c r="A217" s="42"/>
      <c r="B217" s="43"/>
      <c r="C217" s="29"/>
      <c r="D217" s="43"/>
      <c r="E217" s="25" t="s">
        <v>499</v>
      </c>
      <c r="F217" s="25" t="s">
        <v>497</v>
      </c>
      <c r="G217" s="25" t="s">
        <v>942</v>
      </c>
      <c r="H217" s="25"/>
      <c r="I217" s="59"/>
    </row>
    <row r="218" spans="1:9" x14ac:dyDescent="0.3">
      <c r="A218" s="42"/>
      <c r="B218" s="43"/>
      <c r="C218" s="29"/>
      <c r="D218" s="43"/>
      <c r="E218" s="25" t="s">
        <v>501</v>
      </c>
      <c r="F218" s="25" t="s">
        <v>497</v>
      </c>
      <c r="G218" s="25" t="s">
        <v>942</v>
      </c>
      <c r="H218" s="25"/>
      <c r="I218" s="59"/>
    </row>
    <row r="219" spans="1:9" x14ac:dyDescent="0.3">
      <c r="A219" s="42"/>
      <c r="B219" s="43"/>
      <c r="C219" s="29"/>
      <c r="D219" s="43"/>
      <c r="E219" s="25" t="s">
        <v>504</v>
      </c>
      <c r="F219" s="25" t="s">
        <v>497</v>
      </c>
      <c r="G219" s="25" t="s">
        <v>942</v>
      </c>
      <c r="H219" s="25"/>
      <c r="I219" s="59"/>
    </row>
    <row r="220" spans="1:9" ht="15" thickBot="1" x14ac:dyDescent="0.35">
      <c r="A220" s="46"/>
      <c r="B220" s="48"/>
      <c r="C220" s="60"/>
      <c r="D220" s="48"/>
      <c r="E220" s="47" t="s">
        <v>508</v>
      </c>
      <c r="F220" s="47" t="s">
        <v>943</v>
      </c>
      <c r="G220" s="47" t="s">
        <v>342</v>
      </c>
      <c r="H220" s="47">
        <v>69</v>
      </c>
      <c r="I220" s="61"/>
    </row>
    <row r="221" spans="1:9" x14ac:dyDescent="0.3">
      <c r="A221" s="38" t="s">
        <v>512</v>
      </c>
      <c r="B221" s="39" t="s">
        <v>263</v>
      </c>
      <c r="C221" s="57" t="s">
        <v>494</v>
      </c>
      <c r="D221" s="39" t="s">
        <v>652</v>
      </c>
      <c r="E221" s="40" t="s">
        <v>493</v>
      </c>
      <c r="F221" s="40" t="s">
        <v>497</v>
      </c>
      <c r="G221" s="40" t="s">
        <v>942</v>
      </c>
      <c r="H221" s="40"/>
      <c r="I221" s="58"/>
    </row>
    <row r="222" spans="1:9" x14ac:dyDescent="0.3">
      <c r="A222" s="42"/>
      <c r="B222" s="43"/>
      <c r="C222" s="29"/>
      <c r="D222" s="43"/>
      <c r="E222" s="25" t="s">
        <v>499</v>
      </c>
      <c r="F222" s="25" t="s">
        <v>943</v>
      </c>
      <c r="G222" s="25" t="s">
        <v>260</v>
      </c>
      <c r="H222" s="25">
        <v>50</v>
      </c>
      <c r="I222" s="59"/>
    </row>
    <row r="223" spans="1:9" x14ac:dyDescent="0.3">
      <c r="A223" s="42"/>
      <c r="B223" s="43"/>
      <c r="C223" s="29"/>
      <c r="D223" s="43"/>
      <c r="E223" s="25" t="s">
        <v>501</v>
      </c>
      <c r="F223" s="25" t="s">
        <v>497</v>
      </c>
      <c r="G223" s="25" t="s">
        <v>942</v>
      </c>
      <c r="H223" s="25"/>
      <c r="I223" s="59"/>
    </row>
    <row r="224" spans="1:9" x14ac:dyDescent="0.3">
      <c r="A224" s="42"/>
      <c r="B224" s="43"/>
      <c r="C224" s="29"/>
      <c r="D224" s="43"/>
      <c r="E224" s="25" t="s">
        <v>504</v>
      </c>
      <c r="F224" s="25" t="s">
        <v>497</v>
      </c>
      <c r="G224" s="25" t="s">
        <v>942</v>
      </c>
      <c r="H224" s="25"/>
      <c r="I224" s="59"/>
    </row>
    <row r="225" spans="1:9" x14ac:dyDescent="0.3">
      <c r="A225" s="42"/>
      <c r="B225" s="43"/>
      <c r="C225" s="29"/>
      <c r="D225" s="43"/>
      <c r="E225" s="25" t="s">
        <v>508</v>
      </c>
      <c r="F225" s="25" t="s">
        <v>943</v>
      </c>
      <c r="G225" s="25" t="s">
        <v>423</v>
      </c>
      <c r="H225" s="25">
        <v>90</v>
      </c>
      <c r="I225" s="59">
        <v>42</v>
      </c>
    </row>
    <row r="226" spans="1:9" x14ac:dyDescent="0.3">
      <c r="A226" s="42"/>
      <c r="B226" s="43"/>
      <c r="C226" s="29"/>
      <c r="D226" s="43"/>
      <c r="E226" s="25" t="s">
        <v>511</v>
      </c>
      <c r="F226" s="25" t="s">
        <v>497</v>
      </c>
      <c r="G226" s="25" t="s">
        <v>942</v>
      </c>
      <c r="H226" s="25"/>
      <c r="I226" s="59"/>
    </row>
    <row r="227" spans="1:9" ht="15" thickBot="1" x14ac:dyDescent="0.35">
      <c r="A227" s="46"/>
      <c r="B227" s="48"/>
      <c r="C227" s="60"/>
      <c r="D227" s="48"/>
      <c r="E227" s="47" t="s">
        <v>513</v>
      </c>
      <c r="F227" s="47" t="s">
        <v>517</v>
      </c>
      <c r="G227" s="47" t="s">
        <v>965</v>
      </c>
      <c r="H227" s="47"/>
      <c r="I227" s="61"/>
    </row>
    <row r="228" spans="1:9" x14ac:dyDescent="0.3">
      <c r="A228" s="38" t="s">
        <v>512</v>
      </c>
      <c r="B228" s="39" t="s">
        <v>256</v>
      </c>
      <c r="C228" s="57" t="s">
        <v>494</v>
      </c>
      <c r="D228" s="39" t="s">
        <v>660</v>
      </c>
      <c r="E228" s="40" t="s">
        <v>493</v>
      </c>
      <c r="F228" s="40" t="s">
        <v>497</v>
      </c>
      <c r="G228" s="40" t="s">
        <v>942</v>
      </c>
      <c r="H228" s="40"/>
      <c r="I228" s="58"/>
    </row>
    <row r="229" spans="1:9" x14ac:dyDescent="0.3">
      <c r="A229" s="42"/>
      <c r="B229" s="43"/>
      <c r="C229" s="29"/>
      <c r="D229" s="43"/>
      <c r="E229" s="25" t="s">
        <v>499</v>
      </c>
      <c r="F229" s="25" t="s">
        <v>497</v>
      </c>
      <c r="G229" s="25" t="s">
        <v>942</v>
      </c>
      <c r="H229" s="25"/>
      <c r="I229" s="59"/>
    </row>
    <row r="230" spans="1:9" x14ac:dyDescent="0.3">
      <c r="A230" s="42"/>
      <c r="B230" s="43"/>
      <c r="C230" s="29"/>
      <c r="D230" s="43"/>
      <c r="E230" s="25" t="s">
        <v>501</v>
      </c>
      <c r="F230" s="25" t="s">
        <v>497</v>
      </c>
      <c r="G230" s="25" t="s">
        <v>942</v>
      </c>
      <c r="H230" s="25"/>
      <c r="I230" s="59"/>
    </row>
    <row r="231" spans="1:9" x14ac:dyDescent="0.3">
      <c r="A231" s="42"/>
      <c r="B231" s="43"/>
      <c r="C231" s="29"/>
      <c r="D231" s="43"/>
      <c r="E231" s="25" t="s">
        <v>504</v>
      </c>
      <c r="F231" s="25" t="s">
        <v>497</v>
      </c>
      <c r="G231" s="25" t="s">
        <v>942</v>
      </c>
      <c r="H231" s="25"/>
      <c r="I231" s="59"/>
    </row>
    <row r="232" spans="1:9" x14ac:dyDescent="0.3">
      <c r="A232" s="42"/>
      <c r="B232" s="43"/>
      <c r="C232" s="29"/>
      <c r="D232" s="43"/>
      <c r="E232" s="25" t="s">
        <v>508</v>
      </c>
      <c r="F232" s="25" t="s">
        <v>943</v>
      </c>
      <c r="G232" s="25" t="s">
        <v>419</v>
      </c>
      <c r="H232" s="25">
        <v>89</v>
      </c>
      <c r="I232" s="59">
        <v>41</v>
      </c>
    </row>
    <row r="233" spans="1:9" x14ac:dyDescent="0.3">
      <c r="A233" s="42"/>
      <c r="B233" s="43"/>
      <c r="C233" s="29"/>
      <c r="D233" s="43"/>
      <c r="E233" s="25" t="s">
        <v>511</v>
      </c>
      <c r="F233" s="25" t="s">
        <v>497</v>
      </c>
      <c r="G233" s="25" t="s">
        <v>942</v>
      </c>
      <c r="H233" s="25"/>
      <c r="I233" s="59"/>
    </row>
    <row r="234" spans="1:9" x14ac:dyDescent="0.3">
      <c r="A234" s="42"/>
      <c r="B234" s="43"/>
      <c r="C234" s="29"/>
      <c r="D234" s="43"/>
      <c r="E234" s="25" t="s">
        <v>513</v>
      </c>
      <c r="F234" s="25" t="s">
        <v>517</v>
      </c>
      <c r="G234" s="25" t="s">
        <v>966</v>
      </c>
      <c r="H234" s="25"/>
      <c r="I234" s="59"/>
    </row>
    <row r="235" spans="1:9" ht="15" thickBot="1" x14ac:dyDescent="0.35">
      <c r="A235" s="46"/>
      <c r="B235" s="48"/>
      <c r="C235" s="60"/>
      <c r="D235" s="48"/>
      <c r="E235" s="47" t="s">
        <v>516</v>
      </c>
      <c r="F235" s="47" t="s">
        <v>943</v>
      </c>
      <c r="G235" s="47" t="s">
        <v>254</v>
      </c>
      <c r="H235" s="47">
        <v>49</v>
      </c>
      <c r="I235" s="61"/>
    </row>
    <row r="236" spans="1:9" x14ac:dyDescent="0.3">
      <c r="A236" s="38" t="s">
        <v>512</v>
      </c>
      <c r="B236" s="39" t="s">
        <v>85</v>
      </c>
      <c r="C236" s="57" t="s">
        <v>494</v>
      </c>
      <c r="D236" s="39" t="s">
        <v>667</v>
      </c>
      <c r="E236" s="40" t="s">
        <v>493</v>
      </c>
      <c r="F236" s="40" t="s">
        <v>497</v>
      </c>
      <c r="G236" s="40" t="s">
        <v>942</v>
      </c>
      <c r="H236" s="40"/>
      <c r="I236" s="58"/>
    </row>
    <row r="237" spans="1:9" x14ac:dyDescent="0.3">
      <c r="A237" s="42"/>
      <c r="B237" s="43"/>
      <c r="C237" s="29"/>
      <c r="D237" s="43"/>
      <c r="E237" s="25" t="s">
        <v>499</v>
      </c>
      <c r="F237" s="25" t="s">
        <v>497</v>
      </c>
      <c r="G237" s="25" t="s">
        <v>942</v>
      </c>
      <c r="H237" s="25"/>
      <c r="I237" s="59"/>
    </row>
    <row r="238" spans="1:9" x14ac:dyDescent="0.3">
      <c r="A238" s="42"/>
      <c r="B238" s="43"/>
      <c r="C238" s="29"/>
      <c r="D238" s="43"/>
      <c r="E238" s="25" t="s">
        <v>501</v>
      </c>
      <c r="F238" s="25" t="s">
        <v>497</v>
      </c>
      <c r="G238" s="25" t="s">
        <v>942</v>
      </c>
      <c r="H238" s="25"/>
      <c r="I238" s="59"/>
    </row>
    <row r="239" spans="1:9" x14ac:dyDescent="0.3">
      <c r="A239" s="42"/>
      <c r="B239" s="43"/>
      <c r="C239" s="29"/>
      <c r="D239" s="43"/>
      <c r="E239" s="25" t="s">
        <v>504</v>
      </c>
      <c r="F239" s="25" t="s">
        <v>497</v>
      </c>
      <c r="G239" s="25" t="s">
        <v>942</v>
      </c>
      <c r="H239" s="25"/>
      <c r="I239" s="59"/>
    </row>
    <row r="240" spans="1:9" x14ac:dyDescent="0.3">
      <c r="A240" s="42"/>
      <c r="B240" s="43"/>
      <c r="C240" s="29"/>
      <c r="D240" s="43"/>
      <c r="E240" s="25" t="s">
        <v>508</v>
      </c>
      <c r="F240" s="25" t="s">
        <v>497</v>
      </c>
      <c r="G240" s="25" t="s">
        <v>942</v>
      </c>
      <c r="H240" s="25"/>
      <c r="I240" s="59"/>
    </row>
    <row r="241" spans="1:9" x14ac:dyDescent="0.3">
      <c r="A241" s="42"/>
      <c r="B241" s="43"/>
      <c r="C241" s="29"/>
      <c r="D241" s="43"/>
      <c r="E241" s="25" t="s">
        <v>511</v>
      </c>
      <c r="F241" s="25" t="s">
        <v>497</v>
      </c>
      <c r="G241" s="25" t="s">
        <v>942</v>
      </c>
      <c r="H241" s="25"/>
      <c r="I241" s="59"/>
    </row>
    <row r="242" spans="1:9" x14ac:dyDescent="0.3">
      <c r="A242" s="42"/>
      <c r="B242" s="43"/>
      <c r="C242" s="29"/>
      <c r="D242" s="43"/>
      <c r="E242" s="25" t="s">
        <v>513</v>
      </c>
      <c r="F242" s="25" t="s">
        <v>517</v>
      </c>
      <c r="G242" s="25" t="s">
        <v>967</v>
      </c>
      <c r="H242" s="25"/>
      <c r="I242" s="59"/>
    </row>
    <row r="243" spans="1:9" x14ac:dyDescent="0.3">
      <c r="A243" s="42"/>
      <c r="B243" s="43"/>
      <c r="C243" s="29"/>
      <c r="D243" s="43"/>
      <c r="E243" s="25" t="s">
        <v>516</v>
      </c>
      <c r="F243" s="25" t="s">
        <v>943</v>
      </c>
      <c r="G243" s="25" t="s">
        <v>416</v>
      </c>
      <c r="H243" s="25">
        <v>88</v>
      </c>
      <c r="I243" s="59"/>
    </row>
    <row r="244" spans="1:9" ht="15" thickBot="1" x14ac:dyDescent="0.35">
      <c r="A244" s="46"/>
      <c r="B244" s="48"/>
      <c r="C244" s="60"/>
      <c r="D244" s="48"/>
      <c r="E244" s="47" t="s">
        <v>581</v>
      </c>
      <c r="F244" s="47" t="s">
        <v>943</v>
      </c>
      <c r="G244" s="47" t="s">
        <v>233</v>
      </c>
      <c r="H244" s="47">
        <v>46</v>
      </c>
      <c r="I244" s="61">
        <v>22</v>
      </c>
    </row>
    <row r="245" spans="1:9" x14ac:dyDescent="0.3">
      <c r="A245" s="38" t="s">
        <v>512</v>
      </c>
      <c r="B245" s="39" t="s">
        <v>75</v>
      </c>
      <c r="C245" s="57" t="s">
        <v>494</v>
      </c>
      <c r="D245" s="39" t="s">
        <v>721</v>
      </c>
      <c r="E245" s="40" t="s">
        <v>493</v>
      </c>
      <c r="F245" s="40" t="s">
        <v>497</v>
      </c>
      <c r="G245" s="40" t="s">
        <v>942</v>
      </c>
      <c r="H245" s="40"/>
      <c r="I245" s="58"/>
    </row>
    <row r="246" spans="1:9" x14ac:dyDescent="0.3">
      <c r="A246" s="42"/>
      <c r="B246" s="43"/>
      <c r="C246" s="29"/>
      <c r="D246" s="43"/>
      <c r="E246" s="25" t="s">
        <v>499</v>
      </c>
      <c r="F246" s="25" t="s">
        <v>943</v>
      </c>
      <c r="G246" s="25" t="s">
        <v>280</v>
      </c>
      <c r="H246" s="25">
        <v>53</v>
      </c>
      <c r="I246" s="59">
        <v>25</v>
      </c>
    </row>
    <row r="247" spans="1:9" x14ac:dyDescent="0.3">
      <c r="A247" s="42"/>
      <c r="B247" s="43"/>
      <c r="C247" s="29"/>
      <c r="D247" s="43"/>
      <c r="E247" s="25" t="s">
        <v>501</v>
      </c>
      <c r="F247" s="25" t="s">
        <v>497</v>
      </c>
      <c r="G247" s="25" t="s">
        <v>942</v>
      </c>
      <c r="H247" s="25"/>
      <c r="I247" s="59"/>
    </row>
    <row r="248" spans="1:9" x14ac:dyDescent="0.3">
      <c r="A248" s="42"/>
      <c r="B248" s="43"/>
      <c r="C248" s="29"/>
      <c r="D248" s="43"/>
      <c r="E248" s="25" t="s">
        <v>504</v>
      </c>
      <c r="F248" s="25" t="s">
        <v>943</v>
      </c>
      <c r="G248" s="25" t="s">
        <v>73</v>
      </c>
      <c r="H248" s="25">
        <v>7</v>
      </c>
      <c r="I248" s="59"/>
    </row>
    <row r="249" spans="1:9" x14ac:dyDescent="0.3">
      <c r="A249" s="42"/>
      <c r="B249" s="43"/>
      <c r="C249" s="29"/>
      <c r="D249" s="43"/>
      <c r="E249" s="25" t="s">
        <v>508</v>
      </c>
      <c r="F249" s="25" t="s">
        <v>497</v>
      </c>
      <c r="G249" s="25" t="s">
        <v>942</v>
      </c>
      <c r="H249" s="25"/>
      <c r="I249" s="59"/>
    </row>
    <row r="250" spans="1:9" x14ac:dyDescent="0.3">
      <c r="A250" s="42"/>
      <c r="B250" s="43"/>
      <c r="C250" s="29"/>
      <c r="D250" s="43"/>
      <c r="E250" s="25" t="s">
        <v>511</v>
      </c>
      <c r="F250" s="25" t="s">
        <v>943</v>
      </c>
      <c r="G250" s="25" t="s">
        <v>99</v>
      </c>
      <c r="H250" s="25">
        <v>19</v>
      </c>
      <c r="I250" s="59"/>
    </row>
    <row r="251" spans="1:9" x14ac:dyDescent="0.3">
      <c r="A251" s="42"/>
      <c r="B251" s="43"/>
      <c r="C251" s="29"/>
      <c r="D251" s="43"/>
      <c r="E251" s="25" t="s">
        <v>513</v>
      </c>
      <c r="F251" s="25" t="s">
        <v>497</v>
      </c>
      <c r="G251" s="25" t="s">
        <v>942</v>
      </c>
      <c r="H251" s="25"/>
      <c r="I251" s="59"/>
    </row>
    <row r="252" spans="1:9" ht="15" thickBot="1" x14ac:dyDescent="0.35">
      <c r="A252" s="46"/>
      <c r="B252" s="48"/>
      <c r="C252" s="60"/>
      <c r="D252" s="48"/>
      <c r="E252" s="47" t="s">
        <v>516</v>
      </c>
      <c r="F252" s="47" t="s">
        <v>517</v>
      </c>
      <c r="G252" s="47" t="s">
        <v>968</v>
      </c>
      <c r="H252" s="47"/>
      <c r="I252" s="61"/>
    </row>
    <row r="253" spans="1:9" x14ac:dyDescent="0.3">
      <c r="A253" s="38" t="s">
        <v>512</v>
      </c>
      <c r="B253" s="39" t="s">
        <v>291</v>
      </c>
      <c r="C253" s="57" t="s">
        <v>494</v>
      </c>
      <c r="D253" s="39" t="s">
        <v>695</v>
      </c>
      <c r="E253" s="40" t="s">
        <v>493</v>
      </c>
      <c r="F253" s="40" t="s">
        <v>497</v>
      </c>
      <c r="G253" s="40" t="s">
        <v>942</v>
      </c>
      <c r="H253" s="40"/>
      <c r="I253" s="58"/>
    </row>
    <row r="254" spans="1:9" x14ac:dyDescent="0.3">
      <c r="A254" s="42"/>
      <c r="B254" s="43"/>
      <c r="C254" s="29"/>
      <c r="D254" s="43"/>
      <c r="E254" s="25" t="s">
        <v>499</v>
      </c>
      <c r="F254" s="25" t="s">
        <v>943</v>
      </c>
      <c r="G254" s="25" t="s">
        <v>287</v>
      </c>
      <c r="H254" s="25">
        <v>54</v>
      </c>
      <c r="I254" s="59">
        <v>26</v>
      </c>
    </row>
    <row r="255" spans="1:9" x14ac:dyDescent="0.3">
      <c r="A255" s="42"/>
      <c r="B255" s="43"/>
      <c r="C255" s="29"/>
      <c r="D255" s="43"/>
      <c r="E255" s="25" t="s">
        <v>501</v>
      </c>
      <c r="F255" s="25" t="s">
        <v>497</v>
      </c>
      <c r="G255" s="25" t="s">
        <v>942</v>
      </c>
      <c r="H255" s="25"/>
      <c r="I255" s="59"/>
    </row>
    <row r="256" spans="1:9" x14ac:dyDescent="0.3">
      <c r="A256" s="42"/>
      <c r="B256" s="43"/>
      <c r="C256" s="29"/>
      <c r="D256" s="43"/>
      <c r="E256" s="25" t="s">
        <v>504</v>
      </c>
      <c r="F256" s="25" t="s">
        <v>497</v>
      </c>
      <c r="G256" s="25" t="s">
        <v>942</v>
      </c>
      <c r="H256" s="25"/>
      <c r="I256" s="59"/>
    </row>
    <row r="257" spans="1:9" x14ac:dyDescent="0.3">
      <c r="A257" s="42"/>
      <c r="B257" s="43"/>
      <c r="C257" s="29"/>
      <c r="D257" s="43"/>
      <c r="E257" s="25" t="s">
        <v>508</v>
      </c>
      <c r="F257" s="25" t="s">
        <v>943</v>
      </c>
      <c r="G257" s="25" t="s">
        <v>397</v>
      </c>
      <c r="H257" s="25">
        <v>81</v>
      </c>
      <c r="I257" s="59">
        <v>40</v>
      </c>
    </row>
    <row r="258" spans="1:9" x14ac:dyDescent="0.3">
      <c r="A258" s="42"/>
      <c r="B258" s="43"/>
      <c r="C258" s="29"/>
      <c r="D258" s="43"/>
      <c r="E258" s="25" t="s">
        <v>511</v>
      </c>
      <c r="F258" s="25" t="s">
        <v>497</v>
      </c>
      <c r="G258" s="25" t="s">
        <v>942</v>
      </c>
      <c r="H258" s="25"/>
      <c r="I258" s="59"/>
    </row>
    <row r="259" spans="1:9" ht="15" thickBot="1" x14ac:dyDescent="0.35">
      <c r="A259" s="46"/>
      <c r="B259" s="48"/>
      <c r="C259" s="60"/>
      <c r="D259" s="48"/>
      <c r="E259" s="47" t="s">
        <v>513</v>
      </c>
      <c r="F259" s="47" t="s">
        <v>517</v>
      </c>
      <c r="G259" s="47" t="s">
        <v>969</v>
      </c>
      <c r="H259" s="47"/>
      <c r="I259" s="61"/>
    </row>
    <row r="260" spans="1:9" x14ac:dyDescent="0.3">
      <c r="A260" s="38" t="s">
        <v>512</v>
      </c>
      <c r="B260" s="39" t="s">
        <v>322</v>
      </c>
      <c r="C260" s="57" t="s">
        <v>494</v>
      </c>
      <c r="D260" s="39" t="s">
        <v>697</v>
      </c>
      <c r="E260" s="40" t="s">
        <v>493</v>
      </c>
      <c r="F260" s="40" t="s">
        <v>497</v>
      </c>
      <c r="G260" s="40" t="s">
        <v>942</v>
      </c>
      <c r="H260" s="40"/>
      <c r="I260" s="58"/>
    </row>
    <row r="261" spans="1:9" x14ac:dyDescent="0.3">
      <c r="A261" s="42"/>
      <c r="B261" s="43"/>
      <c r="C261" s="29"/>
      <c r="D261" s="43"/>
      <c r="E261" s="25" t="s">
        <v>499</v>
      </c>
      <c r="F261" s="25" t="s">
        <v>497</v>
      </c>
      <c r="G261" s="25" t="s">
        <v>942</v>
      </c>
      <c r="H261" s="25"/>
      <c r="I261" s="59"/>
    </row>
    <row r="262" spans="1:9" x14ac:dyDescent="0.3">
      <c r="A262" s="42"/>
      <c r="B262" s="43"/>
      <c r="C262" s="29"/>
      <c r="D262" s="43"/>
      <c r="E262" s="25" t="s">
        <v>501</v>
      </c>
      <c r="F262" s="25" t="s">
        <v>497</v>
      </c>
      <c r="G262" s="25" t="s">
        <v>942</v>
      </c>
      <c r="H262" s="25"/>
      <c r="I262" s="59"/>
    </row>
    <row r="263" spans="1:9" x14ac:dyDescent="0.3">
      <c r="A263" s="42"/>
      <c r="B263" s="43"/>
      <c r="C263" s="29"/>
      <c r="D263" s="43"/>
      <c r="E263" s="25" t="s">
        <v>504</v>
      </c>
      <c r="F263" s="25" t="s">
        <v>497</v>
      </c>
      <c r="G263" s="25" t="s">
        <v>942</v>
      </c>
      <c r="H263" s="25"/>
      <c r="I263" s="59"/>
    </row>
    <row r="264" spans="1:9" x14ac:dyDescent="0.3">
      <c r="A264" s="42"/>
      <c r="B264" s="43"/>
      <c r="C264" s="29"/>
      <c r="D264" s="43"/>
      <c r="E264" s="25" t="s">
        <v>508</v>
      </c>
      <c r="F264" s="25" t="s">
        <v>943</v>
      </c>
      <c r="G264" s="25" t="s">
        <v>393</v>
      </c>
      <c r="H264" s="25">
        <v>80</v>
      </c>
      <c r="I264" s="59">
        <v>39</v>
      </c>
    </row>
    <row r="265" spans="1:9" x14ac:dyDescent="0.3">
      <c r="A265" s="42"/>
      <c r="B265" s="43"/>
      <c r="C265" s="29"/>
      <c r="D265" s="43"/>
      <c r="E265" s="25" t="s">
        <v>511</v>
      </c>
      <c r="F265" s="25" t="s">
        <v>497</v>
      </c>
      <c r="G265" s="25" t="s">
        <v>942</v>
      </c>
      <c r="H265" s="25"/>
      <c r="I265" s="59"/>
    </row>
    <row r="266" spans="1:9" x14ac:dyDescent="0.3">
      <c r="A266" s="42"/>
      <c r="B266" s="43"/>
      <c r="C266" s="29"/>
      <c r="D266" s="43"/>
      <c r="E266" s="25" t="s">
        <v>513</v>
      </c>
      <c r="F266" s="25" t="s">
        <v>517</v>
      </c>
      <c r="G266" s="25" t="s">
        <v>970</v>
      </c>
      <c r="H266" s="25"/>
      <c r="I266" s="59"/>
    </row>
    <row r="267" spans="1:9" ht="15" thickBot="1" x14ac:dyDescent="0.35">
      <c r="A267" s="46"/>
      <c r="B267" s="48"/>
      <c r="C267" s="60"/>
      <c r="D267" s="48"/>
      <c r="E267" s="47" t="s">
        <v>516</v>
      </c>
      <c r="F267" s="47" t="s">
        <v>943</v>
      </c>
      <c r="G267" s="47" t="s">
        <v>319</v>
      </c>
      <c r="H267" s="47">
        <v>63</v>
      </c>
      <c r="I267" s="61"/>
    </row>
    <row r="268" spans="1:9" x14ac:dyDescent="0.3">
      <c r="A268" s="38" t="s">
        <v>512</v>
      </c>
      <c r="B268" s="39" t="s">
        <v>296</v>
      </c>
      <c r="C268" s="57" t="s">
        <v>494</v>
      </c>
      <c r="D268" s="39" t="s">
        <v>698</v>
      </c>
      <c r="E268" s="40" t="s">
        <v>493</v>
      </c>
      <c r="F268" s="40" t="s">
        <v>497</v>
      </c>
      <c r="G268" s="40" t="s">
        <v>942</v>
      </c>
      <c r="H268" s="40"/>
      <c r="I268" s="58"/>
    </row>
    <row r="269" spans="1:9" x14ac:dyDescent="0.3">
      <c r="A269" s="42"/>
      <c r="B269" s="43"/>
      <c r="C269" s="29"/>
      <c r="D269" s="43"/>
      <c r="E269" s="25" t="s">
        <v>499</v>
      </c>
      <c r="F269" s="25" t="s">
        <v>943</v>
      </c>
      <c r="G269" s="25" t="s">
        <v>293</v>
      </c>
      <c r="H269" s="25">
        <v>55</v>
      </c>
      <c r="I269" s="59">
        <v>27</v>
      </c>
    </row>
    <row r="270" spans="1:9" x14ac:dyDescent="0.3">
      <c r="A270" s="42"/>
      <c r="B270" s="43"/>
      <c r="C270" s="29"/>
      <c r="D270" s="43"/>
      <c r="E270" s="25" t="s">
        <v>501</v>
      </c>
      <c r="F270" s="25" t="s">
        <v>497</v>
      </c>
      <c r="G270" s="25" t="s">
        <v>942</v>
      </c>
      <c r="H270" s="25"/>
      <c r="I270" s="59"/>
    </row>
    <row r="271" spans="1:9" x14ac:dyDescent="0.3">
      <c r="A271" s="42"/>
      <c r="B271" s="43"/>
      <c r="C271" s="29"/>
      <c r="D271" s="43"/>
      <c r="E271" s="25" t="s">
        <v>504</v>
      </c>
      <c r="F271" s="25" t="s">
        <v>497</v>
      </c>
      <c r="G271" s="25" t="s">
        <v>942</v>
      </c>
      <c r="H271" s="25"/>
      <c r="I271" s="59"/>
    </row>
    <row r="272" spans="1:9" ht="15" thickBot="1" x14ac:dyDescent="0.35">
      <c r="A272" s="46"/>
      <c r="B272" s="48"/>
      <c r="C272" s="60"/>
      <c r="D272" s="48"/>
      <c r="E272" s="47" t="s">
        <v>508</v>
      </c>
      <c r="F272" s="47" t="s">
        <v>943</v>
      </c>
      <c r="G272" s="47" t="s">
        <v>413</v>
      </c>
      <c r="H272" s="47">
        <v>85</v>
      </c>
      <c r="I272" s="61"/>
    </row>
    <row r="273" spans="1:9" x14ac:dyDescent="0.3">
      <c r="A273" s="38" t="s">
        <v>512</v>
      </c>
      <c r="B273" s="39" t="s">
        <v>223</v>
      </c>
      <c r="C273" s="57" t="s">
        <v>494</v>
      </c>
      <c r="D273" s="39" t="s">
        <v>699</v>
      </c>
      <c r="E273" s="40" t="s">
        <v>493</v>
      </c>
      <c r="F273" s="40" t="s">
        <v>497</v>
      </c>
      <c r="G273" s="40" t="s">
        <v>942</v>
      </c>
      <c r="H273" s="40"/>
      <c r="I273" s="58"/>
    </row>
    <row r="274" spans="1:9" x14ac:dyDescent="0.3">
      <c r="A274" s="42"/>
      <c r="B274" s="43"/>
      <c r="C274" s="29"/>
      <c r="D274" s="43"/>
      <c r="E274" s="25" t="s">
        <v>499</v>
      </c>
      <c r="F274" s="25" t="s">
        <v>943</v>
      </c>
      <c r="G274" s="25" t="s">
        <v>302</v>
      </c>
      <c r="H274" s="25">
        <v>56</v>
      </c>
      <c r="I274" s="59">
        <v>28</v>
      </c>
    </row>
    <row r="275" spans="1:9" x14ac:dyDescent="0.3">
      <c r="A275" s="42"/>
      <c r="B275" s="43"/>
      <c r="C275" s="29"/>
      <c r="D275" s="43"/>
      <c r="E275" s="25" t="s">
        <v>501</v>
      </c>
      <c r="F275" s="25" t="s">
        <v>497</v>
      </c>
      <c r="G275" s="25" t="s">
        <v>942</v>
      </c>
      <c r="H275" s="25"/>
      <c r="I275" s="59"/>
    </row>
    <row r="276" spans="1:9" x14ac:dyDescent="0.3">
      <c r="A276" s="42"/>
      <c r="B276" s="43"/>
      <c r="C276" s="29"/>
      <c r="D276" s="43"/>
      <c r="E276" s="25" t="s">
        <v>504</v>
      </c>
      <c r="F276" s="25" t="s">
        <v>497</v>
      </c>
      <c r="G276" s="25" t="s">
        <v>942</v>
      </c>
      <c r="H276" s="25"/>
      <c r="I276" s="59"/>
    </row>
    <row r="277" spans="1:9" x14ac:dyDescent="0.3">
      <c r="A277" s="42"/>
      <c r="B277" s="43"/>
      <c r="C277" s="29"/>
      <c r="D277" s="43"/>
      <c r="E277" s="25" t="s">
        <v>508</v>
      </c>
      <c r="F277" s="25" t="s">
        <v>517</v>
      </c>
      <c r="G277" s="25" t="s">
        <v>971</v>
      </c>
      <c r="H277" s="25"/>
      <c r="I277" s="59"/>
    </row>
    <row r="278" spans="1:9" ht="15" thickBot="1" x14ac:dyDescent="0.35">
      <c r="A278" s="46"/>
      <c r="B278" s="48"/>
      <c r="C278" s="60"/>
      <c r="D278" s="48"/>
      <c r="E278" s="47" t="s">
        <v>511</v>
      </c>
      <c r="F278" s="47" t="s">
        <v>943</v>
      </c>
      <c r="G278" s="47" t="s">
        <v>221</v>
      </c>
      <c r="H278" s="47">
        <v>44</v>
      </c>
      <c r="I278" s="61">
        <v>20</v>
      </c>
    </row>
    <row r="279" spans="1:9" x14ac:dyDescent="0.3">
      <c r="A279" s="38" t="s">
        <v>546</v>
      </c>
      <c r="B279" s="39" t="s">
        <v>34</v>
      </c>
      <c r="C279" s="57" t="s">
        <v>494</v>
      </c>
      <c r="D279" s="39" t="s">
        <v>555</v>
      </c>
      <c r="E279" s="40" t="s">
        <v>493</v>
      </c>
      <c r="F279" s="40" t="s">
        <v>497</v>
      </c>
      <c r="G279" s="40" t="s">
        <v>942</v>
      </c>
      <c r="H279" s="40"/>
      <c r="I279" s="58"/>
    </row>
    <row r="280" spans="1:9" x14ac:dyDescent="0.3">
      <c r="A280" s="42"/>
      <c r="B280" s="43"/>
      <c r="C280" s="29"/>
      <c r="D280" s="43"/>
      <c r="E280" s="25" t="s">
        <v>499</v>
      </c>
      <c r="F280" s="25" t="s">
        <v>943</v>
      </c>
      <c r="G280" s="25" t="s">
        <v>363</v>
      </c>
      <c r="H280" s="25">
        <v>73</v>
      </c>
      <c r="I280" s="59">
        <v>36</v>
      </c>
    </row>
    <row r="281" spans="1:9" x14ac:dyDescent="0.3">
      <c r="A281" s="42"/>
      <c r="B281" s="43"/>
      <c r="C281" s="29"/>
      <c r="D281" s="43"/>
      <c r="E281" s="25" t="s">
        <v>501</v>
      </c>
      <c r="F281" s="25" t="s">
        <v>943</v>
      </c>
      <c r="G281" s="25" t="s">
        <v>25</v>
      </c>
      <c r="H281" s="25">
        <v>2</v>
      </c>
      <c r="I281" s="59"/>
    </row>
    <row r="282" spans="1:9" ht="15" thickBot="1" x14ac:dyDescent="0.35">
      <c r="A282" s="46"/>
      <c r="B282" s="48"/>
      <c r="C282" s="60"/>
      <c r="D282" s="48"/>
      <c r="E282" s="47" t="s">
        <v>504</v>
      </c>
      <c r="F282" s="25" t="s">
        <v>497</v>
      </c>
      <c r="G282" s="25" t="s">
        <v>942</v>
      </c>
      <c r="H282" s="47"/>
      <c r="I282" s="61"/>
    </row>
    <row r="283" spans="1:9" x14ac:dyDescent="0.3">
      <c r="A283" s="38" t="s">
        <v>546</v>
      </c>
      <c r="B283" s="39" t="s">
        <v>23</v>
      </c>
      <c r="C283" s="57" t="s">
        <v>494</v>
      </c>
      <c r="D283" s="39" t="s">
        <v>567</v>
      </c>
      <c r="E283" s="40" t="s">
        <v>493</v>
      </c>
      <c r="F283" s="40" t="s">
        <v>497</v>
      </c>
      <c r="G283" s="40" t="s">
        <v>942</v>
      </c>
      <c r="H283" s="40"/>
      <c r="I283" s="58"/>
    </row>
    <row r="284" spans="1:9" x14ac:dyDescent="0.3">
      <c r="A284" s="42"/>
      <c r="B284" s="43"/>
      <c r="C284" s="29"/>
      <c r="D284" s="43"/>
      <c r="E284" s="25" t="s">
        <v>499</v>
      </c>
      <c r="F284" s="25" t="s">
        <v>943</v>
      </c>
      <c r="G284" s="25" t="s">
        <v>359</v>
      </c>
      <c r="H284" s="25">
        <v>72</v>
      </c>
      <c r="I284" s="59">
        <v>35</v>
      </c>
    </row>
    <row r="285" spans="1:9" x14ac:dyDescent="0.3">
      <c r="A285" s="42"/>
      <c r="B285" s="43"/>
      <c r="C285" s="29"/>
      <c r="D285" s="43"/>
      <c r="E285" s="25" t="s">
        <v>501</v>
      </c>
      <c r="F285" s="25" t="s">
        <v>943</v>
      </c>
      <c r="G285" s="25" t="s">
        <v>12</v>
      </c>
      <c r="H285" s="25">
        <v>1</v>
      </c>
      <c r="I285" s="59"/>
    </row>
    <row r="286" spans="1:9" ht="15" thickBot="1" x14ac:dyDescent="0.35">
      <c r="A286" s="46"/>
      <c r="B286" s="48"/>
      <c r="C286" s="60"/>
      <c r="D286" s="48"/>
      <c r="E286" s="47" t="s">
        <v>504</v>
      </c>
      <c r="F286" s="25" t="s">
        <v>497</v>
      </c>
      <c r="G286" s="25" t="s">
        <v>942</v>
      </c>
      <c r="H286" s="47"/>
      <c r="I286" s="61"/>
    </row>
    <row r="287" spans="1:9" x14ac:dyDescent="0.3">
      <c r="A287" s="38" t="s">
        <v>509</v>
      </c>
      <c r="B287" s="39" t="s">
        <v>51</v>
      </c>
      <c r="C287" s="57" t="s">
        <v>494</v>
      </c>
      <c r="D287" s="39" t="s">
        <v>636</v>
      </c>
      <c r="E287" s="40" t="s">
        <v>493</v>
      </c>
      <c r="F287" s="40" t="s">
        <v>497</v>
      </c>
      <c r="G287" s="40" t="s">
        <v>942</v>
      </c>
      <c r="H287" s="40"/>
      <c r="I287" s="58"/>
    </row>
    <row r="288" spans="1:9" x14ac:dyDescent="0.3">
      <c r="A288" s="42"/>
      <c r="B288" s="43"/>
      <c r="C288" s="29"/>
      <c r="D288" s="43"/>
      <c r="E288" s="25" t="s">
        <v>499</v>
      </c>
      <c r="F288" s="25" t="s">
        <v>943</v>
      </c>
      <c r="G288" s="25" t="s">
        <v>46</v>
      </c>
      <c r="H288" s="25">
        <v>4</v>
      </c>
      <c r="I288" s="59">
        <v>2</v>
      </c>
    </row>
    <row r="289" spans="1:9" x14ac:dyDescent="0.3">
      <c r="A289" s="42"/>
      <c r="B289" s="43"/>
      <c r="C289" s="29"/>
      <c r="D289" s="43"/>
      <c r="E289" s="25" t="s">
        <v>501</v>
      </c>
      <c r="F289" s="25" t="s">
        <v>943</v>
      </c>
      <c r="G289" s="25" t="s">
        <v>431</v>
      </c>
      <c r="H289" s="25">
        <v>92</v>
      </c>
      <c r="I289" s="59">
        <v>44</v>
      </c>
    </row>
    <row r="290" spans="1:9" x14ac:dyDescent="0.3">
      <c r="A290" s="42"/>
      <c r="B290" s="43"/>
      <c r="C290" s="29"/>
      <c r="D290" s="43"/>
      <c r="E290" s="25" t="s">
        <v>504</v>
      </c>
      <c r="F290" s="25" t="s">
        <v>497</v>
      </c>
      <c r="G290" s="25" t="s">
        <v>942</v>
      </c>
      <c r="H290" s="25"/>
      <c r="I290" s="59"/>
    </row>
    <row r="291" spans="1:9" x14ac:dyDescent="0.3">
      <c r="A291" s="42"/>
      <c r="B291" s="43"/>
      <c r="C291" s="29"/>
      <c r="D291" s="43"/>
      <c r="E291" s="25" t="s">
        <v>508</v>
      </c>
      <c r="F291" s="25" t="s">
        <v>497</v>
      </c>
      <c r="G291" s="25" t="s">
        <v>942</v>
      </c>
      <c r="H291" s="25"/>
      <c r="I291" s="59"/>
    </row>
    <row r="292" spans="1:9" x14ac:dyDescent="0.3">
      <c r="A292" s="42"/>
      <c r="B292" s="43"/>
      <c r="C292" s="29"/>
      <c r="D292" s="43"/>
      <c r="E292" s="25" t="s">
        <v>511</v>
      </c>
      <c r="F292" s="25" t="s">
        <v>943</v>
      </c>
      <c r="G292" s="25" t="s">
        <v>207</v>
      </c>
      <c r="H292" s="25">
        <v>41</v>
      </c>
      <c r="I292" s="59"/>
    </row>
    <row r="293" spans="1:9" x14ac:dyDescent="0.3">
      <c r="A293" s="42"/>
      <c r="B293" s="43"/>
      <c r="C293" s="29"/>
      <c r="D293" s="43"/>
      <c r="E293" s="25" t="s">
        <v>513</v>
      </c>
      <c r="F293" s="25" t="s">
        <v>497</v>
      </c>
      <c r="G293" s="25" t="s">
        <v>942</v>
      </c>
      <c r="H293" s="25"/>
      <c r="I293" s="59"/>
    </row>
    <row r="294" spans="1:9" ht="15" thickBot="1" x14ac:dyDescent="0.35">
      <c r="A294" s="46"/>
      <c r="B294" s="48"/>
      <c r="C294" s="60"/>
      <c r="D294" s="48"/>
      <c r="E294" s="47" t="s">
        <v>516</v>
      </c>
      <c r="F294" s="25" t="s">
        <v>497</v>
      </c>
      <c r="G294" s="25" t="s">
        <v>942</v>
      </c>
      <c r="H294" s="47"/>
      <c r="I294" s="61"/>
    </row>
    <row r="295" spans="1:9" x14ac:dyDescent="0.3">
      <c r="A295" s="38" t="s">
        <v>509</v>
      </c>
      <c r="B295" s="39" t="s">
        <v>42</v>
      </c>
      <c r="C295" s="57" t="s">
        <v>494</v>
      </c>
      <c r="D295" s="39" t="s">
        <v>643</v>
      </c>
      <c r="E295" s="40" t="s">
        <v>493</v>
      </c>
      <c r="F295" s="40" t="s">
        <v>497</v>
      </c>
      <c r="G295" s="40" t="s">
        <v>942</v>
      </c>
      <c r="H295" s="40"/>
      <c r="I295" s="58"/>
    </row>
    <row r="296" spans="1:9" x14ac:dyDescent="0.3">
      <c r="A296" s="42"/>
      <c r="B296" s="43"/>
      <c r="C296" s="29"/>
      <c r="D296" s="43"/>
      <c r="E296" s="25" t="s">
        <v>499</v>
      </c>
      <c r="F296" s="25" t="s">
        <v>943</v>
      </c>
      <c r="G296" s="25" t="s">
        <v>37</v>
      </c>
      <c r="H296" s="25">
        <v>3</v>
      </c>
      <c r="I296" s="59">
        <v>1</v>
      </c>
    </row>
    <row r="297" spans="1:9" x14ac:dyDescent="0.3">
      <c r="A297" s="42"/>
      <c r="B297" s="43"/>
      <c r="C297" s="29"/>
      <c r="D297" s="43"/>
      <c r="E297" s="25" t="s">
        <v>501</v>
      </c>
      <c r="F297" s="25" t="s">
        <v>943</v>
      </c>
      <c r="G297" s="25" t="s">
        <v>427</v>
      </c>
      <c r="H297" s="25">
        <v>91</v>
      </c>
      <c r="I297" s="59">
        <v>43</v>
      </c>
    </row>
    <row r="298" spans="1:9" x14ac:dyDescent="0.3">
      <c r="A298" s="42"/>
      <c r="B298" s="43"/>
      <c r="C298" s="29"/>
      <c r="D298" s="43"/>
      <c r="E298" s="25" t="s">
        <v>504</v>
      </c>
      <c r="F298" s="25" t="s">
        <v>497</v>
      </c>
      <c r="G298" s="25" t="s">
        <v>942</v>
      </c>
      <c r="H298" s="25"/>
      <c r="I298" s="59"/>
    </row>
    <row r="299" spans="1:9" x14ac:dyDescent="0.3">
      <c r="A299" s="42"/>
      <c r="B299" s="43"/>
      <c r="C299" s="29"/>
      <c r="D299" s="43"/>
      <c r="E299" s="25" t="s">
        <v>508</v>
      </c>
      <c r="F299" s="25" t="s">
        <v>497</v>
      </c>
      <c r="G299" s="25" t="s">
        <v>942</v>
      </c>
      <c r="H299" s="25"/>
      <c r="I299" s="59"/>
    </row>
    <row r="300" spans="1:9" x14ac:dyDescent="0.3">
      <c r="A300" s="42"/>
      <c r="B300" s="43"/>
      <c r="C300" s="29"/>
      <c r="D300" s="43"/>
      <c r="E300" s="25" t="s">
        <v>511</v>
      </c>
      <c r="F300" s="25" t="s">
        <v>943</v>
      </c>
      <c r="G300" s="25" t="s">
        <v>212</v>
      </c>
      <c r="H300" s="25">
        <v>42</v>
      </c>
      <c r="I300" s="59"/>
    </row>
    <row r="301" spans="1:9" x14ac:dyDescent="0.3">
      <c r="A301" s="42"/>
      <c r="B301" s="43"/>
      <c r="C301" s="29"/>
      <c r="D301" s="43"/>
      <c r="E301" s="25" t="s">
        <v>513</v>
      </c>
      <c r="F301" s="25" t="s">
        <v>497</v>
      </c>
      <c r="G301" s="25" t="s">
        <v>942</v>
      </c>
      <c r="H301" s="25"/>
      <c r="I301" s="59"/>
    </row>
    <row r="302" spans="1:9" x14ac:dyDescent="0.3">
      <c r="A302" s="42"/>
      <c r="B302" s="43"/>
      <c r="C302" s="29"/>
      <c r="D302" s="43"/>
      <c r="E302" s="25" t="s">
        <v>516</v>
      </c>
      <c r="F302" s="25" t="s">
        <v>497</v>
      </c>
      <c r="G302" s="25" t="s">
        <v>942</v>
      </c>
      <c r="H302" s="25"/>
      <c r="I302" s="59"/>
    </row>
    <row r="303" spans="1:9" ht="15" thickBot="1" x14ac:dyDescent="0.35">
      <c r="A303" s="46"/>
      <c r="B303" s="48"/>
      <c r="C303" s="60"/>
      <c r="D303" s="48"/>
      <c r="E303" s="47" t="s">
        <v>581</v>
      </c>
      <c r="F303" s="25" t="s">
        <v>497</v>
      </c>
      <c r="G303" s="25" t="s">
        <v>942</v>
      </c>
      <c r="H303" s="47"/>
      <c r="I303" s="61"/>
    </row>
    <row r="304" spans="1:9" x14ac:dyDescent="0.3">
      <c r="A304" s="38" t="s">
        <v>509</v>
      </c>
      <c r="B304" s="39" t="s">
        <v>120</v>
      </c>
      <c r="C304" s="57" t="s">
        <v>494</v>
      </c>
      <c r="D304" s="39" t="s">
        <v>801</v>
      </c>
      <c r="E304" s="40" t="s">
        <v>493</v>
      </c>
      <c r="F304" s="40" t="s">
        <v>497</v>
      </c>
      <c r="G304" s="40" t="s">
        <v>942</v>
      </c>
      <c r="H304" s="40"/>
      <c r="I304" s="58"/>
    </row>
    <row r="305" spans="1:9" x14ac:dyDescent="0.3">
      <c r="A305" s="42"/>
      <c r="B305" s="43"/>
      <c r="C305" s="29"/>
      <c r="D305" s="43"/>
      <c r="E305" s="25" t="s">
        <v>499</v>
      </c>
      <c r="F305" s="25" t="s">
        <v>943</v>
      </c>
      <c r="G305" s="25" t="s">
        <v>115</v>
      </c>
      <c r="H305" s="25">
        <v>22</v>
      </c>
      <c r="I305" s="59">
        <v>11</v>
      </c>
    </row>
    <row r="306" spans="1:9" x14ac:dyDescent="0.3">
      <c r="A306" s="42"/>
      <c r="B306" s="43"/>
      <c r="C306" s="29"/>
      <c r="D306" s="43"/>
      <c r="E306" s="25" t="s">
        <v>501</v>
      </c>
      <c r="F306" s="25" t="s">
        <v>497</v>
      </c>
      <c r="G306" s="25" t="s">
        <v>942</v>
      </c>
      <c r="H306" s="25"/>
      <c r="I306" s="59"/>
    </row>
    <row r="307" spans="1:9" x14ac:dyDescent="0.3">
      <c r="A307" s="42"/>
      <c r="B307" s="43"/>
      <c r="C307" s="29"/>
      <c r="D307" s="43"/>
      <c r="E307" s="25" t="s">
        <v>504</v>
      </c>
      <c r="F307" s="25" t="s">
        <v>943</v>
      </c>
      <c r="G307" s="25" t="s">
        <v>393</v>
      </c>
      <c r="H307" s="25">
        <v>80</v>
      </c>
      <c r="I307" s="59">
        <v>39</v>
      </c>
    </row>
    <row r="308" spans="1:9" x14ac:dyDescent="0.3">
      <c r="A308" s="42"/>
      <c r="B308" s="43"/>
      <c r="C308" s="29"/>
      <c r="D308" s="43"/>
      <c r="E308" s="25" t="s">
        <v>508</v>
      </c>
      <c r="F308" s="25" t="s">
        <v>943</v>
      </c>
      <c r="G308" s="25" t="s">
        <v>207</v>
      </c>
      <c r="H308" s="25">
        <v>41</v>
      </c>
      <c r="I308" s="59"/>
    </row>
    <row r="309" spans="1:9" ht="15" thickBot="1" x14ac:dyDescent="0.35">
      <c r="A309" s="46"/>
      <c r="B309" s="48"/>
      <c r="C309" s="60"/>
      <c r="D309" s="48"/>
      <c r="E309" s="47" t="s">
        <v>511</v>
      </c>
      <c r="F309" s="25" t="s">
        <v>497</v>
      </c>
      <c r="G309" s="25" t="s">
        <v>942</v>
      </c>
      <c r="H309" s="47"/>
      <c r="I309" s="61"/>
    </row>
    <row r="310" spans="1:9" x14ac:dyDescent="0.3">
      <c r="A310" s="38" t="s">
        <v>509</v>
      </c>
      <c r="B310" s="39" t="s">
        <v>128</v>
      </c>
      <c r="C310" s="57" t="s">
        <v>494</v>
      </c>
      <c r="D310" s="39" t="s">
        <v>803</v>
      </c>
      <c r="E310" s="40" t="s">
        <v>493</v>
      </c>
      <c r="F310" s="40" t="s">
        <v>497</v>
      </c>
      <c r="G310" s="40" t="s">
        <v>942</v>
      </c>
      <c r="H310" s="40"/>
      <c r="I310" s="58"/>
    </row>
    <row r="311" spans="1:9" x14ac:dyDescent="0.3">
      <c r="A311" s="42"/>
      <c r="B311" s="43"/>
      <c r="C311" s="29"/>
      <c r="D311" s="43"/>
      <c r="E311" s="25" t="s">
        <v>499</v>
      </c>
      <c r="F311" s="25" t="s">
        <v>943</v>
      </c>
      <c r="G311" s="25" t="s">
        <v>124</v>
      </c>
      <c r="H311" s="25">
        <v>23</v>
      </c>
      <c r="I311" s="59">
        <v>12</v>
      </c>
    </row>
    <row r="312" spans="1:9" x14ac:dyDescent="0.3">
      <c r="A312" s="42"/>
      <c r="B312" s="43"/>
      <c r="C312" s="29"/>
      <c r="D312" s="43"/>
      <c r="E312" s="25" t="s">
        <v>501</v>
      </c>
      <c r="F312" s="25" t="s">
        <v>497</v>
      </c>
      <c r="G312" s="25" t="s">
        <v>942</v>
      </c>
      <c r="H312" s="25"/>
      <c r="I312" s="59"/>
    </row>
    <row r="313" spans="1:9" x14ac:dyDescent="0.3">
      <c r="A313" s="42"/>
      <c r="B313" s="43"/>
      <c r="C313" s="29"/>
      <c r="D313" s="43"/>
      <c r="E313" s="25" t="s">
        <v>504</v>
      </c>
      <c r="F313" s="25" t="s">
        <v>943</v>
      </c>
      <c r="G313" s="25" t="s">
        <v>397</v>
      </c>
      <c r="H313" s="25">
        <v>81</v>
      </c>
      <c r="I313" s="59">
        <v>40</v>
      </c>
    </row>
    <row r="314" spans="1:9" x14ac:dyDescent="0.3">
      <c r="A314" s="42"/>
      <c r="B314" s="43"/>
      <c r="C314" s="29"/>
      <c r="D314" s="43"/>
      <c r="E314" s="25" t="s">
        <v>508</v>
      </c>
      <c r="F314" s="25" t="s">
        <v>943</v>
      </c>
      <c r="G314" s="25" t="s">
        <v>316</v>
      </c>
      <c r="H314" s="25">
        <v>59</v>
      </c>
      <c r="I314" s="59"/>
    </row>
    <row r="315" spans="1:9" x14ac:dyDescent="0.3">
      <c r="A315" s="42"/>
      <c r="B315" s="43"/>
      <c r="C315" s="29"/>
      <c r="D315" s="43"/>
      <c r="E315" s="25" t="s">
        <v>511</v>
      </c>
      <c r="F315" s="25" t="s">
        <v>943</v>
      </c>
      <c r="G315" s="25" t="s">
        <v>212</v>
      </c>
      <c r="H315" s="25">
        <v>42</v>
      </c>
      <c r="I315" s="59"/>
    </row>
    <row r="316" spans="1:9" x14ac:dyDescent="0.3">
      <c r="A316" s="42"/>
      <c r="B316" s="43"/>
      <c r="C316" s="29"/>
      <c r="D316" s="43"/>
      <c r="E316" s="25" t="s">
        <v>513</v>
      </c>
      <c r="F316" s="25" t="s">
        <v>497</v>
      </c>
      <c r="G316" s="25" t="s">
        <v>942</v>
      </c>
      <c r="H316" s="25"/>
      <c r="I316" s="59"/>
    </row>
    <row r="317" spans="1:9" ht="15" thickBot="1" x14ac:dyDescent="0.35">
      <c r="A317" s="46"/>
      <c r="B317" s="48"/>
      <c r="C317" s="60"/>
      <c r="D317" s="48"/>
      <c r="E317" s="47" t="s">
        <v>516</v>
      </c>
      <c r="F317" s="25" t="s">
        <v>497</v>
      </c>
      <c r="G317" s="25" t="s">
        <v>942</v>
      </c>
      <c r="H317" s="47"/>
      <c r="I317" s="61"/>
    </row>
    <row r="318" spans="1:9" x14ac:dyDescent="0.3">
      <c r="A318" s="38" t="s">
        <v>509</v>
      </c>
      <c r="B318" s="39" t="s">
        <v>147</v>
      </c>
      <c r="C318" s="57" t="s">
        <v>494</v>
      </c>
      <c r="D318" s="39" t="s">
        <v>834</v>
      </c>
      <c r="E318" s="40" t="s">
        <v>493</v>
      </c>
      <c r="F318" s="40" t="s">
        <v>497</v>
      </c>
      <c r="G318" s="40" t="s">
        <v>942</v>
      </c>
      <c r="H318" s="40"/>
      <c r="I318" s="58"/>
    </row>
    <row r="319" spans="1:9" x14ac:dyDescent="0.3">
      <c r="A319" s="42"/>
      <c r="B319" s="43"/>
      <c r="C319" s="29"/>
      <c r="D319" s="43"/>
      <c r="E319" s="25" t="s">
        <v>499</v>
      </c>
      <c r="F319" s="25" t="s">
        <v>943</v>
      </c>
      <c r="G319" s="25" t="s">
        <v>143</v>
      </c>
      <c r="H319" s="25">
        <v>26</v>
      </c>
      <c r="I319" s="59">
        <v>13</v>
      </c>
    </row>
    <row r="320" spans="1:9" x14ac:dyDescent="0.3">
      <c r="A320" s="42"/>
      <c r="B320" s="43"/>
      <c r="C320" s="29"/>
      <c r="D320" s="43"/>
      <c r="E320" s="25" t="s">
        <v>501</v>
      </c>
      <c r="F320" s="25" t="s">
        <v>497</v>
      </c>
      <c r="G320" s="25" t="s">
        <v>942</v>
      </c>
      <c r="H320" s="25"/>
      <c r="I320" s="59"/>
    </row>
    <row r="321" spans="1:9" x14ac:dyDescent="0.3">
      <c r="A321" s="42"/>
      <c r="B321" s="43"/>
      <c r="C321" s="29"/>
      <c r="D321" s="43"/>
      <c r="E321" s="25" t="s">
        <v>504</v>
      </c>
      <c r="F321" s="25" t="s">
        <v>943</v>
      </c>
      <c r="G321" s="25" t="s">
        <v>302</v>
      </c>
      <c r="H321" s="25">
        <v>56</v>
      </c>
      <c r="I321" s="59">
        <v>28</v>
      </c>
    </row>
    <row r="322" spans="1:9" x14ac:dyDescent="0.3">
      <c r="A322" s="42"/>
      <c r="B322" s="43"/>
      <c r="C322" s="29"/>
      <c r="D322" s="43"/>
      <c r="E322" s="25" t="s">
        <v>508</v>
      </c>
      <c r="F322" s="25" t="s">
        <v>943</v>
      </c>
      <c r="G322" s="25" t="s">
        <v>410</v>
      </c>
      <c r="H322" s="25">
        <v>84</v>
      </c>
      <c r="I322" s="59"/>
    </row>
    <row r="323" spans="1:9" ht="15" thickBot="1" x14ac:dyDescent="0.35">
      <c r="A323" s="46"/>
      <c r="B323" s="48"/>
      <c r="C323" s="60"/>
      <c r="D323" s="48"/>
      <c r="E323" s="47" t="s">
        <v>511</v>
      </c>
      <c r="F323" s="25" t="s">
        <v>497</v>
      </c>
      <c r="G323" s="25" t="s">
        <v>942</v>
      </c>
      <c r="H323" s="47"/>
      <c r="I323" s="61"/>
    </row>
    <row r="324" spans="1:9" x14ac:dyDescent="0.3">
      <c r="A324" s="38" t="s">
        <v>509</v>
      </c>
      <c r="B324" s="39" t="s">
        <v>183</v>
      </c>
      <c r="C324" s="57" t="s">
        <v>494</v>
      </c>
      <c r="D324" s="39" t="s">
        <v>840</v>
      </c>
      <c r="E324" s="40" t="s">
        <v>493</v>
      </c>
      <c r="F324" s="40" t="s">
        <v>497</v>
      </c>
      <c r="G324" s="40" t="s">
        <v>942</v>
      </c>
      <c r="H324" s="40"/>
      <c r="I324" s="58"/>
    </row>
    <row r="325" spans="1:9" x14ac:dyDescent="0.3">
      <c r="A325" s="42"/>
      <c r="B325" s="43"/>
      <c r="C325" s="29"/>
      <c r="D325" s="43"/>
      <c r="E325" s="25" t="s">
        <v>499</v>
      </c>
      <c r="F325" s="25" t="s">
        <v>943</v>
      </c>
      <c r="G325" s="25" t="s">
        <v>180</v>
      </c>
      <c r="H325" s="25">
        <v>32</v>
      </c>
      <c r="I325" s="59"/>
    </row>
    <row r="326" spans="1:9" x14ac:dyDescent="0.3">
      <c r="A326" s="42"/>
      <c r="B326" s="43"/>
      <c r="C326" s="29"/>
      <c r="D326" s="43"/>
      <c r="E326" s="25" t="s">
        <v>501</v>
      </c>
      <c r="F326" s="25" t="s">
        <v>497</v>
      </c>
      <c r="G326" s="25" t="s">
        <v>942</v>
      </c>
      <c r="H326" s="25"/>
      <c r="I326" s="59"/>
    </row>
    <row r="327" spans="1:9" x14ac:dyDescent="0.3">
      <c r="A327" s="42"/>
      <c r="B327" s="43"/>
      <c r="C327" s="29"/>
      <c r="D327" s="43"/>
      <c r="E327" s="25" t="s">
        <v>504</v>
      </c>
      <c r="F327" s="25" t="s">
        <v>943</v>
      </c>
      <c r="G327" s="25" t="s">
        <v>293</v>
      </c>
      <c r="H327" s="25">
        <v>55</v>
      </c>
      <c r="I327" s="59">
        <v>27</v>
      </c>
    </row>
    <row r="328" spans="1:9" x14ac:dyDescent="0.3">
      <c r="A328" s="42"/>
      <c r="B328" s="43"/>
      <c r="C328" s="29"/>
      <c r="D328" s="43"/>
      <c r="E328" s="25" t="s">
        <v>508</v>
      </c>
      <c r="F328" s="25" t="s">
        <v>943</v>
      </c>
      <c r="G328" s="25" t="s">
        <v>413</v>
      </c>
      <c r="H328" s="25">
        <v>85</v>
      </c>
      <c r="I328" s="59"/>
    </row>
    <row r="329" spans="1:9" ht="15" thickBot="1" x14ac:dyDescent="0.35">
      <c r="A329" s="46"/>
      <c r="B329" s="48"/>
      <c r="C329" s="60"/>
      <c r="D329" s="48"/>
      <c r="E329" s="47" t="s">
        <v>511</v>
      </c>
      <c r="F329" s="25" t="s">
        <v>497</v>
      </c>
      <c r="G329" s="25" t="s">
        <v>942</v>
      </c>
      <c r="H329" s="47"/>
      <c r="I329" s="61"/>
    </row>
    <row r="330" spans="1:9" x14ac:dyDescent="0.3">
      <c r="A330" s="38" t="s">
        <v>509</v>
      </c>
      <c r="B330" s="39" t="s">
        <v>220</v>
      </c>
      <c r="C330" s="57" t="s">
        <v>494</v>
      </c>
      <c r="D330" s="39" t="s">
        <v>668</v>
      </c>
      <c r="E330" s="40" t="s">
        <v>493</v>
      </c>
      <c r="F330" s="40" t="s">
        <v>497</v>
      </c>
      <c r="G330" s="40" t="s">
        <v>942</v>
      </c>
      <c r="H330" s="40"/>
      <c r="I330" s="58"/>
    </row>
    <row r="331" spans="1:9" x14ac:dyDescent="0.3">
      <c r="A331" s="42"/>
      <c r="B331" s="43"/>
      <c r="C331" s="29"/>
      <c r="D331" s="43"/>
      <c r="E331" s="25" t="s">
        <v>499</v>
      </c>
      <c r="F331" s="25" t="s">
        <v>943</v>
      </c>
      <c r="G331" s="25" t="s">
        <v>216</v>
      </c>
      <c r="H331" s="25">
        <v>43</v>
      </c>
      <c r="I331" s="59"/>
    </row>
    <row r="332" spans="1:9" x14ac:dyDescent="0.3">
      <c r="A332" s="42"/>
      <c r="B332" s="43"/>
      <c r="C332" s="29"/>
      <c r="D332" s="43"/>
      <c r="E332" s="25" t="s">
        <v>501</v>
      </c>
      <c r="F332" s="25" t="s">
        <v>497</v>
      </c>
      <c r="G332" s="25" t="s">
        <v>942</v>
      </c>
      <c r="H332" s="25"/>
      <c r="I332" s="59"/>
    </row>
    <row r="333" spans="1:9" x14ac:dyDescent="0.3">
      <c r="A333" s="42"/>
      <c r="B333" s="43"/>
      <c r="C333" s="29"/>
      <c r="D333" s="43"/>
      <c r="E333" s="25" t="s">
        <v>504</v>
      </c>
      <c r="F333" s="25" t="s">
        <v>943</v>
      </c>
      <c r="G333" s="25" t="s">
        <v>287</v>
      </c>
      <c r="H333" s="25">
        <v>54</v>
      </c>
      <c r="I333" s="59">
        <v>26</v>
      </c>
    </row>
    <row r="334" spans="1:9" x14ac:dyDescent="0.3">
      <c r="A334" s="42"/>
      <c r="B334" s="43"/>
      <c r="C334" s="29"/>
      <c r="D334" s="43"/>
      <c r="E334" s="25" t="s">
        <v>508</v>
      </c>
      <c r="F334" s="25" t="s">
        <v>943</v>
      </c>
      <c r="G334" s="25" t="s">
        <v>416</v>
      </c>
      <c r="H334" s="25">
        <v>88</v>
      </c>
      <c r="I334" s="59"/>
    </row>
    <row r="335" spans="1:9" ht="15" thickBot="1" x14ac:dyDescent="0.35">
      <c r="A335" s="46"/>
      <c r="B335" s="48"/>
      <c r="C335" s="60"/>
      <c r="D335" s="48"/>
      <c r="E335" s="47" t="s">
        <v>511</v>
      </c>
      <c r="F335" s="25" t="s">
        <v>497</v>
      </c>
      <c r="G335" s="25" t="s">
        <v>942</v>
      </c>
      <c r="H335" s="47"/>
      <c r="I335" s="61"/>
    </row>
    <row r="336" spans="1:9" x14ac:dyDescent="0.3">
      <c r="A336" s="38" t="s">
        <v>509</v>
      </c>
      <c r="B336" s="39" t="s">
        <v>187</v>
      </c>
      <c r="C336" s="57" t="s">
        <v>494</v>
      </c>
      <c r="D336" s="39" t="s">
        <v>796</v>
      </c>
      <c r="E336" s="40" t="s">
        <v>493</v>
      </c>
      <c r="F336" s="40" t="s">
        <v>497</v>
      </c>
      <c r="G336" s="40" t="s">
        <v>942</v>
      </c>
      <c r="H336" s="40"/>
      <c r="I336" s="58"/>
    </row>
    <row r="337" spans="1:9" x14ac:dyDescent="0.3">
      <c r="A337" s="42"/>
      <c r="B337" s="43"/>
      <c r="C337" s="29"/>
      <c r="D337" s="43"/>
      <c r="E337" s="25" t="s">
        <v>499</v>
      </c>
      <c r="F337" s="25" t="s">
        <v>943</v>
      </c>
      <c r="G337" s="25" t="s">
        <v>221</v>
      </c>
      <c r="H337" s="25">
        <v>44</v>
      </c>
      <c r="I337" s="59">
        <v>20</v>
      </c>
    </row>
    <row r="338" spans="1:9" x14ac:dyDescent="0.3">
      <c r="A338" s="42"/>
      <c r="B338" s="43"/>
      <c r="C338" s="29"/>
      <c r="D338" s="43"/>
      <c r="E338" s="25" t="s">
        <v>501</v>
      </c>
      <c r="F338" s="25" t="s">
        <v>497</v>
      </c>
      <c r="G338" s="25" t="s">
        <v>942</v>
      </c>
      <c r="H338" s="25"/>
      <c r="I338" s="59"/>
    </row>
    <row r="339" spans="1:9" x14ac:dyDescent="0.3">
      <c r="A339" s="42"/>
      <c r="B339" s="43"/>
      <c r="C339" s="29"/>
      <c r="D339" s="43"/>
      <c r="E339" s="25" t="s">
        <v>504</v>
      </c>
      <c r="F339" s="25" t="s">
        <v>943</v>
      </c>
      <c r="G339" s="25" t="s">
        <v>266</v>
      </c>
      <c r="H339" s="25">
        <v>51</v>
      </c>
      <c r="I339" s="59"/>
    </row>
    <row r="340" spans="1:9" x14ac:dyDescent="0.3">
      <c r="A340" s="42"/>
      <c r="B340" s="43"/>
      <c r="C340" s="29"/>
      <c r="D340" s="43"/>
      <c r="E340" s="25" t="s">
        <v>508</v>
      </c>
      <c r="F340" s="25" t="s">
        <v>943</v>
      </c>
      <c r="G340" s="25" t="s">
        <v>185</v>
      </c>
      <c r="H340" s="25">
        <v>33</v>
      </c>
      <c r="I340" s="59">
        <v>18</v>
      </c>
    </row>
    <row r="341" spans="1:9" x14ac:dyDescent="0.3">
      <c r="A341" s="42"/>
      <c r="B341" s="43"/>
      <c r="C341" s="29"/>
      <c r="D341" s="43"/>
      <c r="E341" s="25" t="s">
        <v>511</v>
      </c>
      <c r="F341" s="25" t="s">
        <v>497</v>
      </c>
      <c r="G341" s="25" t="s">
        <v>942</v>
      </c>
      <c r="H341" s="25"/>
      <c r="I341" s="59"/>
    </row>
    <row r="342" spans="1:9" ht="15" thickBot="1" x14ac:dyDescent="0.35">
      <c r="A342" s="46"/>
      <c r="B342" s="48"/>
      <c r="C342" s="60"/>
      <c r="D342" s="48"/>
      <c r="E342" s="47" t="s">
        <v>513</v>
      </c>
      <c r="F342" s="25" t="s">
        <v>497</v>
      </c>
      <c r="G342" s="25" t="s">
        <v>942</v>
      </c>
      <c r="H342" s="47"/>
      <c r="I342" s="61"/>
    </row>
    <row r="343" spans="1:9" x14ac:dyDescent="0.3">
      <c r="A343" s="38" t="s">
        <v>509</v>
      </c>
      <c r="B343" s="39" t="s">
        <v>30</v>
      </c>
      <c r="C343" s="57" t="s">
        <v>494</v>
      </c>
      <c r="D343" s="39" t="s">
        <v>528</v>
      </c>
      <c r="E343" s="40" t="s">
        <v>493</v>
      </c>
      <c r="F343" s="40" t="s">
        <v>497</v>
      </c>
      <c r="G343" s="40" t="s">
        <v>942</v>
      </c>
      <c r="H343" s="40"/>
      <c r="I343" s="58"/>
    </row>
    <row r="344" spans="1:9" x14ac:dyDescent="0.3">
      <c r="A344" s="42"/>
      <c r="B344" s="43"/>
      <c r="C344" s="29"/>
      <c r="D344" s="43"/>
      <c r="E344" s="25" t="s">
        <v>499</v>
      </c>
      <c r="F344" s="25" t="s">
        <v>943</v>
      </c>
      <c r="G344" s="25" t="s">
        <v>25</v>
      </c>
      <c r="H344" s="25">
        <v>2</v>
      </c>
      <c r="I344" s="59"/>
    </row>
    <row r="345" spans="1:9" x14ac:dyDescent="0.3">
      <c r="A345" s="42"/>
      <c r="B345" s="43"/>
      <c r="C345" s="29"/>
      <c r="D345" s="43"/>
      <c r="E345" s="25" t="s">
        <v>501</v>
      </c>
      <c r="F345" s="25" t="s">
        <v>943</v>
      </c>
      <c r="G345" s="25" t="s">
        <v>388</v>
      </c>
      <c r="H345" s="25">
        <v>79</v>
      </c>
      <c r="I345" s="59">
        <v>38</v>
      </c>
    </row>
    <row r="346" spans="1:9" x14ac:dyDescent="0.3">
      <c r="A346" s="42"/>
      <c r="B346" s="43"/>
      <c r="C346" s="29"/>
      <c r="D346" s="43"/>
      <c r="E346" s="25" t="s">
        <v>504</v>
      </c>
      <c r="F346" s="25" t="s">
        <v>497</v>
      </c>
      <c r="G346" s="25" t="s">
        <v>942</v>
      </c>
      <c r="H346" s="25"/>
      <c r="I346" s="59"/>
    </row>
    <row r="347" spans="1:9" x14ac:dyDescent="0.3">
      <c r="A347" s="42"/>
      <c r="B347" s="43"/>
      <c r="C347" s="29"/>
      <c r="D347" s="43"/>
      <c r="E347" s="25" t="s">
        <v>508</v>
      </c>
      <c r="F347" s="25" t="s">
        <v>497</v>
      </c>
      <c r="G347" s="25" t="s">
        <v>942</v>
      </c>
      <c r="H347" s="25"/>
      <c r="I347" s="59"/>
    </row>
    <row r="348" spans="1:9" x14ac:dyDescent="0.3">
      <c r="A348" s="42"/>
      <c r="B348" s="43"/>
      <c r="C348" s="29"/>
      <c r="D348" s="43"/>
      <c r="E348" s="25" t="s">
        <v>511</v>
      </c>
      <c r="F348" s="25" t="s">
        <v>497</v>
      </c>
      <c r="G348" s="25" t="s">
        <v>942</v>
      </c>
      <c r="H348" s="25"/>
      <c r="I348" s="59"/>
    </row>
    <row r="349" spans="1:9" x14ac:dyDescent="0.3">
      <c r="A349" s="42"/>
      <c r="B349" s="43"/>
      <c r="C349" s="29"/>
      <c r="D349" s="43"/>
      <c r="E349" s="25" t="s">
        <v>513</v>
      </c>
      <c r="F349" s="25" t="s">
        <v>497</v>
      </c>
      <c r="G349" s="25" t="s">
        <v>942</v>
      </c>
      <c r="H349" s="25"/>
      <c r="I349" s="59"/>
    </row>
    <row r="350" spans="1:9" x14ac:dyDescent="0.3">
      <c r="A350" s="42"/>
      <c r="B350" s="43"/>
      <c r="C350" s="29"/>
      <c r="D350" s="43"/>
      <c r="E350" s="25" t="s">
        <v>516</v>
      </c>
      <c r="F350" s="25" t="s">
        <v>497</v>
      </c>
      <c r="G350" s="25" t="s">
        <v>942</v>
      </c>
      <c r="H350" s="25"/>
      <c r="I350" s="59"/>
    </row>
    <row r="351" spans="1:9" x14ac:dyDescent="0.3">
      <c r="A351" s="42"/>
      <c r="B351" s="43"/>
      <c r="C351" s="29"/>
      <c r="D351" s="43"/>
      <c r="E351" s="25" t="s">
        <v>581</v>
      </c>
      <c r="F351" s="25" t="s">
        <v>943</v>
      </c>
      <c r="G351" s="25" t="s">
        <v>434</v>
      </c>
      <c r="H351" s="25">
        <v>93</v>
      </c>
      <c r="I351" s="59"/>
    </row>
    <row r="352" spans="1:9" x14ac:dyDescent="0.3">
      <c r="A352" s="42"/>
      <c r="B352" s="43"/>
      <c r="C352" s="29"/>
      <c r="D352" s="43"/>
      <c r="E352" s="25" t="s">
        <v>702</v>
      </c>
      <c r="F352" s="25" t="s">
        <v>497</v>
      </c>
      <c r="G352" s="25" t="s">
        <v>942</v>
      </c>
      <c r="H352" s="25"/>
      <c r="I352" s="59"/>
    </row>
    <row r="353" spans="1:9" ht="15" thickBot="1" x14ac:dyDescent="0.35">
      <c r="A353" s="46"/>
      <c r="B353" s="48"/>
      <c r="C353" s="60"/>
      <c r="D353" s="48"/>
      <c r="E353" s="47" t="s">
        <v>933</v>
      </c>
      <c r="F353" s="47" t="s">
        <v>943</v>
      </c>
      <c r="G353" s="47" t="s">
        <v>216</v>
      </c>
      <c r="H353" s="47">
        <v>43</v>
      </c>
      <c r="I353" s="61"/>
    </row>
    <row r="354" spans="1:9" x14ac:dyDescent="0.3">
      <c r="A354" s="38" t="s">
        <v>509</v>
      </c>
      <c r="B354" s="39" t="s">
        <v>19</v>
      </c>
      <c r="C354" s="57" t="s">
        <v>494</v>
      </c>
      <c r="D354" s="39" t="s">
        <v>543</v>
      </c>
      <c r="E354" s="40" t="s">
        <v>493</v>
      </c>
      <c r="F354" s="40" t="s">
        <v>497</v>
      </c>
      <c r="G354" s="40" t="s">
        <v>942</v>
      </c>
      <c r="H354" s="40"/>
      <c r="I354" s="58"/>
    </row>
    <row r="355" spans="1:9" x14ac:dyDescent="0.3">
      <c r="A355" s="42"/>
      <c r="B355" s="43"/>
      <c r="C355" s="29"/>
      <c r="D355" s="43"/>
      <c r="E355" s="25" t="s">
        <v>499</v>
      </c>
      <c r="F355" s="25" t="s">
        <v>943</v>
      </c>
      <c r="G355" s="25" t="s">
        <v>383</v>
      </c>
      <c r="H355" s="25">
        <v>78</v>
      </c>
      <c r="I355" s="59">
        <v>37</v>
      </c>
    </row>
    <row r="356" spans="1:9" x14ac:dyDescent="0.3">
      <c r="A356" s="42"/>
      <c r="B356" s="43"/>
      <c r="C356" s="29"/>
      <c r="D356" s="43"/>
      <c r="E356" s="25" t="s">
        <v>501</v>
      </c>
      <c r="F356" s="25" t="s">
        <v>943</v>
      </c>
      <c r="G356" s="25" t="s">
        <v>12</v>
      </c>
      <c r="H356" s="25">
        <v>1</v>
      </c>
      <c r="I356" s="59"/>
    </row>
    <row r="357" spans="1:9" x14ac:dyDescent="0.3">
      <c r="A357" s="42"/>
      <c r="B357" s="43"/>
      <c r="C357" s="29"/>
      <c r="D357" s="43"/>
      <c r="E357" s="25" t="s">
        <v>504</v>
      </c>
      <c r="F357" s="25" t="s">
        <v>497</v>
      </c>
      <c r="G357" s="25" t="s">
        <v>942</v>
      </c>
      <c r="H357" s="25"/>
      <c r="I357" s="59"/>
    </row>
    <row r="358" spans="1:9" x14ac:dyDescent="0.3">
      <c r="A358" s="42"/>
      <c r="B358" s="43"/>
      <c r="C358" s="29"/>
      <c r="D358" s="43"/>
      <c r="E358" s="25" t="s">
        <v>508</v>
      </c>
      <c r="F358" s="25" t="s">
        <v>497</v>
      </c>
      <c r="G358" s="25" t="s">
        <v>942</v>
      </c>
      <c r="H358" s="25"/>
      <c r="I358" s="59"/>
    </row>
    <row r="359" spans="1:9" x14ac:dyDescent="0.3">
      <c r="A359" s="42"/>
      <c r="B359" s="43"/>
      <c r="C359" s="29"/>
      <c r="D359" s="43"/>
      <c r="E359" s="25" t="s">
        <v>511</v>
      </c>
      <c r="F359" s="25" t="s">
        <v>497</v>
      </c>
      <c r="G359" s="25" t="s">
        <v>942</v>
      </c>
      <c r="H359" s="25"/>
      <c r="I359" s="59"/>
    </row>
    <row r="360" spans="1:9" x14ac:dyDescent="0.3">
      <c r="A360" s="42"/>
      <c r="B360" s="43"/>
      <c r="C360" s="29"/>
      <c r="D360" s="43"/>
      <c r="E360" s="25" t="s">
        <v>513</v>
      </c>
      <c r="F360" s="25" t="s">
        <v>497</v>
      </c>
      <c r="G360" s="25" t="s">
        <v>942</v>
      </c>
      <c r="H360" s="25"/>
      <c r="I360" s="59"/>
    </row>
    <row r="361" spans="1:9" x14ac:dyDescent="0.3">
      <c r="A361" s="42"/>
      <c r="B361" s="43"/>
      <c r="C361" s="29"/>
      <c r="D361" s="43"/>
      <c r="E361" s="25" t="s">
        <v>516</v>
      </c>
      <c r="F361" s="25" t="s">
        <v>943</v>
      </c>
      <c r="G361" s="25" t="s">
        <v>437</v>
      </c>
      <c r="H361" s="25">
        <v>94</v>
      </c>
      <c r="I361" s="59"/>
    </row>
    <row r="362" spans="1:9" x14ac:dyDescent="0.3">
      <c r="A362" s="42"/>
      <c r="B362" s="43"/>
      <c r="C362" s="29"/>
      <c r="D362" s="43"/>
      <c r="E362" s="25" t="s">
        <v>581</v>
      </c>
      <c r="F362" s="25" t="s">
        <v>497</v>
      </c>
      <c r="G362" s="25" t="s">
        <v>942</v>
      </c>
      <c r="H362" s="25"/>
      <c r="I362" s="59"/>
    </row>
    <row r="363" spans="1:9" ht="15" thickBot="1" x14ac:dyDescent="0.35">
      <c r="A363" s="46"/>
      <c r="B363" s="48"/>
      <c r="C363" s="60"/>
      <c r="D363" s="48"/>
      <c r="E363" s="47" t="s">
        <v>702</v>
      </c>
      <c r="F363" s="47" t="s">
        <v>943</v>
      </c>
      <c r="G363" s="47" t="s">
        <v>180</v>
      </c>
      <c r="H363" s="47">
        <v>32</v>
      </c>
      <c r="I363" s="61"/>
    </row>
    <row r="364" spans="1:9" x14ac:dyDescent="0.3">
      <c r="A364" s="38" t="s">
        <v>509</v>
      </c>
      <c r="B364" s="39" t="s">
        <v>70</v>
      </c>
      <c r="C364" s="57" t="s">
        <v>494</v>
      </c>
      <c r="D364" s="39" t="s">
        <v>556</v>
      </c>
      <c r="E364" s="40" t="s">
        <v>493</v>
      </c>
      <c r="F364" s="40" t="s">
        <v>497</v>
      </c>
      <c r="G364" s="40" t="s">
        <v>942</v>
      </c>
      <c r="H364" s="40"/>
      <c r="I364" s="58"/>
    </row>
    <row r="365" spans="1:9" x14ac:dyDescent="0.3">
      <c r="A365" s="42"/>
      <c r="B365" s="43"/>
      <c r="C365" s="29"/>
      <c r="D365" s="43"/>
      <c r="E365" s="25" t="s">
        <v>499</v>
      </c>
      <c r="F365" s="25" t="s">
        <v>943</v>
      </c>
      <c r="G365" s="25" t="s">
        <v>353</v>
      </c>
      <c r="H365" s="25">
        <v>71</v>
      </c>
      <c r="I365" s="59">
        <v>34</v>
      </c>
    </row>
    <row r="366" spans="1:9" x14ac:dyDescent="0.3">
      <c r="A366" s="42"/>
      <c r="B366" s="43"/>
      <c r="C366" s="29"/>
      <c r="D366" s="43"/>
      <c r="E366" s="25" t="s">
        <v>501</v>
      </c>
      <c r="F366" s="25" t="s">
        <v>943</v>
      </c>
      <c r="G366" s="25" t="s">
        <v>64</v>
      </c>
      <c r="H366" s="25">
        <v>6</v>
      </c>
      <c r="I366" s="59"/>
    </row>
    <row r="367" spans="1:9" x14ac:dyDescent="0.3">
      <c r="A367" s="42"/>
      <c r="B367" s="43"/>
      <c r="C367" s="29"/>
      <c r="D367" s="43"/>
      <c r="E367" s="25" t="s">
        <v>504</v>
      </c>
      <c r="F367" s="25" t="s">
        <v>943</v>
      </c>
      <c r="G367" s="25" t="s">
        <v>363</v>
      </c>
      <c r="H367" s="25">
        <v>73</v>
      </c>
      <c r="I367" s="59">
        <v>36</v>
      </c>
    </row>
    <row r="368" spans="1:9" x14ac:dyDescent="0.3">
      <c r="A368" s="42"/>
      <c r="B368" s="43"/>
      <c r="C368" s="29"/>
      <c r="D368" s="43"/>
      <c r="E368" s="25" t="s">
        <v>508</v>
      </c>
      <c r="F368" s="25" t="s">
        <v>497</v>
      </c>
      <c r="G368" s="25" t="s">
        <v>942</v>
      </c>
      <c r="H368" s="25"/>
      <c r="I368" s="59"/>
    </row>
    <row r="369" spans="1:9" x14ac:dyDescent="0.3">
      <c r="A369" s="42"/>
      <c r="B369" s="43"/>
      <c r="C369" s="29"/>
      <c r="D369" s="43"/>
      <c r="E369" s="25" t="s">
        <v>511</v>
      </c>
      <c r="F369" s="25" t="s">
        <v>497</v>
      </c>
      <c r="G369" s="25" t="s">
        <v>942</v>
      </c>
      <c r="H369" s="25"/>
      <c r="I369" s="59"/>
    </row>
    <row r="370" spans="1:9" x14ac:dyDescent="0.3">
      <c r="A370" s="42"/>
      <c r="B370" s="43"/>
      <c r="C370" s="29"/>
      <c r="D370" s="43"/>
      <c r="E370" s="25" t="s">
        <v>513</v>
      </c>
      <c r="F370" s="25" t="s">
        <v>497</v>
      </c>
      <c r="G370" s="25" t="s">
        <v>942</v>
      </c>
      <c r="H370" s="25"/>
      <c r="I370" s="59"/>
    </row>
    <row r="371" spans="1:9" x14ac:dyDescent="0.3">
      <c r="A371" s="42"/>
      <c r="B371" s="43"/>
      <c r="C371" s="29"/>
      <c r="D371" s="43"/>
      <c r="E371" s="25" t="s">
        <v>516</v>
      </c>
      <c r="F371" s="25" t="s">
        <v>943</v>
      </c>
      <c r="G371" s="25" t="s">
        <v>440</v>
      </c>
      <c r="H371" s="25">
        <v>95</v>
      </c>
      <c r="I371" s="59">
        <v>45</v>
      </c>
    </row>
    <row r="372" spans="1:9" ht="15" thickBot="1" x14ac:dyDescent="0.35">
      <c r="A372" s="46"/>
      <c r="B372" s="48"/>
      <c r="C372" s="60"/>
      <c r="D372" s="48"/>
      <c r="E372" s="47" t="s">
        <v>581</v>
      </c>
      <c r="F372" s="25" t="s">
        <v>497</v>
      </c>
      <c r="G372" s="25" t="s">
        <v>942</v>
      </c>
      <c r="H372" s="47"/>
      <c r="I372" s="61"/>
    </row>
    <row r="373" spans="1:9" x14ac:dyDescent="0.3">
      <c r="A373" s="38" t="s">
        <v>509</v>
      </c>
      <c r="B373" s="39" t="s">
        <v>60</v>
      </c>
      <c r="C373" s="57" t="s">
        <v>494</v>
      </c>
      <c r="D373" s="39" t="s">
        <v>569</v>
      </c>
      <c r="E373" s="40" t="s">
        <v>493</v>
      </c>
      <c r="F373" s="40" t="s">
        <v>497</v>
      </c>
      <c r="G373" s="40" t="s">
        <v>942</v>
      </c>
      <c r="H373" s="40"/>
      <c r="I373" s="58"/>
    </row>
    <row r="374" spans="1:9" x14ac:dyDescent="0.3">
      <c r="A374" s="42"/>
      <c r="B374" s="43"/>
      <c r="C374" s="29"/>
      <c r="D374" s="43"/>
      <c r="E374" s="25" t="s">
        <v>499</v>
      </c>
      <c r="F374" s="25" t="s">
        <v>943</v>
      </c>
      <c r="G374" s="25" t="s">
        <v>55</v>
      </c>
      <c r="H374" s="25">
        <v>5</v>
      </c>
      <c r="I374" s="59"/>
    </row>
    <row r="375" spans="1:9" x14ac:dyDescent="0.3">
      <c r="A375" s="42"/>
      <c r="B375" s="43"/>
      <c r="C375" s="29"/>
      <c r="D375" s="43"/>
      <c r="E375" s="25" t="s">
        <v>501</v>
      </c>
      <c r="F375" s="25" t="s">
        <v>943</v>
      </c>
      <c r="G375" s="25" t="s">
        <v>347</v>
      </c>
      <c r="H375" s="25">
        <v>70</v>
      </c>
      <c r="I375" s="59">
        <v>33</v>
      </c>
    </row>
    <row r="376" spans="1:9" x14ac:dyDescent="0.3">
      <c r="A376" s="42"/>
      <c r="B376" s="43"/>
      <c r="C376" s="29"/>
      <c r="D376" s="43"/>
      <c r="E376" s="25" t="s">
        <v>504</v>
      </c>
      <c r="F376" s="25" t="s">
        <v>943</v>
      </c>
      <c r="G376" s="25" t="s">
        <v>359</v>
      </c>
      <c r="H376" s="25">
        <v>72</v>
      </c>
      <c r="I376" s="59">
        <v>35</v>
      </c>
    </row>
    <row r="377" spans="1:9" x14ac:dyDescent="0.3">
      <c r="A377" s="42"/>
      <c r="B377" s="43"/>
      <c r="C377" s="29"/>
      <c r="D377" s="43"/>
      <c r="E377" s="25" t="s">
        <v>508</v>
      </c>
      <c r="F377" s="25" t="s">
        <v>497</v>
      </c>
      <c r="G377" s="25" t="s">
        <v>942</v>
      </c>
      <c r="H377" s="25"/>
      <c r="I377" s="59"/>
    </row>
    <row r="378" spans="1:9" x14ac:dyDescent="0.3">
      <c r="A378" s="42"/>
      <c r="B378" s="43"/>
      <c r="C378" s="29"/>
      <c r="D378" s="43"/>
      <c r="E378" s="25" t="s">
        <v>511</v>
      </c>
      <c r="F378" s="25" t="s">
        <v>943</v>
      </c>
      <c r="G378" s="25" t="s">
        <v>73</v>
      </c>
      <c r="H378" s="25">
        <v>7</v>
      </c>
      <c r="I378" s="59"/>
    </row>
    <row r="379" spans="1:9" x14ac:dyDescent="0.3">
      <c r="A379" s="42"/>
      <c r="B379" s="43"/>
      <c r="C379" s="29"/>
      <c r="D379" s="43"/>
      <c r="E379" s="25" t="s">
        <v>513</v>
      </c>
      <c r="F379" s="25" t="s">
        <v>497</v>
      </c>
      <c r="G379" s="25" t="s">
        <v>942</v>
      </c>
      <c r="H379" s="25"/>
      <c r="I379" s="59"/>
    </row>
    <row r="380" spans="1:9" x14ac:dyDescent="0.3">
      <c r="A380" s="42"/>
      <c r="B380" s="43"/>
      <c r="C380" s="29"/>
      <c r="D380" s="43"/>
      <c r="E380" s="25" t="s">
        <v>516</v>
      </c>
      <c r="F380" s="25" t="s">
        <v>943</v>
      </c>
      <c r="G380" s="25" t="s">
        <v>199</v>
      </c>
      <c r="H380" s="25">
        <v>39</v>
      </c>
      <c r="I380" s="59">
        <v>19</v>
      </c>
    </row>
    <row r="381" spans="1:9" x14ac:dyDescent="0.3">
      <c r="A381" s="42"/>
      <c r="B381" s="43"/>
      <c r="C381" s="29"/>
      <c r="D381" s="43"/>
      <c r="E381" s="25" t="s">
        <v>581</v>
      </c>
      <c r="F381" s="25" t="s">
        <v>943</v>
      </c>
      <c r="G381" s="25" t="s">
        <v>444</v>
      </c>
      <c r="H381" s="25">
        <v>96</v>
      </c>
      <c r="I381" s="59">
        <v>46</v>
      </c>
    </row>
    <row r="382" spans="1:9" x14ac:dyDescent="0.3">
      <c r="A382" s="42"/>
      <c r="B382" s="43"/>
      <c r="C382" s="29"/>
      <c r="D382" s="43"/>
      <c r="E382" s="25" t="s">
        <v>702</v>
      </c>
      <c r="F382" s="25" t="s">
        <v>497</v>
      </c>
      <c r="G382" s="25" t="s">
        <v>942</v>
      </c>
      <c r="H382" s="25"/>
      <c r="I382" s="59"/>
    </row>
    <row r="383" spans="1:9" x14ac:dyDescent="0.3">
      <c r="A383" s="42"/>
      <c r="B383" s="43"/>
      <c r="C383" s="29"/>
      <c r="D383" s="43"/>
      <c r="E383" s="25" t="s">
        <v>933</v>
      </c>
      <c r="F383" s="25" t="s">
        <v>497</v>
      </c>
      <c r="G383" s="25" t="s">
        <v>942</v>
      </c>
      <c r="H383" s="25"/>
      <c r="I383" s="59"/>
    </row>
    <row r="384" spans="1:9" ht="15" thickBot="1" x14ac:dyDescent="0.35">
      <c r="A384" s="46"/>
      <c r="B384" s="48"/>
      <c r="C384" s="60"/>
      <c r="D384" s="48"/>
      <c r="E384" s="47" t="s">
        <v>934</v>
      </c>
      <c r="F384" s="25" t="s">
        <v>497</v>
      </c>
      <c r="G384" s="25" t="s">
        <v>942</v>
      </c>
      <c r="H384" s="47"/>
      <c r="I384" s="61"/>
    </row>
    <row r="385" spans="1:9" x14ac:dyDescent="0.3">
      <c r="A385" s="38" t="s">
        <v>509</v>
      </c>
      <c r="B385" s="39" t="s">
        <v>87</v>
      </c>
      <c r="C385" s="57" t="s">
        <v>494</v>
      </c>
      <c r="D385" s="39" t="s">
        <v>580</v>
      </c>
      <c r="E385" s="40" t="s">
        <v>493</v>
      </c>
      <c r="F385" s="40" t="s">
        <v>497</v>
      </c>
      <c r="G385" s="40" t="s">
        <v>942</v>
      </c>
      <c r="H385" s="40"/>
      <c r="I385" s="58"/>
    </row>
    <row r="386" spans="1:9" x14ac:dyDescent="0.3">
      <c r="A386" s="42"/>
      <c r="B386" s="43"/>
      <c r="C386" s="29"/>
      <c r="D386" s="43"/>
      <c r="E386" s="25" t="s">
        <v>499</v>
      </c>
      <c r="F386" s="25" t="s">
        <v>497</v>
      </c>
      <c r="G386" s="25" t="s">
        <v>942</v>
      </c>
      <c r="H386" s="25"/>
      <c r="I386" s="59"/>
    </row>
    <row r="387" spans="1:9" x14ac:dyDescent="0.3">
      <c r="A387" s="42"/>
      <c r="B387" s="43"/>
      <c r="C387" s="29"/>
      <c r="D387" s="43"/>
      <c r="E387" s="25" t="s">
        <v>501</v>
      </c>
      <c r="F387" s="25" t="s">
        <v>943</v>
      </c>
      <c r="G387" s="25" t="s">
        <v>458</v>
      </c>
      <c r="H387" s="25">
        <v>100</v>
      </c>
      <c r="I387" s="59"/>
    </row>
    <row r="388" spans="1:9" x14ac:dyDescent="0.3">
      <c r="A388" s="42"/>
      <c r="B388" s="43"/>
      <c r="C388" s="29"/>
      <c r="D388" s="43"/>
      <c r="E388" s="25" t="s">
        <v>504</v>
      </c>
      <c r="F388" s="25" t="s">
        <v>943</v>
      </c>
      <c r="G388" s="25" t="s">
        <v>353</v>
      </c>
      <c r="H388" s="25">
        <v>71</v>
      </c>
      <c r="I388" s="59">
        <v>34</v>
      </c>
    </row>
    <row r="389" spans="1:9" x14ac:dyDescent="0.3">
      <c r="A389" s="42"/>
      <c r="B389" s="43"/>
      <c r="C389" s="29"/>
      <c r="D389" s="43"/>
      <c r="E389" s="25" t="s">
        <v>508</v>
      </c>
      <c r="F389" s="25" t="s">
        <v>497</v>
      </c>
      <c r="G389" s="25" t="s">
        <v>942</v>
      </c>
      <c r="H389" s="25"/>
      <c r="I389" s="59"/>
    </row>
    <row r="390" spans="1:9" x14ac:dyDescent="0.3">
      <c r="A390" s="42"/>
      <c r="B390" s="43"/>
      <c r="C390" s="29"/>
      <c r="D390" s="43"/>
      <c r="E390" s="25" t="s">
        <v>511</v>
      </c>
      <c r="F390" s="25" t="s">
        <v>497</v>
      </c>
      <c r="G390" s="25" t="s">
        <v>942</v>
      </c>
      <c r="H390" s="25"/>
      <c r="I390" s="59"/>
    </row>
    <row r="391" spans="1:9" x14ac:dyDescent="0.3">
      <c r="A391" s="42"/>
      <c r="B391" s="43"/>
      <c r="C391" s="29"/>
      <c r="D391" s="43"/>
      <c r="E391" s="25" t="s">
        <v>513</v>
      </c>
      <c r="F391" s="25" t="s">
        <v>943</v>
      </c>
      <c r="G391" s="25" t="s">
        <v>93</v>
      </c>
      <c r="H391" s="25">
        <v>18</v>
      </c>
      <c r="I391" s="59"/>
    </row>
    <row r="392" spans="1:9" x14ac:dyDescent="0.3">
      <c r="A392" s="42"/>
      <c r="B392" s="43"/>
      <c r="C392" s="29"/>
      <c r="D392" s="43"/>
      <c r="E392" s="25" t="s">
        <v>516</v>
      </c>
      <c r="F392" s="25" t="s">
        <v>943</v>
      </c>
      <c r="G392" s="25" t="s">
        <v>115</v>
      </c>
      <c r="H392" s="25">
        <v>22</v>
      </c>
      <c r="I392" s="59">
        <v>11</v>
      </c>
    </row>
    <row r="393" spans="1:9" x14ac:dyDescent="0.3">
      <c r="A393" s="42"/>
      <c r="B393" s="43"/>
      <c r="C393" s="29"/>
      <c r="D393" s="43"/>
      <c r="E393" s="25" t="s">
        <v>581</v>
      </c>
      <c r="F393" s="25" t="s">
        <v>943</v>
      </c>
      <c r="G393" s="25" t="s">
        <v>451</v>
      </c>
      <c r="H393" s="25">
        <v>98</v>
      </c>
      <c r="I393" s="59">
        <v>48</v>
      </c>
    </row>
    <row r="394" spans="1:9" x14ac:dyDescent="0.3">
      <c r="A394" s="42"/>
      <c r="B394" s="43"/>
      <c r="C394" s="29"/>
      <c r="D394" s="43"/>
      <c r="E394" s="25" t="s">
        <v>702</v>
      </c>
      <c r="F394" s="25" t="s">
        <v>497</v>
      </c>
      <c r="G394" s="25" t="s">
        <v>942</v>
      </c>
      <c r="H394" s="25"/>
      <c r="I394" s="59"/>
    </row>
    <row r="395" spans="1:9" ht="15" thickBot="1" x14ac:dyDescent="0.35">
      <c r="A395" s="46"/>
      <c r="B395" s="48"/>
      <c r="C395" s="60"/>
      <c r="D395" s="48"/>
      <c r="E395" s="47" t="s">
        <v>933</v>
      </c>
      <c r="F395" s="25" t="s">
        <v>497</v>
      </c>
      <c r="G395" s="25" t="s">
        <v>942</v>
      </c>
      <c r="H395" s="47"/>
      <c r="I395" s="61"/>
    </row>
    <row r="396" spans="1:9" x14ac:dyDescent="0.3">
      <c r="A396" s="38" t="s">
        <v>509</v>
      </c>
      <c r="B396" s="39" t="s">
        <v>81</v>
      </c>
      <c r="C396" s="57" t="s">
        <v>494</v>
      </c>
      <c r="D396" s="39" t="s">
        <v>625</v>
      </c>
      <c r="E396" s="40" t="s">
        <v>493</v>
      </c>
      <c r="F396" s="40" t="s">
        <v>497</v>
      </c>
      <c r="G396" s="40" t="s">
        <v>942</v>
      </c>
      <c r="H396" s="40"/>
      <c r="I396" s="58"/>
    </row>
    <row r="397" spans="1:9" x14ac:dyDescent="0.3">
      <c r="A397" s="42"/>
      <c r="B397" s="43"/>
      <c r="C397" s="29"/>
      <c r="D397" s="43"/>
      <c r="E397" s="25" t="s">
        <v>499</v>
      </c>
      <c r="F397" s="25" t="s">
        <v>497</v>
      </c>
      <c r="G397" s="25" t="s">
        <v>942</v>
      </c>
      <c r="H397" s="25"/>
      <c r="I397" s="59"/>
    </row>
    <row r="398" spans="1:9" x14ac:dyDescent="0.3">
      <c r="A398" s="42"/>
      <c r="B398" s="43"/>
      <c r="C398" s="29"/>
      <c r="D398" s="43"/>
      <c r="E398" s="25" t="s">
        <v>501</v>
      </c>
      <c r="F398" s="25" t="s">
        <v>943</v>
      </c>
      <c r="G398" s="25" t="s">
        <v>455</v>
      </c>
      <c r="H398" s="25">
        <v>99</v>
      </c>
      <c r="I398" s="59"/>
    </row>
    <row r="399" spans="1:9" x14ac:dyDescent="0.3">
      <c r="A399" s="42"/>
      <c r="B399" s="43"/>
      <c r="C399" s="29"/>
      <c r="D399" s="43"/>
      <c r="E399" s="25" t="s">
        <v>504</v>
      </c>
      <c r="F399" s="25" t="s">
        <v>943</v>
      </c>
      <c r="G399" s="25" t="s">
        <v>347</v>
      </c>
      <c r="H399" s="25">
        <v>70</v>
      </c>
      <c r="I399" s="59">
        <v>33</v>
      </c>
    </row>
    <row r="400" spans="1:9" x14ac:dyDescent="0.3">
      <c r="A400" s="42"/>
      <c r="B400" s="43"/>
      <c r="C400" s="29"/>
      <c r="D400" s="43"/>
      <c r="E400" s="25" t="s">
        <v>508</v>
      </c>
      <c r="F400" s="25" t="s">
        <v>497</v>
      </c>
      <c r="G400" s="25" t="s">
        <v>942</v>
      </c>
      <c r="H400" s="25"/>
      <c r="I400" s="59"/>
    </row>
    <row r="401" spans="1:9" x14ac:dyDescent="0.3">
      <c r="A401" s="42"/>
      <c r="B401" s="43"/>
      <c r="C401" s="29"/>
      <c r="D401" s="43"/>
      <c r="E401" s="25" t="s">
        <v>511</v>
      </c>
      <c r="F401" s="25" t="s">
        <v>497</v>
      </c>
      <c r="G401" s="25" t="s">
        <v>942</v>
      </c>
      <c r="H401" s="25"/>
      <c r="I401" s="59"/>
    </row>
    <row r="402" spans="1:9" x14ac:dyDescent="0.3">
      <c r="A402" s="42"/>
      <c r="B402" s="43"/>
      <c r="C402" s="29"/>
      <c r="D402" s="43"/>
      <c r="E402" s="25" t="s">
        <v>513</v>
      </c>
      <c r="F402" s="25" t="s">
        <v>497</v>
      </c>
      <c r="G402" s="25" t="s">
        <v>942</v>
      </c>
      <c r="H402" s="25"/>
      <c r="I402" s="59"/>
    </row>
    <row r="403" spans="1:9" x14ac:dyDescent="0.3">
      <c r="A403" s="42"/>
      <c r="B403" s="43"/>
      <c r="C403" s="29"/>
      <c r="D403" s="43"/>
      <c r="E403" s="25" t="s">
        <v>516</v>
      </c>
      <c r="F403" s="25" t="s">
        <v>943</v>
      </c>
      <c r="G403" s="25" t="s">
        <v>137</v>
      </c>
      <c r="H403" s="25">
        <v>25</v>
      </c>
      <c r="I403" s="59"/>
    </row>
    <row r="404" spans="1:9" x14ac:dyDescent="0.3">
      <c r="A404" s="42"/>
      <c r="B404" s="43"/>
      <c r="C404" s="29"/>
      <c r="D404" s="43"/>
      <c r="E404" s="25" t="s">
        <v>581</v>
      </c>
      <c r="F404" s="25" t="s">
        <v>497</v>
      </c>
      <c r="G404" s="25" t="s">
        <v>942</v>
      </c>
      <c r="H404" s="25"/>
      <c r="I404" s="59"/>
    </row>
    <row r="405" spans="1:9" ht="15" thickBot="1" x14ac:dyDescent="0.35">
      <c r="A405" s="46"/>
      <c r="B405" s="48"/>
      <c r="C405" s="60"/>
      <c r="D405" s="48"/>
      <c r="E405" s="47" t="s">
        <v>702</v>
      </c>
      <c r="F405" s="47" t="s">
        <v>943</v>
      </c>
      <c r="G405" s="47" t="s">
        <v>99</v>
      </c>
      <c r="H405" s="47">
        <v>19</v>
      </c>
      <c r="I405" s="61"/>
    </row>
    <row r="406" spans="1:9" x14ac:dyDescent="0.3">
      <c r="A406" s="38" t="s">
        <v>509</v>
      </c>
      <c r="B406" s="39" t="s">
        <v>102</v>
      </c>
      <c r="C406" s="57" t="s">
        <v>494</v>
      </c>
      <c r="D406" s="39" t="s">
        <v>661</v>
      </c>
      <c r="E406" s="40" t="s">
        <v>493</v>
      </c>
      <c r="F406" s="40" t="s">
        <v>497</v>
      </c>
      <c r="G406" s="40" t="s">
        <v>942</v>
      </c>
      <c r="H406" s="40"/>
      <c r="I406" s="58"/>
    </row>
    <row r="407" spans="1:9" x14ac:dyDescent="0.3">
      <c r="A407" s="42"/>
      <c r="B407" s="43"/>
      <c r="C407" s="29"/>
      <c r="D407" s="43"/>
      <c r="E407" s="25" t="s">
        <v>499</v>
      </c>
      <c r="F407" s="25" t="s">
        <v>943</v>
      </c>
      <c r="G407" s="25" t="s">
        <v>99</v>
      </c>
      <c r="H407" s="25">
        <v>19</v>
      </c>
      <c r="I407" s="59"/>
    </row>
    <row r="408" spans="1:9" x14ac:dyDescent="0.3">
      <c r="A408" s="42"/>
      <c r="B408" s="43"/>
      <c r="C408" s="29"/>
      <c r="D408" s="43"/>
      <c r="E408" s="25" t="s">
        <v>501</v>
      </c>
      <c r="F408" s="25" t="s">
        <v>497</v>
      </c>
      <c r="G408" s="25" t="s">
        <v>942</v>
      </c>
      <c r="H408" s="25"/>
      <c r="I408" s="59"/>
    </row>
    <row r="409" spans="1:9" x14ac:dyDescent="0.3">
      <c r="A409" s="42"/>
      <c r="B409" s="43"/>
      <c r="C409" s="29"/>
      <c r="D409" s="43"/>
      <c r="E409" s="25" t="s">
        <v>504</v>
      </c>
      <c r="F409" s="25" t="s">
        <v>943</v>
      </c>
      <c r="G409" s="25" t="s">
        <v>336</v>
      </c>
      <c r="H409" s="25">
        <v>67</v>
      </c>
      <c r="I409" s="59">
        <v>32</v>
      </c>
    </row>
    <row r="410" spans="1:9" x14ac:dyDescent="0.3">
      <c r="A410" s="42"/>
      <c r="B410" s="43"/>
      <c r="C410" s="29"/>
      <c r="D410" s="43"/>
      <c r="E410" s="25" t="s">
        <v>508</v>
      </c>
      <c r="F410" s="25" t="s">
        <v>943</v>
      </c>
      <c r="G410" s="25" t="s">
        <v>419</v>
      </c>
      <c r="H410" s="25">
        <v>89</v>
      </c>
      <c r="I410" s="59">
        <v>41</v>
      </c>
    </row>
    <row r="411" spans="1:9" x14ac:dyDescent="0.3">
      <c r="A411" s="42"/>
      <c r="B411" s="43"/>
      <c r="C411" s="29"/>
      <c r="D411" s="43"/>
      <c r="E411" s="25" t="s">
        <v>511</v>
      </c>
      <c r="F411" s="25" t="s">
        <v>943</v>
      </c>
      <c r="G411" s="25" t="s">
        <v>143</v>
      </c>
      <c r="H411" s="25">
        <v>26</v>
      </c>
      <c r="I411" s="59">
        <v>13</v>
      </c>
    </row>
    <row r="412" spans="1:9" ht="15" thickBot="1" x14ac:dyDescent="0.35">
      <c r="A412" s="46"/>
      <c r="B412" s="48"/>
      <c r="C412" s="60"/>
      <c r="D412" s="48"/>
      <c r="E412" s="47" t="s">
        <v>513</v>
      </c>
      <c r="F412" s="25" t="s">
        <v>497</v>
      </c>
      <c r="G412" s="25" t="s">
        <v>942</v>
      </c>
      <c r="H412" s="47"/>
      <c r="I412" s="61"/>
    </row>
    <row r="413" spans="1:9" x14ac:dyDescent="0.3">
      <c r="A413" s="38" t="s">
        <v>509</v>
      </c>
      <c r="B413" s="39" t="s">
        <v>107</v>
      </c>
      <c r="C413" s="57" t="s">
        <v>494</v>
      </c>
      <c r="D413" s="39" t="s">
        <v>606</v>
      </c>
      <c r="E413" s="40" t="s">
        <v>493</v>
      </c>
      <c r="F413" s="40" t="s">
        <v>497</v>
      </c>
      <c r="G413" s="40" t="s">
        <v>942</v>
      </c>
      <c r="H413" s="40"/>
      <c r="I413" s="58"/>
    </row>
    <row r="414" spans="1:9" x14ac:dyDescent="0.3">
      <c r="A414" s="42"/>
      <c r="B414" s="43"/>
      <c r="C414" s="29"/>
      <c r="D414" s="43"/>
      <c r="E414" s="25" t="s">
        <v>499</v>
      </c>
      <c r="F414" s="25" t="s">
        <v>943</v>
      </c>
      <c r="G414" s="25" t="s">
        <v>104</v>
      </c>
      <c r="H414" s="25">
        <v>20</v>
      </c>
      <c r="I414" s="59"/>
    </row>
    <row r="415" spans="1:9" x14ac:dyDescent="0.3">
      <c r="A415" s="42"/>
      <c r="B415" s="43"/>
      <c r="C415" s="29"/>
      <c r="D415" s="43"/>
      <c r="E415" s="25" t="s">
        <v>501</v>
      </c>
      <c r="F415" s="25" t="s">
        <v>497</v>
      </c>
      <c r="G415" s="25" t="s">
        <v>942</v>
      </c>
      <c r="H415" s="25"/>
      <c r="I415" s="59"/>
    </row>
    <row r="416" spans="1:9" x14ac:dyDescent="0.3">
      <c r="A416" s="42"/>
      <c r="B416" s="43"/>
      <c r="C416" s="29"/>
      <c r="D416" s="43"/>
      <c r="E416" s="25" t="s">
        <v>504</v>
      </c>
      <c r="F416" s="25" t="s">
        <v>943</v>
      </c>
      <c r="G416" s="25" t="s">
        <v>310</v>
      </c>
      <c r="H416" s="25">
        <v>57</v>
      </c>
      <c r="I416" s="59">
        <v>29</v>
      </c>
    </row>
    <row r="417" spans="1:9" x14ac:dyDescent="0.3">
      <c r="A417" s="42"/>
      <c r="B417" s="43"/>
      <c r="C417" s="29"/>
      <c r="D417" s="43"/>
      <c r="E417" s="25" t="s">
        <v>508</v>
      </c>
      <c r="F417" s="25" t="s">
        <v>943</v>
      </c>
      <c r="G417" s="25" t="s">
        <v>423</v>
      </c>
      <c r="H417" s="25">
        <v>90</v>
      </c>
      <c r="I417" s="59">
        <v>42</v>
      </c>
    </row>
    <row r="418" spans="1:9" ht="15" thickBot="1" x14ac:dyDescent="0.35">
      <c r="A418" s="46"/>
      <c r="B418" s="48"/>
      <c r="C418" s="60"/>
      <c r="D418" s="48"/>
      <c r="E418" s="47" t="s">
        <v>511</v>
      </c>
      <c r="F418" s="25" t="s">
        <v>497</v>
      </c>
      <c r="G418" s="25" t="s">
        <v>942</v>
      </c>
      <c r="H418" s="47"/>
      <c r="I418" s="61"/>
    </row>
    <row r="419" spans="1:9" x14ac:dyDescent="0.3">
      <c r="A419" s="38" t="s">
        <v>709</v>
      </c>
      <c r="B419" s="39" t="s">
        <v>285</v>
      </c>
      <c r="C419" s="57" t="s">
        <v>494</v>
      </c>
      <c r="D419" s="39" t="s">
        <v>723</v>
      </c>
      <c r="E419" s="40" t="s">
        <v>493</v>
      </c>
      <c r="F419" s="40" t="s">
        <v>497</v>
      </c>
      <c r="G419" s="40" t="s">
        <v>972</v>
      </c>
      <c r="H419" s="40"/>
      <c r="I419" s="58"/>
    </row>
    <row r="420" spans="1:9" x14ac:dyDescent="0.3">
      <c r="A420" s="42"/>
      <c r="B420" s="43"/>
      <c r="C420" s="29"/>
      <c r="D420" s="43"/>
      <c r="E420" s="25" t="s">
        <v>499</v>
      </c>
      <c r="F420" s="25" t="s">
        <v>943</v>
      </c>
      <c r="G420" s="25" t="s">
        <v>280</v>
      </c>
      <c r="H420" s="25">
        <v>53</v>
      </c>
      <c r="I420" s="59">
        <v>25</v>
      </c>
    </row>
    <row r="421" spans="1:9" x14ac:dyDescent="0.3">
      <c r="A421" s="42"/>
      <c r="B421" s="43"/>
      <c r="C421" s="29"/>
      <c r="D421" s="43"/>
      <c r="E421" s="25" t="s">
        <v>501</v>
      </c>
      <c r="F421" s="25" t="s">
        <v>497</v>
      </c>
      <c r="G421" s="25" t="s">
        <v>972</v>
      </c>
      <c r="H421" s="25"/>
      <c r="I421" s="59"/>
    </row>
    <row r="422" spans="1:9" x14ac:dyDescent="0.3">
      <c r="A422" s="42"/>
      <c r="B422" s="43"/>
      <c r="C422" s="29"/>
      <c r="D422" s="43"/>
      <c r="E422" s="25" t="s">
        <v>504</v>
      </c>
      <c r="F422" s="25" t="s">
        <v>497</v>
      </c>
      <c r="G422" s="25" t="s">
        <v>972</v>
      </c>
      <c r="H422" s="25"/>
      <c r="I422" s="59"/>
    </row>
    <row r="423" spans="1:9" ht="15" thickBot="1" x14ac:dyDescent="0.35">
      <c r="A423" s="46"/>
      <c r="B423" s="48"/>
      <c r="C423" s="60"/>
      <c r="D423" s="48"/>
      <c r="E423" s="47" t="s">
        <v>508</v>
      </c>
      <c r="F423" s="47" t="s">
        <v>497</v>
      </c>
      <c r="G423" s="47" t="s">
        <v>972</v>
      </c>
      <c r="H423" s="47"/>
      <c r="I423" s="61"/>
    </row>
    <row r="424" spans="1:9" x14ac:dyDescent="0.3">
      <c r="A424" s="38" t="s">
        <v>1166</v>
      </c>
      <c r="B424" s="39" t="s">
        <v>1134</v>
      </c>
      <c r="C424" s="57" t="s">
        <v>494</v>
      </c>
      <c r="D424" s="39" t="s">
        <v>777</v>
      </c>
      <c r="E424" s="40" t="s">
        <v>493</v>
      </c>
      <c r="F424" s="40" t="s">
        <v>497</v>
      </c>
      <c r="G424" s="40" t="s">
        <v>942</v>
      </c>
      <c r="H424" s="40"/>
      <c r="I424" s="58"/>
    </row>
    <row r="425" spans="1:9" x14ac:dyDescent="0.3">
      <c r="A425" s="42"/>
      <c r="B425" s="43"/>
      <c r="C425" s="29"/>
      <c r="D425" s="43"/>
      <c r="E425" s="25" t="s">
        <v>499</v>
      </c>
      <c r="F425" s="25" t="s">
        <v>943</v>
      </c>
      <c r="G425" s="25" t="s">
        <v>207</v>
      </c>
      <c r="H425" s="25">
        <v>41</v>
      </c>
      <c r="I425" s="59"/>
    </row>
    <row r="426" spans="1:9" x14ac:dyDescent="0.3">
      <c r="A426" s="42"/>
      <c r="B426" s="43"/>
      <c r="C426" s="29"/>
      <c r="D426" s="43"/>
      <c r="E426" s="25" t="s">
        <v>501</v>
      </c>
      <c r="F426" s="25" t="s">
        <v>943</v>
      </c>
      <c r="G426" s="25" t="s">
        <v>221</v>
      </c>
      <c r="H426" s="25">
        <v>44</v>
      </c>
      <c r="I426" s="59">
        <v>20</v>
      </c>
    </row>
    <row r="427" spans="1:9" ht="15" thickBot="1" x14ac:dyDescent="0.35">
      <c r="A427" s="46"/>
      <c r="B427" s="48"/>
      <c r="C427" s="60"/>
      <c r="D427" s="48"/>
      <c r="E427" s="47" t="s">
        <v>504</v>
      </c>
      <c r="F427" s="25" t="s">
        <v>497</v>
      </c>
      <c r="G427" s="25" t="s">
        <v>942</v>
      </c>
      <c r="H427" s="47"/>
      <c r="I427" s="61"/>
    </row>
    <row r="428" spans="1:9" x14ac:dyDescent="0.3">
      <c r="A428" s="38" t="s">
        <v>1166</v>
      </c>
      <c r="B428" s="39" t="s">
        <v>1280</v>
      </c>
      <c r="C428" s="57" t="s">
        <v>494</v>
      </c>
      <c r="D428" s="39" t="s">
        <v>734</v>
      </c>
      <c r="E428" s="40" t="s">
        <v>493</v>
      </c>
      <c r="F428" s="40" t="s">
        <v>497</v>
      </c>
      <c r="G428" s="40" t="s">
        <v>942</v>
      </c>
      <c r="H428" s="40"/>
      <c r="I428" s="58"/>
    </row>
    <row r="429" spans="1:9" x14ac:dyDescent="0.3">
      <c r="A429" s="42"/>
      <c r="B429" s="43"/>
      <c r="C429" s="29"/>
      <c r="D429" s="43"/>
      <c r="E429" s="25" t="s">
        <v>499</v>
      </c>
      <c r="F429" s="25" t="s">
        <v>943</v>
      </c>
      <c r="G429" s="25" t="s">
        <v>212</v>
      </c>
      <c r="H429" s="25">
        <v>42</v>
      </c>
      <c r="I429" s="59"/>
    </row>
    <row r="430" spans="1:9" x14ac:dyDescent="0.3">
      <c r="A430" s="42"/>
      <c r="B430" s="43"/>
      <c r="C430" s="29"/>
      <c r="D430" s="43"/>
      <c r="E430" s="25" t="s">
        <v>501</v>
      </c>
      <c r="F430" s="25" t="s">
        <v>943</v>
      </c>
      <c r="G430" s="25" t="s">
        <v>185</v>
      </c>
      <c r="H430" s="25">
        <v>33</v>
      </c>
      <c r="I430" s="59">
        <v>18</v>
      </c>
    </row>
    <row r="431" spans="1:9" ht="15" thickBot="1" x14ac:dyDescent="0.35">
      <c r="A431" s="46"/>
      <c r="B431" s="48"/>
      <c r="C431" s="60"/>
      <c r="D431" s="48"/>
      <c r="E431" s="47" t="s">
        <v>504</v>
      </c>
      <c r="F431" s="25" t="s">
        <v>497</v>
      </c>
      <c r="G431" s="25" t="s">
        <v>942</v>
      </c>
      <c r="H431" s="47"/>
      <c r="I431" s="61"/>
    </row>
    <row r="432" spans="1:9" x14ac:dyDescent="0.3">
      <c r="A432" s="38" t="s">
        <v>577</v>
      </c>
      <c r="B432" s="39" t="s">
        <v>446</v>
      </c>
      <c r="C432" s="57" t="s">
        <v>494</v>
      </c>
      <c r="D432" s="39" t="s">
        <v>812</v>
      </c>
      <c r="E432" s="40" t="s">
        <v>493</v>
      </c>
      <c r="F432" s="40" t="s">
        <v>943</v>
      </c>
      <c r="G432" s="40" t="s">
        <v>444</v>
      </c>
      <c r="H432" s="40">
        <v>96</v>
      </c>
      <c r="I432" s="58">
        <v>46</v>
      </c>
    </row>
    <row r="433" spans="1:9" ht="15" thickBot="1" x14ac:dyDescent="0.35">
      <c r="A433" s="46"/>
      <c r="B433" s="48"/>
      <c r="C433" s="60"/>
      <c r="D433" s="48"/>
      <c r="E433" s="47" t="s">
        <v>499</v>
      </c>
      <c r="F433" s="47" t="s">
        <v>497</v>
      </c>
      <c r="G433" s="47" t="s">
        <v>942</v>
      </c>
      <c r="H433" s="47"/>
      <c r="I433" s="61"/>
    </row>
    <row r="434" spans="1:9" x14ac:dyDescent="0.3">
      <c r="A434" s="38" t="s">
        <v>577</v>
      </c>
      <c r="B434" s="39" t="s">
        <v>443</v>
      </c>
      <c r="C434" s="57" t="s">
        <v>494</v>
      </c>
      <c r="D434" s="39" t="s">
        <v>817</v>
      </c>
      <c r="E434" s="40" t="s">
        <v>493</v>
      </c>
      <c r="F434" s="40" t="s">
        <v>943</v>
      </c>
      <c r="G434" s="40" t="s">
        <v>440</v>
      </c>
      <c r="H434" s="40">
        <v>95</v>
      </c>
      <c r="I434" s="58">
        <v>45</v>
      </c>
    </row>
    <row r="435" spans="1:9" ht="15" thickBot="1" x14ac:dyDescent="0.35">
      <c r="A435" s="46"/>
      <c r="B435" s="48"/>
      <c r="C435" s="60"/>
      <c r="D435" s="48"/>
      <c r="E435" s="47" t="s">
        <v>499</v>
      </c>
      <c r="F435" s="47" t="s">
        <v>497</v>
      </c>
      <c r="G435" s="47" t="s">
        <v>942</v>
      </c>
      <c r="H435" s="47"/>
      <c r="I435" s="61"/>
    </row>
    <row r="436" spans="1:9" x14ac:dyDescent="0.3">
      <c r="A436" s="38" t="s">
        <v>577</v>
      </c>
      <c r="B436" s="39" t="s">
        <v>452</v>
      </c>
      <c r="C436" s="57" t="s">
        <v>494</v>
      </c>
      <c r="D436" s="39" t="s">
        <v>582</v>
      </c>
      <c r="E436" s="40" t="s">
        <v>493</v>
      </c>
      <c r="F436" s="40" t="s">
        <v>943</v>
      </c>
      <c r="G436" s="40" t="s">
        <v>451</v>
      </c>
      <c r="H436" s="40">
        <v>98</v>
      </c>
      <c r="I436" s="58">
        <v>48</v>
      </c>
    </row>
    <row r="437" spans="1:9" ht="15" thickBot="1" x14ac:dyDescent="0.35">
      <c r="A437" s="46"/>
      <c r="B437" s="48"/>
      <c r="C437" s="60"/>
      <c r="D437" s="48"/>
      <c r="E437" s="47" t="s">
        <v>499</v>
      </c>
      <c r="F437" s="47" t="s">
        <v>497</v>
      </c>
      <c r="G437" s="47" t="s">
        <v>942</v>
      </c>
      <c r="H437" s="47"/>
      <c r="I437" s="61"/>
    </row>
    <row r="438" spans="1:9" x14ac:dyDescent="0.3">
      <c r="A438" s="38" t="s">
        <v>706</v>
      </c>
      <c r="B438" s="39" t="s">
        <v>370</v>
      </c>
      <c r="C438" s="57" t="s">
        <v>494</v>
      </c>
      <c r="D438" s="39" t="s">
        <v>763</v>
      </c>
      <c r="E438" s="40" t="s">
        <v>493</v>
      </c>
      <c r="F438" s="40" t="s">
        <v>497</v>
      </c>
      <c r="G438" s="40" t="s">
        <v>942</v>
      </c>
      <c r="H438" s="40"/>
      <c r="I438" s="58"/>
    </row>
    <row r="439" spans="1:9" x14ac:dyDescent="0.3">
      <c r="A439" s="42"/>
      <c r="B439" s="43"/>
      <c r="C439" s="29"/>
      <c r="D439" s="43"/>
      <c r="E439" s="25" t="s">
        <v>499</v>
      </c>
      <c r="F439" s="25" t="s">
        <v>943</v>
      </c>
      <c r="G439" s="25" t="s">
        <v>366</v>
      </c>
      <c r="H439" s="25">
        <v>74</v>
      </c>
      <c r="I439" s="59"/>
    </row>
    <row r="440" spans="1:9" ht="15" thickBot="1" x14ac:dyDescent="0.35">
      <c r="A440" s="46"/>
      <c r="B440" s="48"/>
      <c r="C440" s="60"/>
      <c r="D440" s="48"/>
      <c r="E440" s="47" t="s">
        <v>501</v>
      </c>
      <c r="F440" s="47" t="s">
        <v>943</v>
      </c>
      <c r="G440" s="47" t="s">
        <v>393</v>
      </c>
      <c r="H440" s="47">
        <v>80</v>
      </c>
      <c r="I440" s="61">
        <v>39</v>
      </c>
    </row>
    <row r="441" spans="1:9" x14ac:dyDescent="0.3">
      <c r="A441" s="38" t="s">
        <v>706</v>
      </c>
      <c r="B441" s="39" t="s">
        <v>133</v>
      </c>
      <c r="C441" s="57" t="s">
        <v>494</v>
      </c>
      <c r="D441" s="39" t="s">
        <v>835</v>
      </c>
      <c r="E441" s="40" t="s">
        <v>493</v>
      </c>
      <c r="F441" s="40" t="s">
        <v>497</v>
      </c>
      <c r="G441" s="40" t="s">
        <v>942</v>
      </c>
      <c r="H441" s="40"/>
      <c r="I441" s="58"/>
    </row>
    <row r="442" spans="1:9" x14ac:dyDescent="0.3">
      <c r="A442" s="42"/>
      <c r="B442" s="43"/>
      <c r="C442" s="29"/>
      <c r="D442" s="43"/>
      <c r="E442" s="25" t="s">
        <v>499</v>
      </c>
      <c r="F442" s="25" t="s">
        <v>943</v>
      </c>
      <c r="G442" s="25" t="s">
        <v>302</v>
      </c>
      <c r="H442" s="25">
        <v>56</v>
      </c>
      <c r="I442" s="59">
        <v>28</v>
      </c>
    </row>
    <row r="443" spans="1:9" x14ac:dyDescent="0.3">
      <c r="A443" s="42"/>
      <c r="B443" s="43"/>
      <c r="C443" s="29"/>
      <c r="D443" s="43"/>
      <c r="E443" s="25" t="s">
        <v>501</v>
      </c>
      <c r="F443" s="25" t="s">
        <v>943</v>
      </c>
      <c r="G443" s="25" t="s">
        <v>130</v>
      </c>
      <c r="H443" s="25">
        <v>24</v>
      </c>
      <c r="I443" s="59"/>
    </row>
    <row r="444" spans="1:9" ht="15" thickBot="1" x14ac:dyDescent="0.35">
      <c r="A444" s="46"/>
      <c r="B444" s="48"/>
      <c r="C444" s="60"/>
      <c r="D444" s="48"/>
      <c r="E444" s="47" t="s">
        <v>504</v>
      </c>
      <c r="F444" s="25" t="s">
        <v>497</v>
      </c>
      <c r="G444" s="25" t="s">
        <v>942</v>
      </c>
      <c r="H444" s="47"/>
      <c r="I444" s="61"/>
    </row>
    <row r="445" spans="1:9" x14ac:dyDescent="0.3">
      <c r="A445" s="38" t="s">
        <v>706</v>
      </c>
      <c r="B445" s="39" t="s">
        <v>282</v>
      </c>
      <c r="C445" s="57" t="s">
        <v>494</v>
      </c>
      <c r="D445" s="39" t="s">
        <v>722</v>
      </c>
      <c r="E445" s="40" t="s">
        <v>493</v>
      </c>
      <c r="F445" s="40" t="s">
        <v>497</v>
      </c>
      <c r="G445" s="40" t="s">
        <v>942</v>
      </c>
      <c r="H445" s="40"/>
      <c r="I445" s="58"/>
    </row>
    <row r="446" spans="1:9" ht="15" thickBot="1" x14ac:dyDescent="0.35">
      <c r="A446" s="46"/>
      <c r="B446" s="48"/>
      <c r="C446" s="60"/>
      <c r="D446" s="48"/>
      <c r="E446" s="47" t="s">
        <v>499</v>
      </c>
      <c r="F446" s="47" t="s">
        <v>943</v>
      </c>
      <c r="G446" s="47" t="s">
        <v>280</v>
      </c>
      <c r="H446" s="47">
        <v>53</v>
      </c>
      <c r="I446" s="61">
        <v>25</v>
      </c>
    </row>
    <row r="447" spans="1:9" x14ac:dyDescent="0.3">
      <c r="A447" s="38" t="s">
        <v>706</v>
      </c>
      <c r="B447" s="39" t="s">
        <v>139</v>
      </c>
      <c r="C447" s="57" t="s">
        <v>494</v>
      </c>
      <c r="D447" s="39" t="s">
        <v>841</v>
      </c>
      <c r="E447" s="40" t="s">
        <v>493</v>
      </c>
      <c r="F447" s="40" t="s">
        <v>497</v>
      </c>
      <c r="G447" s="40" t="s">
        <v>942</v>
      </c>
      <c r="H447" s="40"/>
      <c r="I447" s="58"/>
    </row>
    <row r="448" spans="1:9" x14ac:dyDescent="0.3">
      <c r="A448" s="42"/>
      <c r="B448" s="43"/>
      <c r="C448" s="29"/>
      <c r="D448" s="43"/>
      <c r="E448" s="25" t="s">
        <v>499</v>
      </c>
      <c r="F448" s="25" t="s">
        <v>943</v>
      </c>
      <c r="G448" s="25" t="s">
        <v>293</v>
      </c>
      <c r="H448" s="25">
        <v>55</v>
      </c>
      <c r="I448" s="59">
        <v>27</v>
      </c>
    </row>
    <row r="449" spans="1:9" x14ac:dyDescent="0.3">
      <c r="A449" s="42"/>
      <c r="B449" s="43"/>
      <c r="C449" s="29"/>
      <c r="D449" s="43"/>
      <c r="E449" s="25" t="s">
        <v>501</v>
      </c>
      <c r="F449" s="25" t="s">
        <v>943</v>
      </c>
      <c r="G449" s="25" t="s">
        <v>137</v>
      </c>
      <c r="H449" s="25">
        <v>25</v>
      </c>
      <c r="I449" s="59"/>
    </row>
    <row r="450" spans="1:9" ht="15" thickBot="1" x14ac:dyDescent="0.35">
      <c r="A450" s="46"/>
      <c r="B450" s="48"/>
      <c r="C450" s="60"/>
      <c r="D450" s="48"/>
      <c r="E450" s="47" t="s">
        <v>504</v>
      </c>
      <c r="F450" s="25" t="s">
        <v>497</v>
      </c>
      <c r="G450" s="25" t="s">
        <v>942</v>
      </c>
      <c r="H450" s="47"/>
      <c r="I450" s="61"/>
    </row>
    <row r="451" spans="1:9" x14ac:dyDescent="0.3">
      <c r="A451" s="38" t="s">
        <v>706</v>
      </c>
      <c r="B451" s="39" t="s">
        <v>289</v>
      </c>
      <c r="C451" s="57" t="s">
        <v>494</v>
      </c>
      <c r="D451" s="39" t="s">
        <v>715</v>
      </c>
      <c r="E451" s="40" t="s">
        <v>493</v>
      </c>
      <c r="F451" s="40" t="s">
        <v>497</v>
      </c>
      <c r="G451" s="40" t="s">
        <v>942</v>
      </c>
      <c r="H451" s="40"/>
      <c r="I451" s="58"/>
    </row>
    <row r="452" spans="1:9" ht="15" thickBot="1" x14ac:dyDescent="0.35">
      <c r="A452" s="46"/>
      <c r="B452" s="48"/>
      <c r="C452" s="60"/>
      <c r="D452" s="48"/>
      <c r="E452" s="47" t="s">
        <v>499</v>
      </c>
      <c r="F452" s="47" t="s">
        <v>943</v>
      </c>
      <c r="G452" s="47" t="s">
        <v>287</v>
      </c>
      <c r="H452" s="47">
        <v>54</v>
      </c>
      <c r="I452" s="61">
        <v>26</v>
      </c>
    </row>
    <row r="453" spans="1:9" x14ac:dyDescent="0.3">
      <c r="A453" s="38" t="s">
        <v>820</v>
      </c>
      <c r="B453" s="39" t="s">
        <v>192</v>
      </c>
      <c r="C453" s="57" t="s">
        <v>494</v>
      </c>
      <c r="D453" s="39" t="s">
        <v>819</v>
      </c>
      <c r="E453" s="40" t="s">
        <v>493</v>
      </c>
      <c r="F453" s="40" t="s">
        <v>497</v>
      </c>
      <c r="G453" s="40" t="s">
        <v>942</v>
      </c>
      <c r="H453" s="40"/>
      <c r="I453" s="58"/>
    </row>
    <row r="454" spans="1:9" x14ac:dyDescent="0.3">
      <c r="A454" s="42"/>
      <c r="B454" s="43"/>
      <c r="C454" s="29"/>
      <c r="D454" s="43"/>
      <c r="E454" s="25" t="s">
        <v>499</v>
      </c>
      <c r="F454" s="25" t="s">
        <v>943</v>
      </c>
      <c r="G454" s="25" t="s">
        <v>189</v>
      </c>
      <c r="H454" s="25">
        <v>34</v>
      </c>
      <c r="I454" s="59"/>
    </row>
    <row r="455" spans="1:9" ht="15" thickBot="1" x14ac:dyDescent="0.35">
      <c r="A455" s="46"/>
      <c r="B455" s="48"/>
      <c r="C455" s="60"/>
      <c r="D455" s="48"/>
      <c r="E455" s="47" t="s">
        <v>501</v>
      </c>
      <c r="F455" s="47" t="s">
        <v>943</v>
      </c>
      <c r="G455" s="47" t="s">
        <v>440</v>
      </c>
      <c r="H455" s="47">
        <v>95</v>
      </c>
      <c r="I455" s="61">
        <v>45</v>
      </c>
    </row>
    <row r="456" spans="1:9" x14ac:dyDescent="0.3">
      <c r="A456" s="38" t="s">
        <v>820</v>
      </c>
      <c r="B456" s="39" t="s">
        <v>209</v>
      </c>
      <c r="C456" s="57" t="s">
        <v>494</v>
      </c>
      <c r="D456" s="39" t="s">
        <v>832</v>
      </c>
      <c r="E456" s="40" t="s">
        <v>493</v>
      </c>
      <c r="F456" s="40" t="s">
        <v>497</v>
      </c>
      <c r="G456" s="40" t="s">
        <v>942</v>
      </c>
      <c r="H456" s="40"/>
      <c r="I456" s="58"/>
    </row>
    <row r="457" spans="1:9" x14ac:dyDescent="0.3">
      <c r="A457" s="42"/>
      <c r="B457" s="43"/>
      <c r="C457" s="29"/>
      <c r="D457" s="43"/>
      <c r="E457" s="25" t="s">
        <v>499</v>
      </c>
      <c r="F457" s="25" t="s">
        <v>943</v>
      </c>
      <c r="G457" s="25" t="s">
        <v>393</v>
      </c>
      <c r="H457" s="25">
        <v>80</v>
      </c>
      <c r="I457" s="59">
        <v>39</v>
      </c>
    </row>
    <row r="458" spans="1:9" x14ac:dyDescent="0.3">
      <c r="A458" s="42"/>
      <c r="B458" s="43"/>
      <c r="C458" s="29"/>
      <c r="D458" s="43"/>
      <c r="E458" s="25" t="s">
        <v>501</v>
      </c>
      <c r="F458" s="25" t="s">
        <v>943</v>
      </c>
      <c r="G458" s="25" t="s">
        <v>207</v>
      </c>
      <c r="H458" s="25">
        <v>41</v>
      </c>
      <c r="I458" s="59"/>
    </row>
    <row r="459" spans="1:9" x14ac:dyDescent="0.3">
      <c r="A459" s="42"/>
      <c r="B459" s="43"/>
      <c r="C459" s="29"/>
      <c r="D459" s="43"/>
      <c r="E459" s="25" t="s">
        <v>504</v>
      </c>
      <c r="F459" s="25" t="s">
        <v>497</v>
      </c>
      <c r="G459" s="25" t="s">
        <v>942</v>
      </c>
      <c r="H459" s="25"/>
      <c r="I459" s="59"/>
    </row>
    <row r="460" spans="1:9" x14ac:dyDescent="0.3">
      <c r="A460" s="42"/>
      <c r="B460" s="43"/>
      <c r="C460" s="29"/>
      <c r="D460" s="43"/>
      <c r="E460" s="25" t="s">
        <v>508</v>
      </c>
      <c r="F460" s="25" t="s">
        <v>497</v>
      </c>
      <c r="G460" s="25" t="s">
        <v>942</v>
      </c>
      <c r="H460" s="25"/>
      <c r="I460" s="59"/>
    </row>
    <row r="461" spans="1:9" x14ac:dyDescent="0.3">
      <c r="A461" s="42"/>
      <c r="B461" s="43"/>
      <c r="C461" s="29"/>
      <c r="D461" s="43"/>
      <c r="E461" s="25" t="s">
        <v>511</v>
      </c>
      <c r="F461" s="25" t="s">
        <v>497</v>
      </c>
      <c r="G461" s="25" t="s">
        <v>942</v>
      </c>
      <c r="H461" s="25"/>
      <c r="I461" s="59"/>
    </row>
    <row r="462" spans="1:9" x14ac:dyDescent="0.3">
      <c r="A462" s="42"/>
      <c r="B462" s="43"/>
      <c r="C462" s="29"/>
      <c r="D462" s="43"/>
      <c r="E462" s="25" t="s">
        <v>513</v>
      </c>
      <c r="F462" s="25" t="s">
        <v>943</v>
      </c>
      <c r="G462" s="25" t="s">
        <v>226</v>
      </c>
      <c r="H462" s="25">
        <v>45</v>
      </c>
      <c r="I462" s="59">
        <v>21</v>
      </c>
    </row>
    <row r="463" spans="1:9" ht="15" thickBot="1" x14ac:dyDescent="0.35">
      <c r="A463" s="46"/>
      <c r="B463" s="48"/>
      <c r="C463" s="60"/>
      <c r="D463" s="48"/>
      <c r="E463" s="47" t="s">
        <v>516</v>
      </c>
      <c r="F463" s="47" t="s">
        <v>943</v>
      </c>
      <c r="G463" s="47" t="s">
        <v>444</v>
      </c>
      <c r="H463" s="47">
        <v>96</v>
      </c>
      <c r="I463" s="61">
        <v>46</v>
      </c>
    </row>
    <row r="464" spans="1:9" x14ac:dyDescent="0.3">
      <c r="A464" s="38" t="s">
        <v>820</v>
      </c>
      <c r="B464" s="39" t="s">
        <v>219</v>
      </c>
      <c r="C464" s="57" t="s">
        <v>494</v>
      </c>
      <c r="D464" s="39" t="s">
        <v>863</v>
      </c>
      <c r="E464" s="40" t="s">
        <v>493</v>
      </c>
      <c r="F464" s="40" t="s">
        <v>497</v>
      </c>
      <c r="G464" s="40" t="s">
        <v>942</v>
      </c>
      <c r="H464" s="40"/>
      <c r="I464" s="58"/>
    </row>
    <row r="465" spans="1:9" x14ac:dyDescent="0.3">
      <c r="A465" s="42"/>
      <c r="B465" s="43"/>
      <c r="C465" s="29"/>
      <c r="D465" s="43"/>
      <c r="E465" s="25" t="s">
        <v>499</v>
      </c>
      <c r="F465" s="25" t="s">
        <v>497</v>
      </c>
      <c r="G465" s="25" t="s">
        <v>942</v>
      </c>
      <c r="H465" s="25"/>
      <c r="I465" s="59"/>
    </row>
    <row r="466" spans="1:9" ht="15" thickBot="1" x14ac:dyDescent="0.35">
      <c r="A466" s="46"/>
      <c r="B466" s="48"/>
      <c r="C466" s="60"/>
      <c r="D466" s="48"/>
      <c r="E466" s="47" t="s">
        <v>501</v>
      </c>
      <c r="F466" s="47" t="s">
        <v>943</v>
      </c>
      <c r="G466" s="47" t="s">
        <v>216</v>
      </c>
      <c r="H466" s="47">
        <v>43</v>
      </c>
      <c r="I466" s="61"/>
    </row>
    <row r="467" spans="1:9" x14ac:dyDescent="0.3">
      <c r="A467" s="38" t="s">
        <v>820</v>
      </c>
      <c r="B467" s="39" t="s">
        <v>214</v>
      </c>
      <c r="C467" s="57" t="s">
        <v>494</v>
      </c>
      <c r="D467" s="39" t="s">
        <v>827</v>
      </c>
      <c r="E467" s="40" t="s">
        <v>493</v>
      </c>
      <c r="F467" s="40" t="s">
        <v>497</v>
      </c>
      <c r="G467" s="40" t="s">
        <v>942</v>
      </c>
      <c r="H467" s="40"/>
      <c r="I467" s="58"/>
    </row>
    <row r="468" spans="1:9" x14ac:dyDescent="0.3">
      <c r="A468" s="42"/>
      <c r="B468" s="43"/>
      <c r="C468" s="29"/>
      <c r="D468" s="43"/>
      <c r="E468" s="25" t="s">
        <v>499</v>
      </c>
      <c r="F468" s="25" t="s">
        <v>943</v>
      </c>
      <c r="G468" s="25" t="s">
        <v>212</v>
      </c>
      <c r="H468" s="25">
        <v>42</v>
      </c>
      <c r="I468" s="59"/>
    </row>
    <row r="469" spans="1:9" x14ac:dyDescent="0.3">
      <c r="A469" s="42"/>
      <c r="B469" s="43"/>
      <c r="C469" s="29"/>
      <c r="D469" s="43"/>
      <c r="E469" s="25" t="s">
        <v>501</v>
      </c>
      <c r="F469" s="25" t="s">
        <v>943</v>
      </c>
      <c r="G469" s="25" t="s">
        <v>397</v>
      </c>
      <c r="H469" s="25">
        <v>81</v>
      </c>
      <c r="I469" s="59">
        <v>40</v>
      </c>
    </row>
    <row r="470" spans="1:9" x14ac:dyDescent="0.3">
      <c r="A470" s="42"/>
      <c r="B470" s="43"/>
      <c r="C470" s="29"/>
      <c r="D470" s="43"/>
      <c r="E470" s="25" t="s">
        <v>504</v>
      </c>
      <c r="F470" s="25" t="s">
        <v>497</v>
      </c>
      <c r="G470" s="25" t="s">
        <v>942</v>
      </c>
      <c r="H470" s="25"/>
      <c r="I470" s="59"/>
    </row>
    <row r="471" spans="1:9" x14ac:dyDescent="0.3">
      <c r="A471" s="42"/>
      <c r="B471" s="43"/>
      <c r="C471" s="29"/>
      <c r="D471" s="43"/>
      <c r="E471" s="25" t="s">
        <v>508</v>
      </c>
      <c r="F471" s="25" t="s">
        <v>497</v>
      </c>
      <c r="G471" s="25" t="s">
        <v>942</v>
      </c>
      <c r="H471" s="25"/>
      <c r="I471" s="59"/>
    </row>
    <row r="472" spans="1:9" x14ac:dyDescent="0.3">
      <c r="A472" s="42"/>
      <c r="B472" s="43"/>
      <c r="C472" s="29"/>
      <c r="D472" s="43"/>
      <c r="E472" s="25" t="s">
        <v>511</v>
      </c>
      <c r="F472" s="25" t="s">
        <v>943</v>
      </c>
      <c r="G472" s="25" t="s">
        <v>221</v>
      </c>
      <c r="H472" s="25">
        <v>44</v>
      </c>
      <c r="I472" s="59">
        <v>20</v>
      </c>
    </row>
    <row r="473" spans="1:9" ht="15" thickBot="1" x14ac:dyDescent="0.35">
      <c r="A473" s="46"/>
      <c r="B473" s="48"/>
      <c r="C473" s="60"/>
      <c r="D473" s="48"/>
      <c r="E473" s="47" t="s">
        <v>513</v>
      </c>
      <c r="F473" s="47" t="s">
        <v>943</v>
      </c>
      <c r="G473" s="47" t="s">
        <v>451</v>
      </c>
      <c r="H473" s="47">
        <v>98</v>
      </c>
      <c r="I473" s="61">
        <v>48</v>
      </c>
    </row>
    <row r="474" spans="1:9" x14ac:dyDescent="0.3">
      <c r="A474" s="38" t="s">
        <v>820</v>
      </c>
      <c r="B474" s="39" t="s">
        <v>224</v>
      </c>
      <c r="C474" s="57" t="s">
        <v>494</v>
      </c>
      <c r="D474" s="39" t="s">
        <v>860</v>
      </c>
      <c r="E474" s="40" t="s">
        <v>493</v>
      </c>
      <c r="F474" s="40" t="s">
        <v>497</v>
      </c>
      <c r="G474" s="40" t="s">
        <v>942</v>
      </c>
      <c r="H474" s="40"/>
      <c r="I474" s="58"/>
    </row>
    <row r="475" spans="1:9" ht="15" thickBot="1" x14ac:dyDescent="0.35">
      <c r="A475" s="46"/>
      <c r="B475" s="48"/>
      <c r="C475" s="60"/>
      <c r="D475" s="48"/>
      <c r="E475" s="47" t="s">
        <v>499</v>
      </c>
      <c r="F475" s="47" t="s">
        <v>943</v>
      </c>
      <c r="G475" s="47" t="s">
        <v>221</v>
      </c>
      <c r="H475" s="47">
        <v>44</v>
      </c>
      <c r="I475" s="61">
        <v>20</v>
      </c>
    </row>
    <row r="476" spans="1:9" x14ac:dyDescent="0.3">
      <c r="A476" s="38" t="s">
        <v>514</v>
      </c>
      <c r="B476" s="39" t="s">
        <v>83</v>
      </c>
      <c r="C476" s="57" t="s">
        <v>494</v>
      </c>
      <c r="D476" s="39" t="s">
        <v>700</v>
      </c>
      <c r="E476" s="40" t="s">
        <v>493</v>
      </c>
      <c r="F476" s="40" t="s">
        <v>497</v>
      </c>
      <c r="G476" s="40" t="s">
        <v>942</v>
      </c>
      <c r="H476" s="40"/>
      <c r="I476" s="58"/>
    </row>
    <row r="477" spans="1:9" x14ac:dyDescent="0.3">
      <c r="A477" s="42"/>
      <c r="B477" s="43"/>
      <c r="C477" s="29"/>
      <c r="D477" s="43"/>
      <c r="E477" s="25" t="s">
        <v>499</v>
      </c>
      <c r="F477" s="25" t="s">
        <v>943</v>
      </c>
      <c r="G477" s="25" t="s">
        <v>287</v>
      </c>
      <c r="H477" s="25">
        <v>54</v>
      </c>
      <c r="I477" s="59">
        <v>26</v>
      </c>
    </row>
    <row r="478" spans="1:9" x14ac:dyDescent="0.3">
      <c r="A478" s="42"/>
      <c r="B478" s="43"/>
      <c r="C478" s="29"/>
      <c r="D478" s="43"/>
      <c r="E478" s="25" t="s">
        <v>501</v>
      </c>
      <c r="F478" s="25" t="s">
        <v>943</v>
      </c>
      <c r="G478" s="25" t="s">
        <v>150</v>
      </c>
      <c r="H478" s="25">
        <v>27</v>
      </c>
      <c r="I478" s="59">
        <v>14</v>
      </c>
    </row>
    <row r="479" spans="1:9" x14ac:dyDescent="0.3">
      <c r="A479" s="42"/>
      <c r="B479" s="43"/>
      <c r="C479" s="29"/>
      <c r="D479" s="43"/>
      <c r="E479" s="25" t="s">
        <v>504</v>
      </c>
      <c r="F479" s="25" t="s">
        <v>497</v>
      </c>
      <c r="G479" s="25" t="s">
        <v>942</v>
      </c>
      <c r="H479" s="25"/>
      <c r="I479" s="59"/>
    </row>
    <row r="480" spans="1:9" x14ac:dyDescent="0.3">
      <c r="A480" s="42"/>
      <c r="B480" s="43"/>
      <c r="C480" s="29"/>
      <c r="D480" s="43"/>
      <c r="E480" s="25" t="s">
        <v>508</v>
      </c>
      <c r="F480" s="25" t="s">
        <v>497</v>
      </c>
      <c r="G480" s="25" t="s">
        <v>942</v>
      </c>
      <c r="H480" s="25"/>
      <c r="I480" s="59"/>
    </row>
    <row r="481" spans="1:9" x14ac:dyDescent="0.3">
      <c r="A481" s="42"/>
      <c r="B481" s="43"/>
      <c r="C481" s="29"/>
      <c r="D481" s="43"/>
      <c r="E481" s="25" t="s">
        <v>511</v>
      </c>
      <c r="F481" s="25" t="s">
        <v>497</v>
      </c>
      <c r="G481" s="25" t="s">
        <v>942</v>
      </c>
      <c r="H481" s="25"/>
      <c r="I481" s="59"/>
    </row>
    <row r="482" spans="1:9" x14ac:dyDescent="0.3">
      <c r="A482" s="42"/>
      <c r="B482" s="43"/>
      <c r="C482" s="29"/>
      <c r="D482" s="43"/>
      <c r="E482" s="25" t="s">
        <v>513</v>
      </c>
      <c r="F482" s="25" t="s">
        <v>943</v>
      </c>
      <c r="G482" s="25" t="s">
        <v>393</v>
      </c>
      <c r="H482" s="25">
        <v>80</v>
      </c>
      <c r="I482" s="59">
        <v>39</v>
      </c>
    </row>
    <row r="483" spans="1:9" ht="15" thickBot="1" x14ac:dyDescent="0.35">
      <c r="A483" s="46"/>
      <c r="B483" s="48"/>
      <c r="C483" s="60"/>
      <c r="D483" s="48"/>
      <c r="E483" s="47" t="s">
        <v>516</v>
      </c>
      <c r="F483" s="47" t="s">
        <v>943</v>
      </c>
      <c r="G483" s="47" t="s">
        <v>180</v>
      </c>
      <c r="H483" s="47">
        <v>32</v>
      </c>
      <c r="I483" s="61"/>
    </row>
    <row r="484" spans="1:9" x14ac:dyDescent="0.3">
      <c r="A484" s="38" t="s">
        <v>514</v>
      </c>
      <c r="B484" s="39" t="s">
        <v>153</v>
      </c>
      <c r="C484" s="57" t="s">
        <v>494</v>
      </c>
      <c r="D484" s="39" t="s">
        <v>607</v>
      </c>
      <c r="E484" s="40" t="s">
        <v>493</v>
      </c>
      <c r="F484" s="40" t="s">
        <v>497</v>
      </c>
      <c r="G484" s="40" t="s">
        <v>942</v>
      </c>
      <c r="H484" s="40"/>
      <c r="I484" s="58"/>
    </row>
    <row r="485" spans="1:9" x14ac:dyDescent="0.3">
      <c r="A485" s="42"/>
      <c r="B485" s="43"/>
      <c r="C485" s="29"/>
      <c r="D485" s="43"/>
      <c r="E485" s="25" t="s">
        <v>499</v>
      </c>
      <c r="F485" s="25" t="s">
        <v>943</v>
      </c>
      <c r="G485" s="25" t="s">
        <v>150</v>
      </c>
      <c r="H485" s="25">
        <v>27</v>
      </c>
      <c r="I485" s="59">
        <v>14</v>
      </c>
    </row>
    <row r="486" spans="1:9" x14ac:dyDescent="0.3">
      <c r="A486" s="42"/>
      <c r="B486" s="43"/>
      <c r="C486" s="29"/>
      <c r="D486" s="43"/>
      <c r="E486" s="25" t="s">
        <v>501</v>
      </c>
      <c r="F486" s="25" t="s">
        <v>497</v>
      </c>
      <c r="G486" s="25" t="s">
        <v>942</v>
      </c>
      <c r="H486" s="25"/>
      <c r="I486" s="59"/>
    </row>
    <row r="487" spans="1:9" x14ac:dyDescent="0.3">
      <c r="A487" s="42"/>
      <c r="B487" s="43"/>
      <c r="C487" s="29"/>
      <c r="D487" s="43"/>
      <c r="E487" s="25" t="s">
        <v>504</v>
      </c>
      <c r="F487" s="25" t="s">
        <v>943</v>
      </c>
      <c r="G487" s="25" t="s">
        <v>310</v>
      </c>
      <c r="H487" s="25">
        <v>57</v>
      </c>
      <c r="I487" s="59">
        <v>29</v>
      </c>
    </row>
    <row r="488" spans="1:9" x14ac:dyDescent="0.3">
      <c r="A488" s="42"/>
      <c r="B488" s="43"/>
      <c r="C488" s="29"/>
      <c r="D488" s="43"/>
      <c r="E488" s="25" t="s">
        <v>508</v>
      </c>
      <c r="F488" s="25" t="s">
        <v>943</v>
      </c>
      <c r="G488" s="25" t="s">
        <v>397</v>
      </c>
      <c r="H488" s="25">
        <v>81</v>
      </c>
      <c r="I488" s="59">
        <v>40</v>
      </c>
    </row>
    <row r="489" spans="1:9" ht="15" thickBot="1" x14ac:dyDescent="0.35">
      <c r="A489" s="46"/>
      <c r="B489" s="48"/>
      <c r="C489" s="60"/>
      <c r="D489" s="48"/>
      <c r="E489" s="47" t="s">
        <v>511</v>
      </c>
      <c r="F489" s="47" t="s">
        <v>943</v>
      </c>
      <c r="G489" s="47" t="s">
        <v>185</v>
      </c>
      <c r="H489" s="47">
        <v>33</v>
      </c>
      <c r="I489" s="61">
        <v>18</v>
      </c>
    </row>
    <row r="490" spans="1:9" x14ac:dyDescent="0.3">
      <c r="A490" s="38" t="s">
        <v>514</v>
      </c>
      <c r="B490" s="39" t="s">
        <v>170</v>
      </c>
      <c r="C490" s="57" t="s">
        <v>494</v>
      </c>
      <c r="D490" s="39" t="s">
        <v>808</v>
      </c>
      <c r="E490" s="40" t="s">
        <v>493</v>
      </c>
      <c r="F490" s="40" t="s">
        <v>497</v>
      </c>
      <c r="G490" s="40" t="s">
        <v>942</v>
      </c>
      <c r="H490" s="40"/>
      <c r="I490" s="58"/>
    </row>
    <row r="491" spans="1:9" x14ac:dyDescent="0.3">
      <c r="A491" s="42"/>
      <c r="B491" s="43"/>
      <c r="C491" s="29"/>
      <c r="D491" s="43"/>
      <c r="E491" s="25" t="s">
        <v>499</v>
      </c>
      <c r="F491" s="25" t="s">
        <v>943</v>
      </c>
      <c r="G491" s="25" t="s">
        <v>410</v>
      </c>
      <c r="H491" s="25">
        <v>84</v>
      </c>
      <c r="I491" s="59"/>
    </row>
    <row r="492" spans="1:9" ht="15" thickBot="1" x14ac:dyDescent="0.35">
      <c r="A492" s="46"/>
      <c r="B492" s="48"/>
      <c r="C492" s="60"/>
      <c r="D492" s="48"/>
      <c r="E492" s="47" t="s">
        <v>501</v>
      </c>
      <c r="F492" s="47" t="s">
        <v>943</v>
      </c>
      <c r="G492" s="47" t="s">
        <v>167</v>
      </c>
      <c r="H492" s="47">
        <v>30</v>
      </c>
      <c r="I492" s="61">
        <v>17</v>
      </c>
    </row>
    <row r="493" spans="1:9" x14ac:dyDescent="0.3">
      <c r="A493" s="38" t="s">
        <v>514</v>
      </c>
      <c r="B493" s="39" t="s">
        <v>178</v>
      </c>
      <c r="C493" s="57" t="s">
        <v>494</v>
      </c>
      <c r="D493" s="39" t="s">
        <v>675</v>
      </c>
      <c r="E493" s="40" t="s">
        <v>493</v>
      </c>
      <c r="F493" s="40" t="s">
        <v>497</v>
      </c>
      <c r="G493" s="40" t="s">
        <v>942</v>
      </c>
      <c r="H493" s="40"/>
      <c r="I493" s="58"/>
    </row>
    <row r="494" spans="1:9" x14ac:dyDescent="0.3">
      <c r="A494" s="42"/>
      <c r="B494" s="43"/>
      <c r="C494" s="29"/>
      <c r="D494" s="43"/>
      <c r="E494" s="25" t="s">
        <v>499</v>
      </c>
      <c r="F494" s="25" t="s">
        <v>943</v>
      </c>
      <c r="G494" s="25" t="s">
        <v>406</v>
      </c>
      <c r="H494" s="25">
        <v>83</v>
      </c>
      <c r="I494" s="59"/>
    </row>
    <row r="495" spans="1:9" ht="15" thickBot="1" x14ac:dyDescent="0.35">
      <c r="A495" s="46"/>
      <c r="B495" s="48"/>
      <c r="C495" s="60"/>
      <c r="D495" s="48"/>
      <c r="E495" s="47" t="s">
        <v>501</v>
      </c>
      <c r="F495" s="47" t="s">
        <v>943</v>
      </c>
      <c r="G495" s="47" t="s">
        <v>175</v>
      </c>
      <c r="H495" s="47">
        <v>31</v>
      </c>
      <c r="I495" s="61"/>
    </row>
    <row r="496" spans="1:9" x14ac:dyDescent="0.3">
      <c r="A496" s="38" t="s">
        <v>514</v>
      </c>
      <c r="B496" s="39" t="s">
        <v>404</v>
      </c>
      <c r="C496" s="57" t="s">
        <v>494</v>
      </c>
      <c r="D496" s="39" t="s">
        <v>681</v>
      </c>
      <c r="E496" s="40" t="s">
        <v>493</v>
      </c>
      <c r="F496" s="40" t="s">
        <v>497</v>
      </c>
      <c r="G496" s="40" t="s">
        <v>942</v>
      </c>
      <c r="H496" s="40"/>
      <c r="I496" s="58"/>
    </row>
    <row r="497" spans="1:9" ht="15" thickBot="1" x14ac:dyDescent="0.35">
      <c r="A497" s="46"/>
      <c r="B497" s="48"/>
      <c r="C497" s="60"/>
      <c r="D497" s="48"/>
      <c r="E497" s="47" t="s">
        <v>499</v>
      </c>
      <c r="F497" s="47" t="s">
        <v>943</v>
      </c>
      <c r="G497" s="47" t="s">
        <v>401</v>
      </c>
      <c r="H497" s="47">
        <v>82</v>
      </c>
      <c r="I497" s="61"/>
    </row>
    <row r="498" spans="1:9" x14ac:dyDescent="0.3">
      <c r="A498" s="38" t="s">
        <v>514</v>
      </c>
      <c r="B498" s="39" t="s">
        <v>382</v>
      </c>
      <c r="C498" s="57" t="s">
        <v>494</v>
      </c>
      <c r="D498" s="39" t="s">
        <v>749</v>
      </c>
      <c r="E498" s="40" t="s">
        <v>493</v>
      </c>
      <c r="F498" s="40" t="s">
        <v>497</v>
      </c>
      <c r="G498" s="40" t="s">
        <v>942</v>
      </c>
      <c r="H498" s="40"/>
      <c r="I498" s="58"/>
    </row>
    <row r="499" spans="1:9" ht="15" thickBot="1" x14ac:dyDescent="0.35">
      <c r="A499" s="46"/>
      <c r="B499" s="48"/>
      <c r="C499" s="60"/>
      <c r="D499" s="48"/>
      <c r="E499" s="47" t="s">
        <v>499</v>
      </c>
      <c r="F499" s="47" t="s">
        <v>943</v>
      </c>
      <c r="G499" s="47" t="s">
        <v>379</v>
      </c>
      <c r="H499" s="47">
        <v>77</v>
      </c>
      <c r="I499" s="61"/>
    </row>
    <row r="500" spans="1:9" x14ac:dyDescent="0.3">
      <c r="A500" s="38" t="s">
        <v>514</v>
      </c>
      <c r="B500" s="39" t="s">
        <v>386</v>
      </c>
      <c r="C500" s="57" t="s">
        <v>494</v>
      </c>
      <c r="D500" s="39" t="s">
        <v>544</v>
      </c>
      <c r="E500" s="40" t="s">
        <v>493</v>
      </c>
      <c r="F500" s="40" t="s">
        <v>497</v>
      </c>
      <c r="G500" s="40" t="s">
        <v>942</v>
      </c>
      <c r="H500" s="40"/>
      <c r="I500" s="58"/>
    </row>
    <row r="501" spans="1:9" ht="15" thickBot="1" x14ac:dyDescent="0.35">
      <c r="A501" s="46"/>
      <c r="B501" s="48"/>
      <c r="C501" s="60"/>
      <c r="D501" s="48"/>
      <c r="E501" s="47" t="s">
        <v>499</v>
      </c>
      <c r="F501" s="47" t="s">
        <v>943</v>
      </c>
      <c r="G501" s="47" t="s">
        <v>383</v>
      </c>
      <c r="H501" s="47">
        <v>78</v>
      </c>
      <c r="I501" s="61">
        <v>37</v>
      </c>
    </row>
    <row r="502" spans="1:9" x14ac:dyDescent="0.3">
      <c r="A502" s="38" t="s">
        <v>514</v>
      </c>
      <c r="B502" s="39" t="s">
        <v>391</v>
      </c>
      <c r="C502" s="57" t="s">
        <v>494</v>
      </c>
      <c r="D502" s="39" t="s">
        <v>529</v>
      </c>
      <c r="E502" s="40" t="s">
        <v>493</v>
      </c>
      <c r="F502" s="40" t="s">
        <v>497</v>
      </c>
      <c r="G502" s="40" t="s">
        <v>942</v>
      </c>
      <c r="H502" s="40"/>
      <c r="I502" s="58"/>
    </row>
    <row r="503" spans="1:9" ht="15" thickBot="1" x14ac:dyDescent="0.35">
      <c r="A503" s="46"/>
      <c r="B503" s="48"/>
      <c r="C503" s="60"/>
      <c r="D503" s="48"/>
      <c r="E503" s="47" t="s">
        <v>499</v>
      </c>
      <c r="F503" s="47" t="s">
        <v>943</v>
      </c>
      <c r="G503" s="47" t="s">
        <v>388</v>
      </c>
      <c r="H503" s="47">
        <v>79</v>
      </c>
      <c r="I503" s="61">
        <v>38</v>
      </c>
    </row>
    <row r="504" spans="1:9" x14ac:dyDescent="0.3">
      <c r="A504" s="38" t="s">
        <v>514</v>
      </c>
      <c r="B504" s="39" t="s">
        <v>119</v>
      </c>
      <c r="C504" s="57" t="s">
        <v>494</v>
      </c>
      <c r="D504" s="39" t="s">
        <v>836</v>
      </c>
      <c r="E504" s="40" t="s">
        <v>493</v>
      </c>
      <c r="F504" s="40" t="s">
        <v>497</v>
      </c>
      <c r="G504" s="40" t="s">
        <v>942</v>
      </c>
      <c r="H504" s="40"/>
      <c r="I504" s="58"/>
    </row>
    <row r="505" spans="1:9" x14ac:dyDescent="0.3">
      <c r="A505" s="42"/>
      <c r="B505" s="43"/>
      <c r="C505" s="29"/>
      <c r="D505" s="43"/>
      <c r="E505" s="25" t="s">
        <v>499</v>
      </c>
      <c r="F505" s="25" t="s">
        <v>943</v>
      </c>
      <c r="G505" s="25" t="s">
        <v>302</v>
      </c>
      <c r="H505" s="25">
        <v>56</v>
      </c>
      <c r="I505" s="59">
        <v>28</v>
      </c>
    </row>
    <row r="506" spans="1:9" x14ac:dyDescent="0.3">
      <c r="A506" s="42"/>
      <c r="B506" s="43"/>
      <c r="C506" s="29"/>
      <c r="D506" s="43"/>
      <c r="E506" s="25" t="s">
        <v>501</v>
      </c>
      <c r="F506" s="25" t="s">
        <v>943</v>
      </c>
      <c r="G506" s="25" t="s">
        <v>434</v>
      </c>
      <c r="H506" s="25">
        <v>93</v>
      </c>
      <c r="I506" s="59"/>
    </row>
    <row r="507" spans="1:9" x14ac:dyDescent="0.3">
      <c r="A507" s="42"/>
      <c r="B507" s="43"/>
      <c r="C507" s="29"/>
      <c r="D507" s="43"/>
      <c r="E507" s="25" t="s">
        <v>504</v>
      </c>
      <c r="F507" s="25" t="s">
        <v>943</v>
      </c>
      <c r="G507" s="25" t="s">
        <v>115</v>
      </c>
      <c r="H507" s="25">
        <v>22</v>
      </c>
      <c r="I507" s="59">
        <v>11</v>
      </c>
    </row>
    <row r="508" spans="1:9" x14ac:dyDescent="0.3">
      <c r="A508" s="42"/>
      <c r="B508" s="43"/>
      <c r="C508" s="29"/>
      <c r="D508" s="43"/>
      <c r="E508" s="25" t="s">
        <v>508</v>
      </c>
      <c r="F508" s="25" t="s">
        <v>497</v>
      </c>
      <c r="G508" s="25" t="s">
        <v>942</v>
      </c>
      <c r="H508" s="25"/>
      <c r="I508" s="59"/>
    </row>
    <row r="509" spans="1:9" ht="15" thickBot="1" x14ac:dyDescent="0.35">
      <c r="A509" s="46"/>
      <c r="B509" s="48"/>
      <c r="C509" s="60"/>
      <c r="D509" s="48"/>
      <c r="E509" s="47" t="s">
        <v>511</v>
      </c>
      <c r="F509" s="47" t="s">
        <v>943</v>
      </c>
      <c r="G509" s="47" t="s">
        <v>193</v>
      </c>
      <c r="H509" s="47">
        <v>35</v>
      </c>
      <c r="I509" s="61"/>
    </row>
    <row r="510" spans="1:9" x14ac:dyDescent="0.3">
      <c r="A510" s="38" t="s">
        <v>514</v>
      </c>
      <c r="B510" s="39" t="s">
        <v>112</v>
      </c>
      <c r="C510" s="57" t="s">
        <v>494</v>
      </c>
      <c r="D510" s="39" t="s">
        <v>842</v>
      </c>
      <c r="E510" s="40" t="s">
        <v>493</v>
      </c>
      <c r="F510" s="40" t="s">
        <v>497</v>
      </c>
      <c r="G510" s="40" t="s">
        <v>942</v>
      </c>
      <c r="H510" s="40"/>
      <c r="I510" s="58"/>
    </row>
    <row r="511" spans="1:9" x14ac:dyDescent="0.3">
      <c r="A511" s="42"/>
      <c r="B511" s="43"/>
      <c r="C511" s="29"/>
      <c r="D511" s="43"/>
      <c r="E511" s="25" t="s">
        <v>499</v>
      </c>
      <c r="F511" s="25" t="s">
        <v>943</v>
      </c>
      <c r="G511" s="25" t="s">
        <v>437</v>
      </c>
      <c r="H511" s="25">
        <v>94</v>
      </c>
      <c r="I511" s="59"/>
    </row>
    <row r="512" spans="1:9" x14ac:dyDescent="0.3">
      <c r="A512" s="42"/>
      <c r="B512" s="43"/>
      <c r="C512" s="29"/>
      <c r="D512" s="43"/>
      <c r="E512" s="25" t="s">
        <v>501</v>
      </c>
      <c r="F512" s="25" t="s">
        <v>943</v>
      </c>
      <c r="G512" s="25" t="s">
        <v>293</v>
      </c>
      <c r="H512" s="25">
        <v>55</v>
      </c>
      <c r="I512" s="59">
        <v>27</v>
      </c>
    </row>
    <row r="513" spans="1:9" x14ac:dyDescent="0.3">
      <c r="A513" s="42"/>
      <c r="B513" s="43"/>
      <c r="C513" s="29"/>
      <c r="D513" s="43"/>
      <c r="E513" s="25" t="s">
        <v>504</v>
      </c>
      <c r="F513" s="25" t="s">
        <v>943</v>
      </c>
      <c r="G513" s="25" t="s">
        <v>110</v>
      </c>
      <c r="H513" s="25">
        <v>21</v>
      </c>
      <c r="I513" s="59"/>
    </row>
    <row r="514" spans="1:9" ht="15" thickBot="1" x14ac:dyDescent="0.35">
      <c r="A514" s="46"/>
      <c r="B514" s="48"/>
      <c r="C514" s="60"/>
      <c r="D514" s="48"/>
      <c r="E514" s="47" t="s">
        <v>508</v>
      </c>
      <c r="F514" s="47" t="s">
        <v>943</v>
      </c>
      <c r="G514" s="47" t="s">
        <v>196</v>
      </c>
      <c r="H514" s="47">
        <v>36</v>
      </c>
      <c r="I514" s="61"/>
    </row>
    <row r="515" spans="1:9" x14ac:dyDescent="0.3">
      <c r="A515" s="38" t="s">
        <v>514</v>
      </c>
      <c r="B515" s="39" t="s">
        <v>159</v>
      </c>
      <c r="C515" s="57" t="s">
        <v>494</v>
      </c>
      <c r="D515" s="39" t="s">
        <v>703</v>
      </c>
      <c r="E515" s="40" t="s">
        <v>493</v>
      </c>
      <c r="F515" s="40" t="s">
        <v>497</v>
      </c>
      <c r="G515" s="40" t="s">
        <v>942</v>
      </c>
      <c r="H515" s="40"/>
      <c r="I515" s="58"/>
    </row>
    <row r="516" spans="1:9" x14ac:dyDescent="0.3">
      <c r="A516" s="42"/>
      <c r="B516" s="43"/>
      <c r="C516" s="29"/>
      <c r="D516" s="43"/>
      <c r="E516" s="25" t="s">
        <v>499</v>
      </c>
      <c r="F516" s="25" t="s">
        <v>943</v>
      </c>
      <c r="G516" s="25" t="s">
        <v>413</v>
      </c>
      <c r="H516" s="25">
        <v>85</v>
      </c>
      <c r="I516" s="59"/>
    </row>
    <row r="517" spans="1:9" x14ac:dyDescent="0.3">
      <c r="A517" s="42"/>
      <c r="B517" s="43"/>
      <c r="C517" s="29"/>
      <c r="D517" s="43"/>
      <c r="E517" s="25" t="s">
        <v>501</v>
      </c>
      <c r="F517" s="25" t="s">
        <v>943</v>
      </c>
      <c r="G517" s="25" t="s">
        <v>156</v>
      </c>
      <c r="H517" s="25">
        <v>28</v>
      </c>
      <c r="I517" s="59">
        <v>15</v>
      </c>
    </row>
    <row r="518" spans="1:9" x14ac:dyDescent="0.3">
      <c r="A518" s="42"/>
      <c r="B518" s="43"/>
      <c r="C518" s="29"/>
      <c r="D518" s="43"/>
      <c r="E518" s="25" t="s">
        <v>504</v>
      </c>
      <c r="F518" s="25" t="s">
        <v>943</v>
      </c>
      <c r="G518" s="25" t="s">
        <v>280</v>
      </c>
      <c r="H518" s="25">
        <v>53</v>
      </c>
      <c r="I518" s="59">
        <v>25</v>
      </c>
    </row>
    <row r="519" spans="1:9" x14ac:dyDescent="0.3">
      <c r="A519" s="42"/>
      <c r="B519" s="43"/>
      <c r="C519" s="29"/>
      <c r="D519" s="43"/>
      <c r="E519" s="25" t="s">
        <v>508</v>
      </c>
      <c r="F519" s="25" t="s">
        <v>497</v>
      </c>
      <c r="G519" s="25" t="s">
        <v>942</v>
      </c>
      <c r="H519" s="25"/>
      <c r="I519" s="59"/>
    </row>
    <row r="520" spans="1:9" ht="15" thickBot="1" x14ac:dyDescent="0.35">
      <c r="A520" s="46"/>
      <c r="B520" s="48"/>
      <c r="C520" s="60"/>
      <c r="D520" s="48"/>
      <c r="E520" s="47" t="s">
        <v>511</v>
      </c>
      <c r="F520" s="47" t="s">
        <v>943</v>
      </c>
      <c r="G520" s="47" t="s">
        <v>189</v>
      </c>
      <c r="H520" s="47">
        <v>34</v>
      </c>
      <c r="I520" s="61"/>
    </row>
    <row r="521" spans="1:9" x14ac:dyDescent="0.3">
      <c r="A521" s="38" t="s">
        <v>560</v>
      </c>
      <c r="B521" s="39" t="s">
        <v>350</v>
      </c>
      <c r="C521" s="57" t="s">
        <v>494</v>
      </c>
      <c r="D521" s="39" t="s">
        <v>644</v>
      </c>
      <c r="E521" s="40" t="s">
        <v>493</v>
      </c>
      <c r="F521" s="40" t="s">
        <v>497</v>
      </c>
      <c r="G521" s="40" t="s">
        <v>942</v>
      </c>
      <c r="H521" s="40"/>
      <c r="I521" s="58"/>
    </row>
    <row r="522" spans="1:9" x14ac:dyDescent="0.3">
      <c r="A522" s="42"/>
      <c r="B522" s="43"/>
      <c r="C522" s="29"/>
      <c r="D522" s="43"/>
      <c r="E522" s="25" t="s">
        <v>499</v>
      </c>
      <c r="F522" s="25" t="s">
        <v>943</v>
      </c>
      <c r="G522" s="25" t="s">
        <v>347</v>
      </c>
      <c r="H522" s="25">
        <v>70</v>
      </c>
      <c r="I522" s="59">
        <v>33</v>
      </c>
    </row>
    <row r="523" spans="1:9" x14ac:dyDescent="0.3">
      <c r="A523" s="42"/>
      <c r="B523" s="43"/>
      <c r="C523" s="29"/>
      <c r="D523" s="43"/>
      <c r="E523" s="25" t="s">
        <v>501</v>
      </c>
      <c r="F523" s="25" t="s">
        <v>943</v>
      </c>
      <c r="G523" s="25" t="s">
        <v>427</v>
      </c>
      <c r="H523" s="25">
        <v>91</v>
      </c>
      <c r="I523" s="59">
        <v>43</v>
      </c>
    </row>
    <row r="524" spans="1:9" x14ac:dyDescent="0.3">
      <c r="A524" s="42"/>
      <c r="B524" s="43"/>
      <c r="C524" s="29"/>
      <c r="D524" s="43"/>
      <c r="E524" s="25" t="s">
        <v>504</v>
      </c>
      <c r="F524" s="25" t="s">
        <v>497</v>
      </c>
      <c r="G524" s="25" t="s">
        <v>942</v>
      </c>
      <c r="H524" s="25"/>
      <c r="I524" s="59"/>
    </row>
    <row r="525" spans="1:9" x14ac:dyDescent="0.3">
      <c r="A525" s="42"/>
      <c r="B525" s="43"/>
      <c r="C525" s="29"/>
      <c r="D525" s="43"/>
      <c r="E525" s="25" t="s">
        <v>508</v>
      </c>
      <c r="F525" s="25" t="s">
        <v>497</v>
      </c>
      <c r="G525" s="25" t="s">
        <v>942</v>
      </c>
      <c r="H525" s="25"/>
      <c r="I525" s="59"/>
    </row>
    <row r="526" spans="1:9" ht="15" thickBot="1" x14ac:dyDescent="0.35">
      <c r="A526" s="46"/>
      <c r="B526" s="48"/>
      <c r="C526" s="60"/>
      <c r="D526" s="48"/>
      <c r="E526" s="47" t="s">
        <v>511</v>
      </c>
      <c r="F526" s="25" t="s">
        <v>497</v>
      </c>
      <c r="G526" s="25" t="s">
        <v>942</v>
      </c>
      <c r="H526" s="47"/>
      <c r="I526" s="61"/>
    </row>
    <row r="527" spans="1:9" x14ac:dyDescent="0.3">
      <c r="A527" s="38" t="s">
        <v>560</v>
      </c>
      <c r="B527" s="39" t="s">
        <v>84</v>
      </c>
      <c r="C527" s="57" t="s">
        <v>494</v>
      </c>
      <c r="D527" s="39" t="s">
        <v>598</v>
      </c>
      <c r="E527" s="40" t="s">
        <v>493</v>
      </c>
      <c r="F527" s="40" t="s">
        <v>497</v>
      </c>
      <c r="G527" s="40" t="s">
        <v>942</v>
      </c>
      <c r="H527" s="40"/>
      <c r="I527" s="58"/>
    </row>
    <row r="528" spans="1:9" x14ac:dyDescent="0.3">
      <c r="A528" s="42"/>
      <c r="B528" s="43"/>
      <c r="C528" s="29"/>
      <c r="D528" s="43"/>
      <c r="E528" s="25" t="s">
        <v>499</v>
      </c>
      <c r="F528" s="25" t="s">
        <v>943</v>
      </c>
      <c r="G528" s="25" t="s">
        <v>313</v>
      </c>
      <c r="H528" s="25">
        <v>58</v>
      </c>
      <c r="I528" s="59"/>
    </row>
    <row r="529" spans="1:9" x14ac:dyDescent="0.3">
      <c r="A529" s="42"/>
      <c r="B529" s="43"/>
      <c r="C529" s="29"/>
      <c r="D529" s="43"/>
      <c r="E529" s="25" t="s">
        <v>501</v>
      </c>
      <c r="F529" s="25" t="s">
        <v>497</v>
      </c>
      <c r="G529" s="25" t="s">
        <v>942</v>
      </c>
      <c r="H529" s="25"/>
      <c r="I529" s="59"/>
    </row>
    <row r="530" spans="1:9" x14ac:dyDescent="0.3">
      <c r="A530" s="42"/>
      <c r="B530" s="43"/>
      <c r="C530" s="29"/>
      <c r="D530" s="43"/>
      <c r="E530" s="25" t="s">
        <v>504</v>
      </c>
      <c r="F530" s="25" t="s">
        <v>497</v>
      </c>
      <c r="G530" s="25" t="s">
        <v>942</v>
      </c>
      <c r="H530" s="25"/>
      <c r="I530" s="59"/>
    </row>
    <row r="531" spans="1:9" x14ac:dyDescent="0.3">
      <c r="A531" s="42"/>
      <c r="B531" s="43"/>
      <c r="C531" s="29"/>
      <c r="D531" s="43"/>
      <c r="E531" s="25" t="s">
        <v>508</v>
      </c>
      <c r="F531" s="25" t="s">
        <v>943</v>
      </c>
      <c r="G531" s="25" t="s">
        <v>397</v>
      </c>
      <c r="H531" s="25">
        <v>81</v>
      </c>
      <c r="I531" s="59">
        <v>40</v>
      </c>
    </row>
    <row r="532" spans="1:9" x14ac:dyDescent="0.3">
      <c r="A532" s="42"/>
      <c r="B532" s="43"/>
      <c r="C532" s="29"/>
      <c r="D532" s="43"/>
      <c r="E532" s="25" t="s">
        <v>511</v>
      </c>
      <c r="F532" s="25" t="s">
        <v>497</v>
      </c>
      <c r="G532" s="25" t="s">
        <v>942</v>
      </c>
      <c r="H532" s="25"/>
      <c r="I532" s="59"/>
    </row>
    <row r="533" spans="1:9" ht="15" thickBot="1" x14ac:dyDescent="0.35">
      <c r="A533" s="46"/>
      <c r="B533" s="48"/>
      <c r="C533" s="60"/>
      <c r="D533" s="48"/>
      <c r="E533" s="47" t="s">
        <v>513</v>
      </c>
      <c r="F533" s="47" t="s">
        <v>943</v>
      </c>
      <c r="G533" s="47" t="s">
        <v>342</v>
      </c>
      <c r="H533" s="47">
        <v>69</v>
      </c>
      <c r="I533" s="61"/>
    </row>
    <row r="534" spans="1:9" x14ac:dyDescent="0.3">
      <c r="A534" s="38" t="s">
        <v>560</v>
      </c>
      <c r="B534" s="39" t="s">
        <v>403</v>
      </c>
      <c r="C534" s="57" t="s">
        <v>494</v>
      </c>
      <c r="D534" s="39" t="s">
        <v>682</v>
      </c>
      <c r="E534" s="40" t="s">
        <v>493</v>
      </c>
      <c r="F534" s="40" t="s">
        <v>497</v>
      </c>
      <c r="G534" s="40" t="s">
        <v>942</v>
      </c>
      <c r="H534" s="40"/>
      <c r="I534" s="58"/>
    </row>
    <row r="535" spans="1:9" x14ac:dyDescent="0.3">
      <c r="A535" s="42"/>
      <c r="B535" s="43"/>
      <c r="C535" s="29"/>
      <c r="D535" s="43"/>
      <c r="E535" s="25" t="s">
        <v>499</v>
      </c>
      <c r="F535" s="25" t="s">
        <v>497</v>
      </c>
      <c r="G535" s="25" t="s">
        <v>942</v>
      </c>
      <c r="H535" s="25"/>
      <c r="I535" s="59"/>
    </row>
    <row r="536" spans="1:9" ht="15" thickBot="1" x14ac:dyDescent="0.35">
      <c r="A536" s="46"/>
      <c r="B536" s="48"/>
      <c r="C536" s="60"/>
      <c r="D536" s="48"/>
      <c r="E536" s="47" t="s">
        <v>501</v>
      </c>
      <c r="F536" s="47" t="s">
        <v>943</v>
      </c>
      <c r="G536" s="47" t="s">
        <v>401</v>
      </c>
      <c r="H536" s="47">
        <v>82</v>
      </c>
      <c r="I536" s="61"/>
    </row>
    <row r="537" spans="1:9" x14ac:dyDescent="0.3">
      <c r="A537" s="38" t="s">
        <v>560</v>
      </c>
      <c r="B537" s="39" t="s">
        <v>321</v>
      </c>
      <c r="C537" s="57" t="s">
        <v>494</v>
      </c>
      <c r="D537" s="39" t="s">
        <v>669</v>
      </c>
      <c r="E537" s="40" t="s">
        <v>493</v>
      </c>
      <c r="F537" s="40" t="s">
        <v>497</v>
      </c>
      <c r="G537" s="40" t="s">
        <v>942</v>
      </c>
      <c r="H537" s="40"/>
      <c r="I537" s="58"/>
    </row>
    <row r="538" spans="1:9" x14ac:dyDescent="0.3">
      <c r="A538" s="42"/>
      <c r="B538" s="43"/>
      <c r="C538" s="29"/>
      <c r="D538" s="43"/>
      <c r="E538" s="25" t="s">
        <v>499</v>
      </c>
      <c r="F538" s="25" t="s">
        <v>943</v>
      </c>
      <c r="G538" s="25" t="s">
        <v>319</v>
      </c>
      <c r="H538" s="25">
        <v>63</v>
      </c>
      <c r="I538" s="59"/>
    </row>
    <row r="539" spans="1:9" ht="15" thickBot="1" x14ac:dyDescent="0.35">
      <c r="A539" s="46"/>
      <c r="B539" s="48"/>
      <c r="C539" s="60"/>
      <c r="D539" s="48"/>
      <c r="E539" s="47" t="s">
        <v>501</v>
      </c>
      <c r="F539" s="47" t="s">
        <v>943</v>
      </c>
      <c r="G539" s="47" t="s">
        <v>416</v>
      </c>
      <c r="H539" s="47">
        <v>88</v>
      </c>
      <c r="I539" s="61"/>
    </row>
    <row r="540" spans="1:9" x14ac:dyDescent="0.3">
      <c r="A540" s="38" t="s">
        <v>560</v>
      </c>
      <c r="B540" s="39" t="s">
        <v>421</v>
      </c>
      <c r="C540" s="57" t="s">
        <v>494</v>
      </c>
      <c r="D540" s="39" t="s">
        <v>662</v>
      </c>
      <c r="E540" s="40" t="s">
        <v>493</v>
      </c>
      <c r="F540" s="40" t="s">
        <v>497</v>
      </c>
      <c r="G540" s="40" t="s">
        <v>942</v>
      </c>
      <c r="H540" s="40"/>
      <c r="I540" s="58"/>
    </row>
    <row r="541" spans="1:9" ht="15" thickBot="1" x14ac:dyDescent="0.35">
      <c r="A541" s="46"/>
      <c r="B541" s="48"/>
      <c r="C541" s="60"/>
      <c r="D541" s="48"/>
      <c r="E541" s="47" t="s">
        <v>499</v>
      </c>
      <c r="F541" s="47" t="s">
        <v>943</v>
      </c>
      <c r="G541" s="47" t="s">
        <v>419</v>
      </c>
      <c r="H541" s="47">
        <v>89</v>
      </c>
      <c r="I541" s="61">
        <v>41</v>
      </c>
    </row>
    <row r="542" spans="1:9" x14ac:dyDescent="0.3">
      <c r="A542" s="38" t="s">
        <v>560</v>
      </c>
      <c r="B542" s="39" t="s">
        <v>425</v>
      </c>
      <c r="C542" s="57" t="s">
        <v>494</v>
      </c>
      <c r="D542" s="39" t="s">
        <v>653</v>
      </c>
      <c r="E542" s="40" t="s">
        <v>493</v>
      </c>
      <c r="F542" s="40" t="s">
        <v>497</v>
      </c>
      <c r="G542" s="40" t="s">
        <v>942</v>
      </c>
      <c r="H542" s="40"/>
      <c r="I542" s="58"/>
    </row>
    <row r="543" spans="1:9" ht="15" thickBot="1" x14ac:dyDescent="0.35">
      <c r="A543" s="46"/>
      <c r="B543" s="48"/>
      <c r="C543" s="60"/>
      <c r="D543" s="48"/>
      <c r="E543" s="47" t="s">
        <v>499</v>
      </c>
      <c r="F543" s="47" t="s">
        <v>943</v>
      </c>
      <c r="G543" s="47" t="s">
        <v>423</v>
      </c>
      <c r="H543" s="47">
        <v>90</v>
      </c>
      <c r="I543" s="61">
        <v>42</v>
      </c>
    </row>
    <row r="544" spans="1:9" x14ac:dyDescent="0.3">
      <c r="A544" s="38" t="s">
        <v>560</v>
      </c>
      <c r="B544" s="39" t="s">
        <v>334</v>
      </c>
      <c r="C544" s="57" t="s">
        <v>494</v>
      </c>
      <c r="D544" s="39" t="s">
        <v>570</v>
      </c>
      <c r="E544" s="40" t="s">
        <v>493</v>
      </c>
      <c r="F544" s="40" t="s">
        <v>497</v>
      </c>
      <c r="G544" s="40" t="s">
        <v>942</v>
      </c>
      <c r="H544" s="40"/>
      <c r="I544" s="58"/>
    </row>
    <row r="545" spans="1:9" x14ac:dyDescent="0.3">
      <c r="A545" s="42"/>
      <c r="B545" s="43"/>
      <c r="C545" s="29"/>
      <c r="D545" s="43"/>
      <c r="E545" s="25" t="s">
        <v>499</v>
      </c>
      <c r="F545" s="25" t="s">
        <v>943</v>
      </c>
      <c r="G545" s="25" t="s">
        <v>359</v>
      </c>
      <c r="H545" s="25">
        <v>72</v>
      </c>
      <c r="I545" s="59">
        <v>35</v>
      </c>
    </row>
    <row r="546" spans="1:9" x14ac:dyDescent="0.3">
      <c r="A546" s="42"/>
      <c r="B546" s="43"/>
      <c r="C546" s="29"/>
      <c r="D546" s="43"/>
      <c r="E546" s="25" t="s">
        <v>501</v>
      </c>
      <c r="F546" s="25" t="s">
        <v>943</v>
      </c>
      <c r="G546" s="25" t="s">
        <v>332</v>
      </c>
      <c r="H546" s="25">
        <v>66</v>
      </c>
      <c r="I546" s="59"/>
    </row>
    <row r="547" spans="1:9" x14ac:dyDescent="0.3">
      <c r="A547" s="42"/>
      <c r="B547" s="43"/>
      <c r="C547" s="29"/>
      <c r="D547" s="43"/>
      <c r="E547" s="25" t="s">
        <v>504</v>
      </c>
      <c r="F547" s="25" t="s">
        <v>497</v>
      </c>
      <c r="G547" s="25" t="s">
        <v>942</v>
      </c>
      <c r="H547" s="25"/>
      <c r="I547" s="59"/>
    </row>
    <row r="548" spans="1:9" ht="15" thickBot="1" x14ac:dyDescent="0.35">
      <c r="A548" s="46"/>
      <c r="B548" s="48"/>
      <c r="C548" s="60"/>
      <c r="D548" s="48"/>
      <c r="E548" s="47" t="s">
        <v>508</v>
      </c>
      <c r="F548" s="25" t="s">
        <v>497</v>
      </c>
      <c r="G548" s="25" t="s">
        <v>942</v>
      </c>
      <c r="H548" s="47"/>
      <c r="I548" s="61"/>
    </row>
    <row r="549" spans="1:9" x14ac:dyDescent="0.3">
      <c r="A549" s="38" t="s">
        <v>560</v>
      </c>
      <c r="B549" s="39" t="s">
        <v>330</v>
      </c>
      <c r="C549" s="57" t="s">
        <v>494</v>
      </c>
      <c r="D549" s="39" t="s">
        <v>559</v>
      </c>
      <c r="E549" s="40" t="s">
        <v>493</v>
      </c>
      <c r="F549" s="40" t="s">
        <v>497</v>
      </c>
      <c r="G549" s="40" t="s">
        <v>942</v>
      </c>
      <c r="H549" s="40"/>
      <c r="I549" s="58"/>
    </row>
    <row r="550" spans="1:9" x14ac:dyDescent="0.3">
      <c r="A550" s="42"/>
      <c r="B550" s="43"/>
      <c r="C550" s="29"/>
      <c r="D550" s="43"/>
      <c r="E550" s="25" t="s">
        <v>499</v>
      </c>
      <c r="F550" s="25" t="s">
        <v>943</v>
      </c>
      <c r="G550" s="25" t="s">
        <v>328</v>
      </c>
      <c r="H550" s="25">
        <v>65</v>
      </c>
      <c r="I550" s="59"/>
    </row>
    <row r="551" spans="1:9" x14ac:dyDescent="0.3">
      <c r="A551" s="42"/>
      <c r="B551" s="43"/>
      <c r="C551" s="29"/>
      <c r="D551" s="43"/>
      <c r="E551" s="25" t="s">
        <v>501</v>
      </c>
      <c r="F551" s="25" t="s">
        <v>943</v>
      </c>
      <c r="G551" s="25" t="s">
        <v>363</v>
      </c>
      <c r="H551" s="25">
        <v>73</v>
      </c>
      <c r="I551" s="59">
        <v>36</v>
      </c>
    </row>
    <row r="552" spans="1:9" x14ac:dyDescent="0.3">
      <c r="A552" s="42"/>
      <c r="B552" s="43"/>
      <c r="C552" s="29"/>
      <c r="D552" s="43"/>
      <c r="E552" s="25" t="s">
        <v>504</v>
      </c>
      <c r="F552" s="25" t="s">
        <v>497</v>
      </c>
      <c r="G552" s="25" t="s">
        <v>942</v>
      </c>
      <c r="H552" s="25"/>
      <c r="I552" s="59"/>
    </row>
    <row r="553" spans="1:9" ht="15" thickBot="1" x14ac:dyDescent="0.35">
      <c r="A553" s="46"/>
      <c r="B553" s="48"/>
      <c r="C553" s="60"/>
      <c r="D553" s="48"/>
      <c r="E553" s="47" t="s">
        <v>508</v>
      </c>
      <c r="F553" s="25" t="s">
        <v>497</v>
      </c>
      <c r="G553" s="25" t="s">
        <v>942</v>
      </c>
      <c r="H553" s="47"/>
      <c r="I553" s="61"/>
    </row>
    <row r="554" spans="1:9" x14ac:dyDescent="0.3">
      <c r="A554" s="38" t="s">
        <v>560</v>
      </c>
      <c r="B554" s="39" t="s">
        <v>326</v>
      </c>
      <c r="C554" s="57" t="s">
        <v>494</v>
      </c>
      <c r="D554" s="39" t="s">
        <v>686</v>
      </c>
      <c r="E554" s="40" t="s">
        <v>493</v>
      </c>
      <c r="F554" s="40" t="s">
        <v>497</v>
      </c>
      <c r="G554" s="40" t="s">
        <v>942</v>
      </c>
      <c r="H554" s="40"/>
      <c r="I554" s="58"/>
    </row>
    <row r="555" spans="1:9" x14ac:dyDescent="0.3">
      <c r="A555" s="42"/>
      <c r="B555" s="43"/>
      <c r="C555" s="29"/>
      <c r="D555" s="43"/>
      <c r="E555" s="25" t="s">
        <v>499</v>
      </c>
      <c r="F555" s="25" t="s">
        <v>943</v>
      </c>
      <c r="G555" s="25" t="s">
        <v>353</v>
      </c>
      <c r="H555" s="25">
        <v>71</v>
      </c>
      <c r="I555" s="59">
        <v>34</v>
      </c>
    </row>
    <row r="556" spans="1:9" x14ac:dyDescent="0.3">
      <c r="A556" s="42"/>
      <c r="B556" s="43"/>
      <c r="C556" s="29"/>
      <c r="D556" s="43"/>
      <c r="E556" s="25" t="s">
        <v>501</v>
      </c>
      <c r="F556" s="25" t="s">
        <v>943</v>
      </c>
      <c r="G556" s="25" t="s">
        <v>324</v>
      </c>
      <c r="H556" s="25">
        <v>64</v>
      </c>
      <c r="I556" s="59"/>
    </row>
    <row r="557" spans="1:9" x14ac:dyDescent="0.3">
      <c r="A557" s="42"/>
      <c r="B557" s="43"/>
      <c r="C557" s="29"/>
      <c r="D557" s="43"/>
      <c r="E557" s="25" t="s">
        <v>504</v>
      </c>
      <c r="F557" s="25" t="s">
        <v>497</v>
      </c>
      <c r="G557" s="25" t="s">
        <v>942</v>
      </c>
      <c r="H557" s="25"/>
      <c r="I557" s="59"/>
    </row>
    <row r="558" spans="1:9" x14ac:dyDescent="0.3">
      <c r="A558" s="42"/>
      <c r="B558" s="43"/>
      <c r="C558" s="29"/>
      <c r="D558" s="43"/>
      <c r="E558" s="25" t="s">
        <v>508</v>
      </c>
      <c r="F558" s="25" t="s">
        <v>497</v>
      </c>
      <c r="G558" s="25" t="s">
        <v>942</v>
      </c>
      <c r="H558" s="25"/>
      <c r="I558" s="59"/>
    </row>
    <row r="559" spans="1:9" ht="15" thickBot="1" x14ac:dyDescent="0.35">
      <c r="A559" s="46"/>
      <c r="B559" s="48"/>
      <c r="C559" s="60"/>
      <c r="D559" s="48"/>
      <c r="E559" s="47" t="s">
        <v>511</v>
      </c>
      <c r="F559" s="25" t="s">
        <v>497</v>
      </c>
      <c r="G559" s="25" t="s">
        <v>942</v>
      </c>
      <c r="H559" s="47"/>
      <c r="I559" s="61"/>
    </row>
    <row r="560" spans="1:9" x14ac:dyDescent="0.3">
      <c r="A560" s="38" t="s">
        <v>610</v>
      </c>
      <c r="B560" s="39" t="s">
        <v>57</v>
      </c>
      <c r="C560" s="57" t="s">
        <v>494</v>
      </c>
      <c r="D560" s="39" t="s">
        <v>626</v>
      </c>
      <c r="E560" s="40" t="s">
        <v>493</v>
      </c>
      <c r="F560" s="40" t="s">
        <v>497</v>
      </c>
      <c r="G560" s="40" t="s">
        <v>942</v>
      </c>
      <c r="H560" s="40"/>
      <c r="I560" s="58"/>
    </row>
    <row r="561" spans="1:9" x14ac:dyDescent="0.3">
      <c r="A561" s="42"/>
      <c r="B561" s="43"/>
      <c r="C561" s="29"/>
      <c r="D561" s="43"/>
      <c r="E561" s="25" t="s">
        <v>499</v>
      </c>
      <c r="F561" s="25" t="s">
        <v>943</v>
      </c>
      <c r="G561" s="25" t="s">
        <v>455</v>
      </c>
      <c r="H561" s="25">
        <v>99</v>
      </c>
      <c r="I561" s="59"/>
    </row>
    <row r="562" spans="1:9" x14ac:dyDescent="0.3">
      <c r="A562" s="42"/>
      <c r="B562" s="43"/>
      <c r="C562" s="29"/>
      <c r="D562" s="43"/>
      <c r="E562" s="25" t="s">
        <v>501</v>
      </c>
      <c r="F562" s="25" t="s">
        <v>943</v>
      </c>
      <c r="G562" s="25" t="s">
        <v>233</v>
      </c>
      <c r="H562" s="25">
        <v>46</v>
      </c>
      <c r="I562" s="59">
        <v>22</v>
      </c>
    </row>
    <row r="563" spans="1:9" x14ac:dyDescent="0.3">
      <c r="A563" s="42"/>
      <c r="B563" s="43"/>
      <c r="C563" s="29"/>
      <c r="D563" s="43"/>
      <c r="E563" s="25" t="s">
        <v>504</v>
      </c>
      <c r="F563" s="25" t="s">
        <v>943</v>
      </c>
      <c r="G563" s="25" t="s">
        <v>55</v>
      </c>
      <c r="H563" s="25">
        <v>5</v>
      </c>
      <c r="I563" s="59"/>
    </row>
    <row r="564" spans="1:9" x14ac:dyDescent="0.3">
      <c r="A564" s="42"/>
      <c r="B564" s="43"/>
      <c r="C564" s="29"/>
      <c r="D564" s="43"/>
      <c r="E564" s="25" t="s">
        <v>508</v>
      </c>
      <c r="F564" s="25" t="s">
        <v>497</v>
      </c>
      <c r="G564" s="25" t="s">
        <v>942</v>
      </c>
      <c r="H564" s="25"/>
      <c r="I564" s="59"/>
    </row>
    <row r="565" spans="1:9" x14ac:dyDescent="0.3">
      <c r="A565" s="42"/>
      <c r="B565" s="43"/>
      <c r="C565" s="29"/>
      <c r="D565" s="43"/>
      <c r="E565" s="25" t="s">
        <v>511</v>
      </c>
      <c r="F565" s="25" t="s">
        <v>943</v>
      </c>
      <c r="G565" s="25" t="s">
        <v>73</v>
      </c>
      <c r="H565" s="25">
        <v>7</v>
      </c>
      <c r="I565" s="59"/>
    </row>
    <row r="566" spans="1:9" ht="15" thickBot="1" x14ac:dyDescent="0.35">
      <c r="A566" s="46"/>
      <c r="B566" s="48"/>
      <c r="C566" s="60"/>
      <c r="D566" s="48"/>
      <c r="E566" s="47" t="s">
        <v>513</v>
      </c>
      <c r="F566" s="25" t="s">
        <v>497</v>
      </c>
      <c r="G566" s="25" t="s">
        <v>942</v>
      </c>
      <c r="H566" s="47"/>
      <c r="I566" s="61"/>
    </row>
    <row r="567" spans="1:9" x14ac:dyDescent="0.3">
      <c r="A567" s="38" t="s">
        <v>610</v>
      </c>
      <c r="B567" s="39" t="s">
        <v>67</v>
      </c>
      <c r="C567" s="57" t="s">
        <v>494</v>
      </c>
      <c r="D567" s="39" t="s">
        <v>844</v>
      </c>
      <c r="E567" s="40" t="s">
        <v>493</v>
      </c>
      <c r="F567" s="40" t="s">
        <v>497</v>
      </c>
      <c r="G567" s="40" t="s">
        <v>942</v>
      </c>
      <c r="H567" s="40"/>
      <c r="I567" s="58"/>
    </row>
    <row r="568" spans="1:9" x14ac:dyDescent="0.3">
      <c r="A568" s="42"/>
      <c r="B568" s="43"/>
      <c r="C568" s="29"/>
      <c r="D568" s="43"/>
      <c r="E568" s="25" t="s">
        <v>499</v>
      </c>
      <c r="F568" s="25" t="s">
        <v>943</v>
      </c>
      <c r="G568" s="25" t="s">
        <v>64</v>
      </c>
      <c r="H568" s="25">
        <v>6</v>
      </c>
      <c r="I568" s="59"/>
    </row>
    <row r="569" spans="1:9" x14ac:dyDescent="0.3">
      <c r="A569" s="42"/>
      <c r="B569" s="43"/>
      <c r="C569" s="29"/>
      <c r="D569" s="43"/>
      <c r="E569" s="25" t="s">
        <v>501</v>
      </c>
      <c r="F569" s="25" t="s">
        <v>497</v>
      </c>
      <c r="G569" s="25" t="s">
        <v>942</v>
      </c>
      <c r="H569" s="25"/>
      <c r="I569" s="59"/>
    </row>
    <row r="570" spans="1:9" x14ac:dyDescent="0.3">
      <c r="A570" s="42"/>
      <c r="B570" s="43"/>
      <c r="C570" s="29"/>
      <c r="D570" s="43"/>
      <c r="E570" s="25" t="s">
        <v>504</v>
      </c>
      <c r="F570" s="25" t="s">
        <v>943</v>
      </c>
      <c r="G570" s="25" t="s">
        <v>273</v>
      </c>
      <c r="H570" s="25">
        <v>52</v>
      </c>
      <c r="I570" s="59"/>
    </row>
    <row r="571" spans="1:9" ht="15" thickBot="1" x14ac:dyDescent="0.35">
      <c r="A571" s="46"/>
      <c r="B571" s="48"/>
      <c r="C571" s="60"/>
      <c r="D571" s="48"/>
      <c r="E571" s="47" t="s">
        <v>508</v>
      </c>
      <c r="F571" s="47" t="s">
        <v>943</v>
      </c>
      <c r="G571" s="47" t="s">
        <v>260</v>
      </c>
      <c r="H571" s="47">
        <v>50</v>
      </c>
      <c r="I571" s="61"/>
    </row>
    <row r="572" spans="1:9" x14ac:dyDescent="0.3">
      <c r="A572" s="38" t="s">
        <v>610</v>
      </c>
      <c r="B572" s="39" t="s">
        <v>76</v>
      </c>
      <c r="C572" s="57" t="s">
        <v>494</v>
      </c>
      <c r="D572" s="39" t="s">
        <v>693</v>
      </c>
      <c r="E572" s="40" t="s">
        <v>493</v>
      </c>
      <c r="F572" s="40" t="s">
        <v>497</v>
      </c>
      <c r="G572" s="40" t="s">
        <v>942</v>
      </c>
      <c r="H572" s="40"/>
      <c r="I572" s="58"/>
    </row>
    <row r="573" spans="1:9" x14ac:dyDescent="0.3">
      <c r="A573" s="42"/>
      <c r="B573" s="43"/>
      <c r="C573" s="29"/>
      <c r="D573" s="43"/>
      <c r="E573" s="25" t="s">
        <v>499</v>
      </c>
      <c r="F573" s="25" t="s">
        <v>497</v>
      </c>
      <c r="G573" s="25" t="s">
        <v>942</v>
      </c>
      <c r="H573" s="25"/>
      <c r="I573" s="59"/>
    </row>
    <row r="574" spans="1:9" x14ac:dyDescent="0.3">
      <c r="A574" s="42"/>
      <c r="B574" s="43"/>
      <c r="C574" s="29"/>
      <c r="D574" s="43"/>
      <c r="E574" s="25" t="s">
        <v>501</v>
      </c>
      <c r="F574" s="25" t="s">
        <v>943</v>
      </c>
      <c r="G574" s="25" t="s">
        <v>73</v>
      </c>
      <c r="H574" s="25">
        <v>7</v>
      </c>
      <c r="I574" s="59"/>
    </row>
    <row r="575" spans="1:9" ht="15" thickBot="1" x14ac:dyDescent="0.35">
      <c r="A575" s="46"/>
      <c r="B575" s="48"/>
      <c r="C575" s="60"/>
      <c r="D575" s="48"/>
      <c r="E575" s="47" t="s">
        <v>504</v>
      </c>
      <c r="F575" s="25" t="s">
        <v>497</v>
      </c>
      <c r="G575" s="25" t="s">
        <v>942</v>
      </c>
      <c r="H575" s="47"/>
      <c r="I575" s="61"/>
    </row>
    <row r="576" spans="1:9" x14ac:dyDescent="0.3">
      <c r="A576" s="38" t="s">
        <v>610</v>
      </c>
      <c r="B576" s="39" t="s">
        <v>408</v>
      </c>
      <c r="C576" s="57" t="s">
        <v>494</v>
      </c>
      <c r="D576" s="39" t="s">
        <v>676</v>
      </c>
      <c r="E576" s="40" t="s">
        <v>493</v>
      </c>
      <c r="F576" s="40" t="s">
        <v>497</v>
      </c>
      <c r="G576" s="40" t="s">
        <v>942</v>
      </c>
      <c r="H576" s="40"/>
      <c r="I576" s="58"/>
    </row>
    <row r="577" spans="1:9" x14ac:dyDescent="0.3">
      <c r="A577" s="42"/>
      <c r="B577" s="43"/>
      <c r="C577" s="29"/>
      <c r="D577" s="43"/>
      <c r="E577" s="25" t="s">
        <v>499</v>
      </c>
      <c r="F577" s="25" t="s">
        <v>943</v>
      </c>
      <c r="G577" s="25" t="s">
        <v>406</v>
      </c>
      <c r="H577" s="25">
        <v>83</v>
      </c>
      <c r="I577" s="59"/>
    </row>
    <row r="578" spans="1:9" ht="15" thickBot="1" x14ac:dyDescent="0.35">
      <c r="A578" s="46"/>
      <c r="B578" s="48"/>
      <c r="C578" s="60"/>
      <c r="D578" s="48"/>
      <c r="E578" s="47" t="s">
        <v>501</v>
      </c>
      <c r="F578" s="25" t="s">
        <v>497</v>
      </c>
      <c r="G578" s="25" t="s">
        <v>942</v>
      </c>
      <c r="H578" s="47"/>
      <c r="I578" s="61"/>
    </row>
    <row r="579" spans="1:9" x14ac:dyDescent="0.3">
      <c r="A579" s="38" t="s">
        <v>610</v>
      </c>
      <c r="B579" s="39" t="s">
        <v>28</v>
      </c>
      <c r="C579" s="57" t="s">
        <v>494</v>
      </c>
      <c r="D579" s="39" t="s">
        <v>802</v>
      </c>
      <c r="E579" s="40" t="s">
        <v>493</v>
      </c>
      <c r="F579" s="40" t="s">
        <v>497</v>
      </c>
      <c r="G579" s="40" t="s">
        <v>942</v>
      </c>
      <c r="H579" s="40"/>
      <c r="I579" s="58"/>
    </row>
    <row r="580" spans="1:9" x14ac:dyDescent="0.3">
      <c r="A580" s="42"/>
      <c r="B580" s="43"/>
      <c r="C580" s="29"/>
      <c r="D580" s="43"/>
      <c r="E580" s="25" t="s">
        <v>499</v>
      </c>
      <c r="F580" s="25" t="s">
        <v>943</v>
      </c>
      <c r="G580" s="25" t="s">
        <v>25</v>
      </c>
      <c r="H580" s="25">
        <v>2</v>
      </c>
      <c r="I580" s="59"/>
    </row>
    <row r="581" spans="1:9" x14ac:dyDescent="0.3">
      <c r="A581" s="42"/>
      <c r="B581" s="43"/>
      <c r="C581" s="29"/>
      <c r="D581" s="43"/>
      <c r="E581" s="25" t="s">
        <v>501</v>
      </c>
      <c r="F581" s="25" t="s">
        <v>943</v>
      </c>
      <c r="G581" s="25" t="s">
        <v>226</v>
      </c>
      <c r="H581" s="25">
        <v>45</v>
      </c>
      <c r="I581" s="59">
        <v>21</v>
      </c>
    </row>
    <row r="582" spans="1:9" x14ac:dyDescent="0.3">
      <c r="A582" s="42"/>
      <c r="B582" s="43"/>
      <c r="C582" s="29"/>
      <c r="D582" s="43"/>
      <c r="E582" s="25" t="s">
        <v>504</v>
      </c>
      <c r="F582" s="25" t="s">
        <v>497</v>
      </c>
      <c r="G582" s="25" t="s">
        <v>942</v>
      </c>
      <c r="H582" s="25"/>
      <c r="I582" s="59"/>
    </row>
    <row r="583" spans="1:9" ht="15" thickBot="1" x14ac:dyDescent="0.35">
      <c r="A583" s="46"/>
      <c r="B583" s="48"/>
      <c r="C583" s="60"/>
      <c r="D583" s="48"/>
      <c r="E583" s="47" t="s">
        <v>508</v>
      </c>
      <c r="F583" s="25" t="s">
        <v>497</v>
      </c>
      <c r="G583" s="25" t="s">
        <v>942</v>
      </c>
      <c r="H583" s="47"/>
      <c r="I583" s="61"/>
    </row>
    <row r="584" spans="1:9" x14ac:dyDescent="0.3">
      <c r="A584" s="38" t="s">
        <v>610</v>
      </c>
      <c r="B584" s="39" t="s">
        <v>16</v>
      </c>
      <c r="C584" s="57" t="s">
        <v>494</v>
      </c>
      <c r="D584" s="39" t="s">
        <v>729</v>
      </c>
      <c r="E584" s="40" t="s">
        <v>493</v>
      </c>
      <c r="F584" s="40" t="s">
        <v>497</v>
      </c>
      <c r="G584" s="40" t="s">
        <v>942</v>
      </c>
      <c r="H584" s="40"/>
      <c r="I584" s="58"/>
    </row>
    <row r="585" spans="1:9" x14ac:dyDescent="0.3">
      <c r="A585" s="42"/>
      <c r="B585" s="43"/>
      <c r="C585" s="29"/>
      <c r="D585" s="43"/>
      <c r="E585" s="25" t="s">
        <v>499</v>
      </c>
      <c r="F585" s="25" t="s">
        <v>943</v>
      </c>
      <c r="G585" s="25" t="s">
        <v>12</v>
      </c>
      <c r="H585" s="25">
        <v>1</v>
      </c>
      <c r="I585" s="59"/>
    </row>
    <row r="586" spans="1:9" x14ac:dyDescent="0.3">
      <c r="A586" s="42"/>
      <c r="B586" s="43"/>
      <c r="C586" s="29"/>
      <c r="D586" s="43"/>
      <c r="E586" s="25" t="s">
        <v>501</v>
      </c>
      <c r="F586" s="25" t="s">
        <v>943</v>
      </c>
      <c r="G586" s="25" t="s">
        <v>247</v>
      </c>
      <c r="H586" s="25">
        <v>48</v>
      </c>
      <c r="I586" s="59">
        <v>24</v>
      </c>
    </row>
    <row r="587" spans="1:9" x14ac:dyDescent="0.3">
      <c r="A587" s="42"/>
      <c r="B587" s="43"/>
      <c r="C587" s="29"/>
      <c r="D587" s="43"/>
      <c r="E587" s="25" t="s">
        <v>504</v>
      </c>
      <c r="F587" s="25" t="s">
        <v>497</v>
      </c>
      <c r="G587" s="25" t="s">
        <v>942</v>
      </c>
      <c r="H587" s="25"/>
      <c r="I587" s="59"/>
    </row>
    <row r="588" spans="1:9" ht="15" thickBot="1" x14ac:dyDescent="0.35">
      <c r="A588" s="46"/>
      <c r="B588" s="48"/>
      <c r="C588" s="60"/>
      <c r="D588" s="48"/>
      <c r="E588" s="47" t="s">
        <v>508</v>
      </c>
      <c r="F588" s="25" t="s">
        <v>497</v>
      </c>
      <c r="G588" s="25" t="s">
        <v>942</v>
      </c>
      <c r="H588" s="47"/>
      <c r="I588" s="61"/>
    </row>
    <row r="589" spans="1:9" x14ac:dyDescent="0.3">
      <c r="A589" s="38" t="s">
        <v>610</v>
      </c>
      <c r="B589" s="39" t="s">
        <v>243</v>
      </c>
      <c r="C589" s="57" t="s">
        <v>494</v>
      </c>
      <c r="D589" s="39" t="s">
        <v>619</v>
      </c>
      <c r="E589" s="40" t="s">
        <v>493</v>
      </c>
      <c r="F589" s="40" t="s">
        <v>497</v>
      </c>
      <c r="G589" s="40" t="s">
        <v>942</v>
      </c>
      <c r="H589" s="40"/>
      <c r="I589" s="58"/>
    </row>
    <row r="590" spans="1:9" x14ac:dyDescent="0.3">
      <c r="A590" s="42"/>
      <c r="B590" s="43"/>
      <c r="C590" s="29"/>
      <c r="D590" s="43"/>
      <c r="E590" s="25" t="s">
        <v>499</v>
      </c>
      <c r="F590" s="25" t="s">
        <v>943</v>
      </c>
      <c r="G590" s="25" t="s">
        <v>458</v>
      </c>
      <c r="H590" s="25">
        <v>100</v>
      </c>
      <c r="I590" s="59"/>
    </row>
    <row r="591" spans="1:9" x14ac:dyDescent="0.3">
      <c r="A591" s="42"/>
      <c r="B591" s="43"/>
      <c r="C591" s="29"/>
      <c r="D591" s="43"/>
      <c r="E591" s="25" t="s">
        <v>501</v>
      </c>
      <c r="F591" s="25" t="s">
        <v>943</v>
      </c>
      <c r="G591" s="25" t="s">
        <v>240</v>
      </c>
      <c r="H591" s="25">
        <v>47</v>
      </c>
      <c r="I591" s="59">
        <v>23</v>
      </c>
    </row>
    <row r="592" spans="1:9" x14ac:dyDescent="0.3">
      <c r="A592" s="42"/>
      <c r="B592" s="43"/>
      <c r="C592" s="29"/>
      <c r="D592" s="43"/>
      <c r="E592" s="25" t="s">
        <v>504</v>
      </c>
      <c r="F592" s="25" t="s">
        <v>497</v>
      </c>
      <c r="G592" s="25" t="s">
        <v>942</v>
      </c>
      <c r="H592" s="25"/>
      <c r="I592" s="59"/>
    </row>
    <row r="593" spans="1:9" ht="15" thickBot="1" x14ac:dyDescent="0.35">
      <c r="A593" s="46"/>
      <c r="B593" s="48"/>
      <c r="C593" s="60"/>
      <c r="D593" s="48"/>
      <c r="E593" s="47" t="s">
        <v>508</v>
      </c>
      <c r="F593" s="25" t="s">
        <v>497</v>
      </c>
      <c r="G593" s="25" t="s">
        <v>942</v>
      </c>
      <c r="H593" s="47"/>
      <c r="I593" s="61"/>
    </row>
    <row r="594" spans="1:9" x14ac:dyDescent="0.3">
      <c r="A594" s="38" t="s">
        <v>588</v>
      </c>
      <c r="B594" s="39" t="s">
        <v>106</v>
      </c>
      <c r="C594" s="57" t="s">
        <v>494</v>
      </c>
      <c r="D594" s="39" t="s">
        <v>627</v>
      </c>
      <c r="E594" s="40" t="s">
        <v>493</v>
      </c>
      <c r="F594" s="40" t="s">
        <v>497</v>
      </c>
      <c r="G594" s="40" t="s">
        <v>942</v>
      </c>
      <c r="H594" s="40"/>
      <c r="I594" s="58"/>
    </row>
    <row r="595" spans="1:9" x14ac:dyDescent="0.3">
      <c r="A595" s="42"/>
      <c r="B595" s="43"/>
      <c r="C595" s="29"/>
      <c r="D595" s="43"/>
      <c r="E595" s="25" t="s">
        <v>499</v>
      </c>
      <c r="F595" s="25" t="s">
        <v>943</v>
      </c>
      <c r="G595" s="25" t="s">
        <v>104</v>
      </c>
      <c r="H595" s="25">
        <v>20</v>
      </c>
      <c r="I595" s="59"/>
    </row>
    <row r="596" spans="1:9" x14ac:dyDescent="0.3">
      <c r="A596" s="42"/>
      <c r="B596" s="43"/>
      <c r="C596" s="29"/>
      <c r="D596" s="43"/>
      <c r="E596" s="25" t="s">
        <v>501</v>
      </c>
      <c r="F596" s="25" t="s">
        <v>943</v>
      </c>
      <c r="G596" s="25" t="s">
        <v>319</v>
      </c>
      <c r="H596" s="25">
        <v>63</v>
      </c>
      <c r="I596" s="59"/>
    </row>
    <row r="597" spans="1:9" x14ac:dyDescent="0.3">
      <c r="A597" s="42"/>
      <c r="B597" s="43"/>
      <c r="C597" s="29"/>
      <c r="D597" s="43"/>
      <c r="E597" s="25" t="s">
        <v>504</v>
      </c>
      <c r="F597" s="25" t="s">
        <v>943</v>
      </c>
      <c r="G597" s="25" t="s">
        <v>455</v>
      </c>
      <c r="H597" s="25">
        <v>99</v>
      </c>
      <c r="I597" s="59"/>
    </row>
    <row r="598" spans="1:9" ht="15" thickBot="1" x14ac:dyDescent="0.35">
      <c r="A598" s="46"/>
      <c r="B598" s="48"/>
      <c r="C598" s="60"/>
      <c r="D598" s="48"/>
      <c r="E598" s="47" t="s">
        <v>508</v>
      </c>
      <c r="F598" s="25" t="s">
        <v>497</v>
      </c>
      <c r="G598" s="25" t="s">
        <v>942</v>
      </c>
      <c r="H598" s="47"/>
      <c r="I598" s="61"/>
    </row>
    <row r="599" spans="1:9" x14ac:dyDescent="0.3">
      <c r="A599" s="38" t="s">
        <v>588</v>
      </c>
      <c r="B599" s="39" t="s">
        <v>145</v>
      </c>
      <c r="C599" s="57" t="s">
        <v>494</v>
      </c>
      <c r="D599" s="39" t="s">
        <v>599</v>
      </c>
      <c r="E599" s="40" t="s">
        <v>493</v>
      </c>
      <c r="F599" s="40" t="s">
        <v>497</v>
      </c>
      <c r="G599" s="40" t="s">
        <v>942</v>
      </c>
      <c r="H599" s="40"/>
      <c r="I599" s="58"/>
    </row>
    <row r="600" spans="1:9" x14ac:dyDescent="0.3">
      <c r="A600" s="42"/>
      <c r="B600" s="43"/>
      <c r="C600" s="29"/>
      <c r="D600" s="43"/>
      <c r="E600" s="25" t="s">
        <v>499</v>
      </c>
      <c r="F600" s="25" t="s">
        <v>943</v>
      </c>
      <c r="G600" s="25" t="s">
        <v>143</v>
      </c>
      <c r="H600" s="25">
        <v>26</v>
      </c>
      <c r="I600" s="59">
        <v>13</v>
      </c>
    </row>
    <row r="601" spans="1:9" x14ac:dyDescent="0.3">
      <c r="A601" s="42"/>
      <c r="B601" s="43"/>
      <c r="C601" s="29"/>
      <c r="D601" s="43"/>
      <c r="E601" s="25" t="s">
        <v>501</v>
      </c>
      <c r="F601" s="25" t="s">
        <v>497</v>
      </c>
      <c r="G601" s="25" t="s">
        <v>942</v>
      </c>
      <c r="H601" s="25"/>
      <c r="I601" s="59"/>
    </row>
    <row r="602" spans="1:9" x14ac:dyDescent="0.3">
      <c r="A602" s="42"/>
      <c r="B602" s="43"/>
      <c r="C602" s="29"/>
      <c r="D602" s="43"/>
      <c r="E602" s="25" t="s">
        <v>504</v>
      </c>
      <c r="F602" s="25" t="s">
        <v>497</v>
      </c>
      <c r="G602" s="25" t="s">
        <v>942</v>
      </c>
      <c r="H602" s="25"/>
      <c r="I602" s="59"/>
    </row>
    <row r="603" spans="1:9" x14ac:dyDescent="0.3">
      <c r="A603" s="42"/>
      <c r="B603" s="43"/>
      <c r="C603" s="29"/>
      <c r="D603" s="43"/>
      <c r="E603" s="25" t="s">
        <v>508</v>
      </c>
      <c r="F603" s="25" t="s">
        <v>497</v>
      </c>
      <c r="G603" s="25" t="s">
        <v>942</v>
      </c>
      <c r="H603" s="25"/>
      <c r="I603" s="59"/>
    </row>
    <row r="604" spans="1:9" ht="15" thickBot="1" x14ac:dyDescent="0.35">
      <c r="A604" s="46"/>
      <c r="B604" s="48"/>
      <c r="C604" s="60"/>
      <c r="D604" s="48"/>
      <c r="E604" s="47" t="s">
        <v>511</v>
      </c>
      <c r="F604" s="47" t="s">
        <v>943</v>
      </c>
      <c r="G604" s="47" t="s">
        <v>313</v>
      </c>
      <c r="H604" s="47">
        <v>58</v>
      </c>
      <c r="I604" s="61"/>
    </row>
    <row r="605" spans="1:9" x14ac:dyDescent="0.3">
      <c r="A605" s="38" t="s">
        <v>588</v>
      </c>
      <c r="B605" s="39" t="s">
        <v>169</v>
      </c>
      <c r="C605" s="57" t="s">
        <v>494</v>
      </c>
      <c r="D605" s="39" t="s">
        <v>776</v>
      </c>
      <c r="E605" s="40" t="s">
        <v>493</v>
      </c>
      <c r="F605" s="40" t="s">
        <v>497</v>
      </c>
      <c r="G605" s="40" t="s">
        <v>942</v>
      </c>
      <c r="H605" s="40"/>
      <c r="I605" s="58"/>
    </row>
    <row r="606" spans="1:9" x14ac:dyDescent="0.3">
      <c r="A606" s="42"/>
      <c r="B606" s="43"/>
      <c r="C606" s="29"/>
      <c r="D606" s="43"/>
      <c r="E606" s="25" t="s">
        <v>499</v>
      </c>
      <c r="F606" s="25" t="s">
        <v>943</v>
      </c>
      <c r="G606" s="25" t="s">
        <v>336</v>
      </c>
      <c r="H606" s="25">
        <v>67</v>
      </c>
      <c r="I606" s="59">
        <v>32</v>
      </c>
    </row>
    <row r="607" spans="1:9" x14ac:dyDescent="0.3">
      <c r="A607" s="42"/>
      <c r="B607" s="43"/>
      <c r="C607" s="29"/>
      <c r="D607" s="43"/>
      <c r="E607" s="25" t="s">
        <v>501</v>
      </c>
      <c r="F607" s="25" t="s">
        <v>497</v>
      </c>
      <c r="G607" s="25" t="s">
        <v>942</v>
      </c>
      <c r="H607" s="25"/>
      <c r="I607" s="59"/>
    </row>
    <row r="608" spans="1:9" x14ac:dyDescent="0.3">
      <c r="A608" s="42"/>
      <c r="B608" s="43"/>
      <c r="C608" s="29"/>
      <c r="D608" s="43"/>
      <c r="E608" s="25" t="s">
        <v>504</v>
      </c>
      <c r="F608" s="25" t="s">
        <v>497</v>
      </c>
      <c r="G608" s="25" t="s">
        <v>942</v>
      </c>
      <c r="H608" s="25"/>
      <c r="I608" s="59"/>
    </row>
    <row r="609" spans="1:9" ht="15" thickBot="1" x14ac:dyDescent="0.35">
      <c r="A609" s="46"/>
      <c r="B609" s="48"/>
      <c r="C609" s="60"/>
      <c r="D609" s="48"/>
      <c r="E609" s="47" t="s">
        <v>508</v>
      </c>
      <c r="F609" s="47" t="s">
        <v>943</v>
      </c>
      <c r="G609" s="47" t="s">
        <v>167</v>
      </c>
      <c r="H609" s="47">
        <v>30</v>
      </c>
      <c r="I609" s="61">
        <v>17</v>
      </c>
    </row>
    <row r="610" spans="1:9" x14ac:dyDescent="0.3">
      <c r="A610" s="38" t="s">
        <v>588</v>
      </c>
      <c r="B610" s="39" t="s">
        <v>177</v>
      </c>
      <c r="C610" s="57" t="s">
        <v>494</v>
      </c>
      <c r="D610" s="39" t="s">
        <v>770</v>
      </c>
      <c r="E610" s="40" t="s">
        <v>493</v>
      </c>
      <c r="F610" s="40" t="s">
        <v>497</v>
      </c>
      <c r="G610" s="40" t="s">
        <v>942</v>
      </c>
      <c r="H610" s="40"/>
      <c r="I610" s="58"/>
    </row>
    <row r="611" spans="1:9" x14ac:dyDescent="0.3">
      <c r="A611" s="42"/>
      <c r="B611" s="43"/>
      <c r="C611" s="29"/>
      <c r="D611" s="43"/>
      <c r="E611" s="25" t="s">
        <v>499</v>
      </c>
      <c r="F611" s="25" t="s">
        <v>943</v>
      </c>
      <c r="G611" s="25" t="s">
        <v>339</v>
      </c>
      <c r="H611" s="25">
        <v>68</v>
      </c>
      <c r="I611" s="59"/>
    </row>
    <row r="612" spans="1:9" x14ac:dyDescent="0.3">
      <c r="A612" s="42"/>
      <c r="B612" s="43"/>
      <c r="C612" s="29"/>
      <c r="D612" s="43"/>
      <c r="E612" s="25" t="s">
        <v>501</v>
      </c>
      <c r="F612" s="25" t="s">
        <v>497</v>
      </c>
      <c r="G612" s="25" t="s">
        <v>942</v>
      </c>
      <c r="H612" s="25"/>
      <c r="I612" s="59"/>
    </row>
    <row r="613" spans="1:9" x14ac:dyDescent="0.3">
      <c r="A613" s="42"/>
      <c r="B613" s="43"/>
      <c r="C613" s="29"/>
      <c r="D613" s="43"/>
      <c r="E613" s="25" t="s">
        <v>504</v>
      </c>
      <c r="F613" s="25" t="s">
        <v>497</v>
      </c>
      <c r="G613" s="25" t="s">
        <v>942</v>
      </c>
      <c r="H613" s="25"/>
      <c r="I613" s="59"/>
    </row>
    <row r="614" spans="1:9" x14ac:dyDescent="0.3">
      <c r="A614" s="42"/>
      <c r="B614" s="43"/>
      <c r="C614" s="29"/>
      <c r="D614" s="43"/>
      <c r="E614" s="25" t="s">
        <v>508</v>
      </c>
      <c r="F614" s="25" t="s">
        <v>497</v>
      </c>
      <c r="G614" s="25" t="s">
        <v>942</v>
      </c>
      <c r="H614" s="25"/>
      <c r="I614" s="59"/>
    </row>
    <row r="615" spans="1:9" ht="15" thickBot="1" x14ac:dyDescent="0.35">
      <c r="A615" s="46"/>
      <c r="B615" s="48"/>
      <c r="C615" s="60"/>
      <c r="D615" s="48"/>
      <c r="E615" s="47" t="s">
        <v>511</v>
      </c>
      <c r="F615" s="47" t="s">
        <v>943</v>
      </c>
      <c r="G615" s="47" t="s">
        <v>175</v>
      </c>
      <c r="H615" s="47">
        <v>31</v>
      </c>
      <c r="I615" s="61"/>
    </row>
    <row r="616" spans="1:9" x14ac:dyDescent="0.3">
      <c r="A616" s="38" t="s">
        <v>588</v>
      </c>
      <c r="B616" s="39" t="s">
        <v>40</v>
      </c>
      <c r="C616" s="57" t="s">
        <v>494</v>
      </c>
      <c r="D616" s="39" t="s">
        <v>864</v>
      </c>
      <c r="E616" s="40" t="s">
        <v>493</v>
      </c>
      <c r="F616" s="40" t="s">
        <v>497</v>
      </c>
      <c r="G616" s="40" t="s">
        <v>942</v>
      </c>
      <c r="H616" s="40"/>
      <c r="I616" s="58"/>
    </row>
    <row r="617" spans="1:9" x14ac:dyDescent="0.3">
      <c r="A617" s="42"/>
      <c r="B617" s="43"/>
      <c r="C617" s="29"/>
      <c r="D617" s="43"/>
      <c r="E617" s="25" t="s">
        <v>499</v>
      </c>
      <c r="F617" s="25" t="s">
        <v>943</v>
      </c>
      <c r="G617" s="25" t="s">
        <v>37</v>
      </c>
      <c r="H617" s="25">
        <v>3</v>
      </c>
      <c r="I617" s="59">
        <v>1</v>
      </c>
    </row>
    <row r="618" spans="1:9" x14ac:dyDescent="0.3">
      <c r="A618" s="42"/>
      <c r="B618" s="43"/>
      <c r="C618" s="29"/>
      <c r="D618" s="43"/>
      <c r="E618" s="25" t="s">
        <v>501</v>
      </c>
      <c r="F618" s="25" t="s">
        <v>943</v>
      </c>
      <c r="G618" s="25" t="s">
        <v>316</v>
      </c>
      <c r="H618" s="25">
        <v>59</v>
      </c>
      <c r="I618" s="59"/>
    </row>
    <row r="619" spans="1:9" x14ac:dyDescent="0.3">
      <c r="A619" s="42"/>
      <c r="B619" s="43"/>
      <c r="C619" s="29"/>
      <c r="D619" s="43"/>
      <c r="E619" s="25" t="s">
        <v>504</v>
      </c>
      <c r="F619" s="25" t="s">
        <v>943</v>
      </c>
      <c r="G619" s="25" t="s">
        <v>216</v>
      </c>
      <c r="H619" s="25">
        <v>43</v>
      </c>
      <c r="I619" s="59"/>
    </row>
    <row r="620" spans="1:9" ht="15" thickBot="1" x14ac:dyDescent="0.35">
      <c r="A620" s="46"/>
      <c r="B620" s="48"/>
      <c r="C620" s="60"/>
      <c r="D620" s="48"/>
      <c r="E620" s="47" t="s">
        <v>508</v>
      </c>
      <c r="F620" s="25" t="s">
        <v>497</v>
      </c>
      <c r="G620" s="25" t="s">
        <v>942</v>
      </c>
      <c r="H620" s="47"/>
      <c r="I620" s="61"/>
    </row>
    <row r="621" spans="1:9" x14ac:dyDescent="0.3">
      <c r="A621" s="38" t="s">
        <v>588</v>
      </c>
      <c r="B621" s="39" t="s">
        <v>66</v>
      </c>
      <c r="C621" s="57" t="s">
        <v>494</v>
      </c>
      <c r="D621" s="39" t="s">
        <v>861</v>
      </c>
      <c r="E621" s="40" t="s">
        <v>493</v>
      </c>
      <c r="F621" s="40" t="s">
        <v>497</v>
      </c>
      <c r="G621" s="40" t="s">
        <v>942</v>
      </c>
      <c r="H621" s="40"/>
      <c r="I621" s="58"/>
    </row>
    <row r="622" spans="1:9" x14ac:dyDescent="0.3">
      <c r="A622" s="42"/>
      <c r="B622" s="43"/>
      <c r="C622" s="29"/>
      <c r="D622" s="43"/>
      <c r="E622" s="25" t="s">
        <v>499</v>
      </c>
      <c r="F622" s="25" t="s">
        <v>943</v>
      </c>
      <c r="G622" s="25" t="s">
        <v>64</v>
      </c>
      <c r="H622" s="25">
        <v>6</v>
      </c>
      <c r="I622" s="59"/>
    </row>
    <row r="623" spans="1:9" x14ac:dyDescent="0.3">
      <c r="A623" s="42"/>
      <c r="B623" s="43"/>
      <c r="C623" s="29"/>
      <c r="D623" s="43"/>
      <c r="E623" s="25" t="s">
        <v>501</v>
      </c>
      <c r="F623" s="25" t="s">
        <v>497</v>
      </c>
      <c r="G623" s="25" t="s">
        <v>942</v>
      </c>
      <c r="H623" s="25"/>
      <c r="I623" s="59"/>
    </row>
    <row r="624" spans="1:9" x14ac:dyDescent="0.3">
      <c r="A624" s="42"/>
      <c r="B624" s="43"/>
      <c r="C624" s="29"/>
      <c r="D624" s="43"/>
      <c r="E624" s="25" t="s">
        <v>504</v>
      </c>
      <c r="F624" s="25" t="s">
        <v>943</v>
      </c>
      <c r="G624" s="25" t="s">
        <v>221</v>
      </c>
      <c r="H624" s="25">
        <v>44</v>
      </c>
      <c r="I624" s="59">
        <v>20</v>
      </c>
    </row>
    <row r="625" spans="1:9" ht="15" thickBot="1" x14ac:dyDescent="0.35">
      <c r="A625" s="46"/>
      <c r="B625" s="48"/>
      <c r="C625" s="60"/>
      <c r="D625" s="48"/>
      <c r="E625" s="47" t="s">
        <v>508</v>
      </c>
      <c r="F625" s="25" t="s">
        <v>497</v>
      </c>
      <c r="G625" s="25" t="s">
        <v>942</v>
      </c>
      <c r="H625" s="47"/>
      <c r="I625" s="61"/>
    </row>
    <row r="626" spans="1:9" x14ac:dyDescent="0.3">
      <c r="A626" s="38" t="s">
        <v>588</v>
      </c>
      <c r="B626" s="39" t="s">
        <v>49</v>
      </c>
      <c r="C626" s="57" t="s">
        <v>494</v>
      </c>
      <c r="D626" s="39" t="s">
        <v>684</v>
      </c>
      <c r="E626" s="40" t="s">
        <v>493</v>
      </c>
      <c r="F626" s="40" t="s">
        <v>497</v>
      </c>
      <c r="G626" s="40" t="s">
        <v>942</v>
      </c>
      <c r="H626" s="40"/>
      <c r="I626" s="58"/>
    </row>
    <row r="627" spans="1:9" x14ac:dyDescent="0.3">
      <c r="A627" s="42"/>
      <c r="B627" s="43"/>
      <c r="C627" s="29"/>
      <c r="D627" s="43"/>
      <c r="E627" s="25" t="s">
        <v>499</v>
      </c>
      <c r="F627" s="25" t="s">
        <v>943</v>
      </c>
      <c r="G627" s="25" t="s">
        <v>46</v>
      </c>
      <c r="H627" s="25">
        <v>4</v>
      </c>
      <c r="I627" s="59">
        <v>2</v>
      </c>
    </row>
    <row r="628" spans="1:9" x14ac:dyDescent="0.3">
      <c r="A628" s="42"/>
      <c r="B628" s="43"/>
      <c r="C628" s="29"/>
      <c r="D628" s="43"/>
      <c r="E628" s="25" t="s">
        <v>504</v>
      </c>
      <c r="F628" s="25" t="s">
        <v>943</v>
      </c>
      <c r="G628" s="25" t="s">
        <v>212</v>
      </c>
      <c r="H628" s="25">
        <v>42</v>
      </c>
      <c r="I628" s="59"/>
    </row>
    <row r="629" spans="1:9" ht="15" thickBot="1" x14ac:dyDescent="0.35">
      <c r="A629" s="46"/>
      <c r="B629" s="48"/>
      <c r="C629" s="60"/>
      <c r="D629" s="48"/>
      <c r="E629" s="47" t="s">
        <v>508</v>
      </c>
      <c r="F629" s="25" t="s">
        <v>497</v>
      </c>
      <c r="G629" s="25" t="s">
        <v>942</v>
      </c>
      <c r="H629" s="47"/>
      <c r="I629" s="61"/>
    </row>
    <row r="630" spans="1:9" x14ac:dyDescent="0.3">
      <c r="A630" s="38" t="s">
        <v>531</v>
      </c>
      <c r="B630" s="39" t="s">
        <v>308</v>
      </c>
      <c r="C630" s="57" t="s">
        <v>494</v>
      </c>
      <c r="D630" s="39" t="s">
        <v>530</v>
      </c>
      <c r="E630" s="40" t="s">
        <v>493</v>
      </c>
      <c r="F630" s="40" t="s">
        <v>497</v>
      </c>
      <c r="G630" s="40" t="s">
        <v>972</v>
      </c>
      <c r="H630" s="40"/>
      <c r="I630" s="58"/>
    </row>
    <row r="631" spans="1:9" x14ac:dyDescent="0.3">
      <c r="A631" s="42"/>
      <c r="B631" s="43"/>
      <c r="C631" s="29"/>
      <c r="D631" s="43"/>
      <c r="E631" s="25" t="s">
        <v>499</v>
      </c>
      <c r="F631" s="25" t="s">
        <v>943</v>
      </c>
      <c r="G631" s="25" t="s">
        <v>388</v>
      </c>
      <c r="H631" s="25">
        <v>79</v>
      </c>
      <c r="I631" s="59">
        <v>38</v>
      </c>
    </row>
    <row r="632" spans="1:9" ht="15" thickBot="1" x14ac:dyDescent="0.35">
      <c r="A632" s="46"/>
      <c r="B632" s="48"/>
      <c r="C632" s="60"/>
      <c r="D632" s="48"/>
      <c r="E632" s="47" t="s">
        <v>501</v>
      </c>
      <c r="F632" s="47" t="s">
        <v>943</v>
      </c>
      <c r="G632" s="47" t="s">
        <v>302</v>
      </c>
      <c r="H632" s="47">
        <v>56</v>
      </c>
      <c r="I632" s="61">
        <v>28</v>
      </c>
    </row>
    <row r="633" spans="1:9" x14ac:dyDescent="0.3">
      <c r="A633" s="38" t="s">
        <v>531</v>
      </c>
      <c r="B633" s="39" t="s">
        <v>1138</v>
      </c>
      <c r="C633" s="57" t="s">
        <v>494</v>
      </c>
      <c r="D633" s="39" t="s">
        <v>663</v>
      </c>
      <c r="E633" s="40" t="s">
        <v>493</v>
      </c>
      <c r="F633" s="40" t="s">
        <v>497</v>
      </c>
      <c r="G633" s="40" t="s">
        <v>942</v>
      </c>
      <c r="H633" s="40"/>
      <c r="I633" s="58"/>
    </row>
    <row r="634" spans="1:9" x14ac:dyDescent="0.3">
      <c r="A634" s="42"/>
      <c r="B634" s="43"/>
      <c r="C634" s="29"/>
      <c r="D634" s="43"/>
      <c r="E634" s="25" t="s">
        <v>499</v>
      </c>
      <c r="F634" s="25" t="s">
        <v>943</v>
      </c>
      <c r="G634" s="25" t="s">
        <v>310</v>
      </c>
      <c r="H634" s="25">
        <v>57</v>
      </c>
      <c r="I634" s="59">
        <v>29</v>
      </c>
    </row>
    <row r="635" spans="1:9" ht="15" thickBot="1" x14ac:dyDescent="0.35">
      <c r="A635" s="46"/>
      <c r="B635" s="48"/>
      <c r="C635" s="60"/>
      <c r="D635" s="48"/>
      <c r="E635" s="47" t="s">
        <v>501</v>
      </c>
      <c r="F635" s="47" t="s">
        <v>943</v>
      </c>
      <c r="G635" s="47" t="s">
        <v>339</v>
      </c>
      <c r="H635" s="47">
        <v>68</v>
      </c>
      <c r="I635" s="61"/>
    </row>
    <row r="636" spans="1:9" x14ac:dyDescent="0.3">
      <c r="A636" s="38" t="s">
        <v>531</v>
      </c>
      <c r="B636" s="39" t="s">
        <v>1137</v>
      </c>
      <c r="C636" s="57" t="s">
        <v>494</v>
      </c>
      <c r="D636" s="39" t="s">
        <v>854</v>
      </c>
      <c r="E636" s="40" t="s">
        <v>493</v>
      </c>
      <c r="F636" s="40" t="s">
        <v>497</v>
      </c>
      <c r="G636" s="40" t="s">
        <v>942</v>
      </c>
      <c r="H636" s="40"/>
      <c r="I636" s="58"/>
    </row>
    <row r="637" spans="1:9" x14ac:dyDescent="0.3">
      <c r="A637" s="42"/>
      <c r="B637" s="43"/>
      <c r="C637" s="29"/>
      <c r="D637" s="43"/>
      <c r="E637" s="25" t="s">
        <v>499</v>
      </c>
      <c r="F637" s="25" t="s">
        <v>943</v>
      </c>
      <c r="G637" s="25" t="s">
        <v>273</v>
      </c>
      <c r="H637" s="25">
        <v>52</v>
      </c>
      <c r="I637" s="59"/>
    </row>
    <row r="638" spans="1:9" ht="15" thickBot="1" x14ac:dyDescent="0.35">
      <c r="A638" s="46"/>
      <c r="B638" s="48"/>
      <c r="C638" s="60"/>
      <c r="D638" s="48"/>
      <c r="E638" s="47" t="s">
        <v>501</v>
      </c>
      <c r="F638" s="47" t="s">
        <v>943</v>
      </c>
      <c r="G638" s="47" t="s">
        <v>366</v>
      </c>
      <c r="H638" s="47">
        <v>74</v>
      </c>
      <c r="I638" s="61"/>
    </row>
    <row r="639" spans="1:9" x14ac:dyDescent="0.3">
      <c r="A639" s="38" t="s">
        <v>531</v>
      </c>
      <c r="B639" s="39" t="s">
        <v>1140</v>
      </c>
      <c r="C639" s="57" t="s">
        <v>494</v>
      </c>
      <c r="D639" s="39" t="s">
        <v>865</v>
      </c>
      <c r="E639" s="40" t="s">
        <v>493</v>
      </c>
      <c r="F639" s="40" t="s">
        <v>497</v>
      </c>
      <c r="G639" s="40" t="s">
        <v>942</v>
      </c>
      <c r="H639" s="40"/>
      <c r="I639" s="58"/>
    </row>
    <row r="640" spans="1:9" x14ac:dyDescent="0.3">
      <c r="A640" s="42"/>
      <c r="B640" s="43"/>
      <c r="C640" s="29"/>
      <c r="D640" s="43"/>
      <c r="E640" s="25" t="s">
        <v>499</v>
      </c>
      <c r="F640" s="25" t="s">
        <v>943</v>
      </c>
      <c r="G640" s="25" t="s">
        <v>313</v>
      </c>
      <c r="H640" s="25">
        <v>58</v>
      </c>
      <c r="I640" s="59"/>
    </row>
    <row r="641" spans="1:9" ht="15" thickBot="1" x14ac:dyDescent="0.35">
      <c r="A641" s="46"/>
      <c r="B641" s="48"/>
      <c r="C641" s="60"/>
      <c r="D641" s="48"/>
      <c r="E641" s="47" t="s">
        <v>501</v>
      </c>
      <c r="F641" s="47" t="s">
        <v>943</v>
      </c>
      <c r="G641" s="47" t="s">
        <v>336</v>
      </c>
      <c r="H641" s="47">
        <v>67</v>
      </c>
      <c r="I641" s="61">
        <v>32</v>
      </c>
    </row>
    <row r="642" spans="1:9" x14ac:dyDescent="0.3">
      <c r="A642" s="38" t="s">
        <v>531</v>
      </c>
      <c r="B642" s="39" t="s">
        <v>174</v>
      </c>
      <c r="C642" s="57" t="s">
        <v>494</v>
      </c>
      <c r="D642" s="39" t="s">
        <v>557</v>
      </c>
      <c r="E642" s="40" t="s">
        <v>493</v>
      </c>
      <c r="F642" s="40" t="s">
        <v>497</v>
      </c>
      <c r="G642" s="40" t="s">
        <v>942</v>
      </c>
      <c r="H642" s="40"/>
      <c r="I642" s="58"/>
    </row>
    <row r="643" spans="1:9" x14ac:dyDescent="0.3">
      <c r="A643" s="42"/>
      <c r="B643" s="43"/>
      <c r="C643" s="29"/>
      <c r="D643" s="43"/>
      <c r="E643" s="25" t="s">
        <v>499</v>
      </c>
      <c r="F643" s="25" t="s">
        <v>943</v>
      </c>
      <c r="G643" s="25" t="s">
        <v>363</v>
      </c>
      <c r="H643" s="25">
        <v>73</v>
      </c>
      <c r="I643" s="59">
        <v>36</v>
      </c>
    </row>
    <row r="644" spans="1:9" x14ac:dyDescent="0.3">
      <c r="A644" s="42"/>
      <c r="B644" s="43"/>
      <c r="C644" s="29"/>
      <c r="D644" s="43"/>
      <c r="E644" s="25" t="s">
        <v>501</v>
      </c>
      <c r="F644" s="25" t="s">
        <v>943</v>
      </c>
      <c r="G644" s="25" t="s">
        <v>287</v>
      </c>
      <c r="H644" s="25">
        <v>54</v>
      </c>
      <c r="I644" s="59">
        <v>26</v>
      </c>
    </row>
    <row r="645" spans="1:9" x14ac:dyDescent="0.3">
      <c r="A645" s="42"/>
      <c r="B645" s="43"/>
      <c r="C645" s="29"/>
      <c r="D645" s="43"/>
      <c r="E645" s="25" t="s">
        <v>504</v>
      </c>
      <c r="F645" s="25" t="s">
        <v>943</v>
      </c>
      <c r="G645" s="25" t="s">
        <v>167</v>
      </c>
      <c r="H645" s="25">
        <v>30</v>
      </c>
      <c r="I645" s="59">
        <v>17</v>
      </c>
    </row>
    <row r="646" spans="1:9" ht="15" thickBot="1" x14ac:dyDescent="0.35">
      <c r="A646" s="46"/>
      <c r="B646" s="48"/>
      <c r="C646" s="60"/>
      <c r="D646" s="48"/>
      <c r="E646" s="47" t="s">
        <v>508</v>
      </c>
      <c r="F646" s="25" t="s">
        <v>497</v>
      </c>
      <c r="G646" s="25" t="s">
        <v>942</v>
      </c>
      <c r="H646" s="47"/>
      <c r="I646" s="61"/>
    </row>
    <row r="647" spans="1:9" x14ac:dyDescent="0.3">
      <c r="A647" s="38" t="s">
        <v>531</v>
      </c>
      <c r="B647" s="39" t="s">
        <v>165</v>
      </c>
      <c r="C647" s="57" t="s">
        <v>494</v>
      </c>
      <c r="D647" s="39" t="s">
        <v>571</v>
      </c>
      <c r="E647" s="40" t="s">
        <v>493</v>
      </c>
      <c r="F647" s="40" t="s">
        <v>497</v>
      </c>
      <c r="G647" s="40" t="s">
        <v>942</v>
      </c>
      <c r="H647" s="40"/>
      <c r="I647" s="58"/>
    </row>
    <row r="648" spans="1:9" x14ac:dyDescent="0.3">
      <c r="A648" s="42"/>
      <c r="B648" s="43"/>
      <c r="C648" s="29"/>
      <c r="D648" s="43"/>
      <c r="E648" s="25" t="s">
        <v>499</v>
      </c>
      <c r="F648" s="25" t="s">
        <v>943</v>
      </c>
      <c r="G648" s="25" t="s">
        <v>359</v>
      </c>
      <c r="H648" s="25">
        <v>72</v>
      </c>
      <c r="I648" s="59">
        <v>35</v>
      </c>
    </row>
    <row r="649" spans="1:9" x14ac:dyDescent="0.3">
      <c r="A649" s="42"/>
      <c r="B649" s="43"/>
      <c r="C649" s="29"/>
      <c r="D649" s="43"/>
      <c r="E649" s="25" t="s">
        <v>501</v>
      </c>
      <c r="F649" s="25" t="s">
        <v>943</v>
      </c>
      <c r="G649" s="25" t="s">
        <v>280</v>
      </c>
      <c r="H649" s="25">
        <v>53</v>
      </c>
      <c r="I649" s="59">
        <v>25</v>
      </c>
    </row>
    <row r="650" spans="1:9" x14ac:dyDescent="0.3">
      <c r="A650" s="42"/>
      <c r="B650" s="43"/>
      <c r="C650" s="29"/>
      <c r="D650" s="43"/>
      <c r="E650" s="25" t="s">
        <v>504</v>
      </c>
      <c r="F650" s="25" t="s">
        <v>943</v>
      </c>
      <c r="G650" s="25" t="s">
        <v>162</v>
      </c>
      <c r="H650" s="25">
        <v>29</v>
      </c>
      <c r="I650" s="59">
        <v>16</v>
      </c>
    </row>
    <row r="651" spans="1:9" ht="15" thickBot="1" x14ac:dyDescent="0.35">
      <c r="A651" s="46"/>
      <c r="B651" s="48"/>
      <c r="C651" s="60"/>
      <c r="D651" s="48"/>
      <c r="E651" s="47" t="s">
        <v>508</v>
      </c>
      <c r="F651" s="25" t="s">
        <v>497</v>
      </c>
      <c r="G651" s="25" t="s">
        <v>942</v>
      </c>
      <c r="H651" s="47"/>
      <c r="I651" s="61"/>
    </row>
    <row r="652" spans="1:9" x14ac:dyDescent="0.3">
      <c r="A652" s="38" t="s">
        <v>601</v>
      </c>
      <c r="B652" s="39" t="s">
        <v>35</v>
      </c>
      <c r="C652" s="57" t="s">
        <v>494</v>
      </c>
      <c r="D652" s="39" t="s">
        <v>600</v>
      </c>
      <c r="E652" s="40" t="s">
        <v>493</v>
      </c>
      <c r="F652" s="40" t="s">
        <v>497</v>
      </c>
      <c r="G652" s="40" t="s">
        <v>972</v>
      </c>
      <c r="H652" s="40"/>
      <c r="I652" s="58"/>
    </row>
    <row r="653" spans="1:9" x14ac:dyDescent="0.3">
      <c r="A653" s="42"/>
      <c r="B653" s="43"/>
      <c r="C653" s="29"/>
      <c r="D653" s="43"/>
      <c r="E653" s="25" t="s">
        <v>499</v>
      </c>
      <c r="F653" s="25" t="s">
        <v>943</v>
      </c>
      <c r="G653" s="25" t="s">
        <v>413</v>
      </c>
      <c r="H653" s="25">
        <v>85</v>
      </c>
      <c r="I653" s="59"/>
    </row>
    <row r="654" spans="1:9" x14ac:dyDescent="0.3">
      <c r="A654" s="42"/>
      <c r="B654" s="43"/>
      <c r="C654" s="29"/>
      <c r="D654" s="43"/>
      <c r="E654" s="25" t="s">
        <v>501</v>
      </c>
      <c r="F654" s="25" t="s">
        <v>943</v>
      </c>
      <c r="G654" s="25" t="s">
        <v>313</v>
      </c>
      <c r="H654" s="25">
        <v>58</v>
      </c>
      <c r="I654" s="59"/>
    </row>
    <row r="655" spans="1:9" ht="15" thickBot="1" x14ac:dyDescent="0.35">
      <c r="A655" s="46"/>
      <c r="B655" s="48"/>
      <c r="C655" s="60"/>
      <c r="D655" s="48"/>
      <c r="E655" s="47" t="s">
        <v>504</v>
      </c>
      <c r="F655" s="47" t="s">
        <v>943</v>
      </c>
      <c r="G655" s="47" t="s">
        <v>25</v>
      </c>
      <c r="H655" s="47">
        <v>2</v>
      </c>
      <c r="I655" s="61"/>
    </row>
    <row r="656" spans="1:9" x14ac:dyDescent="0.3">
      <c r="A656" s="38" t="s">
        <v>601</v>
      </c>
      <c r="B656" s="39" t="s">
        <v>1150</v>
      </c>
      <c r="C656" s="57" t="s">
        <v>494</v>
      </c>
      <c r="D656" s="39" t="s">
        <v>795</v>
      </c>
      <c r="E656" s="40" t="s">
        <v>493</v>
      </c>
      <c r="F656" s="40" t="s">
        <v>497</v>
      </c>
      <c r="G656" s="40" t="s">
        <v>942</v>
      </c>
      <c r="H656" s="40"/>
      <c r="I656" s="58"/>
    </row>
    <row r="657" spans="1:9" x14ac:dyDescent="0.3">
      <c r="A657" s="42"/>
      <c r="B657" s="43"/>
      <c r="C657" s="29"/>
      <c r="D657" s="43"/>
      <c r="E657" s="25" t="s">
        <v>499</v>
      </c>
      <c r="F657" s="25" t="s">
        <v>943</v>
      </c>
      <c r="G657" s="25" t="s">
        <v>379</v>
      </c>
      <c r="H657" s="25">
        <v>77</v>
      </c>
      <c r="I657" s="59"/>
    </row>
    <row r="658" spans="1:9" ht="15" thickBot="1" x14ac:dyDescent="0.35">
      <c r="A658" s="46"/>
      <c r="B658" s="48"/>
      <c r="C658" s="60"/>
      <c r="D658" s="48"/>
      <c r="E658" s="47" t="s">
        <v>501</v>
      </c>
      <c r="F658" s="25" t="s">
        <v>497</v>
      </c>
      <c r="G658" s="25" t="s">
        <v>942</v>
      </c>
      <c r="H658" s="47"/>
      <c r="I658" s="61"/>
    </row>
    <row r="659" spans="1:9" x14ac:dyDescent="0.3">
      <c r="A659" s="38" t="s">
        <v>601</v>
      </c>
      <c r="B659" s="39" t="s">
        <v>1151</v>
      </c>
      <c r="C659" s="57" t="s">
        <v>494</v>
      </c>
      <c r="D659" s="39" t="s">
        <v>798</v>
      </c>
      <c r="E659" s="40" t="s">
        <v>493</v>
      </c>
      <c r="F659" s="40" t="s">
        <v>497</v>
      </c>
      <c r="G659" s="40" t="s">
        <v>942</v>
      </c>
      <c r="H659" s="40"/>
      <c r="I659" s="58"/>
    </row>
    <row r="660" spans="1:9" x14ac:dyDescent="0.3">
      <c r="A660" s="42"/>
      <c r="B660" s="43"/>
      <c r="C660" s="29"/>
      <c r="D660" s="43"/>
      <c r="E660" s="25" t="s">
        <v>499</v>
      </c>
      <c r="F660" s="25" t="s">
        <v>943</v>
      </c>
      <c r="G660" s="25" t="s">
        <v>401</v>
      </c>
      <c r="H660" s="25">
        <v>82</v>
      </c>
      <c r="I660" s="59"/>
    </row>
    <row r="661" spans="1:9" ht="15" thickBot="1" x14ac:dyDescent="0.35">
      <c r="A661" s="46"/>
      <c r="B661" s="48"/>
      <c r="C661" s="60"/>
      <c r="D661" s="48"/>
      <c r="E661" s="47" t="s">
        <v>501</v>
      </c>
      <c r="F661" s="25" t="s">
        <v>497</v>
      </c>
      <c r="G661" s="25" t="s">
        <v>942</v>
      </c>
      <c r="H661" s="47"/>
      <c r="I661" s="61"/>
    </row>
    <row r="662" spans="1:9" x14ac:dyDescent="0.3">
      <c r="A662" s="38" t="s">
        <v>601</v>
      </c>
      <c r="B662" s="39" t="s">
        <v>1148</v>
      </c>
      <c r="C662" s="57" t="s">
        <v>494</v>
      </c>
      <c r="D662" s="39" t="s">
        <v>794</v>
      </c>
      <c r="E662" s="40" t="s">
        <v>493</v>
      </c>
      <c r="F662" s="40" t="s">
        <v>497</v>
      </c>
      <c r="G662" s="40" t="s">
        <v>942</v>
      </c>
      <c r="H662" s="40"/>
      <c r="I662" s="58"/>
    </row>
    <row r="663" spans="1:9" x14ac:dyDescent="0.3">
      <c r="A663" s="42"/>
      <c r="B663" s="43"/>
      <c r="C663" s="29"/>
      <c r="D663" s="43"/>
      <c r="E663" s="25" t="s">
        <v>499</v>
      </c>
      <c r="F663" s="25" t="s">
        <v>943</v>
      </c>
      <c r="G663" s="25" t="s">
        <v>375</v>
      </c>
      <c r="H663" s="25">
        <v>76</v>
      </c>
      <c r="I663" s="59"/>
    </row>
    <row r="664" spans="1:9" ht="15" thickBot="1" x14ac:dyDescent="0.35">
      <c r="A664" s="46"/>
      <c r="B664" s="48"/>
      <c r="C664" s="60"/>
      <c r="D664" s="48"/>
      <c r="E664" s="47" t="s">
        <v>501</v>
      </c>
      <c r="F664" s="25" t="s">
        <v>497</v>
      </c>
      <c r="G664" s="25" t="s">
        <v>942</v>
      </c>
      <c r="H664" s="47"/>
      <c r="I664" s="61"/>
    </row>
    <row r="665" spans="1:9" x14ac:dyDescent="0.3">
      <c r="A665" s="38" t="s">
        <v>601</v>
      </c>
      <c r="B665" s="39" t="s">
        <v>142</v>
      </c>
      <c r="C665" s="57" t="s">
        <v>494</v>
      </c>
      <c r="D665" s="39" t="s">
        <v>690</v>
      </c>
      <c r="E665" s="40" t="s">
        <v>493</v>
      </c>
      <c r="F665" s="40" t="s">
        <v>497</v>
      </c>
      <c r="G665" s="40" t="s">
        <v>942</v>
      </c>
      <c r="H665" s="40"/>
      <c r="I665" s="58"/>
    </row>
    <row r="666" spans="1:9" x14ac:dyDescent="0.3">
      <c r="A666" s="42"/>
      <c r="B666" s="43"/>
      <c r="C666" s="29"/>
      <c r="D666" s="43"/>
      <c r="E666" s="25" t="s">
        <v>499</v>
      </c>
      <c r="F666" s="25" t="s">
        <v>943</v>
      </c>
      <c r="G666" s="25" t="s">
        <v>397</v>
      </c>
      <c r="H666" s="25">
        <v>81</v>
      </c>
      <c r="I666" s="59">
        <v>40</v>
      </c>
    </row>
    <row r="667" spans="1:9" x14ac:dyDescent="0.3">
      <c r="A667" s="42"/>
      <c r="B667" s="43"/>
      <c r="C667" s="29"/>
      <c r="D667" s="43"/>
      <c r="E667" s="25" t="s">
        <v>501</v>
      </c>
      <c r="F667" s="25" t="s">
        <v>943</v>
      </c>
      <c r="G667" s="25" t="s">
        <v>302</v>
      </c>
      <c r="H667" s="25">
        <v>56</v>
      </c>
      <c r="I667" s="59">
        <v>28</v>
      </c>
    </row>
    <row r="668" spans="1:9" x14ac:dyDescent="0.3">
      <c r="A668" s="42"/>
      <c r="B668" s="43"/>
      <c r="C668" s="29"/>
      <c r="D668" s="43"/>
      <c r="E668" s="25" t="s">
        <v>504</v>
      </c>
      <c r="F668" s="25" t="s">
        <v>943</v>
      </c>
      <c r="G668" s="25" t="s">
        <v>137</v>
      </c>
      <c r="H668" s="25">
        <v>25</v>
      </c>
      <c r="I668" s="59"/>
    </row>
    <row r="669" spans="1:9" x14ac:dyDescent="0.3">
      <c r="A669" s="42"/>
      <c r="B669" s="43"/>
      <c r="C669" s="29"/>
      <c r="D669" s="43"/>
      <c r="E669" s="25" t="s">
        <v>508</v>
      </c>
      <c r="F669" s="25" t="s">
        <v>497</v>
      </c>
      <c r="G669" s="25" t="s">
        <v>942</v>
      </c>
      <c r="H669" s="25"/>
      <c r="I669" s="59"/>
    </row>
    <row r="670" spans="1:9" ht="15" thickBot="1" x14ac:dyDescent="0.35">
      <c r="A670" s="46"/>
      <c r="B670" s="48"/>
      <c r="C670" s="60"/>
      <c r="D670" s="48"/>
      <c r="E670" s="47" t="s">
        <v>511</v>
      </c>
      <c r="F670" s="25" t="s">
        <v>497</v>
      </c>
      <c r="G670" s="25" t="s">
        <v>942</v>
      </c>
      <c r="H670" s="47"/>
      <c r="I670" s="61"/>
    </row>
    <row r="671" spans="1:9" x14ac:dyDescent="0.3">
      <c r="A671" s="38" t="s">
        <v>601</v>
      </c>
      <c r="B671" s="39" t="s">
        <v>132</v>
      </c>
      <c r="C671" s="57" t="s">
        <v>494</v>
      </c>
      <c r="D671" s="39" t="s">
        <v>689</v>
      </c>
      <c r="E671" s="40" t="s">
        <v>493</v>
      </c>
      <c r="F671" s="40" t="s">
        <v>497</v>
      </c>
      <c r="G671" s="40" t="s">
        <v>942</v>
      </c>
      <c r="H671" s="40"/>
      <c r="I671" s="58"/>
    </row>
    <row r="672" spans="1:9" x14ac:dyDescent="0.3">
      <c r="A672" s="42"/>
      <c r="B672" s="43"/>
      <c r="C672" s="29"/>
      <c r="D672" s="43"/>
      <c r="E672" s="25" t="s">
        <v>499</v>
      </c>
      <c r="F672" s="25" t="s">
        <v>943</v>
      </c>
      <c r="G672" s="25" t="s">
        <v>393</v>
      </c>
      <c r="H672" s="25">
        <v>80</v>
      </c>
      <c r="I672" s="59">
        <v>39</v>
      </c>
    </row>
    <row r="673" spans="1:9" x14ac:dyDescent="0.3">
      <c r="A673" s="42"/>
      <c r="B673" s="43"/>
      <c r="C673" s="29"/>
      <c r="D673" s="43"/>
      <c r="E673" s="25" t="s">
        <v>501</v>
      </c>
      <c r="F673" s="25" t="s">
        <v>943</v>
      </c>
      <c r="G673" s="25" t="s">
        <v>293</v>
      </c>
      <c r="H673" s="25">
        <v>55</v>
      </c>
      <c r="I673" s="59">
        <v>27</v>
      </c>
    </row>
    <row r="674" spans="1:9" x14ac:dyDescent="0.3">
      <c r="A674" s="42"/>
      <c r="B674" s="43"/>
      <c r="C674" s="29"/>
      <c r="D674" s="43"/>
      <c r="E674" s="25" t="s">
        <v>504</v>
      </c>
      <c r="F674" s="25" t="s">
        <v>943</v>
      </c>
      <c r="G674" s="25" t="s">
        <v>130</v>
      </c>
      <c r="H674" s="25">
        <v>24</v>
      </c>
      <c r="I674" s="59"/>
    </row>
    <row r="675" spans="1:9" x14ac:dyDescent="0.3">
      <c r="A675" s="42"/>
      <c r="B675" s="43"/>
      <c r="C675" s="29"/>
      <c r="D675" s="43"/>
      <c r="E675" s="25" t="s">
        <v>508</v>
      </c>
      <c r="F675" s="25" t="s">
        <v>497</v>
      </c>
      <c r="G675" s="25" t="s">
        <v>942</v>
      </c>
      <c r="H675" s="25"/>
      <c r="I675" s="59"/>
    </row>
    <row r="676" spans="1:9" ht="15" thickBot="1" x14ac:dyDescent="0.35">
      <c r="A676" s="46"/>
      <c r="B676" s="48"/>
      <c r="C676" s="60"/>
      <c r="D676" s="48"/>
      <c r="E676" s="47" t="s">
        <v>511</v>
      </c>
      <c r="F676" s="25" t="s">
        <v>497</v>
      </c>
      <c r="G676" s="25" t="s">
        <v>942</v>
      </c>
      <c r="H676" s="47"/>
      <c r="I676" s="61"/>
    </row>
    <row r="677" spans="1:9" x14ac:dyDescent="0.3">
      <c r="A677" s="38" t="s">
        <v>618</v>
      </c>
      <c r="B677" s="39" t="s">
        <v>123</v>
      </c>
      <c r="C677" s="57" t="s">
        <v>494</v>
      </c>
      <c r="D677" s="39" t="s">
        <v>892</v>
      </c>
      <c r="E677" s="40" t="s">
        <v>493</v>
      </c>
      <c r="F677" s="40" t="s">
        <v>497</v>
      </c>
      <c r="G677" s="40" t="s">
        <v>972</v>
      </c>
      <c r="H677" s="40"/>
      <c r="I677" s="58"/>
    </row>
    <row r="678" spans="1:9" x14ac:dyDescent="0.3">
      <c r="A678" s="42"/>
      <c r="B678" s="43"/>
      <c r="C678" s="29"/>
      <c r="D678" s="43"/>
      <c r="E678" s="25" t="s">
        <v>499</v>
      </c>
      <c r="F678" s="25" t="s">
        <v>943</v>
      </c>
      <c r="G678" s="25" t="s">
        <v>193</v>
      </c>
      <c r="H678" s="25">
        <v>35</v>
      </c>
      <c r="I678" s="59"/>
    </row>
    <row r="679" spans="1:9" x14ac:dyDescent="0.3">
      <c r="A679" s="42"/>
      <c r="B679" s="43"/>
      <c r="C679" s="29"/>
      <c r="D679" s="43"/>
      <c r="E679" s="25" t="s">
        <v>501</v>
      </c>
      <c r="F679" s="25" t="s">
        <v>943</v>
      </c>
      <c r="G679" s="25" t="s">
        <v>115</v>
      </c>
      <c r="H679" s="25">
        <v>22</v>
      </c>
      <c r="I679" s="59">
        <v>11</v>
      </c>
    </row>
    <row r="680" spans="1:9" ht="15" thickBot="1" x14ac:dyDescent="0.35">
      <c r="A680" s="46"/>
      <c r="B680" s="48"/>
      <c r="C680" s="60"/>
      <c r="D680" s="48"/>
      <c r="E680" s="47" t="s">
        <v>504</v>
      </c>
      <c r="F680" s="47" t="s">
        <v>943</v>
      </c>
      <c r="G680" s="47" t="s">
        <v>124</v>
      </c>
      <c r="H680" s="47">
        <v>23</v>
      </c>
      <c r="I680" s="61">
        <v>12</v>
      </c>
    </row>
    <row r="681" spans="1:9" x14ac:dyDescent="0.3">
      <c r="A681" s="38" t="s">
        <v>618</v>
      </c>
      <c r="B681" s="39" t="s">
        <v>109</v>
      </c>
      <c r="C681" s="57" t="s">
        <v>494</v>
      </c>
      <c r="D681" s="39" t="s">
        <v>617</v>
      </c>
      <c r="E681" s="40" t="s">
        <v>493</v>
      </c>
      <c r="F681" s="40" t="s">
        <v>497</v>
      </c>
      <c r="G681" s="40" t="s">
        <v>942</v>
      </c>
      <c r="H681" s="40"/>
      <c r="I681" s="58"/>
    </row>
    <row r="682" spans="1:9" x14ac:dyDescent="0.3">
      <c r="A682" s="42"/>
      <c r="B682" s="43"/>
      <c r="C682" s="29"/>
      <c r="D682" s="43"/>
      <c r="E682" s="25" t="s">
        <v>499</v>
      </c>
      <c r="F682" s="25" t="s">
        <v>943</v>
      </c>
      <c r="G682" s="25" t="s">
        <v>180</v>
      </c>
      <c r="H682" s="25">
        <v>32</v>
      </c>
      <c r="I682" s="59"/>
    </row>
    <row r="683" spans="1:9" x14ac:dyDescent="0.3">
      <c r="A683" s="42"/>
      <c r="B683" s="43"/>
      <c r="C683" s="29"/>
      <c r="D683" s="43"/>
      <c r="E683" s="25" t="s">
        <v>501</v>
      </c>
      <c r="F683" s="25" t="s">
        <v>943</v>
      </c>
      <c r="G683" s="25" t="s">
        <v>104</v>
      </c>
      <c r="H683" s="25">
        <v>20</v>
      </c>
      <c r="I683" s="59"/>
    </row>
    <row r="684" spans="1:9" x14ac:dyDescent="0.3">
      <c r="A684" s="42"/>
      <c r="B684" s="43"/>
      <c r="C684" s="29"/>
      <c r="D684" s="43"/>
      <c r="E684" s="25" t="s">
        <v>504</v>
      </c>
      <c r="F684" s="25" t="s">
        <v>943</v>
      </c>
      <c r="G684" s="25" t="s">
        <v>458</v>
      </c>
      <c r="H684" s="25">
        <v>100</v>
      </c>
      <c r="I684" s="59"/>
    </row>
    <row r="685" spans="1:9" x14ac:dyDescent="0.3">
      <c r="A685" s="42"/>
      <c r="B685" s="43"/>
      <c r="C685" s="29"/>
      <c r="D685" s="43"/>
      <c r="E685" s="25" t="s">
        <v>508</v>
      </c>
      <c r="F685" s="25" t="s">
        <v>497</v>
      </c>
      <c r="G685" s="25" t="s">
        <v>942</v>
      </c>
      <c r="H685" s="25"/>
      <c r="I685" s="59"/>
    </row>
    <row r="686" spans="1:9" ht="15" thickBot="1" x14ac:dyDescent="0.35">
      <c r="A686" s="46"/>
      <c r="B686" s="48"/>
      <c r="C686" s="60"/>
      <c r="D686" s="48"/>
      <c r="E686" s="47" t="s">
        <v>511</v>
      </c>
      <c r="F686" s="47" t="s">
        <v>943</v>
      </c>
      <c r="G686" s="47" t="s">
        <v>221</v>
      </c>
      <c r="H686" s="47">
        <v>44</v>
      </c>
      <c r="I686" s="61">
        <v>20</v>
      </c>
    </row>
    <row r="687" spans="1:9" x14ac:dyDescent="0.3">
      <c r="A687" s="38" t="s">
        <v>618</v>
      </c>
      <c r="B687" s="39" t="s">
        <v>101</v>
      </c>
      <c r="C687" s="57" t="s">
        <v>494</v>
      </c>
      <c r="D687" s="39" t="s">
        <v>628</v>
      </c>
      <c r="E687" s="40" t="s">
        <v>493</v>
      </c>
      <c r="F687" s="40" t="s">
        <v>497</v>
      </c>
      <c r="G687" s="40" t="s">
        <v>942</v>
      </c>
      <c r="H687" s="40"/>
      <c r="I687" s="58"/>
    </row>
    <row r="688" spans="1:9" x14ac:dyDescent="0.3">
      <c r="A688" s="42"/>
      <c r="B688" s="43"/>
      <c r="C688" s="29"/>
      <c r="D688" s="43"/>
      <c r="E688" s="25" t="s">
        <v>499</v>
      </c>
      <c r="F688" s="25" t="s">
        <v>943</v>
      </c>
      <c r="G688" s="25" t="s">
        <v>455</v>
      </c>
      <c r="H688" s="25">
        <v>99</v>
      </c>
      <c r="I688" s="59"/>
    </row>
    <row r="689" spans="1:9" x14ac:dyDescent="0.3">
      <c r="A689" s="42"/>
      <c r="B689" s="43"/>
      <c r="C689" s="29"/>
      <c r="D689" s="43"/>
      <c r="E689" s="25" t="s">
        <v>501</v>
      </c>
      <c r="F689" s="25" t="s">
        <v>943</v>
      </c>
      <c r="G689" s="25" t="s">
        <v>226</v>
      </c>
      <c r="H689" s="25">
        <v>45</v>
      </c>
      <c r="I689" s="59">
        <v>21</v>
      </c>
    </row>
    <row r="690" spans="1:9" x14ac:dyDescent="0.3">
      <c r="A690" s="42"/>
      <c r="B690" s="43"/>
      <c r="C690" s="29"/>
      <c r="D690" s="43"/>
      <c r="E690" s="25" t="s">
        <v>504</v>
      </c>
      <c r="F690" s="25" t="s">
        <v>943</v>
      </c>
      <c r="G690" s="25" t="s">
        <v>175</v>
      </c>
      <c r="H690" s="25">
        <v>31</v>
      </c>
      <c r="I690" s="59"/>
    </row>
    <row r="691" spans="1:9" x14ac:dyDescent="0.3">
      <c r="A691" s="42"/>
      <c r="B691" s="43"/>
      <c r="C691" s="29"/>
      <c r="D691" s="43"/>
      <c r="E691" s="25" t="s">
        <v>508</v>
      </c>
      <c r="F691" s="25" t="s">
        <v>943</v>
      </c>
      <c r="G691" s="25" t="s">
        <v>99</v>
      </c>
      <c r="H691" s="25">
        <v>19</v>
      </c>
      <c r="I691" s="59"/>
    </row>
    <row r="692" spans="1:9" ht="15" thickBot="1" x14ac:dyDescent="0.35">
      <c r="A692" s="46"/>
      <c r="B692" s="48"/>
      <c r="C692" s="60"/>
      <c r="D692" s="48"/>
      <c r="E692" s="47" t="s">
        <v>511</v>
      </c>
      <c r="F692" s="25" t="s">
        <v>497</v>
      </c>
      <c r="G692" s="25" t="s">
        <v>942</v>
      </c>
      <c r="H692" s="47"/>
      <c r="I692" s="61"/>
    </row>
    <row r="693" spans="1:9" x14ac:dyDescent="0.3">
      <c r="A693" s="38" t="s">
        <v>597</v>
      </c>
      <c r="B693" s="39" t="s">
        <v>36</v>
      </c>
      <c r="C693" s="57" t="s">
        <v>494</v>
      </c>
      <c r="D693" s="39" t="s">
        <v>596</v>
      </c>
      <c r="E693" s="40" t="s">
        <v>493</v>
      </c>
      <c r="F693" s="40" t="s">
        <v>497</v>
      </c>
      <c r="G693" s="40" t="s">
        <v>942</v>
      </c>
      <c r="H693" s="40"/>
      <c r="I693" s="58"/>
    </row>
    <row r="694" spans="1:9" x14ac:dyDescent="0.3">
      <c r="A694" s="42"/>
      <c r="B694" s="43"/>
      <c r="C694" s="29"/>
      <c r="D694" s="43"/>
      <c r="E694" s="25" t="s">
        <v>499</v>
      </c>
      <c r="F694" s="25" t="s">
        <v>943</v>
      </c>
      <c r="G694" s="25" t="s">
        <v>25</v>
      </c>
      <c r="H694" s="25">
        <v>2</v>
      </c>
      <c r="I694" s="59"/>
    </row>
    <row r="695" spans="1:9" x14ac:dyDescent="0.3">
      <c r="A695" s="42"/>
      <c r="B695" s="43"/>
      <c r="C695" s="29"/>
      <c r="D695" s="43"/>
      <c r="E695" s="25" t="s">
        <v>501</v>
      </c>
      <c r="F695" s="25" t="s">
        <v>943</v>
      </c>
      <c r="G695" s="25" t="s">
        <v>313</v>
      </c>
      <c r="H695" s="25">
        <v>58</v>
      </c>
      <c r="I695" s="59"/>
    </row>
    <row r="696" spans="1:9" ht="15" thickBot="1" x14ac:dyDescent="0.35">
      <c r="A696" s="46"/>
      <c r="B696" s="48"/>
      <c r="C696" s="60"/>
      <c r="D696" s="48"/>
      <c r="E696" s="47" t="s">
        <v>504</v>
      </c>
      <c r="F696" s="47" t="s">
        <v>943</v>
      </c>
      <c r="G696" s="47" t="s">
        <v>347</v>
      </c>
      <c r="H696" s="47">
        <v>70</v>
      </c>
      <c r="I696" s="61">
        <v>33</v>
      </c>
    </row>
    <row r="697" spans="1:9" x14ac:dyDescent="0.3">
      <c r="A697" s="38" t="s">
        <v>597</v>
      </c>
      <c r="B697" s="39" t="s">
        <v>15</v>
      </c>
      <c r="C697" s="57" t="s">
        <v>494</v>
      </c>
      <c r="D697" s="39" t="s">
        <v>608</v>
      </c>
      <c r="E697" s="40" t="s">
        <v>493</v>
      </c>
      <c r="F697" s="40" t="s">
        <v>497</v>
      </c>
      <c r="G697" s="40" t="s">
        <v>942</v>
      </c>
      <c r="H697" s="40"/>
      <c r="I697" s="58"/>
    </row>
    <row r="698" spans="1:9" x14ac:dyDescent="0.3">
      <c r="A698" s="42"/>
      <c r="B698" s="43"/>
      <c r="C698" s="29"/>
      <c r="D698" s="43"/>
      <c r="E698" s="25" t="s">
        <v>499</v>
      </c>
      <c r="F698" s="25" t="s">
        <v>943</v>
      </c>
      <c r="G698" s="25" t="s">
        <v>310</v>
      </c>
      <c r="H698" s="25">
        <v>57</v>
      </c>
      <c r="I698" s="59">
        <v>29</v>
      </c>
    </row>
    <row r="699" spans="1:9" x14ac:dyDescent="0.3">
      <c r="A699" s="42"/>
      <c r="B699" s="43"/>
      <c r="C699" s="29"/>
      <c r="D699" s="43"/>
      <c r="E699" s="25" t="s">
        <v>501</v>
      </c>
      <c r="F699" s="25" t="s">
        <v>943</v>
      </c>
      <c r="G699" s="25" t="s">
        <v>353</v>
      </c>
      <c r="H699" s="25">
        <v>71</v>
      </c>
      <c r="I699" s="59">
        <v>34</v>
      </c>
    </row>
    <row r="700" spans="1:9" ht="15" thickBot="1" x14ac:dyDescent="0.35">
      <c r="A700" s="46"/>
      <c r="B700" s="48"/>
      <c r="C700" s="60"/>
      <c r="D700" s="48"/>
      <c r="E700" s="47" t="s">
        <v>504</v>
      </c>
      <c r="F700" s="47" t="s">
        <v>943</v>
      </c>
      <c r="G700" s="47" t="s">
        <v>12</v>
      </c>
      <c r="H700" s="47">
        <v>1</v>
      </c>
      <c r="I700" s="61"/>
    </row>
    <row r="701" spans="1:9" x14ac:dyDescent="0.3">
      <c r="A701" s="38" t="s">
        <v>494</v>
      </c>
      <c r="B701" s="39" t="s">
        <v>206</v>
      </c>
      <c r="C701" s="57" t="s">
        <v>494</v>
      </c>
      <c r="D701" s="39" t="s">
        <v>524</v>
      </c>
      <c r="E701" s="40" t="s">
        <v>493</v>
      </c>
      <c r="F701" s="40" t="s">
        <v>497</v>
      </c>
      <c r="G701" s="40" t="s">
        <v>942</v>
      </c>
      <c r="H701" s="40"/>
      <c r="I701" s="58"/>
    </row>
    <row r="702" spans="1:9" x14ac:dyDescent="0.3">
      <c r="A702" s="42"/>
      <c r="B702" s="43"/>
      <c r="C702" s="29"/>
      <c r="D702" s="43"/>
      <c r="E702" s="25" t="s">
        <v>499</v>
      </c>
      <c r="F702" s="25" t="s">
        <v>943</v>
      </c>
      <c r="G702" s="25" t="s">
        <v>388</v>
      </c>
      <c r="H702" s="25">
        <v>79</v>
      </c>
      <c r="I702" s="59">
        <v>38</v>
      </c>
    </row>
    <row r="703" spans="1:9" x14ac:dyDescent="0.3">
      <c r="A703" s="42"/>
      <c r="B703" s="43"/>
      <c r="C703" s="29"/>
      <c r="D703" s="43"/>
      <c r="E703" s="25" t="s">
        <v>501</v>
      </c>
      <c r="F703" s="25" t="s">
        <v>497</v>
      </c>
      <c r="G703" s="25" t="s">
        <v>942</v>
      </c>
      <c r="H703" s="25"/>
      <c r="I703" s="59"/>
    </row>
    <row r="704" spans="1:9" x14ac:dyDescent="0.3">
      <c r="A704" s="42"/>
      <c r="B704" s="43"/>
      <c r="C704" s="29"/>
      <c r="D704" s="43"/>
      <c r="E704" s="25" t="s">
        <v>504</v>
      </c>
      <c r="F704" s="25" t="s">
        <v>943</v>
      </c>
      <c r="G704" s="25" t="s">
        <v>203</v>
      </c>
      <c r="H704" s="25">
        <v>40</v>
      </c>
      <c r="I704" s="59"/>
    </row>
    <row r="705" spans="1:9" x14ac:dyDescent="0.3">
      <c r="A705" s="42"/>
      <c r="B705" s="43"/>
      <c r="C705" s="29"/>
      <c r="D705" s="43"/>
      <c r="E705" s="25" t="s">
        <v>508</v>
      </c>
      <c r="F705" s="25" t="s">
        <v>943</v>
      </c>
      <c r="G705" s="25" t="s">
        <v>437</v>
      </c>
      <c r="H705" s="25">
        <v>94</v>
      </c>
      <c r="I705" s="59"/>
    </row>
    <row r="706" spans="1:9" ht="15" thickBot="1" x14ac:dyDescent="0.35">
      <c r="A706" s="46"/>
      <c r="B706" s="48"/>
      <c r="C706" s="60"/>
      <c r="D706" s="48"/>
      <c r="E706" s="47" t="s">
        <v>511</v>
      </c>
      <c r="F706" s="25" t="s">
        <v>497</v>
      </c>
      <c r="G706" s="25" t="s">
        <v>942</v>
      </c>
      <c r="H706" s="47"/>
      <c r="I706" s="61"/>
    </row>
    <row r="707" spans="1:9" x14ac:dyDescent="0.3">
      <c r="A707" s="38" t="s">
        <v>494</v>
      </c>
      <c r="B707" s="39" t="s">
        <v>63</v>
      </c>
      <c r="C707" s="57" t="s">
        <v>494</v>
      </c>
      <c r="D707" s="39" t="s">
        <v>727</v>
      </c>
      <c r="E707" s="40" t="s">
        <v>493</v>
      </c>
      <c r="F707" s="40" t="s">
        <v>497</v>
      </c>
      <c r="G707" s="40" t="s">
        <v>942</v>
      </c>
      <c r="H707" s="40"/>
      <c r="I707" s="58"/>
    </row>
    <row r="708" spans="1:9" x14ac:dyDescent="0.3">
      <c r="A708" s="42"/>
      <c r="B708" s="43"/>
      <c r="C708" s="29"/>
      <c r="D708" s="43"/>
      <c r="E708" s="25" t="s">
        <v>499</v>
      </c>
      <c r="F708" s="25" t="s">
        <v>943</v>
      </c>
      <c r="G708" s="25" t="s">
        <v>247</v>
      </c>
      <c r="H708" s="25">
        <v>48</v>
      </c>
      <c r="I708" s="59">
        <v>24</v>
      </c>
    </row>
    <row r="709" spans="1:9" x14ac:dyDescent="0.3">
      <c r="A709" s="42"/>
      <c r="B709" s="43"/>
      <c r="C709" s="29"/>
      <c r="D709" s="43"/>
      <c r="E709" s="25" t="s">
        <v>501</v>
      </c>
      <c r="F709" s="25" t="s">
        <v>497</v>
      </c>
      <c r="G709" s="25" t="s">
        <v>942</v>
      </c>
      <c r="H709" s="25"/>
      <c r="I709" s="59"/>
    </row>
    <row r="710" spans="1:9" x14ac:dyDescent="0.3">
      <c r="A710" s="42"/>
      <c r="B710" s="43"/>
      <c r="C710" s="29"/>
      <c r="D710" s="43"/>
      <c r="E710" s="25" t="s">
        <v>504</v>
      </c>
      <c r="F710" s="25" t="s">
        <v>943</v>
      </c>
      <c r="G710" s="25" t="s">
        <v>353</v>
      </c>
      <c r="H710" s="25">
        <v>71</v>
      </c>
      <c r="I710" s="59">
        <v>34</v>
      </c>
    </row>
    <row r="711" spans="1:9" x14ac:dyDescent="0.3">
      <c r="A711" s="42"/>
      <c r="B711" s="43"/>
      <c r="C711" s="29"/>
      <c r="D711" s="43"/>
      <c r="E711" s="25" t="s">
        <v>508</v>
      </c>
      <c r="F711" s="25" t="s">
        <v>943</v>
      </c>
      <c r="G711" s="25" t="s">
        <v>55</v>
      </c>
      <c r="H711" s="25">
        <v>5</v>
      </c>
      <c r="I711" s="59"/>
    </row>
    <row r="712" spans="1:9" ht="15" thickBot="1" x14ac:dyDescent="0.35">
      <c r="A712" s="46"/>
      <c r="B712" s="48"/>
      <c r="C712" s="60"/>
      <c r="D712" s="48"/>
      <c r="E712" s="47" t="s">
        <v>511</v>
      </c>
      <c r="F712" s="25" t="s">
        <v>497</v>
      </c>
      <c r="G712" s="25" t="s">
        <v>942</v>
      </c>
      <c r="H712" s="47"/>
      <c r="I712" s="61"/>
    </row>
    <row r="713" spans="1:9" x14ac:dyDescent="0.3">
      <c r="A713" s="38" t="s">
        <v>494</v>
      </c>
      <c r="B713" s="39" t="s">
        <v>103</v>
      </c>
      <c r="C713" s="57" t="s">
        <v>494</v>
      </c>
      <c r="D713" s="39" t="s">
        <v>732</v>
      </c>
      <c r="E713" s="40" t="s">
        <v>493</v>
      </c>
      <c r="F713" s="40" t="s">
        <v>497</v>
      </c>
      <c r="G713" s="40" t="s">
        <v>942</v>
      </c>
      <c r="H713" s="40"/>
      <c r="I713" s="58"/>
    </row>
    <row r="714" spans="1:9" x14ac:dyDescent="0.3">
      <c r="A714" s="42"/>
      <c r="B714" s="43"/>
      <c r="C714" s="29"/>
      <c r="D714" s="43"/>
      <c r="E714" s="25" t="s">
        <v>499</v>
      </c>
      <c r="F714" s="25" t="s">
        <v>943</v>
      </c>
      <c r="G714" s="25" t="s">
        <v>240</v>
      </c>
      <c r="H714" s="25">
        <v>47</v>
      </c>
      <c r="I714" s="59">
        <v>23</v>
      </c>
    </row>
    <row r="715" spans="1:9" x14ac:dyDescent="0.3">
      <c r="A715" s="42"/>
      <c r="B715" s="43"/>
      <c r="C715" s="29"/>
      <c r="D715" s="43"/>
      <c r="E715" s="25" t="s">
        <v>501</v>
      </c>
      <c r="F715" s="25" t="s">
        <v>497</v>
      </c>
      <c r="G715" s="25" t="s">
        <v>942</v>
      </c>
      <c r="H715" s="25"/>
      <c r="I715" s="59"/>
    </row>
    <row r="716" spans="1:9" x14ac:dyDescent="0.3">
      <c r="A716" s="42"/>
      <c r="B716" s="43"/>
      <c r="C716" s="29"/>
      <c r="D716" s="43"/>
      <c r="E716" s="25" t="s">
        <v>504</v>
      </c>
      <c r="F716" s="25" t="s">
        <v>943</v>
      </c>
      <c r="G716" s="25" t="s">
        <v>347</v>
      </c>
      <c r="H716" s="25">
        <v>70</v>
      </c>
      <c r="I716" s="59">
        <v>33</v>
      </c>
    </row>
    <row r="717" spans="1:9" x14ac:dyDescent="0.3">
      <c r="A717" s="42"/>
      <c r="B717" s="43"/>
      <c r="C717" s="29"/>
      <c r="D717" s="43"/>
      <c r="E717" s="25" t="s">
        <v>508</v>
      </c>
      <c r="F717" s="25" t="s">
        <v>943</v>
      </c>
      <c r="G717" s="25" t="s">
        <v>99</v>
      </c>
      <c r="H717" s="25">
        <v>19</v>
      </c>
      <c r="I717" s="59"/>
    </row>
    <row r="718" spans="1:9" ht="15" thickBot="1" x14ac:dyDescent="0.35">
      <c r="A718" s="46"/>
      <c r="B718" s="48"/>
      <c r="C718" s="60"/>
      <c r="D718" s="48"/>
      <c r="E718" s="47" t="s">
        <v>511</v>
      </c>
      <c r="F718" s="25" t="s">
        <v>497</v>
      </c>
      <c r="G718" s="25" t="s">
        <v>942</v>
      </c>
      <c r="H718" s="47"/>
      <c r="I718" s="61"/>
    </row>
    <row r="719" spans="1:9" x14ac:dyDescent="0.3">
      <c r="A719" s="38" t="s">
        <v>494</v>
      </c>
      <c r="B719" s="39" t="s">
        <v>78</v>
      </c>
      <c r="C719" s="57" t="s">
        <v>494</v>
      </c>
      <c r="D719" s="39" t="s">
        <v>736</v>
      </c>
      <c r="E719" s="40" t="s">
        <v>493</v>
      </c>
      <c r="F719" s="40" t="s">
        <v>497</v>
      </c>
      <c r="G719" s="40" t="s">
        <v>942</v>
      </c>
      <c r="H719" s="40"/>
      <c r="I719" s="58"/>
    </row>
    <row r="720" spans="1:9" x14ac:dyDescent="0.3">
      <c r="A720" s="42"/>
      <c r="B720" s="43"/>
      <c r="C720" s="29"/>
      <c r="D720" s="43"/>
      <c r="E720" s="25" t="s">
        <v>499</v>
      </c>
      <c r="F720" s="25" t="s">
        <v>943</v>
      </c>
      <c r="G720" s="25" t="s">
        <v>156</v>
      </c>
      <c r="H720" s="25">
        <v>28</v>
      </c>
      <c r="I720" s="59">
        <v>15</v>
      </c>
    </row>
    <row r="721" spans="1:9" x14ac:dyDescent="0.3">
      <c r="A721" s="42"/>
      <c r="B721" s="43"/>
      <c r="C721" s="29"/>
      <c r="D721" s="43"/>
      <c r="E721" s="25" t="s">
        <v>501</v>
      </c>
      <c r="F721" s="25" t="s">
        <v>497</v>
      </c>
      <c r="G721" s="25" t="s">
        <v>942</v>
      </c>
      <c r="H721" s="25"/>
      <c r="I721" s="59"/>
    </row>
    <row r="722" spans="1:9" x14ac:dyDescent="0.3">
      <c r="A722" s="42"/>
      <c r="B722" s="43"/>
      <c r="C722" s="29"/>
      <c r="D722" s="43"/>
      <c r="E722" s="25" t="s">
        <v>504</v>
      </c>
      <c r="F722" s="25" t="s">
        <v>943</v>
      </c>
      <c r="G722" s="25" t="s">
        <v>342</v>
      </c>
      <c r="H722" s="25">
        <v>69</v>
      </c>
      <c r="I722" s="59"/>
    </row>
    <row r="723" spans="1:9" x14ac:dyDescent="0.3">
      <c r="A723" s="42"/>
      <c r="B723" s="43"/>
      <c r="C723" s="29"/>
      <c r="D723" s="43"/>
      <c r="E723" s="25" t="s">
        <v>508</v>
      </c>
      <c r="F723" s="25" t="s">
        <v>943</v>
      </c>
      <c r="G723" s="25" t="s">
        <v>73</v>
      </c>
      <c r="H723" s="25">
        <v>7</v>
      </c>
      <c r="I723" s="59"/>
    </row>
    <row r="724" spans="1:9" ht="15" thickBot="1" x14ac:dyDescent="0.35">
      <c r="A724" s="46"/>
      <c r="B724" s="48"/>
      <c r="C724" s="60"/>
      <c r="D724" s="48"/>
      <c r="E724" s="47" t="s">
        <v>511</v>
      </c>
      <c r="F724" s="25" t="s">
        <v>497</v>
      </c>
      <c r="G724" s="25" t="s">
        <v>942</v>
      </c>
      <c r="H724" s="47"/>
      <c r="I724" s="61"/>
    </row>
    <row r="725" spans="1:9" x14ac:dyDescent="0.3">
      <c r="A725" s="38" t="s">
        <v>494</v>
      </c>
      <c r="B725" s="39" t="s">
        <v>92</v>
      </c>
      <c r="C725" s="57" t="s">
        <v>494</v>
      </c>
      <c r="D725" s="39" t="s">
        <v>741</v>
      </c>
      <c r="E725" s="40" t="s">
        <v>493</v>
      </c>
      <c r="F725" s="40" t="s">
        <v>497</v>
      </c>
      <c r="G725" s="40" t="s">
        <v>942</v>
      </c>
      <c r="H725" s="40"/>
      <c r="I725" s="58"/>
    </row>
    <row r="726" spans="1:9" x14ac:dyDescent="0.3">
      <c r="A726" s="42"/>
      <c r="B726" s="43"/>
      <c r="C726" s="29"/>
      <c r="D726" s="43"/>
      <c r="E726" s="25" t="s">
        <v>499</v>
      </c>
      <c r="F726" s="25" t="s">
        <v>943</v>
      </c>
      <c r="G726" s="25" t="s">
        <v>150</v>
      </c>
      <c r="H726" s="25">
        <v>27</v>
      </c>
      <c r="I726" s="59">
        <v>14</v>
      </c>
    </row>
    <row r="727" spans="1:9" x14ac:dyDescent="0.3">
      <c r="A727" s="42"/>
      <c r="B727" s="43"/>
      <c r="C727" s="29"/>
      <c r="D727" s="43"/>
      <c r="E727" s="25" t="s">
        <v>501</v>
      </c>
      <c r="F727" s="25" t="s">
        <v>497</v>
      </c>
      <c r="G727" s="25" t="s">
        <v>942</v>
      </c>
      <c r="H727" s="25"/>
      <c r="I727" s="59"/>
    </row>
    <row r="728" spans="1:9" x14ac:dyDescent="0.3">
      <c r="A728" s="42"/>
      <c r="B728" s="43"/>
      <c r="C728" s="29"/>
      <c r="D728" s="43"/>
      <c r="E728" s="25" t="s">
        <v>504</v>
      </c>
      <c r="F728" s="25" t="s">
        <v>943</v>
      </c>
      <c r="G728" s="25" t="s">
        <v>185</v>
      </c>
      <c r="H728" s="25">
        <v>33</v>
      </c>
      <c r="I728" s="59">
        <v>18</v>
      </c>
    </row>
    <row r="729" spans="1:9" x14ac:dyDescent="0.3">
      <c r="A729" s="42"/>
      <c r="B729" s="43"/>
      <c r="C729" s="29"/>
      <c r="D729" s="43"/>
      <c r="E729" s="25" t="s">
        <v>508</v>
      </c>
      <c r="F729" s="25" t="s">
        <v>497</v>
      </c>
      <c r="G729" s="25" t="s">
        <v>942</v>
      </c>
      <c r="H729" s="25"/>
      <c r="I729" s="59"/>
    </row>
    <row r="730" spans="1:9" ht="15" thickBot="1" x14ac:dyDescent="0.35">
      <c r="A730" s="46"/>
      <c r="B730" s="48"/>
      <c r="C730" s="60"/>
      <c r="D730" s="48"/>
      <c r="E730" s="47" t="s">
        <v>511</v>
      </c>
      <c r="F730" s="25" t="s">
        <v>497</v>
      </c>
      <c r="G730" s="25" t="s">
        <v>942</v>
      </c>
      <c r="H730" s="47"/>
      <c r="I730" s="61"/>
    </row>
    <row r="731" spans="1:9" x14ac:dyDescent="0.3">
      <c r="A731" s="38" t="s">
        <v>494</v>
      </c>
      <c r="B731" s="39" t="s">
        <v>33</v>
      </c>
      <c r="C731" s="57" t="s">
        <v>494</v>
      </c>
      <c r="D731" s="39" t="s">
        <v>747</v>
      </c>
      <c r="E731" s="40" t="s">
        <v>493</v>
      </c>
      <c r="F731" s="40" t="s">
        <v>497</v>
      </c>
      <c r="G731" s="40" t="s">
        <v>942</v>
      </c>
      <c r="H731" s="40"/>
      <c r="I731" s="58"/>
    </row>
    <row r="732" spans="1:9" x14ac:dyDescent="0.3">
      <c r="A732" s="42"/>
      <c r="B732" s="43"/>
      <c r="C732" s="29"/>
      <c r="D732" s="43"/>
      <c r="E732" s="25" t="s">
        <v>499</v>
      </c>
      <c r="F732" s="25" t="s">
        <v>943</v>
      </c>
      <c r="G732" s="25" t="s">
        <v>379</v>
      </c>
      <c r="H732" s="25">
        <v>77</v>
      </c>
      <c r="I732" s="59"/>
    </row>
    <row r="733" spans="1:9" x14ac:dyDescent="0.3">
      <c r="A733" s="42"/>
      <c r="B733" s="43"/>
      <c r="C733" s="29"/>
      <c r="D733" s="43"/>
      <c r="E733" s="25" t="s">
        <v>501</v>
      </c>
      <c r="F733" s="25" t="s">
        <v>497</v>
      </c>
      <c r="G733" s="25" t="s">
        <v>942</v>
      </c>
      <c r="H733" s="25"/>
      <c r="I733" s="59"/>
    </row>
    <row r="734" spans="1:9" x14ac:dyDescent="0.3">
      <c r="A734" s="42"/>
      <c r="B734" s="43"/>
      <c r="C734" s="29"/>
      <c r="D734" s="43"/>
      <c r="E734" s="25" t="s">
        <v>504</v>
      </c>
      <c r="F734" s="25" t="s">
        <v>943</v>
      </c>
      <c r="G734" s="25" t="s">
        <v>180</v>
      </c>
      <c r="H734" s="25">
        <v>32</v>
      </c>
      <c r="I734" s="59"/>
    </row>
    <row r="735" spans="1:9" x14ac:dyDescent="0.3">
      <c r="A735" s="42"/>
      <c r="B735" s="43"/>
      <c r="C735" s="29"/>
      <c r="D735" s="43"/>
      <c r="E735" s="25" t="s">
        <v>508</v>
      </c>
      <c r="F735" s="25" t="s">
        <v>943</v>
      </c>
      <c r="G735" s="25" t="s">
        <v>25</v>
      </c>
      <c r="H735" s="25">
        <v>2</v>
      </c>
      <c r="I735" s="59"/>
    </row>
    <row r="736" spans="1:9" ht="15" thickBot="1" x14ac:dyDescent="0.35">
      <c r="A736" s="46"/>
      <c r="B736" s="48"/>
      <c r="C736" s="60"/>
      <c r="D736" s="48"/>
      <c r="E736" s="47" t="s">
        <v>511</v>
      </c>
      <c r="F736" s="25" t="s">
        <v>497</v>
      </c>
      <c r="G736" s="25" t="s">
        <v>942</v>
      </c>
      <c r="H736" s="47"/>
      <c r="I736" s="61"/>
    </row>
    <row r="737" spans="1:9" x14ac:dyDescent="0.3">
      <c r="A737" s="38" t="s">
        <v>494</v>
      </c>
      <c r="B737" s="39" t="s">
        <v>22</v>
      </c>
      <c r="C737" s="57" t="s">
        <v>494</v>
      </c>
      <c r="D737" s="39" t="s">
        <v>753</v>
      </c>
      <c r="E737" s="40" t="s">
        <v>493</v>
      </c>
      <c r="F737" s="40" t="s">
        <v>497</v>
      </c>
      <c r="G737" s="40" t="s">
        <v>942</v>
      </c>
      <c r="H737" s="40"/>
      <c r="I737" s="58"/>
    </row>
    <row r="738" spans="1:9" x14ac:dyDescent="0.3">
      <c r="A738" s="42"/>
      <c r="B738" s="43"/>
      <c r="C738" s="29"/>
      <c r="D738" s="43"/>
      <c r="E738" s="25" t="s">
        <v>499</v>
      </c>
      <c r="F738" s="25" t="s">
        <v>943</v>
      </c>
      <c r="G738" s="25" t="s">
        <v>375</v>
      </c>
      <c r="H738" s="25">
        <v>76</v>
      </c>
      <c r="I738" s="59"/>
    </row>
    <row r="739" spans="1:9" x14ac:dyDescent="0.3">
      <c r="A739" s="42"/>
      <c r="B739" s="43"/>
      <c r="C739" s="29"/>
      <c r="D739" s="43"/>
      <c r="E739" s="25" t="s">
        <v>501</v>
      </c>
      <c r="F739" s="25" t="s">
        <v>497</v>
      </c>
      <c r="G739" s="25" t="s">
        <v>942</v>
      </c>
      <c r="H739" s="25"/>
      <c r="I739" s="59"/>
    </row>
    <row r="740" spans="1:9" x14ac:dyDescent="0.3">
      <c r="A740" s="42"/>
      <c r="B740" s="43"/>
      <c r="C740" s="29"/>
      <c r="D740" s="43"/>
      <c r="E740" s="25" t="s">
        <v>504</v>
      </c>
      <c r="F740" s="25" t="s">
        <v>943</v>
      </c>
      <c r="G740" s="25" t="s">
        <v>175</v>
      </c>
      <c r="H740" s="25">
        <v>31</v>
      </c>
      <c r="I740" s="59"/>
    </row>
    <row r="741" spans="1:9" x14ac:dyDescent="0.3">
      <c r="A741" s="42"/>
      <c r="B741" s="43"/>
      <c r="C741" s="29"/>
      <c r="D741" s="43"/>
      <c r="E741" s="25" t="s">
        <v>508</v>
      </c>
      <c r="F741" s="25" t="s">
        <v>943</v>
      </c>
      <c r="G741" s="25" t="s">
        <v>12</v>
      </c>
      <c r="H741" s="25">
        <v>1</v>
      </c>
      <c r="I741" s="59"/>
    </row>
    <row r="742" spans="1:9" ht="15" thickBot="1" x14ac:dyDescent="0.35">
      <c r="A742" s="46"/>
      <c r="B742" s="48"/>
      <c r="C742" s="60"/>
      <c r="D742" s="48"/>
      <c r="E742" s="47" t="s">
        <v>511</v>
      </c>
      <c r="F742" s="25" t="s">
        <v>497</v>
      </c>
      <c r="G742" s="25" t="s">
        <v>942</v>
      </c>
      <c r="H742" s="47"/>
      <c r="I742" s="61"/>
    </row>
    <row r="743" spans="1:9" x14ac:dyDescent="0.3">
      <c r="A743" s="38" t="s">
        <v>494</v>
      </c>
      <c r="B743" s="39" t="s">
        <v>307</v>
      </c>
      <c r="C743" s="57" t="s">
        <v>494</v>
      </c>
      <c r="D743" s="39" t="s">
        <v>615</v>
      </c>
      <c r="E743" s="40" t="s">
        <v>493</v>
      </c>
      <c r="F743" s="40" t="s">
        <v>497</v>
      </c>
      <c r="G743" s="40" t="s">
        <v>942</v>
      </c>
      <c r="H743" s="40"/>
      <c r="I743" s="58"/>
    </row>
    <row r="744" spans="1:9" x14ac:dyDescent="0.3">
      <c r="A744" s="42"/>
      <c r="B744" s="43"/>
      <c r="C744" s="29"/>
      <c r="D744" s="43"/>
      <c r="E744" s="25" t="s">
        <v>499</v>
      </c>
      <c r="F744" s="25" t="s">
        <v>943</v>
      </c>
      <c r="G744" s="25" t="s">
        <v>458</v>
      </c>
      <c r="H744" s="25">
        <v>100</v>
      </c>
      <c r="I744" s="59"/>
    </row>
    <row r="745" spans="1:9" x14ac:dyDescent="0.3">
      <c r="A745" s="42"/>
      <c r="B745" s="43"/>
      <c r="C745" s="29"/>
      <c r="D745" s="43"/>
      <c r="E745" s="25" t="s">
        <v>501</v>
      </c>
      <c r="F745" s="25" t="s">
        <v>943</v>
      </c>
      <c r="G745" s="25" t="s">
        <v>302</v>
      </c>
      <c r="H745" s="25">
        <v>56</v>
      </c>
      <c r="I745" s="59">
        <v>28</v>
      </c>
    </row>
    <row r="746" spans="1:9" x14ac:dyDescent="0.3">
      <c r="A746" s="42"/>
      <c r="B746" s="43"/>
      <c r="C746" s="29"/>
      <c r="D746" s="43"/>
      <c r="E746" s="25" t="s">
        <v>504</v>
      </c>
      <c r="F746" s="25" t="s">
        <v>497</v>
      </c>
      <c r="G746" s="25" t="s">
        <v>942</v>
      </c>
      <c r="H746" s="25"/>
      <c r="I746" s="59"/>
    </row>
    <row r="747" spans="1:9" ht="15" thickBot="1" x14ac:dyDescent="0.35">
      <c r="A747" s="46"/>
      <c r="B747" s="48"/>
      <c r="C747" s="60"/>
      <c r="D747" s="48"/>
      <c r="E747" s="47" t="s">
        <v>508</v>
      </c>
      <c r="F747" s="25" t="s">
        <v>497</v>
      </c>
      <c r="G747" s="25" t="s">
        <v>942</v>
      </c>
      <c r="H747" s="47"/>
      <c r="I747" s="61"/>
    </row>
    <row r="748" spans="1:9" x14ac:dyDescent="0.3">
      <c r="A748" s="38" t="s">
        <v>494</v>
      </c>
      <c r="B748" s="39" t="s">
        <v>300</v>
      </c>
      <c r="C748" s="57" t="s">
        <v>494</v>
      </c>
      <c r="D748" s="39" t="s">
        <v>624</v>
      </c>
      <c r="E748" s="40" t="s">
        <v>493</v>
      </c>
      <c r="F748" s="40" t="s">
        <v>497</v>
      </c>
      <c r="G748" s="40" t="s">
        <v>942</v>
      </c>
      <c r="H748" s="40"/>
      <c r="I748" s="58"/>
    </row>
    <row r="749" spans="1:9" x14ac:dyDescent="0.3">
      <c r="A749" s="42"/>
      <c r="B749" s="43"/>
      <c r="C749" s="29"/>
      <c r="D749" s="43"/>
      <c r="E749" s="25" t="s">
        <v>499</v>
      </c>
      <c r="F749" s="25" t="s">
        <v>943</v>
      </c>
      <c r="G749" s="25" t="s">
        <v>455</v>
      </c>
      <c r="H749" s="25">
        <v>99</v>
      </c>
      <c r="I749" s="59"/>
    </row>
    <row r="750" spans="1:9" x14ac:dyDescent="0.3">
      <c r="A750" s="42"/>
      <c r="B750" s="43"/>
      <c r="C750" s="29"/>
      <c r="D750" s="43"/>
      <c r="E750" s="25" t="s">
        <v>501</v>
      </c>
      <c r="F750" s="25" t="s">
        <v>943</v>
      </c>
      <c r="G750" s="25" t="s">
        <v>293</v>
      </c>
      <c r="H750" s="25">
        <v>55</v>
      </c>
      <c r="I750" s="59">
        <v>27</v>
      </c>
    </row>
    <row r="751" spans="1:9" x14ac:dyDescent="0.3">
      <c r="A751" s="42"/>
      <c r="B751" s="43"/>
      <c r="C751" s="29"/>
      <c r="D751" s="43"/>
      <c r="E751" s="25" t="s">
        <v>504</v>
      </c>
      <c r="F751" s="25" t="s">
        <v>497</v>
      </c>
      <c r="G751" s="25" t="s">
        <v>942</v>
      </c>
      <c r="H751" s="25"/>
      <c r="I751" s="59"/>
    </row>
    <row r="752" spans="1:9" ht="15" thickBot="1" x14ac:dyDescent="0.35">
      <c r="A752" s="46"/>
      <c r="B752" s="48"/>
      <c r="C752" s="60"/>
      <c r="D752" s="48"/>
      <c r="E752" s="47" t="s">
        <v>508</v>
      </c>
      <c r="F752" s="25" t="s">
        <v>497</v>
      </c>
      <c r="G752" s="25" t="s">
        <v>942</v>
      </c>
      <c r="H752" s="47"/>
      <c r="I752" s="61"/>
    </row>
    <row r="753" spans="1:9" x14ac:dyDescent="0.3">
      <c r="A753" s="38" t="s">
        <v>494</v>
      </c>
      <c r="B753" s="39" t="s">
        <v>278</v>
      </c>
      <c r="C753" s="57" t="s">
        <v>494</v>
      </c>
      <c r="D753" s="39" t="s">
        <v>634</v>
      </c>
      <c r="E753" s="40" t="s">
        <v>493</v>
      </c>
      <c r="F753" s="40" t="s">
        <v>497</v>
      </c>
      <c r="G753" s="40" t="s">
        <v>942</v>
      </c>
      <c r="H753" s="40"/>
      <c r="I753" s="58"/>
    </row>
    <row r="754" spans="1:9" x14ac:dyDescent="0.3">
      <c r="A754" s="42"/>
      <c r="B754" s="43"/>
      <c r="C754" s="29"/>
      <c r="D754" s="43"/>
      <c r="E754" s="25" t="s">
        <v>499</v>
      </c>
      <c r="F754" s="25" t="s">
        <v>943</v>
      </c>
      <c r="G754" s="25" t="s">
        <v>431</v>
      </c>
      <c r="H754" s="25">
        <v>92</v>
      </c>
      <c r="I754" s="59">
        <v>44</v>
      </c>
    </row>
    <row r="755" spans="1:9" x14ac:dyDescent="0.3">
      <c r="A755" s="42"/>
      <c r="B755" s="43"/>
      <c r="C755" s="29"/>
      <c r="D755" s="43"/>
      <c r="E755" s="25" t="s">
        <v>501</v>
      </c>
      <c r="F755" s="25" t="s">
        <v>943</v>
      </c>
      <c r="G755" s="25" t="s">
        <v>273</v>
      </c>
      <c r="H755" s="25">
        <v>52</v>
      </c>
      <c r="I755" s="59"/>
    </row>
    <row r="756" spans="1:9" x14ac:dyDescent="0.3">
      <c r="A756" s="42"/>
      <c r="B756" s="43"/>
      <c r="C756" s="29"/>
      <c r="D756" s="43"/>
      <c r="E756" s="25" t="s">
        <v>504</v>
      </c>
      <c r="F756" s="25" t="s">
        <v>497</v>
      </c>
      <c r="G756" s="25" t="s">
        <v>942</v>
      </c>
      <c r="H756" s="25"/>
      <c r="I756" s="59"/>
    </row>
    <row r="757" spans="1:9" ht="15" thickBot="1" x14ac:dyDescent="0.35">
      <c r="A757" s="46"/>
      <c r="B757" s="48"/>
      <c r="C757" s="60"/>
      <c r="D757" s="48"/>
      <c r="E757" s="47" t="s">
        <v>508</v>
      </c>
      <c r="F757" s="25" t="s">
        <v>497</v>
      </c>
      <c r="G757" s="25" t="s">
        <v>942</v>
      </c>
      <c r="H757" s="47"/>
      <c r="I757" s="61"/>
    </row>
    <row r="758" spans="1:9" x14ac:dyDescent="0.3">
      <c r="A758" s="38" t="s">
        <v>494</v>
      </c>
      <c r="B758" s="39" t="s">
        <v>271</v>
      </c>
      <c r="C758" s="57" t="s">
        <v>494</v>
      </c>
      <c r="D758" s="39" t="s">
        <v>640</v>
      </c>
      <c r="E758" s="40" t="s">
        <v>493</v>
      </c>
      <c r="F758" s="40" t="s">
        <v>497</v>
      </c>
      <c r="G758" s="40" t="s">
        <v>942</v>
      </c>
      <c r="H758" s="40"/>
      <c r="I758" s="58"/>
    </row>
    <row r="759" spans="1:9" x14ac:dyDescent="0.3">
      <c r="A759" s="42"/>
      <c r="B759" s="43"/>
      <c r="C759" s="29"/>
      <c r="D759" s="43"/>
      <c r="E759" s="25" t="s">
        <v>499</v>
      </c>
      <c r="F759" s="25" t="s">
        <v>943</v>
      </c>
      <c r="G759" s="25" t="s">
        <v>427</v>
      </c>
      <c r="H759" s="25">
        <v>91</v>
      </c>
      <c r="I759" s="59">
        <v>43</v>
      </c>
    </row>
    <row r="760" spans="1:9" x14ac:dyDescent="0.3">
      <c r="A760" s="42"/>
      <c r="B760" s="43"/>
      <c r="C760" s="29"/>
      <c r="D760" s="43"/>
      <c r="E760" s="25" t="s">
        <v>501</v>
      </c>
      <c r="F760" s="25" t="s">
        <v>943</v>
      </c>
      <c r="G760" s="25" t="s">
        <v>266</v>
      </c>
      <c r="H760" s="25">
        <v>51</v>
      </c>
      <c r="I760" s="59"/>
    </row>
    <row r="761" spans="1:9" x14ac:dyDescent="0.3">
      <c r="A761" s="42"/>
      <c r="B761" s="43"/>
      <c r="C761" s="29"/>
      <c r="D761" s="43"/>
      <c r="E761" s="25" t="s">
        <v>504</v>
      </c>
      <c r="F761" s="25" t="s">
        <v>497</v>
      </c>
      <c r="G761" s="25" t="s">
        <v>942</v>
      </c>
      <c r="H761" s="25"/>
      <c r="I761" s="59"/>
    </row>
    <row r="762" spans="1:9" ht="15" thickBot="1" x14ac:dyDescent="0.35">
      <c r="A762" s="46"/>
      <c r="B762" s="48"/>
      <c r="C762" s="60"/>
      <c r="D762" s="48"/>
      <c r="E762" s="47" t="s">
        <v>508</v>
      </c>
      <c r="F762" s="25" t="s">
        <v>497</v>
      </c>
      <c r="G762" s="25" t="s">
        <v>942</v>
      </c>
      <c r="H762" s="47"/>
      <c r="I762" s="61"/>
    </row>
    <row r="763" spans="1:9" x14ac:dyDescent="0.3">
      <c r="A763" s="38" t="s">
        <v>494</v>
      </c>
      <c r="B763" s="39" t="s">
        <v>202</v>
      </c>
      <c r="C763" s="57" t="s">
        <v>494</v>
      </c>
      <c r="D763" s="39" t="s">
        <v>541</v>
      </c>
      <c r="E763" s="40" t="s">
        <v>493</v>
      </c>
      <c r="F763" s="40" t="s">
        <v>497</v>
      </c>
      <c r="G763" s="40" t="s">
        <v>942</v>
      </c>
      <c r="H763" s="40"/>
      <c r="I763" s="58"/>
    </row>
    <row r="764" spans="1:9" x14ac:dyDescent="0.3">
      <c r="A764" s="42"/>
      <c r="B764" s="43"/>
      <c r="C764" s="29"/>
      <c r="D764" s="43"/>
      <c r="E764" s="25" t="s">
        <v>499</v>
      </c>
      <c r="F764" s="25" t="s">
        <v>943</v>
      </c>
      <c r="G764" s="25" t="s">
        <v>383</v>
      </c>
      <c r="H764" s="25">
        <v>78</v>
      </c>
      <c r="I764" s="59">
        <v>37</v>
      </c>
    </row>
    <row r="765" spans="1:9" x14ac:dyDescent="0.3">
      <c r="A765" s="42"/>
      <c r="B765" s="43"/>
      <c r="C765" s="29"/>
      <c r="D765" s="43"/>
      <c r="E765" s="25" t="s">
        <v>501</v>
      </c>
      <c r="F765" s="25" t="s">
        <v>497</v>
      </c>
      <c r="G765" s="25" t="s">
        <v>942</v>
      </c>
      <c r="H765" s="25"/>
      <c r="I765" s="59"/>
    </row>
    <row r="766" spans="1:9" x14ac:dyDescent="0.3">
      <c r="A766" s="42"/>
      <c r="B766" s="43"/>
      <c r="C766" s="29"/>
      <c r="D766" s="43"/>
      <c r="E766" s="25" t="s">
        <v>504</v>
      </c>
      <c r="F766" s="25" t="s">
        <v>943</v>
      </c>
      <c r="G766" s="25" t="s">
        <v>199</v>
      </c>
      <c r="H766" s="25">
        <v>39</v>
      </c>
      <c r="I766" s="59">
        <v>19</v>
      </c>
    </row>
    <row r="767" spans="1:9" x14ac:dyDescent="0.3">
      <c r="A767" s="42"/>
      <c r="B767" s="43"/>
      <c r="C767" s="29"/>
      <c r="D767" s="43"/>
      <c r="E767" s="25" t="s">
        <v>508</v>
      </c>
      <c r="F767" s="25" t="s">
        <v>943</v>
      </c>
      <c r="G767" s="25" t="s">
        <v>434</v>
      </c>
      <c r="H767" s="25">
        <v>93</v>
      </c>
      <c r="I767" s="59"/>
    </row>
    <row r="768" spans="1:9" ht="15" thickBot="1" x14ac:dyDescent="0.35">
      <c r="A768" s="46"/>
      <c r="B768" s="48"/>
      <c r="C768" s="60"/>
      <c r="D768" s="48"/>
      <c r="E768" s="47" t="s">
        <v>511</v>
      </c>
      <c r="F768" s="25" t="s">
        <v>497</v>
      </c>
      <c r="G768" s="25" t="s">
        <v>942</v>
      </c>
      <c r="H768" s="47"/>
      <c r="I768" s="61"/>
    </row>
    <row r="769" spans="1:9" x14ac:dyDescent="0.3">
      <c r="A769" s="38" t="s">
        <v>494</v>
      </c>
      <c r="B769" s="39" t="s">
        <v>265</v>
      </c>
      <c r="C769" s="57" t="s">
        <v>494</v>
      </c>
      <c r="D769" s="39" t="s">
        <v>650</v>
      </c>
      <c r="E769" s="40" t="s">
        <v>493</v>
      </c>
      <c r="F769" s="40" t="s">
        <v>497</v>
      </c>
      <c r="G769" s="40" t="s">
        <v>942</v>
      </c>
      <c r="H769" s="40"/>
      <c r="I769" s="58"/>
    </row>
    <row r="770" spans="1:9" x14ac:dyDescent="0.3">
      <c r="A770" s="42"/>
      <c r="B770" s="43"/>
      <c r="C770" s="29"/>
      <c r="D770" s="43"/>
      <c r="E770" s="25" t="s">
        <v>499</v>
      </c>
      <c r="F770" s="25" t="s">
        <v>943</v>
      </c>
      <c r="G770" s="25" t="s">
        <v>423</v>
      </c>
      <c r="H770" s="25">
        <v>90</v>
      </c>
      <c r="I770" s="59">
        <v>42</v>
      </c>
    </row>
    <row r="771" spans="1:9" x14ac:dyDescent="0.3">
      <c r="A771" s="42"/>
      <c r="B771" s="43"/>
      <c r="C771" s="29"/>
      <c r="D771" s="43"/>
      <c r="E771" s="25" t="s">
        <v>501</v>
      </c>
      <c r="F771" s="25" t="s">
        <v>943</v>
      </c>
      <c r="G771" s="25" t="s">
        <v>260</v>
      </c>
      <c r="H771" s="25">
        <v>50</v>
      </c>
      <c r="I771" s="59"/>
    </row>
    <row r="772" spans="1:9" x14ac:dyDescent="0.3">
      <c r="A772" s="42"/>
      <c r="B772" s="43"/>
      <c r="C772" s="29"/>
      <c r="D772" s="43"/>
      <c r="E772" s="25" t="s">
        <v>504</v>
      </c>
      <c r="F772" s="25" t="s">
        <v>497</v>
      </c>
      <c r="G772" s="25" t="s">
        <v>942</v>
      </c>
      <c r="H772" s="25"/>
      <c r="I772" s="59"/>
    </row>
    <row r="773" spans="1:9" ht="15" thickBot="1" x14ac:dyDescent="0.35">
      <c r="A773" s="46"/>
      <c r="B773" s="48"/>
      <c r="C773" s="60"/>
      <c r="D773" s="48"/>
      <c r="E773" s="47" t="s">
        <v>508</v>
      </c>
      <c r="F773" s="25" t="s">
        <v>497</v>
      </c>
      <c r="G773" s="25" t="s">
        <v>942</v>
      </c>
      <c r="H773" s="47"/>
      <c r="I773" s="61"/>
    </row>
    <row r="774" spans="1:9" x14ac:dyDescent="0.3">
      <c r="A774" s="38" t="s">
        <v>494</v>
      </c>
      <c r="B774" s="39" t="s">
        <v>259</v>
      </c>
      <c r="C774" s="57" t="s">
        <v>494</v>
      </c>
      <c r="D774" s="39" t="s">
        <v>658</v>
      </c>
      <c r="E774" s="40" t="s">
        <v>493</v>
      </c>
      <c r="F774" s="40" t="s">
        <v>497</v>
      </c>
      <c r="G774" s="40" t="s">
        <v>942</v>
      </c>
      <c r="H774" s="40"/>
      <c r="I774" s="58"/>
    </row>
    <row r="775" spans="1:9" x14ac:dyDescent="0.3">
      <c r="A775" s="42"/>
      <c r="B775" s="43"/>
      <c r="C775" s="29"/>
      <c r="D775" s="43"/>
      <c r="E775" s="25" t="s">
        <v>499</v>
      </c>
      <c r="F775" s="25" t="s">
        <v>943</v>
      </c>
      <c r="G775" s="25" t="s">
        <v>419</v>
      </c>
      <c r="H775" s="25">
        <v>89</v>
      </c>
      <c r="I775" s="59">
        <v>41</v>
      </c>
    </row>
    <row r="776" spans="1:9" x14ac:dyDescent="0.3">
      <c r="A776" s="42"/>
      <c r="B776" s="43"/>
      <c r="C776" s="29"/>
      <c r="D776" s="43"/>
      <c r="E776" s="25" t="s">
        <v>501</v>
      </c>
      <c r="F776" s="25" t="s">
        <v>943</v>
      </c>
      <c r="G776" s="25" t="s">
        <v>254</v>
      </c>
      <c r="H776" s="25">
        <v>49</v>
      </c>
      <c r="I776" s="59"/>
    </row>
    <row r="777" spans="1:9" x14ac:dyDescent="0.3">
      <c r="A777" s="42"/>
      <c r="B777" s="43"/>
      <c r="C777" s="29"/>
      <c r="D777" s="43"/>
      <c r="E777" s="25" t="s">
        <v>504</v>
      </c>
      <c r="F777" s="25" t="s">
        <v>497</v>
      </c>
      <c r="G777" s="25" t="s">
        <v>942</v>
      </c>
      <c r="H777" s="25"/>
      <c r="I777" s="59"/>
    </row>
    <row r="778" spans="1:9" ht="15" thickBot="1" x14ac:dyDescent="0.35">
      <c r="A778" s="46"/>
      <c r="B778" s="48"/>
      <c r="C778" s="60"/>
      <c r="D778" s="48"/>
      <c r="E778" s="47" t="s">
        <v>508</v>
      </c>
      <c r="F778" s="25" t="s">
        <v>497</v>
      </c>
      <c r="G778" s="25" t="s">
        <v>942</v>
      </c>
      <c r="H778" s="47"/>
      <c r="I778" s="61"/>
    </row>
    <row r="779" spans="1:9" x14ac:dyDescent="0.3">
      <c r="A779" s="38" t="s">
        <v>494</v>
      </c>
      <c r="B779" s="39" t="s">
        <v>238</v>
      </c>
      <c r="C779" s="57" t="s">
        <v>494</v>
      </c>
      <c r="D779" s="39" t="s">
        <v>666</v>
      </c>
      <c r="E779" s="40" t="s">
        <v>493</v>
      </c>
      <c r="F779" s="40" t="s">
        <v>497</v>
      </c>
      <c r="G779" s="40" t="s">
        <v>942</v>
      </c>
      <c r="H779" s="40"/>
      <c r="I779" s="58"/>
    </row>
    <row r="780" spans="1:9" x14ac:dyDescent="0.3">
      <c r="A780" s="42"/>
      <c r="B780" s="43"/>
      <c r="C780" s="29"/>
      <c r="D780" s="43"/>
      <c r="E780" s="25" t="s">
        <v>499</v>
      </c>
      <c r="F780" s="25" t="s">
        <v>943</v>
      </c>
      <c r="G780" s="25" t="s">
        <v>416</v>
      </c>
      <c r="H780" s="25">
        <v>88</v>
      </c>
      <c r="I780" s="59"/>
    </row>
    <row r="781" spans="1:9" x14ac:dyDescent="0.3">
      <c r="A781" s="42"/>
      <c r="B781" s="43"/>
      <c r="C781" s="29"/>
      <c r="D781" s="43"/>
      <c r="E781" s="25" t="s">
        <v>501</v>
      </c>
      <c r="F781" s="25" t="s">
        <v>943</v>
      </c>
      <c r="G781" s="25" t="s">
        <v>233</v>
      </c>
      <c r="H781" s="25">
        <v>46</v>
      </c>
      <c r="I781" s="59">
        <v>22</v>
      </c>
    </row>
    <row r="782" spans="1:9" x14ac:dyDescent="0.3">
      <c r="A782" s="42"/>
      <c r="B782" s="43"/>
      <c r="C782" s="29"/>
      <c r="D782" s="43"/>
      <c r="E782" s="25" t="s">
        <v>504</v>
      </c>
      <c r="F782" s="25" t="s">
        <v>497</v>
      </c>
      <c r="G782" s="25" t="s">
        <v>942</v>
      </c>
      <c r="H782" s="25"/>
      <c r="I782" s="59"/>
    </row>
    <row r="783" spans="1:9" ht="15" thickBot="1" x14ac:dyDescent="0.35">
      <c r="A783" s="46"/>
      <c r="B783" s="48"/>
      <c r="C783" s="60"/>
      <c r="D783" s="48"/>
      <c r="E783" s="47" t="s">
        <v>508</v>
      </c>
      <c r="F783" s="25" t="s">
        <v>497</v>
      </c>
      <c r="G783" s="25" t="s">
        <v>942</v>
      </c>
      <c r="H783" s="47"/>
      <c r="I783" s="61"/>
    </row>
    <row r="784" spans="1:9" x14ac:dyDescent="0.3">
      <c r="A784" s="38" t="s">
        <v>494</v>
      </c>
      <c r="B784" s="39" t="s">
        <v>231</v>
      </c>
      <c r="C784" s="57" t="s">
        <v>494</v>
      </c>
      <c r="D784" s="39" t="s">
        <v>673</v>
      </c>
      <c r="E784" s="40" t="s">
        <v>493</v>
      </c>
      <c r="F784" s="40" t="s">
        <v>497</v>
      </c>
      <c r="G784" s="40" t="s">
        <v>942</v>
      </c>
      <c r="H784" s="40"/>
      <c r="I784" s="58"/>
    </row>
    <row r="785" spans="1:9" x14ac:dyDescent="0.3">
      <c r="A785" s="42"/>
      <c r="B785" s="43"/>
      <c r="C785" s="29"/>
      <c r="D785" s="43"/>
      <c r="E785" s="25" t="s">
        <v>499</v>
      </c>
      <c r="F785" s="25" t="s">
        <v>943</v>
      </c>
      <c r="G785" s="25" t="s">
        <v>406</v>
      </c>
      <c r="H785" s="25">
        <v>83</v>
      </c>
      <c r="I785" s="59"/>
    </row>
    <row r="786" spans="1:9" x14ac:dyDescent="0.3">
      <c r="A786" s="42"/>
      <c r="B786" s="43"/>
      <c r="C786" s="29"/>
      <c r="D786" s="43"/>
      <c r="E786" s="25" t="s">
        <v>501</v>
      </c>
      <c r="F786" s="25" t="s">
        <v>943</v>
      </c>
      <c r="G786" s="25" t="s">
        <v>226</v>
      </c>
      <c r="H786" s="25">
        <v>45</v>
      </c>
      <c r="I786" s="59">
        <v>21</v>
      </c>
    </row>
    <row r="787" spans="1:9" x14ac:dyDescent="0.3">
      <c r="A787" s="42"/>
      <c r="B787" s="43"/>
      <c r="C787" s="29"/>
      <c r="D787" s="43"/>
      <c r="E787" s="25" t="s">
        <v>504</v>
      </c>
      <c r="F787" s="25" t="s">
        <v>497</v>
      </c>
      <c r="G787" s="25" t="s">
        <v>942</v>
      </c>
      <c r="H787" s="25"/>
      <c r="I787" s="59"/>
    </row>
    <row r="788" spans="1:9" ht="15" thickBot="1" x14ac:dyDescent="0.35">
      <c r="A788" s="46"/>
      <c r="B788" s="48"/>
      <c r="C788" s="60"/>
      <c r="D788" s="48"/>
      <c r="E788" s="47" t="s">
        <v>508</v>
      </c>
      <c r="F788" s="25" t="s">
        <v>497</v>
      </c>
      <c r="G788" s="25" t="s">
        <v>942</v>
      </c>
      <c r="H788" s="47"/>
      <c r="I788" s="61"/>
    </row>
    <row r="789" spans="1:9" x14ac:dyDescent="0.3">
      <c r="A789" s="38" t="s">
        <v>494</v>
      </c>
      <c r="B789" s="39" t="s">
        <v>108</v>
      </c>
      <c r="C789" s="57" t="s">
        <v>494</v>
      </c>
      <c r="D789" s="39" t="s">
        <v>756</v>
      </c>
      <c r="E789" s="40" t="s">
        <v>493</v>
      </c>
      <c r="F789" s="40" t="s">
        <v>497</v>
      </c>
      <c r="G789" s="40" t="s">
        <v>942</v>
      </c>
      <c r="H789" s="40"/>
      <c r="I789" s="58"/>
    </row>
    <row r="790" spans="1:9" x14ac:dyDescent="0.3">
      <c r="A790" s="42"/>
      <c r="B790" s="43"/>
      <c r="C790" s="29"/>
      <c r="D790" s="43"/>
      <c r="E790" s="25" t="s">
        <v>499</v>
      </c>
      <c r="F790" s="25" t="s">
        <v>943</v>
      </c>
      <c r="G790" s="25" t="s">
        <v>371</v>
      </c>
      <c r="H790" s="25">
        <v>75</v>
      </c>
      <c r="I790" s="59"/>
    </row>
    <row r="791" spans="1:9" x14ac:dyDescent="0.3">
      <c r="A791" s="42"/>
      <c r="B791" s="43"/>
      <c r="C791" s="29"/>
      <c r="D791" s="43"/>
      <c r="E791" s="25" t="s">
        <v>501</v>
      </c>
      <c r="F791" s="25" t="s">
        <v>943</v>
      </c>
      <c r="G791" s="25" t="s">
        <v>212</v>
      </c>
      <c r="H791" s="25">
        <v>42</v>
      </c>
      <c r="I791" s="59"/>
    </row>
    <row r="792" spans="1:9" x14ac:dyDescent="0.3">
      <c r="A792" s="42"/>
      <c r="B792" s="43"/>
      <c r="C792" s="29"/>
      <c r="D792" s="43"/>
      <c r="E792" s="25" t="s">
        <v>504</v>
      </c>
      <c r="F792" s="25" t="s">
        <v>943</v>
      </c>
      <c r="G792" s="25" t="s">
        <v>104</v>
      </c>
      <c r="H792" s="25">
        <v>20</v>
      </c>
      <c r="I792" s="59"/>
    </row>
    <row r="793" spans="1:9" ht="15" thickBot="1" x14ac:dyDescent="0.35">
      <c r="A793" s="46"/>
      <c r="B793" s="48"/>
      <c r="C793" s="60"/>
      <c r="D793" s="48"/>
      <c r="E793" s="47" t="s">
        <v>508</v>
      </c>
      <c r="F793" s="25" t="s">
        <v>497</v>
      </c>
      <c r="G793" s="25" t="s">
        <v>942</v>
      </c>
      <c r="H793" s="47"/>
      <c r="I793" s="61"/>
    </row>
    <row r="794" spans="1:9" x14ac:dyDescent="0.3">
      <c r="A794" s="38" t="s">
        <v>494</v>
      </c>
      <c r="B794" s="39" t="s">
        <v>211</v>
      </c>
      <c r="C794" s="57" t="s">
        <v>494</v>
      </c>
      <c r="D794" s="39" t="s">
        <v>761</v>
      </c>
      <c r="E794" s="40" t="s">
        <v>493</v>
      </c>
      <c r="F794" s="40" t="s">
        <v>497</v>
      </c>
      <c r="G794" s="40" t="s">
        <v>942</v>
      </c>
      <c r="H794" s="40"/>
      <c r="I794" s="58"/>
    </row>
    <row r="795" spans="1:9" x14ac:dyDescent="0.3">
      <c r="A795" s="42"/>
      <c r="B795" s="43"/>
      <c r="C795" s="29"/>
      <c r="D795" s="43"/>
      <c r="E795" s="25" t="s">
        <v>499</v>
      </c>
      <c r="F795" s="25" t="s">
        <v>943</v>
      </c>
      <c r="G795" s="25" t="s">
        <v>366</v>
      </c>
      <c r="H795" s="25">
        <v>74</v>
      </c>
      <c r="I795" s="59"/>
    </row>
    <row r="796" spans="1:9" x14ac:dyDescent="0.3">
      <c r="A796" s="42"/>
      <c r="B796" s="43"/>
      <c r="C796" s="29"/>
      <c r="D796" s="43"/>
      <c r="E796" s="25" t="s">
        <v>501</v>
      </c>
      <c r="F796" s="25" t="s">
        <v>943</v>
      </c>
      <c r="G796" s="25" t="s">
        <v>207</v>
      </c>
      <c r="H796" s="25">
        <v>41</v>
      </c>
      <c r="I796" s="59"/>
    </row>
    <row r="797" spans="1:9" x14ac:dyDescent="0.3">
      <c r="A797" s="42"/>
      <c r="B797" s="43"/>
      <c r="C797" s="29"/>
      <c r="D797" s="43"/>
      <c r="E797" s="25" t="s">
        <v>504</v>
      </c>
      <c r="F797" s="25" t="s">
        <v>497</v>
      </c>
      <c r="G797" s="25" t="s">
        <v>942</v>
      </c>
      <c r="H797" s="25"/>
      <c r="I797" s="59"/>
    </row>
    <row r="798" spans="1:9" ht="15" thickBot="1" x14ac:dyDescent="0.35">
      <c r="A798" s="46"/>
      <c r="B798" s="48"/>
      <c r="C798" s="60"/>
      <c r="D798" s="48"/>
      <c r="E798" s="47" t="s">
        <v>508</v>
      </c>
      <c r="F798" s="25" t="s">
        <v>497</v>
      </c>
      <c r="G798" s="25" t="s">
        <v>942</v>
      </c>
      <c r="H798" s="47"/>
      <c r="I798" s="61"/>
    </row>
    <row r="799" spans="1:9" x14ac:dyDescent="0.3">
      <c r="A799" s="38" t="s">
        <v>494</v>
      </c>
      <c r="B799" s="39" t="s">
        <v>198</v>
      </c>
      <c r="C799" s="57" t="s">
        <v>494</v>
      </c>
      <c r="D799" s="39" t="s">
        <v>768</v>
      </c>
      <c r="E799" s="40" t="s">
        <v>493</v>
      </c>
      <c r="F799" s="40" t="s">
        <v>497</v>
      </c>
      <c r="G799" s="40" t="s">
        <v>942</v>
      </c>
      <c r="H799" s="40"/>
      <c r="I799" s="58"/>
    </row>
    <row r="800" spans="1:9" x14ac:dyDescent="0.3">
      <c r="A800" s="42"/>
      <c r="B800" s="43"/>
      <c r="C800" s="29"/>
      <c r="D800" s="43"/>
      <c r="E800" s="25" t="s">
        <v>499</v>
      </c>
      <c r="F800" s="25" t="s">
        <v>943</v>
      </c>
      <c r="G800" s="25" t="s">
        <v>339</v>
      </c>
      <c r="H800" s="25">
        <v>68</v>
      </c>
      <c r="I800" s="59"/>
    </row>
    <row r="801" spans="1:9" x14ac:dyDescent="0.3">
      <c r="A801" s="42"/>
      <c r="B801" s="43"/>
      <c r="C801" s="29"/>
      <c r="D801" s="43"/>
      <c r="E801" s="25" t="s">
        <v>501</v>
      </c>
      <c r="F801" s="25" t="s">
        <v>943</v>
      </c>
      <c r="G801" s="25" t="s">
        <v>196</v>
      </c>
      <c r="H801" s="25">
        <v>36</v>
      </c>
      <c r="I801" s="59"/>
    </row>
    <row r="802" spans="1:9" x14ac:dyDescent="0.3">
      <c r="A802" s="42"/>
      <c r="B802" s="43"/>
      <c r="C802" s="29"/>
      <c r="D802" s="43"/>
      <c r="E802" s="25" t="s">
        <v>504</v>
      </c>
      <c r="F802" s="25" t="s">
        <v>497</v>
      </c>
      <c r="G802" s="25" t="s">
        <v>942</v>
      </c>
      <c r="H802" s="25"/>
      <c r="I802" s="59"/>
    </row>
    <row r="803" spans="1:9" ht="15" thickBot="1" x14ac:dyDescent="0.35">
      <c r="A803" s="46"/>
      <c r="B803" s="48"/>
      <c r="C803" s="60"/>
      <c r="D803" s="48"/>
      <c r="E803" s="47" t="s">
        <v>508</v>
      </c>
      <c r="F803" s="25" t="s">
        <v>497</v>
      </c>
      <c r="G803" s="25" t="s">
        <v>942</v>
      </c>
      <c r="H803" s="47"/>
      <c r="I803" s="61"/>
    </row>
    <row r="804" spans="1:9" x14ac:dyDescent="0.3">
      <c r="A804" s="38" t="s">
        <v>494</v>
      </c>
      <c r="B804" s="39" t="s">
        <v>195</v>
      </c>
      <c r="C804" s="57" t="s">
        <v>494</v>
      </c>
      <c r="D804" s="39" t="s">
        <v>774</v>
      </c>
      <c r="E804" s="40" t="s">
        <v>493</v>
      </c>
      <c r="F804" s="40" t="s">
        <v>497</v>
      </c>
      <c r="G804" s="40" t="s">
        <v>942</v>
      </c>
      <c r="H804" s="40"/>
      <c r="I804" s="58"/>
    </row>
    <row r="805" spans="1:9" x14ac:dyDescent="0.3">
      <c r="A805" s="42"/>
      <c r="B805" s="43"/>
      <c r="C805" s="29"/>
      <c r="D805" s="43"/>
      <c r="E805" s="25" t="s">
        <v>499</v>
      </c>
      <c r="F805" s="25" t="s">
        <v>943</v>
      </c>
      <c r="G805" s="25" t="s">
        <v>336</v>
      </c>
      <c r="H805" s="25">
        <v>67</v>
      </c>
      <c r="I805" s="59">
        <v>32</v>
      </c>
    </row>
    <row r="806" spans="1:9" x14ac:dyDescent="0.3">
      <c r="A806" s="42"/>
      <c r="B806" s="43"/>
      <c r="C806" s="29"/>
      <c r="D806" s="43"/>
      <c r="E806" s="25" t="s">
        <v>501</v>
      </c>
      <c r="F806" s="25" t="s">
        <v>943</v>
      </c>
      <c r="G806" s="25" t="s">
        <v>193</v>
      </c>
      <c r="H806" s="25">
        <v>35</v>
      </c>
      <c r="I806" s="59"/>
    </row>
    <row r="807" spans="1:9" x14ac:dyDescent="0.3">
      <c r="A807" s="42"/>
      <c r="B807" s="43"/>
      <c r="C807" s="29"/>
      <c r="D807" s="43"/>
      <c r="E807" s="25" t="s">
        <v>504</v>
      </c>
      <c r="F807" s="25" t="s">
        <v>497</v>
      </c>
      <c r="G807" s="25" t="s">
        <v>942</v>
      </c>
      <c r="H807" s="25"/>
      <c r="I807" s="59"/>
    </row>
    <row r="808" spans="1:9" ht="15" thickBot="1" x14ac:dyDescent="0.35">
      <c r="A808" s="46"/>
      <c r="B808" s="48"/>
      <c r="C808" s="60"/>
      <c r="D808" s="48"/>
      <c r="E808" s="47" t="s">
        <v>508</v>
      </c>
      <c r="F808" s="25" t="s">
        <v>497</v>
      </c>
      <c r="G808" s="25" t="s">
        <v>942</v>
      </c>
      <c r="H808" s="47"/>
      <c r="I808" s="61"/>
    </row>
    <row r="809" spans="1:9" x14ac:dyDescent="0.3">
      <c r="A809" s="38" t="s">
        <v>494</v>
      </c>
      <c r="B809" s="39" t="s">
        <v>191</v>
      </c>
      <c r="C809" s="57" t="s">
        <v>494</v>
      </c>
      <c r="D809" s="39" t="s">
        <v>780</v>
      </c>
      <c r="E809" s="40" t="s">
        <v>493</v>
      </c>
      <c r="F809" s="40" t="s">
        <v>497</v>
      </c>
      <c r="G809" s="40" t="s">
        <v>942</v>
      </c>
      <c r="H809" s="40"/>
      <c r="I809" s="58"/>
    </row>
    <row r="810" spans="1:9" x14ac:dyDescent="0.3">
      <c r="A810" s="42"/>
      <c r="B810" s="43"/>
      <c r="C810" s="29"/>
      <c r="D810" s="43"/>
      <c r="E810" s="25" t="s">
        <v>499</v>
      </c>
      <c r="F810" s="25" t="s">
        <v>943</v>
      </c>
      <c r="G810" s="25" t="s">
        <v>332</v>
      </c>
      <c r="H810" s="25">
        <v>66</v>
      </c>
      <c r="I810" s="59"/>
    </row>
    <row r="811" spans="1:9" x14ac:dyDescent="0.3">
      <c r="A811" s="42"/>
      <c r="B811" s="43"/>
      <c r="C811" s="29"/>
      <c r="D811" s="43"/>
      <c r="E811" s="25" t="s">
        <v>501</v>
      </c>
      <c r="F811" s="25" t="s">
        <v>943</v>
      </c>
      <c r="G811" s="25" t="s">
        <v>189</v>
      </c>
      <c r="H811" s="25">
        <v>34</v>
      </c>
      <c r="I811" s="59"/>
    </row>
    <row r="812" spans="1:9" x14ac:dyDescent="0.3">
      <c r="A812" s="42"/>
      <c r="B812" s="43"/>
      <c r="C812" s="29"/>
      <c r="D812" s="43"/>
      <c r="E812" s="25" t="s">
        <v>504</v>
      </c>
      <c r="F812" s="25" t="s">
        <v>497</v>
      </c>
      <c r="G812" s="25" t="s">
        <v>942</v>
      </c>
      <c r="H812" s="25"/>
      <c r="I812" s="59"/>
    </row>
    <row r="813" spans="1:9" ht="15" thickBot="1" x14ac:dyDescent="0.35">
      <c r="A813" s="46"/>
      <c r="B813" s="48"/>
      <c r="C813" s="60"/>
      <c r="D813" s="48"/>
      <c r="E813" s="47" t="s">
        <v>508</v>
      </c>
      <c r="F813" s="25" t="s">
        <v>497</v>
      </c>
      <c r="G813" s="25" t="s">
        <v>942</v>
      </c>
      <c r="H813" s="47"/>
      <c r="I813" s="61"/>
    </row>
    <row r="814" spans="1:9" x14ac:dyDescent="0.3">
      <c r="A814" s="38" t="s">
        <v>494</v>
      </c>
      <c r="B814" s="39" t="s">
        <v>141</v>
      </c>
      <c r="C814" s="57" t="s">
        <v>494</v>
      </c>
      <c r="D814" s="39" t="s">
        <v>785</v>
      </c>
      <c r="E814" s="40" t="s">
        <v>493</v>
      </c>
      <c r="F814" s="40" t="s">
        <v>497</v>
      </c>
      <c r="G814" s="40" t="s">
        <v>942</v>
      </c>
      <c r="H814" s="40"/>
      <c r="I814" s="58"/>
    </row>
    <row r="815" spans="1:9" x14ac:dyDescent="0.3">
      <c r="A815" s="42"/>
      <c r="B815" s="43"/>
      <c r="C815" s="29"/>
      <c r="D815" s="43"/>
      <c r="E815" s="25" t="s">
        <v>499</v>
      </c>
      <c r="F815" s="25" t="s">
        <v>943</v>
      </c>
      <c r="G815" s="25" t="s">
        <v>328</v>
      </c>
      <c r="H815" s="25">
        <v>65</v>
      </c>
      <c r="I815" s="59"/>
    </row>
    <row r="816" spans="1:9" x14ac:dyDescent="0.3">
      <c r="A816" s="42"/>
      <c r="B816" s="43"/>
      <c r="C816" s="29"/>
      <c r="D816" s="43"/>
      <c r="E816" s="25" t="s">
        <v>501</v>
      </c>
      <c r="F816" s="25" t="s">
        <v>943</v>
      </c>
      <c r="G816" s="25" t="s">
        <v>137</v>
      </c>
      <c r="H816" s="25">
        <v>25</v>
      </c>
      <c r="I816" s="59"/>
    </row>
    <row r="817" spans="1:9" x14ac:dyDescent="0.3">
      <c r="A817" s="42"/>
      <c r="B817" s="43"/>
      <c r="C817" s="29"/>
      <c r="D817" s="43"/>
      <c r="E817" s="25" t="s">
        <v>504</v>
      </c>
      <c r="F817" s="25" t="s">
        <v>497</v>
      </c>
      <c r="G817" s="25" t="s">
        <v>942</v>
      </c>
      <c r="H817" s="25"/>
      <c r="I817" s="59"/>
    </row>
    <row r="818" spans="1:9" ht="15" thickBot="1" x14ac:dyDescent="0.35">
      <c r="A818" s="46"/>
      <c r="B818" s="48"/>
      <c r="C818" s="60"/>
      <c r="D818" s="48"/>
      <c r="E818" s="47" t="s">
        <v>508</v>
      </c>
      <c r="F818" s="25" t="s">
        <v>497</v>
      </c>
      <c r="G818" s="25" t="s">
        <v>942</v>
      </c>
      <c r="H818" s="47"/>
      <c r="I818" s="61"/>
    </row>
    <row r="819" spans="1:9" x14ac:dyDescent="0.3">
      <c r="A819" s="38" t="s">
        <v>494</v>
      </c>
      <c r="B819" s="39" t="s">
        <v>173</v>
      </c>
      <c r="C819" s="57" t="s">
        <v>494</v>
      </c>
      <c r="D819" s="39" t="s">
        <v>553</v>
      </c>
      <c r="E819" s="40" t="s">
        <v>493</v>
      </c>
      <c r="F819" s="40" t="s">
        <v>497</v>
      </c>
      <c r="G819" s="40" t="s">
        <v>942</v>
      </c>
      <c r="H819" s="40"/>
      <c r="I819" s="58"/>
    </row>
    <row r="820" spans="1:9" x14ac:dyDescent="0.3">
      <c r="A820" s="42"/>
      <c r="B820" s="43"/>
      <c r="C820" s="29"/>
      <c r="D820" s="43"/>
      <c r="E820" s="25" t="s">
        <v>499</v>
      </c>
      <c r="F820" s="25" t="s">
        <v>943</v>
      </c>
      <c r="G820" s="25" t="s">
        <v>363</v>
      </c>
      <c r="H820" s="25">
        <v>73</v>
      </c>
      <c r="I820" s="59">
        <v>36</v>
      </c>
    </row>
    <row r="821" spans="1:9" x14ac:dyDescent="0.3">
      <c r="A821" s="42"/>
      <c r="B821" s="43"/>
      <c r="C821" s="29"/>
      <c r="D821" s="43"/>
      <c r="E821" s="25" t="s">
        <v>501</v>
      </c>
      <c r="F821" s="25" t="s">
        <v>497</v>
      </c>
      <c r="G821" s="25" t="s">
        <v>942</v>
      </c>
      <c r="H821" s="25"/>
      <c r="I821" s="59"/>
    </row>
    <row r="822" spans="1:9" x14ac:dyDescent="0.3">
      <c r="A822" s="42"/>
      <c r="B822" s="43"/>
      <c r="C822" s="29"/>
      <c r="D822" s="43"/>
      <c r="E822" s="25" t="s">
        <v>504</v>
      </c>
      <c r="F822" s="25" t="s">
        <v>943</v>
      </c>
      <c r="G822" s="25" t="s">
        <v>167</v>
      </c>
      <c r="H822" s="25">
        <v>30</v>
      </c>
      <c r="I822" s="59">
        <v>17</v>
      </c>
    </row>
    <row r="823" spans="1:9" x14ac:dyDescent="0.3">
      <c r="A823" s="42"/>
      <c r="B823" s="43"/>
      <c r="C823" s="29"/>
      <c r="D823" s="43"/>
      <c r="E823" s="25" t="s">
        <v>508</v>
      </c>
      <c r="F823" s="25" t="s">
        <v>943</v>
      </c>
      <c r="G823" s="25" t="s">
        <v>413</v>
      </c>
      <c r="H823" s="25">
        <v>85</v>
      </c>
      <c r="I823" s="59"/>
    </row>
    <row r="824" spans="1:9" ht="15" thickBot="1" x14ac:dyDescent="0.35">
      <c r="A824" s="46"/>
      <c r="B824" s="48"/>
      <c r="C824" s="60"/>
      <c r="D824" s="48"/>
      <c r="E824" s="47" t="s">
        <v>511</v>
      </c>
      <c r="F824" s="25" t="s">
        <v>497</v>
      </c>
      <c r="G824" s="25" t="s">
        <v>942</v>
      </c>
      <c r="H824" s="47"/>
      <c r="I824" s="61"/>
    </row>
    <row r="825" spans="1:9" x14ac:dyDescent="0.3">
      <c r="A825" s="38" t="s">
        <v>494</v>
      </c>
      <c r="B825" s="39" t="s">
        <v>136</v>
      </c>
      <c r="C825" s="57" t="s">
        <v>494</v>
      </c>
      <c r="D825" s="39" t="s">
        <v>789</v>
      </c>
      <c r="E825" s="40" t="s">
        <v>493</v>
      </c>
      <c r="F825" s="40" t="s">
        <v>497</v>
      </c>
      <c r="G825" s="40" t="s">
        <v>942</v>
      </c>
      <c r="H825" s="40"/>
      <c r="I825" s="58"/>
    </row>
    <row r="826" spans="1:9" x14ac:dyDescent="0.3">
      <c r="A826" s="42"/>
      <c r="B826" s="43"/>
      <c r="C826" s="29"/>
      <c r="D826" s="43"/>
      <c r="E826" s="25" t="s">
        <v>499</v>
      </c>
      <c r="F826" s="25" t="s">
        <v>943</v>
      </c>
      <c r="G826" s="25" t="s">
        <v>324</v>
      </c>
      <c r="H826" s="25">
        <v>64</v>
      </c>
      <c r="I826" s="59"/>
    </row>
    <row r="827" spans="1:9" x14ac:dyDescent="0.3">
      <c r="A827" s="42"/>
      <c r="B827" s="43"/>
      <c r="C827" s="29"/>
      <c r="D827" s="43"/>
      <c r="E827" s="25" t="s">
        <v>501</v>
      </c>
      <c r="F827" s="25" t="s">
        <v>497</v>
      </c>
      <c r="G827" s="25" t="s">
        <v>942</v>
      </c>
      <c r="H827" s="25"/>
      <c r="I827" s="59"/>
    </row>
    <row r="828" spans="1:9" x14ac:dyDescent="0.3">
      <c r="A828" s="42"/>
      <c r="B828" s="43"/>
      <c r="C828" s="29"/>
      <c r="D828" s="43"/>
      <c r="E828" s="25" t="s">
        <v>504</v>
      </c>
      <c r="F828" s="25" t="s">
        <v>943</v>
      </c>
      <c r="G828" s="25" t="s">
        <v>130</v>
      </c>
      <c r="H828" s="25">
        <v>24</v>
      </c>
      <c r="I828" s="59"/>
    </row>
    <row r="829" spans="1:9" ht="15" thickBot="1" x14ac:dyDescent="0.35">
      <c r="A829" s="46"/>
      <c r="B829" s="48"/>
      <c r="C829" s="60"/>
      <c r="D829" s="48"/>
      <c r="E829" s="47" t="s">
        <v>508</v>
      </c>
      <c r="F829" s="25" t="s">
        <v>497</v>
      </c>
      <c r="G829" s="25" t="s">
        <v>942</v>
      </c>
      <c r="H829" s="47"/>
      <c r="I829" s="61"/>
    </row>
    <row r="830" spans="1:9" x14ac:dyDescent="0.3">
      <c r="A830" s="38" t="s">
        <v>494</v>
      </c>
      <c r="B830" s="39" t="s">
        <v>122</v>
      </c>
      <c r="C830" s="57" t="s">
        <v>494</v>
      </c>
      <c r="D830" s="39" t="s">
        <v>793</v>
      </c>
      <c r="E830" s="40" t="s">
        <v>493</v>
      </c>
      <c r="F830" s="40" t="s">
        <v>497</v>
      </c>
      <c r="G830" s="40" t="s">
        <v>942</v>
      </c>
      <c r="H830" s="40"/>
      <c r="I830" s="58"/>
    </row>
    <row r="831" spans="1:9" x14ac:dyDescent="0.3">
      <c r="A831" s="42"/>
      <c r="B831" s="43"/>
      <c r="C831" s="29"/>
      <c r="D831" s="43"/>
      <c r="E831" s="25" t="s">
        <v>499</v>
      </c>
      <c r="F831" s="25" t="s">
        <v>943</v>
      </c>
      <c r="G831" s="25" t="s">
        <v>319</v>
      </c>
      <c r="H831" s="25">
        <v>63</v>
      </c>
      <c r="I831" s="59"/>
    </row>
    <row r="832" spans="1:9" x14ac:dyDescent="0.3">
      <c r="A832" s="42"/>
      <c r="B832" s="43"/>
      <c r="C832" s="29"/>
      <c r="D832" s="43"/>
      <c r="E832" s="25" t="s">
        <v>501</v>
      </c>
      <c r="F832" s="25" t="s">
        <v>943</v>
      </c>
      <c r="G832" s="25" t="s">
        <v>115</v>
      </c>
      <c r="H832" s="25">
        <v>22</v>
      </c>
      <c r="I832" s="59">
        <v>11</v>
      </c>
    </row>
    <row r="833" spans="1:9" x14ac:dyDescent="0.3">
      <c r="A833" s="42"/>
      <c r="B833" s="43"/>
      <c r="C833" s="29"/>
      <c r="D833" s="43"/>
      <c r="E833" s="25" t="s">
        <v>504</v>
      </c>
      <c r="F833" s="25" t="s">
        <v>497</v>
      </c>
      <c r="G833" s="25" t="s">
        <v>942</v>
      </c>
      <c r="H833" s="25"/>
      <c r="I833" s="59"/>
    </row>
    <row r="834" spans="1:9" ht="15" thickBot="1" x14ac:dyDescent="0.35">
      <c r="A834" s="46"/>
      <c r="B834" s="48"/>
      <c r="C834" s="60"/>
      <c r="D834" s="48"/>
      <c r="E834" s="47" t="s">
        <v>508</v>
      </c>
      <c r="F834" s="25" t="s">
        <v>497</v>
      </c>
      <c r="G834" s="25" t="s">
        <v>942</v>
      </c>
      <c r="H834" s="47"/>
      <c r="I834" s="61"/>
    </row>
    <row r="835" spans="1:9" x14ac:dyDescent="0.3">
      <c r="A835" s="38" t="s">
        <v>494</v>
      </c>
      <c r="B835" s="39" t="s">
        <v>97</v>
      </c>
      <c r="C835" s="57" t="s">
        <v>494</v>
      </c>
      <c r="D835" s="39" t="s">
        <v>565</v>
      </c>
      <c r="E835" s="40" t="s">
        <v>493</v>
      </c>
      <c r="F835" s="40" t="s">
        <v>497</v>
      </c>
      <c r="G835" s="40" t="s">
        <v>942</v>
      </c>
      <c r="H835" s="40"/>
      <c r="I835" s="58"/>
    </row>
    <row r="836" spans="1:9" x14ac:dyDescent="0.3">
      <c r="A836" s="42"/>
      <c r="B836" s="43"/>
      <c r="C836" s="29"/>
      <c r="D836" s="43"/>
      <c r="E836" s="25" t="s">
        <v>499</v>
      </c>
      <c r="F836" s="25" t="s">
        <v>943</v>
      </c>
      <c r="G836" s="25" t="s">
        <v>359</v>
      </c>
      <c r="H836" s="25">
        <v>72</v>
      </c>
      <c r="I836" s="59">
        <v>35</v>
      </c>
    </row>
    <row r="837" spans="1:9" x14ac:dyDescent="0.3">
      <c r="A837" s="42"/>
      <c r="B837" s="43"/>
      <c r="C837" s="29"/>
      <c r="D837" s="43"/>
      <c r="E837" s="25" t="s">
        <v>501</v>
      </c>
      <c r="F837" s="25" t="s">
        <v>497</v>
      </c>
      <c r="G837" s="25" t="s">
        <v>942</v>
      </c>
      <c r="H837" s="25"/>
      <c r="I837" s="59"/>
    </row>
    <row r="838" spans="1:9" x14ac:dyDescent="0.3">
      <c r="A838" s="42"/>
      <c r="B838" s="43"/>
      <c r="C838" s="29"/>
      <c r="D838" s="43"/>
      <c r="E838" s="25" t="s">
        <v>504</v>
      </c>
      <c r="F838" s="25" t="s">
        <v>943</v>
      </c>
      <c r="G838" s="25" t="s">
        <v>162</v>
      </c>
      <c r="H838" s="25">
        <v>29</v>
      </c>
      <c r="I838" s="59">
        <v>16</v>
      </c>
    </row>
    <row r="839" spans="1:9" x14ac:dyDescent="0.3">
      <c r="A839" s="42"/>
      <c r="B839" s="43"/>
      <c r="C839" s="29"/>
      <c r="D839" s="43"/>
      <c r="E839" s="25" t="s">
        <v>508</v>
      </c>
      <c r="F839" s="25" t="s">
        <v>943</v>
      </c>
      <c r="G839" s="25" t="s">
        <v>93</v>
      </c>
      <c r="H839" s="25">
        <v>18</v>
      </c>
      <c r="I839" s="59"/>
    </row>
    <row r="840" spans="1:9" ht="15" thickBot="1" x14ac:dyDescent="0.35">
      <c r="A840" s="46"/>
      <c r="B840" s="48"/>
      <c r="C840" s="60"/>
      <c r="D840" s="48"/>
      <c r="E840" s="47" t="s">
        <v>511</v>
      </c>
      <c r="F840" s="25" t="s">
        <v>497</v>
      </c>
      <c r="G840" s="25" t="s">
        <v>942</v>
      </c>
      <c r="H840" s="47"/>
      <c r="I840" s="61"/>
    </row>
    <row r="841" spans="1:9" x14ac:dyDescent="0.3">
      <c r="A841" s="38" t="s">
        <v>494</v>
      </c>
      <c r="B841" s="39" t="s">
        <v>88</v>
      </c>
      <c r="C841" s="57" t="s">
        <v>494</v>
      </c>
      <c r="D841" s="39" t="s">
        <v>579</v>
      </c>
      <c r="E841" s="40" t="s">
        <v>493</v>
      </c>
      <c r="F841" s="40" t="s">
        <v>497</v>
      </c>
      <c r="G841" s="40" t="s">
        <v>942</v>
      </c>
      <c r="H841" s="40"/>
      <c r="I841" s="58"/>
    </row>
    <row r="842" spans="1:9" x14ac:dyDescent="0.3">
      <c r="A842" s="42"/>
      <c r="B842" s="43"/>
      <c r="C842" s="29"/>
      <c r="D842" s="43"/>
      <c r="E842" s="25" t="s">
        <v>499</v>
      </c>
      <c r="F842" s="25" t="s">
        <v>943</v>
      </c>
      <c r="G842" s="25" t="s">
        <v>451</v>
      </c>
      <c r="H842" s="25">
        <v>98</v>
      </c>
      <c r="I842" s="59">
        <v>48</v>
      </c>
    </row>
    <row r="843" spans="1:9" x14ac:dyDescent="0.3">
      <c r="A843" s="42"/>
      <c r="B843" s="43"/>
      <c r="C843" s="29"/>
      <c r="D843" s="43"/>
      <c r="E843" s="25" t="s">
        <v>501</v>
      </c>
      <c r="F843" s="25" t="s">
        <v>943</v>
      </c>
      <c r="G843" s="25" t="s">
        <v>401</v>
      </c>
      <c r="H843" s="25">
        <v>82</v>
      </c>
      <c r="I843" s="59"/>
    </row>
    <row r="844" spans="1:9" x14ac:dyDescent="0.3">
      <c r="A844" s="42"/>
      <c r="B844" s="43"/>
      <c r="C844" s="29"/>
      <c r="D844" s="43"/>
      <c r="E844" s="25" t="s">
        <v>504</v>
      </c>
      <c r="F844" s="25" t="s">
        <v>943</v>
      </c>
      <c r="G844" s="25" t="s">
        <v>444</v>
      </c>
      <c r="H844" s="25">
        <v>96</v>
      </c>
      <c r="I844" s="59">
        <v>46</v>
      </c>
    </row>
    <row r="845" spans="1:9" x14ac:dyDescent="0.3">
      <c r="A845" s="42"/>
      <c r="B845" s="43"/>
      <c r="C845" s="29"/>
      <c r="D845" s="43"/>
      <c r="E845" s="25" t="s">
        <v>508</v>
      </c>
      <c r="F845" s="25" t="s">
        <v>497</v>
      </c>
      <c r="G845" s="25" t="s">
        <v>942</v>
      </c>
      <c r="H845" s="25"/>
      <c r="I845" s="59"/>
    </row>
    <row r="846" spans="1:9" ht="15" thickBot="1" x14ac:dyDescent="0.35">
      <c r="A846" s="46"/>
      <c r="B846" s="48"/>
      <c r="C846" s="60"/>
      <c r="D846" s="48"/>
      <c r="E846" s="47" t="s">
        <v>511</v>
      </c>
      <c r="F846" s="25" t="s">
        <v>497</v>
      </c>
      <c r="G846" s="25" t="s">
        <v>942</v>
      </c>
      <c r="H846" s="47"/>
      <c r="I846" s="61"/>
    </row>
    <row r="847" spans="1:9" x14ac:dyDescent="0.3">
      <c r="A847" s="38" t="s">
        <v>494</v>
      </c>
      <c r="B847" s="39" t="s">
        <v>82</v>
      </c>
      <c r="C847" s="57" t="s">
        <v>494</v>
      </c>
      <c r="D847" s="39" t="s">
        <v>586</v>
      </c>
      <c r="E847" s="40" t="s">
        <v>493</v>
      </c>
      <c r="F847" s="40" t="s">
        <v>497</v>
      </c>
      <c r="G847" s="40" t="s">
        <v>942</v>
      </c>
      <c r="H847" s="40"/>
      <c r="I847" s="58"/>
    </row>
    <row r="848" spans="1:9" x14ac:dyDescent="0.3">
      <c r="A848" s="42"/>
      <c r="B848" s="43"/>
      <c r="C848" s="29"/>
      <c r="D848" s="43"/>
      <c r="E848" s="25" t="s">
        <v>499</v>
      </c>
      <c r="F848" s="25" t="s">
        <v>943</v>
      </c>
      <c r="G848" s="25" t="s">
        <v>447</v>
      </c>
      <c r="H848" s="25">
        <v>97</v>
      </c>
      <c r="I848" s="59">
        <v>47</v>
      </c>
    </row>
    <row r="849" spans="1:9" x14ac:dyDescent="0.3">
      <c r="A849" s="42"/>
      <c r="B849" s="43"/>
      <c r="C849" s="29"/>
      <c r="D849" s="43"/>
      <c r="E849" s="25" t="s">
        <v>501</v>
      </c>
      <c r="F849" s="25" t="s">
        <v>497</v>
      </c>
      <c r="G849" s="25" t="s">
        <v>942</v>
      </c>
      <c r="H849" s="25"/>
      <c r="I849" s="59"/>
    </row>
    <row r="850" spans="1:9" x14ac:dyDescent="0.3">
      <c r="A850" s="42"/>
      <c r="B850" s="43"/>
      <c r="C850" s="29"/>
      <c r="D850" s="43"/>
      <c r="E850" s="25" t="s">
        <v>504</v>
      </c>
      <c r="F850" s="25" t="s">
        <v>943</v>
      </c>
      <c r="G850" s="25" t="s">
        <v>440</v>
      </c>
      <c r="H850" s="25">
        <v>95</v>
      </c>
      <c r="I850" s="59">
        <v>45</v>
      </c>
    </row>
    <row r="851" spans="1:9" x14ac:dyDescent="0.3">
      <c r="A851" s="42"/>
      <c r="B851" s="43"/>
      <c r="C851" s="29"/>
      <c r="D851" s="43"/>
      <c r="E851" s="25" t="s">
        <v>508</v>
      </c>
      <c r="F851" s="25" t="s">
        <v>497</v>
      </c>
      <c r="G851" s="25" t="s">
        <v>942</v>
      </c>
      <c r="H851" s="25"/>
      <c r="I851" s="59"/>
    </row>
    <row r="852" spans="1:9" ht="15" thickBot="1" x14ac:dyDescent="0.35">
      <c r="A852" s="46"/>
      <c r="B852" s="48"/>
      <c r="C852" s="60"/>
      <c r="D852" s="48"/>
      <c r="E852" s="47" t="s">
        <v>511</v>
      </c>
      <c r="F852" s="25" t="s">
        <v>497</v>
      </c>
      <c r="G852" s="25" t="s">
        <v>942</v>
      </c>
      <c r="H852" s="47"/>
      <c r="I852" s="61"/>
    </row>
    <row r="853" spans="1:9" x14ac:dyDescent="0.3">
      <c r="A853" s="38" t="s">
        <v>494</v>
      </c>
      <c r="B853" s="39" t="s">
        <v>315</v>
      </c>
      <c r="C853" s="57" t="s">
        <v>494</v>
      </c>
      <c r="D853" s="39" t="s">
        <v>594</v>
      </c>
      <c r="E853" s="40" t="s">
        <v>493</v>
      </c>
      <c r="F853" s="40" t="s">
        <v>497</v>
      </c>
      <c r="G853" s="40" t="s">
        <v>942</v>
      </c>
      <c r="H853" s="40"/>
      <c r="I853" s="58"/>
    </row>
    <row r="854" spans="1:9" x14ac:dyDescent="0.3">
      <c r="A854" s="42"/>
      <c r="B854" s="43"/>
      <c r="C854" s="29"/>
      <c r="D854" s="43"/>
      <c r="E854" s="25" t="s">
        <v>499</v>
      </c>
      <c r="F854" s="25" t="s">
        <v>943</v>
      </c>
      <c r="G854" s="25" t="s">
        <v>313</v>
      </c>
      <c r="H854" s="25">
        <v>58</v>
      </c>
      <c r="I854" s="59"/>
    </row>
    <row r="855" spans="1:9" x14ac:dyDescent="0.3">
      <c r="A855" s="42"/>
      <c r="B855" s="43"/>
      <c r="C855" s="29"/>
      <c r="D855" s="43"/>
      <c r="E855" s="25" t="s">
        <v>501</v>
      </c>
      <c r="F855" s="25" t="s">
        <v>497</v>
      </c>
      <c r="G855" s="25" t="s">
        <v>942</v>
      </c>
      <c r="H855" s="25"/>
      <c r="I855" s="59"/>
    </row>
    <row r="856" spans="1:9" x14ac:dyDescent="0.3">
      <c r="A856" s="42"/>
      <c r="B856" s="43"/>
      <c r="C856" s="29"/>
      <c r="D856" s="43"/>
      <c r="E856" s="25" t="s">
        <v>504</v>
      </c>
      <c r="F856" s="25" t="s">
        <v>943</v>
      </c>
      <c r="G856" s="25" t="s">
        <v>397</v>
      </c>
      <c r="H856" s="25">
        <v>81</v>
      </c>
      <c r="I856" s="59">
        <v>40</v>
      </c>
    </row>
    <row r="857" spans="1:9" x14ac:dyDescent="0.3">
      <c r="A857" s="42"/>
      <c r="B857" s="43"/>
      <c r="C857" s="29"/>
      <c r="D857" s="43"/>
      <c r="E857" s="25" t="s">
        <v>508</v>
      </c>
      <c r="F857" s="25" t="s">
        <v>943</v>
      </c>
      <c r="G857" s="25" t="s">
        <v>410</v>
      </c>
      <c r="H857" s="25">
        <v>84</v>
      </c>
      <c r="I857" s="59"/>
    </row>
    <row r="858" spans="1:9" ht="15" thickBot="1" x14ac:dyDescent="0.35">
      <c r="A858" s="46"/>
      <c r="B858" s="48"/>
      <c r="C858" s="60"/>
      <c r="D858" s="48"/>
      <c r="E858" s="47" t="s">
        <v>511</v>
      </c>
      <c r="F858" s="25" t="s">
        <v>497</v>
      </c>
      <c r="G858" s="25" t="s">
        <v>942</v>
      </c>
      <c r="H858" s="47"/>
      <c r="I858" s="61"/>
    </row>
    <row r="859" spans="1:9" x14ac:dyDescent="0.3">
      <c r="A859" s="38" t="s">
        <v>494</v>
      </c>
      <c r="B859" s="39" t="s">
        <v>149</v>
      </c>
      <c r="C859" s="57" t="s">
        <v>494</v>
      </c>
      <c r="D859" s="39" t="s">
        <v>604</v>
      </c>
      <c r="E859" s="40" t="s">
        <v>493</v>
      </c>
      <c r="F859" s="40" t="s">
        <v>497</v>
      </c>
      <c r="G859" s="40" t="s">
        <v>942</v>
      </c>
      <c r="H859" s="40"/>
      <c r="I859" s="58"/>
    </row>
    <row r="860" spans="1:9" x14ac:dyDescent="0.3">
      <c r="A860" s="42"/>
      <c r="B860" s="43"/>
      <c r="C860" s="29"/>
      <c r="D860" s="43"/>
      <c r="E860" s="25" t="s">
        <v>499</v>
      </c>
      <c r="F860" s="25" t="s">
        <v>943</v>
      </c>
      <c r="G860" s="25" t="s">
        <v>310</v>
      </c>
      <c r="H860" s="25">
        <v>57</v>
      </c>
      <c r="I860" s="59">
        <v>29</v>
      </c>
    </row>
    <row r="861" spans="1:9" x14ac:dyDescent="0.3">
      <c r="A861" s="42"/>
      <c r="B861" s="43"/>
      <c r="C861" s="29"/>
      <c r="D861" s="43"/>
      <c r="E861" s="25" t="s">
        <v>501</v>
      </c>
      <c r="F861" s="25" t="s">
        <v>497</v>
      </c>
      <c r="G861" s="25" t="s">
        <v>942</v>
      </c>
      <c r="H861" s="25"/>
      <c r="I861" s="59"/>
    </row>
    <row r="862" spans="1:9" x14ac:dyDescent="0.3">
      <c r="A862" s="42"/>
      <c r="B862" s="43"/>
      <c r="C862" s="29"/>
      <c r="D862" s="43"/>
      <c r="E862" s="25" t="s">
        <v>504</v>
      </c>
      <c r="F862" s="25" t="s">
        <v>943</v>
      </c>
      <c r="G862" s="25" t="s">
        <v>393</v>
      </c>
      <c r="H862" s="25">
        <v>80</v>
      </c>
      <c r="I862" s="59">
        <v>39</v>
      </c>
    </row>
    <row r="863" spans="1:9" x14ac:dyDescent="0.3">
      <c r="A863" s="42"/>
      <c r="B863" s="43"/>
      <c r="C863" s="29"/>
      <c r="D863" s="43"/>
      <c r="E863" s="25" t="s">
        <v>508</v>
      </c>
      <c r="F863" s="25" t="s">
        <v>943</v>
      </c>
      <c r="G863" s="25" t="s">
        <v>143</v>
      </c>
      <c r="H863" s="25">
        <v>26</v>
      </c>
      <c r="I863" s="59">
        <v>13</v>
      </c>
    </row>
    <row r="864" spans="1:9" ht="15" thickBot="1" x14ac:dyDescent="0.35">
      <c r="A864" s="46"/>
      <c r="B864" s="48"/>
      <c r="C864" s="60"/>
      <c r="D864" s="48"/>
      <c r="E864" s="47" t="s">
        <v>511</v>
      </c>
      <c r="F864" s="25" t="s">
        <v>497</v>
      </c>
      <c r="G864" s="25" t="s">
        <v>942</v>
      </c>
      <c r="H864" s="47"/>
      <c r="I864" s="61"/>
    </row>
    <row r="865" spans="1:9" x14ac:dyDescent="0.3">
      <c r="A865" s="38" t="s">
        <v>494</v>
      </c>
      <c r="B865" s="39" t="s">
        <v>54</v>
      </c>
      <c r="C865" s="57" t="s">
        <v>494</v>
      </c>
      <c r="D865" s="39" t="s">
        <v>713</v>
      </c>
      <c r="E865" s="40" t="s">
        <v>493</v>
      </c>
      <c r="F865" s="40" t="s">
        <v>497</v>
      </c>
      <c r="G865" s="40" t="s">
        <v>942</v>
      </c>
      <c r="H865" s="40"/>
      <c r="I865" s="58"/>
    </row>
    <row r="866" spans="1:9" x14ac:dyDescent="0.3">
      <c r="A866" s="42"/>
      <c r="B866" s="43"/>
      <c r="C866" s="29"/>
      <c r="D866" s="43"/>
      <c r="E866" s="25" t="s">
        <v>499</v>
      </c>
      <c r="F866" s="25" t="s">
        <v>943</v>
      </c>
      <c r="G866" s="25" t="s">
        <v>287</v>
      </c>
      <c r="H866" s="25">
        <v>54</v>
      </c>
      <c r="I866" s="59">
        <v>26</v>
      </c>
    </row>
    <row r="867" spans="1:9" x14ac:dyDescent="0.3">
      <c r="A867" s="42"/>
      <c r="B867" s="43"/>
      <c r="C867" s="29"/>
      <c r="D867" s="43"/>
      <c r="E867" s="25" t="s">
        <v>501</v>
      </c>
      <c r="F867" s="25" t="s">
        <v>497</v>
      </c>
      <c r="G867" s="25" t="s">
        <v>942</v>
      </c>
      <c r="H867" s="25"/>
      <c r="I867" s="59"/>
    </row>
    <row r="868" spans="1:9" x14ac:dyDescent="0.3">
      <c r="A868" s="42"/>
      <c r="B868" s="43"/>
      <c r="C868" s="29"/>
      <c r="D868" s="43"/>
      <c r="E868" s="25" t="s">
        <v>504</v>
      </c>
      <c r="F868" s="25" t="s">
        <v>943</v>
      </c>
      <c r="G868" s="25" t="s">
        <v>46</v>
      </c>
      <c r="H868" s="25">
        <v>4</v>
      </c>
      <c r="I868" s="59">
        <v>2</v>
      </c>
    </row>
    <row r="869" spans="1:9" x14ac:dyDescent="0.3">
      <c r="A869" s="42"/>
      <c r="B869" s="43"/>
      <c r="C869" s="29"/>
      <c r="D869" s="43"/>
      <c r="E869" s="25" t="s">
        <v>508</v>
      </c>
      <c r="F869" s="25" t="s">
        <v>943</v>
      </c>
      <c r="G869" s="25" t="s">
        <v>124</v>
      </c>
      <c r="H869" s="25">
        <v>23</v>
      </c>
      <c r="I869" s="59">
        <v>12</v>
      </c>
    </row>
    <row r="870" spans="1:9" ht="15" thickBot="1" x14ac:dyDescent="0.35">
      <c r="A870" s="46"/>
      <c r="B870" s="48"/>
      <c r="C870" s="60"/>
      <c r="D870" s="48"/>
      <c r="E870" s="47" t="s">
        <v>511</v>
      </c>
      <c r="F870" s="25" t="s">
        <v>497</v>
      </c>
      <c r="G870" s="25" t="s">
        <v>942</v>
      </c>
      <c r="H870" s="47"/>
      <c r="I870" s="61"/>
    </row>
    <row r="871" spans="1:9" x14ac:dyDescent="0.3">
      <c r="A871" s="38" t="s">
        <v>494</v>
      </c>
      <c r="B871" s="39" t="s">
        <v>45</v>
      </c>
      <c r="C871" s="57" t="s">
        <v>494</v>
      </c>
      <c r="D871" s="39" t="s">
        <v>719</v>
      </c>
      <c r="E871" s="40" t="s">
        <v>493</v>
      </c>
      <c r="F871" s="40" t="s">
        <v>497</v>
      </c>
      <c r="G871" s="40" t="s">
        <v>942</v>
      </c>
      <c r="H871" s="40"/>
      <c r="I871" s="58"/>
    </row>
    <row r="872" spans="1:9" x14ac:dyDescent="0.3">
      <c r="A872" s="42"/>
      <c r="B872" s="43"/>
      <c r="C872" s="29"/>
      <c r="D872" s="43"/>
      <c r="E872" s="25" t="s">
        <v>499</v>
      </c>
      <c r="F872" s="25" t="s">
        <v>943</v>
      </c>
      <c r="G872" s="25" t="s">
        <v>280</v>
      </c>
      <c r="H872" s="25">
        <v>53</v>
      </c>
      <c r="I872" s="59">
        <v>25</v>
      </c>
    </row>
    <row r="873" spans="1:9" x14ac:dyDescent="0.3">
      <c r="A873" s="42"/>
      <c r="B873" s="43"/>
      <c r="C873" s="29"/>
      <c r="D873" s="43"/>
      <c r="E873" s="25" t="s">
        <v>501</v>
      </c>
      <c r="F873" s="25" t="s">
        <v>497</v>
      </c>
      <c r="G873" s="25" t="s">
        <v>942</v>
      </c>
      <c r="H873" s="25"/>
      <c r="I873" s="59"/>
    </row>
    <row r="874" spans="1:9" x14ac:dyDescent="0.3">
      <c r="A874" s="42"/>
      <c r="B874" s="43"/>
      <c r="C874" s="29"/>
      <c r="D874" s="43"/>
      <c r="E874" s="25" t="s">
        <v>504</v>
      </c>
      <c r="F874" s="25" t="s">
        <v>943</v>
      </c>
      <c r="G874" s="25" t="s">
        <v>37</v>
      </c>
      <c r="H874" s="25">
        <v>3</v>
      </c>
      <c r="I874" s="59">
        <v>1</v>
      </c>
    </row>
    <row r="875" spans="1:9" x14ac:dyDescent="0.3">
      <c r="A875" s="42"/>
      <c r="B875" s="43"/>
      <c r="C875" s="29"/>
      <c r="D875" s="43"/>
      <c r="E875" s="25" t="s">
        <v>508</v>
      </c>
      <c r="F875" s="25" t="s">
        <v>943</v>
      </c>
      <c r="G875" s="25" t="s">
        <v>64</v>
      </c>
      <c r="H875" s="25">
        <v>6</v>
      </c>
      <c r="I875" s="59"/>
    </row>
    <row r="876" spans="1:9" ht="15" thickBot="1" x14ac:dyDescent="0.35">
      <c r="A876" s="46"/>
      <c r="B876" s="48"/>
      <c r="C876" s="60"/>
      <c r="D876" s="48"/>
      <c r="E876" s="47" t="s">
        <v>511</v>
      </c>
      <c r="F876" s="25" t="s">
        <v>497</v>
      </c>
      <c r="G876" s="25" t="s">
        <v>942</v>
      </c>
      <c r="H876" s="47"/>
      <c r="I876" s="61"/>
    </row>
    <row r="877" spans="1:9" x14ac:dyDescent="0.3">
      <c r="A877" s="38" t="s">
        <v>517</v>
      </c>
      <c r="B877" s="39" t="s">
        <v>155</v>
      </c>
      <c r="C877" s="57" t="s">
        <v>494</v>
      </c>
      <c r="D877" s="39" t="s">
        <v>743</v>
      </c>
      <c r="E877" s="40" t="s">
        <v>493</v>
      </c>
      <c r="F877" s="40" t="s">
        <v>497</v>
      </c>
      <c r="G877" s="40" t="s">
        <v>942</v>
      </c>
      <c r="H877" s="40"/>
      <c r="I877" s="58"/>
    </row>
    <row r="878" spans="1:9" ht="15" thickBot="1" x14ac:dyDescent="0.35">
      <c r="A878" s="46"/>
      <c r="B878" s="48"/>
      <c r="C878" s="60"/>
      <c r="D878" s="48"/>
      <c r="E878" s="47" t="s">
        <v>499</v>
      </c>
      <c r="F878" s="47" t="s">
        <v>943</v>
      </c>
      <c r="G878" s="47" t="s">
        <v>150</v>
      </c>
      <c r="H878" s="47">
        <v>27</v>
      </c>
      <c r="I878" s="61">
        <v>14</v>
      </c>
    </row>
    <row r="879" spans="1:9" x14ac:dyDescent="0.3">
      <c r="A879" s="38" t="s">
        <v>517</v>
      </c>
      <c r="B879" s="39" t="s">
        <v>161</v>
      </c>
      <c r="C879" s="57" t="s">
        <v>494</v>
      </c>
      <c r="D879" s="39" t="s">
        <v>738</v>
      </c>
      <c r="E879" s="40" t="s">
        <v>493</v>
      </c>
      <c r="F879" s="40" t="s">
        <v>497</v>
      </c>
      <c r="G879" s="40" t="s">
        <v>942</v>
      </c>
      <c r="H879" s="40"/>
      <c r="I879" s="58"/>
    </row>
    <row r="880" spans="1:9" ht="15" thickBot="1" x14ac:dyDescent="0.35">
      <c r="A880" s="46"/>
      <c r="B880" s="48"/>
      <c r="C880" s="60"/>
      <c r="D880" s="48"/>
      <c r="E880" s="47" t="s">
        <v>499</v>
      </c>
      <c r="F880" s="47" t="s">
        <v>943</v>
      </c>
      <c r="G880" s="47" t="s">
        <v>156</v>
      </c>
      <c r="H880" s="47">
        <v>28</v>
      </c>
      <c r="I880" s="61">
        <v>15</v>
      </c>
    </row>
    <row r="881" spans="1:9" x14ac:dyDescent="0.3">
      <c r="A881" s="38" t="s">
        <v>517</v>
      </c>
      <c r="B881" s="39" t="s">
        <v>272</v>
      </c>
      <c r="C881" s="57" t="s">
        <v>494</v>
      </c>
      <c r="D881" s="39" t="s">
        <v>849</v>
      </c>
      <c r="E881" s="40" t="s">
        <v>493</v>
      </c>
      <c r="F881" s="40" t="s">
        <v>497</v>
      </c>
      <c r="G881" s="40" t="s">
        <v>942</v>
      </c>
      <c r="H881" s="40"/>
      <c r="I881" s="58"/>
    </row>
    <row r="882" spans="1:9" ht="15" thickBot="1" x14ac:dyDescent="0.35">
      <c r="A882" s="46"/>
      <c r="B882" s="48"/>
      <c r="C882" s="60"/>
      <c r="D882" s="48"/>
      <c r="E882" s="47" t="s">
        <v>499</v>
      </c>
      <c r="F882" s="47" t="s">
        <v>943</v>
      </c>
      <c r="G882" s="47" t="s">
        <v>266</v>
      </c>
      <c r="H882" s="47">
        <v>51</v>
      </c>
      <c r="I882" s="61"/>
    </row>
    <row r="883" spans="1:9" x14ac:dyDescent="0.3">
      <c r="A883" s="38" t="s">
        <v>517</v>
      </c>
      <c r="B883" s="39" t="s">
        <v>279</v>
      </c>
      <c r="C883" s="57" t="s">
        <v>494</v>
      </c>
      <c r="D883" s="39" t="s">
        <v>845</v>
      </c>
      <c r="E883" s="40" t="s">
        <v>493</v>
      </c>
      <c r="F883" s="40" t="s">
        <v>497</v>
      </c>
      <c r="G883" s="40" t="s">
        <v>942</v>
      </c>
      <c r="H883" s="40"/>
      <c r="I883" s="58"/>
    </row>
    <row r="884" spans="1:9" ht="15" thickBot="1" x14ac:dyDescent="0.35">
      <c r="A884" s="46"/>
      <c r="B884" s="48"/>
      <c r="C884" s="60"/>
      <c r="D884" s="48"/>
      <c r="E884" s="47" t="s">
        <v>499</v>
      </c>
      <c r="F884" s="47" t="s">
        <v>943</v>
      </c>
      <c r="G884" s="47" t="s">
        <v>273</v>
      </c>
      <c r="H884" s="47">
        <v>52</v>
      </c>
      <c r="I884" s="61"/>
    </row>
    <row r="885" spans="1:9" x14ac:dyDescent="0.3">
      <c r="A885" s="38" t="s">
        <v>517</v>
      </c>
      <c r="B885" s="39" t="s">
        <v>461</v>
      </c>
      <c r="C885" s="57" t="s">
        <v>494</v>
      </c>
      <c r="D885" s="39" t="s">
        <v>687</v>
      </c>
      <c r="E885" s="40" t="s">
        <v>493</v>
      </c>
      <c r="F885" s="40" t="s">
        <v>497</v>
      </c>
      <c r="G885" s="40" t="s">
        <v>942</v>
      </c>
      <c r="H885" s="40"/>
      <c r="I885" s="58"/>
    </row>
    <row r="886" spans="1:9" ht="15" thickBot="1" x14ac:dyDescent="0.35">
      <c r="A886" s="46"/>
      <c r="B886" s="48"/>
      <c r="C886" s="60"/>
      <c r="D886" s="48"/>
      <c r="E886" s="47" t="s">
        <v>499</v>
      </c>
      <c r="F886" s="25" t="s">
        <v>497</v>
      </c>
      <c r="G886" s="25" t="s">
        <v>942</v>
      </c>
      <c r="H886" s="47"/>
      <c r="I886" s="61"/>
    </row>
    <row r="887" spans="1:9" x14ac:dyDescent="0.3">
      <c r="A887" s="38" t="s">
        <v>517</v>
      </c>
      <c r="B887" s="39" t="s">
        <v>462</v>
      </c>
      <c r="C887" s="57" t="s">
        <v>494</v>
      </c>
      <c r="D887" s="39" t="s">
        <v>691</v>
      </c>
      <c r="E887" s="40" t="s">
        <v>493</v>
      </c>
      <c r="F887" s="40" t="s">
        <v>497</v>
      </c>
      <c r="G887" s="40" t="s">
        <v>942</v>
      </c>
      <c r="H887" s="40"/>
      <c r="I887" s="58"/>
    </row>
    <row r="888" spans="1:9" ht="15" thickBot="1" x14ac:dyDescent="0.35">
      <c r="A888" s="46"/>
      <c r="B888" s="48"/>
      <c r="C888" s="60"/>
      <c r="D888" s="48"/>
      <c r="E888" s="47" t="s">
        <v>499</v>
      </c>
      <c r="F888" s="25" t="s">
        <v>497</v>
      </c>
      <c r="G888" s="25" t="s">
        <v>942</v>
      </c>
      <c r="H888" s="47"/>
      <c r="I888" s="61"/>
    </row>
    <row r="889" spans="1:9" x14ac:dyDescent="0.3">
      <c r="A889" s="38" t="s">
        <v>517</v>
      </c>
      <c r="B889" s="39" t="s">
        <v>463</v>
      </c>
      <c r="C889" s="57" t="s">
        <v>494</v>
      </c>
      <c r="D889" s="39" t="s">
        <v>692</v>
      </c>
      <c r="E889" s="40" t="s">
        <v>493</v>
      </c>
      <c r="F889" s="40" t="s">
        <v>497</v>
      </c>
      <c r="G889" s="40" t="s">
        <v>942</v>
      </c>
      <c r="H889" s="40"/>
      <c r="I889" s="58"/>
    </row>
    <row r="890" spans="1:9" ht="15" thickBot="1" x14ac:dyDescent="0.35">
      <c r="A890" s="46"/>
      <c r="B890" s="48"/>
      <c r="C890" s="60"/>
      <c r="D890" s="48"/>
      <c r="E890" s="47" t="s">
        <v>499</v>
      </c>
      <c r="F890" s="25" t="s">
        <v>497</v>
      </c>
      <c r="G890" s="25" t="s">
        <v>942</v>
      </c>
      <c r="H890" s="47"/>
      <c r="I890" s="61"/>
    </row>
    <row r="891" spans="1:9" x14ac:dyDescent="0.3">
      <c r="A891" s="38" t="s">
        <v>517</v>
      </c>
      <c r="B891" s="39" t="s">
        <v>464</v>
      </c>
      <c r="C891" s="57" t="s">
        <v>494</v>
      </c>
      <c r="D891" s="39" t="s">
        <v>694</v>
      </c>
      <c r="E891" s="40" t="s">
        <v>493</v>
      </c>
      <c r="F891" s="40" t="s">
        <v>497</v>
      </c>
      <c r="G891" s="40" t="s">
        <v>942</v>
      </c>
      <c r="H891" s="40"/>
      <c r="I891" s="58"/>
    </row>
    <row r="892" spans="1:9" ht="15" thickBot="1" x14ac:dyDescent="0.35">
      <c r="A892" s="46"/>
      <c r="B892" s="48"/>
      <c r="C892" s="60"/>
      <c r="D892" s="48"/>
      <c r="E892" s="47" t="s">
        <v>499</v>
      </c>
      <c r="F892" s="25" t="s">
        <v>497</v>
      </c>
      <c r="G892" s="25" t="s">
        <v>942</v>
      </c>
      <c r="H892" s="47"/>
      <c r="I892" s="61"/>
    </row>
    <row r="893" spans="1:9" x14ac:dyDescent="0.3">
      <c r="A893" s="38" t="s">
        <v>517</v>
      </c>
      <c r="B893" s="39" t="s">
        <v>246</v>
      </c>
      <c r="C893" s="57" t="s">
        <v>494</v>
      </c>
      <c r="D893" s="39" t="s">
        <v>733</v>
      </c>
      <c r="E893" s="40" t="s">
        <v>493</v>
      </c>
      <c r="F893" s="40" t="s">
        <v>497</v>
      </c>
      <c r="G893" s="40" t="s">
        <v>942</v>
      </c>
      <c r="H893" s="40"/>
      <c r="I893" s="58"/>
    </row>
    <row r="894" spans="1:9" ht="15" thickBot="1" x14ac:dyDescent="0.35">
      <c r="A894" s="46"/>
      <c r="B894" s="48"/>
      <c r="C894" s="60"/>
      <c r="D894" s="48"/>
      <c r="E894" s="47" t="s">
        <v>499</v>
      </c>
      <c r="F894" s="47" t="s">
        <v>943</v>
      </c>
      <c r="G894" s="47" t="s">
        <v>240</v>
      </c>
      <c r="H894" s="47">
        <v>47</v>
      </c>
      <c r="I894" s="61">
        <v>23</v>
      </c>
    </row>
    <row r="895" spans="1:9" x14ac:dyDescent="0.3">
      <c r="A895" s="38" t="s">
        <v>517</v>
      </c>
      <c r="B895" s="39" t="s">
        <v>253</v>
      </c>
      <c r="C895" s="57" t="s">
        <v>494</v>
      </c>
      <c r="D895" s="39" t="s">
        <v>730</v>
      </c>
      <c r="E895" s="40" t="s">
        <v>493</v>
      </c>
      <c r="F895" s="40" t="s">
        <v>497</v>
      </c>
      <c r="G895" s="40" t="s">
        <v>942</v>
      </c>
      <c r="H895" s="40"/>
      <c r="I895" s="58"/>
    </row>
    <row r="896" spans="1:9" ht="15" thickBot="1" x14ac:dyDescent="0.35">
      <c r="A896" s="46"/>
      <c r="B896" s="48"/>
      <c r="C896" s="60"/>
      <c r="D896" s="48"/>
      <c r="E896" s="47" t="s">
        <v>499</v>
      </c>
      <c r="F896" s="47" t="s">
        <v>943</v>
      </c>
      <c r="G896" s="47" t="s">
        <v>247</v>
      </c>
      <c r="H896" s="47">
        <v>48</v>
      </c>
      <c r="I896" s="61">
        <v>24</v>
      </c>
    </row>
    <row r="897" spans="1:9" x14ac:dyDescent="0.3">
      <c r="A897" s="38" t="s">
        <v>517</v>
      </c>
      <c r="B897" s="39" t="s">
        <v>352</v>
      </c>
      <c r="C897" s="57" t="s">
        <v>494</v>
      </c>
      <c r="D897" s="39" t="s">
        <v>879</v>
      </c>
      <c r="E897" s="40" t="s">
        <v>493</v>
      </c>
      <c r="F897" s="40" t="s">
        <v>497</v>
      </c>
      <c r="G897" s="40" t="s">
        <v>942</v>
      </c>
      <c r="H897" s="40"/>
      <c r="I897" s="58"/>
    </row>
    <row r="898" spans="1:9" ht="15" thickBot="1" x14ac:dyDescent="0.35">
      <c r="A898" s="46"/>
      <c r="B898" s="48"/>
      <c r="C898" s="60"/>
      <c r="D898" s="48"/>
      <c r="E898" s="47" t="s">
        <v>499</v>
      </c>
      <c r="F898" s="47" t="s">
        <v>943</v>
      </c>
      <c r="G898" s="47" t="s">
        <v>347</v>
      </c>
      <c r="H898" s="47">
        <v>70</v>
      </c>
      <c r="I898" s="61">
        <v>33</v>
      </c>
    </row>
    <row r="899" spans="1:9" x14ac:dyDescent="0.3">
      <c r="A899" s="38" t="s">
        <v>517</v>
      </c>
      <c r="B899" s="39" t="s">
        <v>358</v>
      </c>
      <c r="C899" s="57" t="s">
        <v>494</v>
      </c>
      <c r="D899" s="39" t="s">
        <v>873</v>
      </c>
      <c r="E899" s="40" t="s">
        <v>493</v>
      </c>
      <c r="F899" s="40" t="s">
        <v>497</v>
      </c>
      <c r="G899" s="40" t="s">
        <v>942</v>
      </c>
      <c r="H899" s="40"/>
      <c r="I899" s="58"/>
    </row>
    <row r="900" spans="1:9" ht="15" thickBot="1" x14ac:dyDescent="0.35">
      <c r="A900" s="46"/>
      <c r="B900" s="48"/>
      <c r="C900" s="60"/>
      <c r="D900" s="48"/>
      <c r="E900" s="47" t="s">
        <v>499</v>
      </c>
      <c r="F900" s="47" t="s">
        <v>943</v>
      </c>
      <c r="G900" s="47" t="s">
        <v>353</v>
      </c>
      <c r="H900" s="47">
        <v>71</v>
      </c>
      <c r="I900" s="61">
        <v>34</v>
      </c>
    </row>
    <row r="901" spans="1:9" x14ac:dyDescent="0.3">
      <c r="A901" s="38" t="s">
        <v>517</v>
      </c>
      <c r="B901" s="39" t="s">
        <v>98</v>
      </c>
      <c r="C901" s="57" t="s">
        <v>494</v>
      </c>
      <c r="D901" s="39" t="s">
        <v>910</v>
      </c>
      <c r="E901" s="40" t="s">
        <v>493</v>
      </c>
      <c r="F901" s="40" t="s">
        <v>497</v>
      </c>
      <c r="G901" s="40" t="s">
        <v>942</v>
      </c>
      <c r="H901" s="40"/>
      <c r="I901" s="58"/>
    </row>
    <row r="902" spans="1:9" x14ac:dyDescent="0.3">
      <c r="A902" s="42"/>
      <c r="B902" s="43"/>
      <c r="C902" s="29"/>
      <c r="D902" s="43"/>
      <c r="E902" s="25" t="s">
        <v>499</v>
      </c>
      <c r="F902" s="25" t="s">
        <v>943</v>
      </c>
      <c r="G902" s="25" t="s">
        <v>93</v>
      </c>
      <c r="H902" s="25">
        <v>18</v>
      </c>
      <c r="I902" s="59"/>
    </row>
    <row r="903" spans="1:9" ht="15" thickBot="1" x14ac:dyDescent="0.35">
      <c r="A903" s="46"/>
      <c r="B903" s="48"/>
      <c r="C903" s="60"/>
      <c r="D903" s="48"/>
      <c r="E903" s="47" t="s">
        <v>501</v>
      </c>
      <c r="F903" s="47" t="s">
        <v>943</v>
      </c>
      <c r="G903" s="47" t="s">
        <v>37</v>
      </c>
      <c r="H903" s="47">
        <v>3</v>
      </c>
      <c r="I903" s="61">
        <v>1</v>
      </c>
    </row>
    <row r="904" spans="1:9" x14ac:dyDescent="0.3">
      <c r="A904" s="38" t="s">
        <v>517</v>
      </c>
      <c r="B904" s="39" t="s">
        <v>188</v>
      </c>
      <c r="C904" s="57" t="s">
        <v>494</v>
      </c>
      <c r="D904" s="39" t="s">
        <v>885</v>
      </c>
      <c r="E904" s="40" t="s">
        <v>493</v>
      </c>
      <c r="F904" s="40" t="s">
        <v>497</v>
      </c>
      <c r="G904" s="40" t="s">
        <v>942</v>
      </c>
      <c r="H904" s="40"/>
      <c r="I904" s="58"/>
    </row>
    <row r="905" spans="1:9" x14ac:dyDescent="0.3">
      <c r="A905" s="42"/>
      <c r="B905" s="43"/>
      <c r="C905" s="29"/>
      <c r="D905" s="43"/>
      <c r="E905" s="25" t="s">
        <v>499</v>
      </c>
      <c r="F905" s="25" t="s">
        <v>943</v>
      </c>
      <c r="G905" s="25" t="s">
        <v>185</v>
      </c>
      <c r="H905" s="25">
        <v>33</v>
      </c>
      <c r="I905" s="59">
        <v>18</v>
      </c>
    </row>
    <row r="906" spans="1:9" ht="15" thickBot="1" x14ac:dyDescent="0.35">
      <c r="A906" s="46"/>
      <c r="B906" s="48"/>
      <c r="C906" s="60"/>
      <c r="D906" s="48"/>
      <c r="E906" s="47" t="s">
        <v>501</v>
      </c>
      <c r="F906" s="47" t="s">
        <v>943</v>
      </c>
      <c r="G906" s="47" t="s">
        <v>46</v>
      </c>
      <c r="H906" s="47">
        <v>4</v>
      </c>
      <c r="I906" s="61">
        <v>2</v>
      </c>
    </row>
    <row r="907" spans="1:9" x14ac:dyDescent="0.3">
      <c r="A907" s="38" t="s">
        <v>517</v>
      </c>
      <c r="B907" s="39" t="s">
        <v>232</v>
      </c>
      <c r="C907" s="57" t="s">
        <v>494</v>
      </c>
      <c r="D907" s="39" t="s">
        <v>858</v>
      </c>
      <c r="E907" s="40" t="s">
        <v>493</v>
      </c>
      <c r="F907" s="40" t="s">
        <v>497</v>
      </c>
      <c r="G907" s="40" t="s">
        <v>942</v>
      </c>
      <c r="H907" s="40"/>
      <c r="I907" s="58"/>
    </row>
    <row r="908" spans="1:9" x14ac:dyDescent="0.3">
      <c r="A908" s="42"/>
      <c r="B908" s="43"/>
      <c r="C908" s="29"/>
      <c r="D908" s="43"/>
      <c r="E908" s="25" t="s">
        <v>499</v>
      </c>
      <c r="F908" s="25" t="s">
        <v>943</v>
      </c>
      <c r="G908" s="25" t="s">
        <v>226</v>
      </c>
      <c r="H908" s="25">
        <v>45</v>
      </c>
      <c r="I908" s="59">
        <v>21</v>
      </c>
    </row>
    <row r="909" spans="1:9" ht="15" thickBot="1" x14ac:dyDescent="0.35">
      <c r="A909" s="46"/>
      <c r="B909" s="48"/>
      <c r="C909" s="60"/>
      <c r="D909" s="48"/>
      <c r="E909" s="47" t="s">
        <v>501</v>
      </c>
      <c r="F909" s="47" t="s">
        <v>943</v>
      </c>
      <c r="G909" s="47" t="s">
        <v>55</v>
      </c>
      <c r="H909" s="47">
        <v>5</v>
      </c>
      <c r="I909" s="61"/>
    </row>
    <row r="910" spans="1:9" x14ac:dyDescent="0.3">
      <c r="A910" s="38" t="s">
        <v>517</v>
      </c>
      <c r="B910" s="39" t="s">
        <v>239</v>
      </c>
      <c r="C910" s="57" t="s">
        <v>494</v>
      </c>
      <c r="D910" s="39" t="s">
        <v>856</v>
      </c>
      <c r="E910" s="40" t="s">
        <v>493</v>
      </c>
      <c r="F910" s="40" t="s">
        <v>497</v>
      </c>
      <c r="G910" s="40" t="s">
        <v>942</v>
      </c>
      <c r="H910" s="40"/>
      <c r="I910" s="58"/>
    </row>
    <row r="911" spans="1:9" ht="15" thickBot="1" x14ac:dyDescent="0.35">
      <c r="A911" s="51"/>
      <c r="B911" s="53"/>
      <c r="C911" s="62"/>
      <c r="D911" s="53"/>
      <c r="E911" s="52" t="s">
        <v>499</v>
      </c>
      <c r="F911" s="52" t="s">
        <v>943</v>
      </c>
      <c r="G911" s="52" t="s">
        <v>233</v>
      </c>
      <c r="H911" s="52">
        <v>46</v>
      </c>
      <c r="I911" s="63">
        <v>22</v>
      </c>
    </row>
  </sheetData>
  <sheetProtection formatCells="0" formatColumns="0" formatRows="0" insertColumns="0" insertRows="0" insertHyperlinks="0" deleteColumns="0" deleteRows="0" sort="0" autoFilter="0" pivotTables="0"/>
  <autoFilter ref="A1:I911" xr:uid="{88E6E7D0-360E-42D4-86E7-28A099F0D63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6186-AC34-4C5B-B247-13F52F96D950}">
  <sheetPr>
    <tabColor theme="0" tint="-0.34998626667073579"/>
  </sheetPr>
  <dimension ref="A1:F18"/>
  <sheetViews>
    <sheetView workbookViewId="0"/>
  </sheetViews>
  <sheetFormatPr defaultColWidth="8.6640625" defaultRowHeight="14.4" x14ac:dyDescent="0.3"/>
  <cols>
    <col min="1" max="1" width="14" style="26" customWidth="1"/>
    <col min="2" max="2" width="43.5546875" style="26" customWidth="1"/>
    <col min="3" max="4" width="3.44140625" style="26" customWidth="1"/>
    <col min="5" max="5" width="14" style="26" customWidth="1"/>
    <col min="6" max="6" width="10.5546875" style="26" customWidth="1"/>
    <col min="7" max="16384" width="8.6640625" style="26"/>
  </cols>
  <sheetData>
    <row r="1" spans="1:6" ht="96" thickTop="1" thickBot="1" x14ac:dyDescent="0.35">
      <c r="A1" s="55" t="s">
        <v>973</v>
      </c>
      <c r="B1" s="100" t="s">
        <v>476</v>
      </c>
      <c r="C1" s="64" t="s">
        <v>1321</v>
      </c>
      <c r="D1" s="64" t="s">
        <v>1121</v>
      </c>
      <c r="E1" s="100" t="s">
        <v>974</v>
      </c>
      <c r="F1" s="56" t="s">
        <v>474</v>
      </c>
    </row>
    <row r="2" spans="1:6" ht="15" thickBot="1" x14ac:dyDescent="0.35">
      <c r="A2" s="65" t="s">
        <v>73</v>
      </c>
      <c r="B2" s="66" t="s">
        <v>926</v>
      </c>
      <c r="C2" s="66">
        <v>7</v>
      </c>
      <c r="D2" s="66"/>
      <c r="E2" s="66" t="s">
        <v>73</v>
      </c>
      <c r="F2" s="67"/>
    </row>
    <row r="3" spans="1:6" x14ac:dyDescent="0.3">
      <c r="A3" s="38" t="s">
        <v>466</v>
      </c>
      <c r="B3" s="39"/>
      <c r="C3" s="40">
        <v>13</v>
      </c>
      <c r="D3" s="40">
        <v>7</v>
      </c>
      <c r="E3" s="39" t="s">
        <v>466</v>
      </c>
      <c r="F3" s="41"/>
    </row>
    <row r="4" spans="1:6" ht="15" thickBot="1" x14ac:dyDescent="0.35">
      <c r="A4" s="69"/>
      <c r="B4" s="48"/>
      <c r="C4" s="47">
        <v>60</v>
      </c>
      <c r="D4" s="47"/>
      <c r="E4" s="48"/>
      <c r="F4" s="49"/>
    </row>
    <row r="5" spans="1:6" ht="15" thickBot="1" x14ac:dyDescent="0.35">
      <c r="A5" s="65" t="s">
        <v>467</v>
      </c>
      <c r="B5" s="66"/>
      <c r="C5" s="66">
        <v>11</v>
      </c>
      <c r="D5" s="66">
        <v>6</v>
      </c>
      <c r="E5" s="66" t="s">
        <v>467</v>
      </c>
      <c r="F5" s="67"/>
    </row>
    <row r="6" spans="1:6" x14ac:dyDescent="0.3">
      <c r="A6" s="38" t="s">
        <v>465</v>
      </c>
      <c r="B6" s="39"/>
      <c r="C6" s="40">
        <v>10</v>
      </c>
      <c r="D6" s="40">
        <v>5</v>
      </c>
      <c r="E6" s="39" t="s">
        <v>465</v>
      </c>
      <c r="F6" s="41"/>
    </row>
    <row r="7" spans="1:6" x14ac:dyDescent="0.3">
      <c r="A7" s="68"/>
      <c r="B7" s="43"/>
      <c r="C7" s="25">
        <v>37</v>
      </c>
      <c r="D7" s="25">
        <v>31</v>
      </c>
      <c r="E7" s="43"/>
      <c r="F7" s="44"/>
    </row>
    <row r="8" spans="1:6" x14ac:dyDescent="0.3">
      <c r="A8" s="68"/>
      <c r="B8" s="43"/>
      <c r="C8" s="25">
        <v>62</v>
      </c>
      <c r="D8" s="25"/>
      <c r="E8" s="43"/>
      <c r="F8" s="44"/>
    </row>
    <row r="9" spans="1:6" ht="15" thickBot="1" x14ac:dyDescent="0.35">
      <c r="A9" s="69"/>
      <c r="B9" s="48"/>
      <c r="C9" s="47">
        <v>87</v>
      </c>
      <c r="D9" s="47"/>
      <c r="E9" s="48"/>
      <c r="F9" s="49"/>
    </row>
    <row r="10" spans="1:6" ht="15" thickBot="1" x14ac:dyDescent="0.35">
      <c r="A10" s="65" t="s">
        <v>468</v>
      </c>
      <c r="B10" s="66" t="s">
        <v>975</v>
      </c>
      <c r="C10" s="66">
        <v>8</v>
      </c>
      <c r="D10" s="66">
        <v>3</v>
      </c>
      <c r="E10" s="66" t="s">
        <v>976</v>
      </c>
      <c r="F10" s="67"/>
    </row>
    <row r="11" spans="1:6" ht="15" thickBot="1" x14ac:dyDescent="0.35">
      <c r="A11" s="65" t="s">
        <v>469</v>
      </c>
      <c r="B11" s="66" t="s">
        <v>977</v>
      </c>
      <c r="C11" s="66">
        <v>9</v>
      </c>
      <c r="D11" s="66">
        <v>4</v>
      </c>
      <c r="E11" s="66" t="s">
        <v>978</v>
      </c>
      <c r="F11" s="67"/>
    </row>
    <row r="12" spans="1:6" x14ac:dyDescent="0.3">
      <c r="A12" s="38" t="s">
        <v>89</v>
      </c>
      <c r="B12" s="39" t="s">
        <v>979</v>
      </c>
      <c r="C12" s="40">
        <v>12</v>
      </c>
      <c r="D12" s="40">
        <v>8</v>
      </c>
      <c r="E12" s="39" t="s">
        <v>89</v>
      </c>
      <c r="F12" s="41"/>
    </row>
    <row r="13" spans="1:6" x14ac:dyDescent="0.3">
      <c r="A13" s="68"/>
      <c r="B13" s="43"/>
      <c r="C13" s="25">
        <v>14</v>
      </c>
      <c r="D13" s="25">
        <v>30</v>
      </c>
      <c r="E13" s="43"/>
      <c r="F13" s="44"/>
    </row>
    <row r="14" spans="1:6" x14ac:dyDescent="0.3">
      <c r="A14" s="68"/>
      <c r="B14" s="43"/>
      <c r="C14" s="25">
        <v>16</v>
      </c>
      <c r="D14" s="25"/>
      <c r="E14" s="43"/>
      <c r="F14" s="44"/>
    </row>
    <row r="15" spans="1:6" x14ac:dyDescent="0.3">
      <c r="A15" s="68"/>
      <c r="B15" s="43"/>
      <c r="C15" s="25">
        <v>16</v>
      </c>
      <c r="D15" s="25"/>
      <c r="E15" s="43"/>
      <c r="F15" s="44"/>
    </row>
    <row r="16" spans="1:6" x14ac:dyDescent="0.3">
      <c r="A16" s="68"/>
      <c r="B16" s="43"/>
      <c r="C16" s="25">
        <v>38</v>
      </c>
      <c r="D16" s="25"/>
      <c r="E16" s="43"/>
      <c r="F16" s="44"/>
    </row>
    <row r="17" spans="1:6" x14ac:dyDescent="0.3">
      <c r="A17" s="68"/>
      <c r="B17" s="43"/>
      <c r="C17" s="25">
        <v>61</v>
      </c>
      <c r="D17" s="25"/>
      <c r="E17" s="43"/>
      <c r="F17" s="44"/>
    </row>
    <row r="18" spans="1:6" ht="15" thickBot="1" x14ac:dyDescent="0.35">
      <c r="A18" s="107"/>
      <c r="B18" s="53"/>
      <c r="C18" s="52">
        <v>86</v>
      </c>
      <c r="D18" s="52"/>
      <c r="E18" s="53"/>
      <c r="F18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92DA-9916-4F22-BD93-FF79ACC8DFF4}">
  <sheetPr>
    <tabColor theme="0" tint="-0.34998626667073579"/>
  </sheetPr>
  <dimension ref="A1:I4"/>
  <sheetViews>
    <sheetView workbookViewId="0"/>
  </sheetViews>
  <sheetFormatPr defaultColWidth="8.6640625" defaultRowHeight="14.4" x14ac:dyDescent="0.3"/>
  <cols>
    <col min="1" max="1" width="11.6640625" style="26" customWidth="1"/>
    <col min="2" max="2" width="10.5546875" style="26" customWidth="1"/>
    <col min="3" max="3" width="8.109375" style="26" customWidth="1"/>
    <col min="4" max="4" width="28.109375" style="26" customWidth="1"/>
    <col min="5" max="5" width="11.6640625" style="26" customWidth="1"/>
    <col min="6" max="6" width="10.5546875" style="26" customWidth="1"/>
    <col min="7" max="7" width="18.6640625" style="26" customWidth="1"/>
    <col min="8" max="8" width="17.5546875" style="26" customWidth="1"/>
    <col min="9" max="9" width="20" style="26" customWidth="1"/>
    <col min="10" max="16384" width="8.6640625" style="26"/>
  </cols>
  <sheetData>
    <row r="1" spans="1:9" ht="15.6" thickTop="1" thickBot="1" x14ac:dyDescent="0.35">
      <c r="A1" s="55" t="s">
        <v>471</v>
      </c>
      <c r="B1" s="100" t="s">
        <v>474</v>
      </c>
      <c r="C1" s="100" t="s">
        <v>475</v>
      </c>
      <c r="D1" s="100" t="s">
        <v>476</v>
      </c>
      <c r="E1" s="100" t="s">
        <v>477</v>
      </c>
      <c r="F1" s="100" t="s">
        <v>478</v>
      </c>
      <c r="G1" s="100" t="s">
        <v>1321</v>
      </c>
      <c r="H1" s="100" t="s">
        <v>1121</v>
      </c>
      <c r="I1" s="56" t="s">
        <v>479</v>
      </c>
    </row>
    <row r="2" spans="1:9" ht="15" thickBot="1" x14ac:dyDescent="0.35">
      <c r="A2" s="70" t="s">
        <v>980</v>
      </c>
      <c r="B2" s="71"/>
      <c r="C2" s="71"/>
      <c r="D2" s="71"/>
      <c r="E2" s="71"/>
      <c r="F2" s="71"/>
      <c r="G2" s="71"/>
      <c r="H2" s="71"/>
      <c r="I2" s="72"/>
    </row>
    <row r="3" spans="1:9" x14ac:dyDescent="0.3">
      <c r="A3" s="73" t="s">
        <v>90</v>
      </c>
      <c r="B3" s="25" t="s">
        <v>90</v>
      </c>
      <c r="C3" s="25" t="s">
        <v>981</v>
      </c>
      <c r="D3" s="25" t="s">
        <v>982</v>
      </c>
      <c r="E3" s="25" t="s">
        <v>522</v>
      </c>
      <c r="F3" s="25" t="s">
        <v>983</v>
      </c>
      <c r="G3" s="25">
        <v>15</v>
      </c>
      <c r="H3" s="25">
        <v>9</v>
      </c>
      <c r="I3" s="59"/>
    </row>
    <row r="4" spans="1:9" ht="15" thickBot="1" x14ac:dyDescent="0.35">
      <c r="A4" s="74" t="s">
        <v>91</v>
      </c>
      <c r="B4" s="52" t="s">
        <v>91</v>
      </c>
      <c r="C4" s="52" t="s">
        <v>981</v>
      </c>
      <c r="D4" s="52" t="s">
        <v>984</v>
      </c>
      <c r="E4" s="52" t="s">
        <v>507</v>
      </c>
      <c r="F4" s="52" t="s">
        <v>983</v>
      </c>
      <c r="G4" s="52">
        <v>17</v>
      </c>
      <c r="H4" s="52">
        <v>10</v>
      </c>
      <c r="I4" s="6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5404-23B3-49B1-8A17-ECDE404605EF}">
  <sheetPr>
    <tabColor theme="0" tint="-0.34998626667073579"/>
  </sheetPr>
  <dimension ref="C2:R20"/>
  <sheetViews>
    <sheetView workbookViewId="0">
      <selection activeCell="H2" sqref="H2"/>
    </sheetView>
  </sheetViews>
  <sheetFormatPr defaultColWidth="2.44140625" defaultRowHeight="9.6" customHeight="1" x14ac:dyDescent="0.3"/>
  <cols>
    <col min="1" max="2" width="2.44140625" style="26"/>
    <col min="3" max="3" width="18" style="26" customWidth="1"/>
    <col min="4" max="4" width="4" style="26" customWidth="1"/>
    <col min="5" max="16" width="2.44140625" style="26"/>
    <col min="17" max="17" width="4" style="26" customWidth="1"/>
    <col min="18" max="18" width="18" style="26" customWidth="1"/>
    <col min="19" max="16384" width="2.44140625" style="26"/>
  </cols>
  <sheetData>
    <row r="2" spans="3:18" ht="20.100000000000001" customHeight="1" x14ac:dyDescent="0.3">
      <c r="H2" s="75" t="s">
        <v>1169</v>
      </c>
      <c r="I2" s="75"/>
      <c r="J2" s="75"/>
      <c r="K2" s="75"/>
      <c r="L2" s="75"/>
      <c r="M2" s="75"/>
      <c r="N2" s="75"/>
      <c r="O2" s="75"/>
      <c r="P2" s="75"/>
      <c r="Q2" s="75"/>
    </row>
    <row r="5" spans="3:18" ht="75" customHeight="1" thickBot="1" x14ac:dyDescent="0.35">
      <c r="C5" s="76"/>
      <c r="D5" s="76"/>
      <c r="E5" s="77" t="s">
        <v>451</v>
      </c>
      <c r="F5" s="77" t="s">
        <v>447</v>
      </c>
      <c r="G5" s="77" t="s">
        <v>444</v>
      </c>
      <c r="H5" s="77" t="s">
        <v>440</v>
      </c>
      <c r="I5" s="77" t="s">
        <v>431</v>
      </c>
      <c r="J5" s="77" t="s">
        <v>427</v>
      </c>
      <c r="K5" s="77" t="s">
        <v>423</v>
      </c>
      <c r="L5" s="77" t="s">
        <v>419</v>
      </c>
      <c r="M5" s="77" t="s">
        <v>397</v>
      </c>
      <c r="N5" s="77" t="s">
        <v>393</v>
      </c>
      <c r="O5" s="77" t="s">
        <v>388</v>
      </c>
      <c r="P5" s="77" t="s">
        <v>383</v>
      </c>
      <c r="Q5" s="80"/>
      <c r="R5" s="80"/>
    </row>
    <row r="6" spans="3:18" ht="20.100000000000001" customHeight="1" thickTop="1" x14ac:dyDescent="0.3">
      <c r="C6" s="76"/>
      <c r="D6" s="81"/>
      <c r="E6" s="82">
        <v>48</v>
      </c>
      <c r="F6" s="82">
        <v>47</v>
      </c>
      <c r="G6" s="82">
        <v>46</v>
      </c>
      <c r="H6" s="82">
        <v>45</v>
      </c>
      <c r="I6" s="82">
        <v>44</v>
      </c>
      <c r="J6" s="82">
        <v>43</v>
      </c>
      <c r="K6" s="82">
        <v>42</v>
      </c>
      <c r="L6" s="82">
        <v>41</v>
      </c>
      <c r="M6" s="82">
        <v>40</v>
      </c>
      <c r="N6" s="82">
        <v>39</v>
      </c>
      <c r="O6" s="82">
        <v>38</v>
      </c>
      <c r="P6" s="82">
        <v>37</v>
      </c>
      <c r="Q6" s="83"/>
      <c r="R6" s="80"/>
    </row>
    <row r="7" spans="3:18" ht="14.4" x14ac:dyDescent="0.3">
      <c r="C7" s="84" t="s">
        <v>37</v>
      </c>
      <c r="D7" s="85">
        <v>1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6">
        <v>36</v>
      </c>
      <c r="R7" s="87" t="s">
        <v>363</v>
      </c>
    </row>
    <row r="8" spans="3:18" ht="14.4" x14ac:dyDescent="0.3">
      <c r="C8" s="84" t="s">
        <v>46</v>
      </c>
      <c r="D8" s="85">
        <v>2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6">
        <v>35</v>
      </c>
      <c r="R8" s="87" t="s">
        <v>359</v>
      </c>
    </row>
    <row r="9" spans="3:18" ht="14.4" x14ac:dyDescent="0.3">
      <c r="C9" s="90" t="s">
        <v>468</v>
      </c>
      <c r="D9" s="85">
        <v>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6">
        <v>34</v>
      </c>
      <c r="R9" s="87" t="s">
        <v>353</v>
      </c>
    </row>
    <row r="10" spans="3:18" ht="14.4" x14ac:dyDescent="0.3">
      <c r="C10" s="91" t="s">
        <v>469</v>
      </c>
      <c r="D10" s="85">
        <v>4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6">
        <v>33</v>
      </c>
      <c r="R10" s="87" t="s">
        <v>347</v>
      </c>
    </row>
    <row r="11" spans="3:18" ht="14.4" x14ac:dyDescent="0.3">
      <c r="C11" s="90" t="s">
        <v>465</v>
      </c>
      <c r="D11" s="85">
        <v>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6">
        <v>32</v>
      </c>
      <c r="R11" s="87" t="s">
        <v>336</v>
      </c>
    </row>
    <row r="12" spans="3:18" ht="14.4" x14ac:dyDescent="0.3">
      <c r="C12" s="90" t="s">
        <v>467</v>
      </c>
      <c r="D12" s="85">
        <v>6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6">
        <v>31</v>
      </c>
      <c r="R12" s="88" t="s">
        <v>465</v>
      </c>
    </row>
    <row r="13" spans="3:18" ht="14.4" x14ac:dyDescent="0.3">
      <c r="C13" s="90" t="s">
        <v>466</v>
      </c>
      <c r="D13" s="85">
        <v>7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6">
        <v>30</v>
      </c>
      <c r="R13" s="89" t="s">
        <v>89</v>
      </c>
    </row>
    <row r="14" spans="3:18" ht="14.4" x14ac:dyDescent="0.3">
      <c r="C14" s="91" t="s">
        <v>89</v>
      </c>
      <c r="D14" s="85">
        <v>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6">
        <v>29</v>
      </c>
      <c r="R14" s="87" t="s">
        <v>310</v>
      </c>
    </row>
    <row r="15" spans="3:18" ht="14.4" x14ac:dyDescent="0.3">
      <c r="C15" s="84" t="s">
        <v>90</v>
      </c>
      <c r="D15" s="85">
        <v>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6">
        <v>28</v>
      </c>
      <c r="R15" s="87" t="s">
        <v>302</v>
      </c>
    </row>
    <row r="16" spans="3:18" ht="14.4" x14ac:dyDescent="0.3">
      <c r="C16" s="84" t="s">
        <v>91</v>
      </c>
      <c r="D16" s="85">
        <v>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6">
        <v>27</v>
      </c>
      <c r="R16" s="87" t="s">
        <v>293</v>
      </c>
    </row>
    <row r="17" spans="3:18" ht="14.4" x14ac:dyDescent="0.3">
      <c r="C17" s="84" t="s">
        <v>115</v>
      </c>
      <c r="D17" s="85">
        <v>11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6">
        <v>26</v>
      </c>
      <c r="R17" s="87" t="s">
        <v>287</v>
      </c>
    </row>
    <row r="18" spans="3:18" ht="14.4" x14ac:dyDescent="0.3">
      <c r="C18" s="84" t="s">
        <v>124</v>
      </c>
      <c r="D18" s="85">
        <v>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6">
        <v>25</v>
      </c>
      <c r="R18" s="87" t="s">
        <v>280</v>
      </c>
    </row>
    <row r="19" spans="3:18" ht="20.100000000000001" customHeight="1" thickBot="1" x14ac:dyDescent="0.35">
      <c r="C19" s="76"/>
      <c r="D19" s="92"/>
      <c r="E19" s="93">
        <v>13</v>
      </c>
      <c r="F19" s="93">
        <v>14</v>
      </c>
      <c r="G19" s="93">
        <v>15</v>
      </c>
      <c r="H19" s="93">
        <v>16</v>
      </c>
      <c r="I19" s="93">
        <v>17</v>
      </c>
      <c r="J19" s="93">
        <v>18</v>
      </c>
      <c r="K19" s="93">
        <v>19</v>
      </c>
      <c r="L19" s="93">
        <v>20</v>
      </c>
      <c r="M19" s="93">
        <v>21</v>
      </c>
      <c r="N19" s="93">
        <v>22</v>
      </c>
      <c r="O19" s="93">
        <v>23</v>
      </c>
      <c r="P19" s="93">
        <v>24</v>
      </c>
      <c r="Q19" s="94"/>
      <c r="R19" s="80"/>
    </row>
    <row r="20" spans="3:18" ht="75" customHeight="1" thickTop="1" x14ac:dyDescent="0.3">
      <c r="C20" s="76"/>
      <c r="D20" s="76"/>
      <c r="E20" s="95" t="s">
        <v>143</v>
      </c>
      <c r="F20" s="95" t="s">
        <v>150</v>
      </c>
      <c r="G20" s="95" t="s">
        <v>156</v>
      </c>
      <c r="H20" s="95" t="s">
        <v>162</v>
      </c>
      <c r="I20" s="96" t="s">
        <v>167</v>
      </c>
      <c r="J20" s="95" t="s">
        <v>185</v>
      </c>
      <c r="K20" s="95" t="s">
        <v>199</v>
      </c>
      <c r="L20" s="95" t="s">
        <v>221</v>
      </c>
      <c r="M20" s="95" t="s">
        <v>226</v>
      </c>
      <c r="N20" s="95" t="s">
        <v>233</v>
      </c>
      <c r="O20" s="95" t="s">
        <v>240</v>
      </c>
      <c r="P20" s="95" t="s">
        <v>247</v>
      </c>
      <c r="Q20" s="80"/>
      <c r="R20" s="8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5C7C-5593-421E-8F36-F610CABFD471}">
  <sheetPr>
    <tabColor theme="0" tint="-0.34998626667073579"/>
  </sheetPr>
  <dimension ref="C2:AE33"/>
  <sheetViews>
    <sheetView workbookViewId="0">
      <selection activeCell="H1" sqref="H1"/>
    </sheetView>
  </sheetViews>
  <sheetFormatPr defaultColWidth="2.44140625" defaultRowHeight="9.6" customHeight="1" x14ac:dyDescent="0.3"/>
  <cols>
    <col min="1" max="2" width="2.44140625" style="26"/>
    <col min="3" max="3" width="18" style="26" customWidth="1"/>
    <col min="4" max="4" width="4" style="26" customWidth="1"/>
    <col min="5" max="29" width="2.44140625" style="26"/>
    <col min="30" max="30" width="4" style="26" customWidth="1"/>
    <col min="31" max="31" width="18" style="26" customWidth="1"/>
    <col min="32" max="16384" width="2.44140625" style="26"/>
  </cols>
  <sheetData>
    <row r="2" spans="3:31" ht="20.100000000000001" customHeight="1" x14ac:dyDescent="0.3">
      <c r="H2" s="75" t="s">
        <v>1329</v>
      </c>
      <c r="I2" s="75"/>
      <c r="J2" s="75"/>
      <c r="K2" s="75"/>
      <c r="L2" s="75"/>
      <c r="M2" s="75"/>
      <c r="N2" s="75"/>
      <c r="O2" s="75"/>
      <c r="P2" s="75"/>
      <c r="Q2" s="75"/>
    </row>
    <row r="5" spans="3:31" ht="75" customHeight="1" thickBot="1" x14ac:dyDescent="0.35">
      <c r="C5" s="76"/>
      <c r="D5" s="76"/>
      <c r="E5" s="77" t="s">
        <v>458</v>
      </c>
      <c r="F5" s="77" t="s">
        <v>455</v>
      </c>
      <c r="G5" s="77" t="s">
        <v>451</v>
      </c>
      <c r="H5" s="77" t="s">
        <v>447</v>
      </c>
      <c r="I5" s="77" t="s">
        <v>444</v>
      </c>
      <c r="J5" s="77" t="s">
        <v>440</v>
      </c>
      <c r="K5" s="77" t="s">
        <v>437</v>
      </c>
      <c r="L5" s="77" t="s">
        <v>434</v>
      </c>
      <c r="M5" s="77" t="s">
        <v>431</v>
      </c>
      <c r="N5" s="77" t="s">
        <v>427</v>
      </c>
      <c r="O5" s="77" t="s">
        <v>423</v>
      </c>
      <c r="P5" s="77" t="s">
        <v>419</v>
      </c>
      <c r="Q5" s="77" t="s">
        <v>416</v>
      </c>
      <c r="R5" s="78" t="s">
        <v>465</v>
      </c>
      <c r="S5" s="79" t="s">
        <v>89</v>
      </c>
      <c r="T5" s="77" t="s">
        <v>413</v>
      </c>
      <c r="U5" s="77" t="s">
        <v>410</v>
      </c>
      <c r="V5" s="77" t="s">
        <v>406</v>
      </c>
      <c r="W5" s="77" t="s">
        <v>401</v>
      </c>
      <c r="X5" s="77" t="s">
        <v>397</v>
      </c>
      <c r="Y5" s="77" t="s">
        <v>393</v>
      </c>
      <c r="Z5" s="77" t="s">
        <v>388</v>
      </c>
      <c r="AA5" s="77" t="s">
        <v>383</v>
      </c>
      <c r="AB5" s="77" t="s">
        <v>379</v>
      </c>
      <c r="AC5" s="77" t="s">
        <v>375</v>
      </c>
      <c r="AD5" s="80"/>
      <c r="AE5" s="80"/>
    </row>
    <row r="6" spans="3:31" ht="20.100000000000001" customHeight="1" thickTop="1" x14ac:dyDescent="0.3">
      <c r="C6" s="76"/>
      <c r="D6" s="81"/>
      <c r="E6" s="82">
        <v>100</v>
      </c>
      <c r="F6" s="82">
        <v>99</v>
      </c>
      <c r="G6" s="82">
        <v>98</v>
      </c>
      <c r="H6" s="82">
        <v>97</v>
      </c>
      <c r="I6" s="82">
        <v>96</v>
      </c>
      <c r="J6" s="82">
        <v>95</v>
      </c>
      <c r="K6" s="82">
        <v>94</v>
      </c>
      <c r="L6" s="82">
        <v>93</v>
      </c>
      <c r="M6" s="82">
        <v>92</v>
      </c>
      <c r="N6" s="82">
        <v>91</v>
      </c>
      <c r="O6" s="82">
        <v>90</v>
      </c>
      <c r="P6" s="82">
        <v>89</v>
      </c>
      <c r="Q6" s="82">
        <v>88</v>
      </c>
      <c r="R6" s="82">
        <v>87</v>
      </c>
      <c r="S6" s="82">
        <v>86</v>
      </c>
      <c r="T6" s="82">
        <v>85</v>
      </c>
      <c r="U6" s="82">
        <v>84</v>
      </c>
      <c r="V6" s="82">
        <v>83</v>
      </c>
      <c r="W6" s="82">
        <v>82</v>
      </c>
      <c r="X6" s="82">
        <v>81</v>
      </c>
      <c r="Y6" s="82">
        <v>80</v>
      </c>
      <c r="Z6" s="82">
        <v>79</v>
      </c>
      <c r="AA6" s="82">
        <v>78</v>
      </c>
      <c r="AB6" s="82">
        <v>77</v>
      </c>
      <c r="AC6" s="82">
        <v>76</v>
      </c>
      <c r="AD6" s="83"/>
      <c r="AE6" s="80"/>
    </row>
    <row r="7" spans="3:31" ht="14.4" x14ac:dyDescent="0.3">
      <c r="C7" s="84" t="s">
        <v>12</v>
      </c>
      <c r="D7" s="85">
        <v>1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6">
        <v>75</v>
      </c>
      <c r="AE7" s="87" t="s">
        <v>371</v>
      </c>
    </row>
    <row r="8" spans="3:31" ht="14.4" x14ac:dyDescent="0.3">
      <c r="C8" s="84" t="s">
        <v>25</v>
      </c>
      <c r="D8" s="85">
        <v>2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6">
        <v>74</v>
      </c>
      <c r="AE8" s="87" t="s">
        <v>366</v>
      </c>
    </row>
    <row r="9" spans="3:31" ht="14.4" x14ac:dyDescent="0.3">
      <c r="C9" s="84" t="s">
        <v>37</v>
      </c>
      <c r="D9" s="85">
        <v>3</v>
      </c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6">
        <v>73</v>
      </c>
      <c r="AE9" s="87" t="s">
        <v>363</v>
      </c>
    </row>
    <row r="10" spans="3:31" ht="14.4" x14ac:dyDescent="0.3">
      <c r="C10" s="84" t="s">
        <v>46</v>
      </c>
      <c r="D10" s="85">
        <v>4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6">
        <v>72</v>
      </c>
      <c r="AE10" s="87" t="s">
        <v>359</v>
      </c>
    </row>
    <row r="11" spans="3:31" ht="14.4" x14ac:dyDescent="0.3">
      <c r="C11" s="84" t="s">
        <v>55</v>
      </c>
      <c r="D11" s="85">
        <v>5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6">
        <v>71</v>
      </c>
      <c r="AE11" s="87" t="s">
        <v>353</v>
      </c>
    </row>
    <row r="12" spans="3:31" ht="14.4" x14ac:dyDescent="0.3">
      <c r="C12" s="84" t="s">
        <v>64</v>
      </c>
      <c r="D12" s="85">
        <v>6</v>
      </c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6">
        <v>70</v>
      </c>
      <c r="AE12" s="87" t="s">
        <v>347</v>
      </c>
    </row>
    <row r="13" spans="3:31" ht="14.4" x14ac:dyDescent="0.3">
      <c r="C13" s="84" t="s">
        <v>73</v>
      </c>
      <c r="D13" s="85">
        <v>7</v>
      </c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6">
        <v>69</v>
      </c>
      <c r="AE13" s="87" t="s">
        <v>342</v>
      </c>
    </row>
    <row r="14" spans="3:31" ht="14.4" x14ac:dyDescent="0.3">
      <c r="C14" s="90" t="s">
        <v>468</v>
      </c>
      <c r="D14" s="85">
        <v>8</v>
      </c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6">
        <v>68</v>
      </c>
      <c r="AE14" s="87" t="s">
        <v>339</v>
      </c>
    </row>
    <row r="15" spans="3:31" ht="14.4" x14ac:dyDescent="0.3">
      <c r="C15" s="91" t="s">
        <v>469</v>
      </c>
      <c r="D15" s="85">
        <v>9</v>
      </c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6">
        <v>67</v>
      </c>
      <c r="AE15" s="87" t="s">
        <v>336</v>
      </c>
    </row>
    <row r="16" spans="3:31" ht="14.4" x14ac:dyDescent="0.3">
      <c r="C16" s="90" t="s">
        <v>465</v>
      </c>
      <c r="D16" s="85">
        <v>10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6">
        <v>66</v>
      </c>
      <c r="AE16" s="87" t="s">
        <v>332</v>
      </c>
    </row>
    <row r="17" spans="3:31" ht="14.4" x14ac:dyDescent="0.3">
      <c r="C17" s="90" t="s">
        <v>467</v>
      </c>
      <c r="D17" s="85">
        <v>11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6">
        <v>65</v>
      </c>
      <c r="AE17" s="87" t="s">
        <v>328</v>
      </c>
    </row>
    <row r="18" spans="3:31" ht="14.4" x14ac:dyDescent="0.3">
      <c r="C18" s="91" t="s">
        <v>89</v>
      </c>
      <c r="D18" s="85">
        <v>12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6">
        <v>64</v>
      </c>
      <c r="AE18" s="87" t="s">
        <v>324</v>
      </c>
    </row>
    <row r="19" spans="3:31" ht="14.4" x14ac:dyDescent="0.3">
      <c r="C19" s="90" t="s">
        <v>466</v>
      </c>
      <c r="D19" s="85">
        <v>13</v>
      </c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6">
        <v>63</v>
      </c>
      <c r="AE19" s="87" t="s">
        <v>319</v>
      </c>
    </row>
    <row r="20" spans="3:31" ht="14.4" x14ac:dyDescent="0.3">
      <c r="C20" s="91" t="s">
        <v>89</v>
      </c>
      <c r="D20" s="85">
        <v>14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6">
        <v>62</v>
      </c>
      <c r="AE20" s="88" t="s">
        <v>465</v>
      </c>
    </row>
    <row r="21" spans="3:31" ht="14.4" x14ac:dyDescent="0.3">
      <c r="C21" s="84" t="s">
        <v>90</v>
      </c>
      <c r="D21" s="85">
        <v>15</v>
      </c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6">
        <v>61</v>
      </c>
      <c r="AE21" s="89" t="s">
        <v>89</v>
      </c>
    </row>
    <row r="22" spans="3:31" ht="14.4" x14ac:dyDescent="0.3">
      <c r="C22" s="91" t="s">
        <v>89</v>
      </c>
      <c r="D22" s="85">
        <v>16</v>
      </c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6">
        <v>60</v>
      </c>
      <c r="AE22" s="88" t="s">
        <v>466</v>
      </c>
    </row>
    <row r="23" spans="3:31" ht="14.4" x14ac:dyDescent="0.3">
      <c r="C23" s="84" t="s">
        <v>91</v>
      </c>
      <c r="D23" s="85">
        <v>17</v>
      </c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6">
        <v>59</v>
      </c>
      <c r="AE23" s="87" t="s">
        <v>316</v>
      </c>
    </row>
    <row r="24" spans="3:31" ht="14.4" x14ac:dyDescent="0.3">
      <c r="C24" s="84" t="s">
        <v>93</v>
      </c>
      <c r="D24" s="85">
        <v>18</v>
      </c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6">
        <v>58</v>
      </c>
      <c r="AE24" s="87" t="s">
        <v>313</v>
      </c>
    </row>
    <row r="25" spans="3:31" ht="14.4" x14ac:dyDescent="0.3">
      <c r="C25" s="84" t="s">
        <v>99</v>
      </c>
      <c r="D25" s="85">
        <v>19</v>
      </c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6">
        <v>57</v>
      </c>
      <c r="AE25" s="87" t="s">
        <v>310</v>
      </c>
    </row>
    <row r="26" spans="3:31" ht="14.4" x14ac:dyDescent="0.3">
      <c r="C26" s="84" t="s">
        <v>104</v>
      </c>
      <c r="D26" s="85">
        <v>20</v>
      </c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6">
        <v>56</v>
      </c>
      <c r="AE26" s="87" t="s">
        <v>302</v>
      </c>
    </row>
    <row r="27" spans="3:31" ht="14.4" x14ac:dyDescent="0.3">
      <c r="C27" s="84" t="s">
        <v>110</v>
      </c>
      <c r="D27" s="85">
        <v>21</v>
      </c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6">
        <v>55</v>
      </c>
      <c r="AE27" s="87" t="s">
        <v>293</v>
      </c>
    </row>
    <row r="28" spans="3:31" ht="14.4" x14ac:dyDescent="0.3">
      <c r="C28" s="84" t="s">
        <v>115</v>
      </c>
      <c r="D28" s="85">
        <v>22</v>
      </c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6">
        <v>54</v>
      </c>
      <c r="AE28" s="87" t="s">
        <v>287</v>
      </c>
    </row>
    <row r="29" spans="3:31" ht="14.4" x14ac:dyDescent="0.3">
      <c r="C29" s="84" t="s">
        <v>124</v>
      </c>
      <c r="D29" s="85">
        <v>23</v>
      </c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6">
        <v>53</v>
      </c>
      <c r="AE29" s="87" t="s">
        <v>280</v>
      </c>
    </row>
    <row r="30" spans="3:31" ht="14.4" x14ac:dyDescent="0.3">
      <c r="C30" s="84" t="s">
        <v>130</v>
      </c>
      <c r="D30" s="85">
        <v>24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6">
        <v>52</v>
      </c>
      <c r="AE30" s="87" t="s">
        <v>273</v>
      </c>
    </row>
    <row r="31" spans="3:31" ht="14.4" x14ac:dyDescent="0.3">
      <c r="C31" s="84" t="s">
        <v>137</v>
      </c>
      <c r="D31" s="85">
        <v>25</v>
      </c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6">
        <v>51</v>
      </c>
      <c r="AE31" s="87" t="s">
        <v>266</v>
      </c>
    </row>
    <row r="32" spans="3:31" ht="20.100000000000001" customHeight="1" thickBot="1" x14ac:dyDescent="0.35">
      <c r="C32" s="76"/>
      <c r="D32" s="92"/>
      <c r="E32" s="93">
        <v>26</v>
      </c>
      <c r="F32" s="93">
        <v>27</v>
      </c>
      <c r="G32" s="93">
        <v>28</v>
      </c>
      <c r="H32" s="93">
        <v>29</v>
      </c>
      <c r="I32" s="93">
        <v>30</v>
      </c>
      <c r="J32" s="93">
        <v>31</v>
      </c>
      <c r="K32" s="93">
        <v>32</v>
      </c>
      <c r="L32" s="93">
        <v>33</v>
      </c>
      <c r="M32" s="93">
        <v>34</v>
      </c>
      <c r="N32" s="93">
        <v>35</v>
      </c>
      <c r="O32" s="93">
        <v>36</v>
      </c>
      <c r="P32" s="93">
        <v>37</v>
      </c>
      <c r="Q32" s="93">
        <v>38</v>
      </c>
      <c r="R32" s="93">
        <v>39</v>
      </c>
      <c r="S32" s="93">
        <v>40</v>
      </c>
      <c r="T32" s="93">
        <v>41</v>
      </c>
      <c r="U32" s="93">
        <v>42</v>
      </c>
      <c r="V32" s="93">
        <v>43</v>
      </c>
      <c r="W32" s="93">
        <v>44</v>
      </c>
      <c r="X32" s="93">
        <v>45</v>
      </c>
      <c r="Y32" s="93">
        <v>46</v>
      </c>
      <c r="Z32" s="93">
        <v>47</v>
      </c>
      <c r="AA32" s="93">
        <v>48</v>
      </c>
      <c r="AB32" s="93">
        <v>49</v>
      </c>
      <c r="AC32" s="93">
        <v>50</v>
      </c>
      <c r="AD32" s="94"/>
      <c r="AE32" s="80"/>
    </row>
    <row r="33" spans="3:31" ht="75" customHeight="1" thickTop="1" x14ac:dyDescent="0.3">
      <c r="C33" s="76"/>
      <c r="D33" s="76"/>
      <c r="E33" s="95" t="s">
        <v>143</v>
      </c>
      <c r="F33" s="95" t="s">
        <v>150</v>
      </c>
      <c r="G33" s="95" t="s">
        <v>156</v>
      </c>
      <c r="H33" s="95" t="s">
        <v>162</v>
      </c>
      <c r="I33" s="96" t="s">
        <v>167</v>
      </c>
      <c r="J33" s="96" t="s">
        <v>175</v>
      </c>
      <c r="K33" s="95" t="s">
        <v>180</v>
      </c>
      <c r="L33" s="95" t="s">
        <v>185</v>
      </c>
      <c r="M33" s="96" t="s">
        <v>189</v>
      </c>
      <c r="N33" s="96" t="s">
        <v>193</v>
      </c>
      <c r="O33" s="96" t="s">
        <v>196</v>
      </c>
      <c r="P33" s="97" t="s">
        <v>465</v>
      </c>
      <c r="Q33" s="98" t="s">
        <v>89</v>
      </c>
      <c r="R33" s="95" t="s">
        <v>199</v>
      </c>
      <c r="S33" s="95" t="s">
        <v>203</v>
      </c>
      <c r="T33" s="95" t="s">
        <v>207</v>
      </c>
      <c r="U33" s="95" t="s">
        <v>212</v>
      </c>
      <c r="V33" s="95" t="s">
        <v>216</v>
      </c>
      <c r="W33" s="95" t="s">
        <v>221</v>
      </c>
      <c r="X33" s="95" t="s">
        <v>226</v>
      </c>
      <c r="Y33" s="95" t="s">
        <v>233</v>
      </c>
      <c r="Z33" s="95" t="s">
        <v>240</v>
      </c>
      <c r="AA33" s="95" t="s">
        <v>247</v>
      </c>
      <c r="AB33" s="95" t="s">
        <v>254</v>
      </c>
      <c r="AC33" s="95" t="s">
        <v>260</v>
      </c>
      <c r="AD33" s="80"/>
      <c r="AE33" s="8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D793-CF35-4EA1-8B22-773D830498C5}">
  <sheetPr>
    <tabColor theme="0" tint="-0.34998626667073579"/>
  </sheetPr>
  <dimension ref="A1:D827"/>
  <sheetViews>
    <sheetView workbookViewId="0"/>
  </sheetViews>
  <sheetFormatPr defaultColWidth="8.6640625" defaultRowHeight="14.4" x14ac:dyDescent="0.3"/>
  <cols>
    <col min="1" max="1" width="17.5546875" style="26" customWidth="1"/>
    <col min="2" max="2" width="18.6640625" style="26" customWidth="1"/>
    <col min="3" max="3" width="25.88671875" style="26" customWidth="1"/>
    <col min="4" max="4" width="4.5546875" style="26" customWidth="1"/>
    <col min="5" max="16384" width="8.6640625" style="26"/>
  </cols>
  <sheetData>
    <row r="1" spans="1:4" x14ac:dyDescent="0.3">
      <c r="A1" s="99" t="s">
        <v>1121</v>
      </c>
      <c r="B1" s="99" t="s">
        <v>1321</v>
      </c>
      <c r="C1" s="99" t="s">
        <v>520</v>
      </c>
      <c r="D1" s="99"/>
    </row>
    <row r="2" spans="1:4" x14ac:dyDescent="0.3">
      <c r="A2" s="28"/>
      <c r="B2" s="25">
        <v>1</v>
      </c>
      <c r="C2" s="25" t="s">
        <v>931</v>
      </c>
      <c r="D2" s="25" t="s">
        <v>522</v>
      </c>
    </row>
    <row r="3" spans="1:4" x14ac:dyDescent="0.3">
      <c r="A3" s="28"/>
      <c r="B3" s="25">
        <v>2</v>
      </c>
      <c r="C3" s="25" t="s">
        <v>32</v>
      </c>
      <c r="D3" s="25" t="s">
        <v>522</v>
      </c>
    </row>
    <row r="4" spans="1:4" x14ac:dyDescent="0.3">
      <c r="A4" s="25">
        <v>1</v>
      </c>
      <c r="B4" s="25">
        <v>3</v>
      </c>
      <c r="C4" s="25" t="s">
        <v>44</v>
      </c>
      <c r="D4" s="25" t="s">
        <v>522</v>
      </c>
    </row>
    <row r="5" spans="1:4" x14ac:dyDescent="0.3">
      <c r="A5" s="25">
        <v>2</v>
      </c>
      <c r="B5" s="25">
        <v>4</v>
      </c>
      <c r="C5" s="25" t="s">
        <v>868</v>
      </c>
      <c r="D5" s="25" t="s">
        <v>522</v>
      </c>
    </row>
    <row r="6" spans="1:4" x14ac:dyDescent="0.3">
      <c r="A6" s="28"/>
      <c r="B6" s="25">
        <v>5</v>
      </c>
      <c r="C6" s="25" t="s">
        <v>921</v>
      </c>
      <c r="D6" s="25" t="s">
        <v>522</v>
      </c>
    </row>
    <row r="7" spans="1:4" x14ac:dyDescent="0.3">
      <c r="A7" s="28"/>
      <c r="B7" s="25">
        <v>6</v>
      </c>
      <c r="C7" s="25" t="s">
        <v>72</v>
      </c>
      <c r="D7" s="25" t="s">
        <v>522</v>
      </c>
    </row>
    <row r="8" spans="1:4" x14ac:dyDescent="0.3">
      <c r="A8" s="25">
        <v>20</v>
      </c>
      <c r="B8" s="25">
        <v>44</v>
      </c>
      <c r="C8" s="25" t="s">
        <v>711</v>
      </c>
      <c r="D8" s="25" t="s">
        <v>522</v>
      </c>
    </row>
    <row r="9" spans="1:4" x14ac:dyDescent="0.3">
      <c r="A9" s="25">
        <v>21</v>
      </c>
      <c r="B9" s="25">
        <v>45</v>
      </c>
      <c r="C9" s="25" t="s">
        <v>1218</v>
      </c>
      <c r="D9" s="25" t="s">
        <v>507</v>
      </c>
    </row>
    <row r="10" spans="1:4" x14ac:dyDescent="0.3">
      <c r="A10" s="25">
        <v>22</v>
      </c>
      <c r="B10" s="25">
        <v>46</v>
      </c>
      <c r="C10" s="25" t="s">
        <v>1219</v>
      </c>
      <c r="D10" s="25" t="s">
        <v>507</v>
      </c>
    </row>
    <row r="11" spans="1:4" x14ac:dyDescent="0.3">
      <c r="A11" s="25">
        <v>23</v>
      </c>
      <c r="B11" s="25">
        <v>47</v>
      </c>
      <c r="C11" s="25" t="s">
        <v>244</v>
      </c>
      <c r="D11" s="25" t="s">
        <v>507</v>
      </c>
    </row>
    <row r="12" spans="1:4" x14ac:dyDescent="0.3">
      <c r="A12" s="28"/>
      <c r="B12" s="25">
        <v>51</v>
      </c>
      <c r="C12" s="25" t="s">
        <v>848</v>
      </c>
      <c r="D12" s="25" t="s">
        <v>522</v>
      </c>
    </row>
    <row r="13" spans="1:4" x14ac:dyDescent="0.3">
      <c r="A13" s="25">
        <v>25</v>
      </c>
      <c r="B13" s="25">
        <v>53</v>
      </c>
      <c r="C13" s="25" t="s">
        <v>718</v>
      </c>
      <c r="D13" s="25" t="s">
        <v>522</v>
      </c>
    </row>
    <row r="14" spans="1:4" x14ac:dyDescent="0.3">
      <c r="A14" s="25">
        <v>26</v>
      </c>
      <c r="B14" s="25">
        <v>54</v>
      </c>
      <c r="C14" s="25" t="s">
        <v>711</v>
      </c>
      <c r="D14" s="25" t="s">
        <v>522</v>
      </c>
    </row>
    <row r="15" spans="1:4" x14ac:dyDescent="0.3">
      <c r="A15" s="25">
        <v>27</v>
      </c>
      <c r="B15" s="25">
        <v>55</v>
      </c>
      <c r="C15" s="25" t="s">
        <v>838</v>
      </c>
      <c r="D15" s="25" t="s">
        <v>522</v>
      </c>
    </row>
    <row r="16" spans="1:4" x14ac:dyDescent="0.3">
      <c r="A16" s="25">
        <v>28</v>
      </c>
      <c r="B16" s="25">
        <v>56</v>
      </c>
      <c r="C16" s="25" t="s">
        <v>306</v>
      </c>
      <c r="D16" s="25" t="s">
        <v>522</v>
      </c>
    </row>
    <row r="17" spans="1:4" x14ac:dyDescent="0.3">
      <c r="A17" s="25">
        <v>29</v>
      </c>
      <c r="B17" s="25">
        <v>57</v>
      </c>
      <c r="C17" s="25" t="s">
        <v>312</v>
      </c>
      <c r="D17" s="25" t="s">
        <v>522</v>
      </c>
    </row>
    <row r="18" spans="1:4" x14ac:dyDescent="0.3">
      <c r="A18" s="28"/>
      <c r="B18" s="25">
        <v>58</v>
      </c>
      <c r="C18" s="25" t="s">
        <v>590</v>
      </c>
      <c r="D18" s="25" t="s">
        <v>522</v>
      </c>
    </row>
    <row r="19" spans="1:4" x14ac:dyDescent="0.3">
      <c r="A19" s="28"/>
      <c r="B19" s="25">
        <v>66</v>
      </c>
      <c r="C19" s="25" t="s">
        <v>537</v>
      </c>
      <c r="D19" s="25" t="s">
        <v>522</v>
      </c>
    </row>
    <row r="20" spans="1:4" x14ac:dyDescent="0.3">
      <c r="A20" s="25">
        <v>32</v>
      </c>
      <c r="B20" s="25">
        <v>67</v>
      </c>
      <c r="C20" s="25" t="s">
        <v>519</v>
      </c>
      <c r="D20" s="25" t="s">
        <v>522</v>
      </c>
    </row>
    <row r="21" spans="1:4" x14ac:dyDescent="0.3">
      <c r="A21" s="28"/>
      <c r="B21" s="25">
        <v>68</v>
      </c>
      <c r="C21" s="25" t="s">
        <v>848</v>
      </c>
      <c r="D21" s="25" t="s">
        <v>522</v>
      </c>
    </row>
    <row r="22" spans="1:4" x14ac:dyDescent="0.3">
      <c r="A22" s="28"/>
      <c r="B22" s="25">
        <v>69</v>
      </c>
      <c r="C22" s="25" t="s">
        <v>881</v>
      </c>
      <c r="D22" s="25" t="s">
        <v>522</v>
      </c>
    </row>
    <row r="23" spans="1:4" x14ac:dyDescent="0.3">
      <c r="A23" s="25">
        <v>33</v>
      </c>
      <c r="B23" s="25">
        <v>70</v>
      </c>
      <c r="C23" s="25" t="s">
        <v>878</v>
      </c>
      <c r="D23" s="25" t="s">
        <v>522</v>
      </c>
    </row>
    <row r="24" spans="1:4" x14ac:dyDescent="0.3">
      <c r="A24" s="25">
        <v>34</v>
      </c>
      <c r="B24" s="25">
        <v>71</v>
      </c>
      <c r="C24" s="25" t="s">
        <v>872</v>
      </c>
      <c r="D24" s="25" t="s">
        <v>522</v>
      </c>
    </row>
    <row r="25" spans="1:4" x14ac:dyDescent="0.3">
      <c r="A25" s="28"/>
      <c r="B25" s="25">
        <v>74</v>
      </c>
      <c r="C25" s="25" t="s">
        <v>759</v>
      </c>
      <c r="D25" s="25" t="s">
        <v>522</v>
      </c>
    </row>
    <row r="26" spans="1:4" x14ac:dyDescent="0.3">
      <c r="A26" s="28"/>
      <c r="B26" s="25">
        <v>75</v>
      </c>
      <c r="C26" s="25" t="s">
        <v>755</v>
      </c>
      <c r="D26" s="25" t="s">
        <v>522</v>
      </c>
    </row>
    <row r="27" spans="1:4" x14ac:dyDescent="0.3">
      <c r="A27" s="28"/>
      <c r="B27" s="25">
        <v>76</v>
      </c>
      <c r="C27" s="25" t="s">
        <v>751</v>
      </c>
      <c r="D27" s="25" t="s">
        <v>522</v>
      </c>
    </row>
    <row r="28" spans="1:4" x14ac:dyDescent="0.3">
      <c r="A28" s="28"/>
      <c r="B28" s="25">
        <v>77</v>
      </c>
      <c r="C28" s="25" t="s">
        <v>745</v>
      </c>
      <c r="D28" s="25" t="s">
        <v>522</v>
      </c>
    </row>
    <row r="29" spans="1:4" x14ac:dyDescent="0.3">
      <c r="A29" s="25">
        <v>37</v>
      </c>
      <c r="B29" s="25">
        <v>78</v>
      </c>
      <c r="C29" s="25" t="s">
        <v>537</v>
      </c>
      <c r="D29" s="25" t="s">
        <v>522</v>
      </c>
    </row>
    <row r="30" spans="1:4" x14ac:dyDescent="0.3">
      <c r="A30" s="25">
        <v>38</v>
      </c>
      <c r="B30" s="25">
        <v>79</v>
      </c>
      <c r="C30" s="25" t="s">
        <v>519</v>
      </c>
      <c r="D30" s="25" t="s">
        <v>522</v>
      </c>
    </row>
    <row r="31" spans="1:4" x14ac:dyDescent="0.3">
      <c r="A31" s="25">
        <v>40</v>
      </c>
      <c r="B31" s="25">
        <v>81</v>
      </c>
      <c r="C31" s="25" t="s">
        <v>229</v>
      </c>
      <c r="D31" s="25" t="s">
        <v>507</v>
      </c>
    </row>
    <row r="32" spans="1:4" x14ac:dyDescent="0.3">
      <c r="A32" s="28"/>
      <c r="B32" s="25">
        <v>84</v>
      </c>
      <c r="C32" s="25" t="s">
        <v>236</v>
      </c>
      <c r="D32" s="25" t="s">
        <v>507</v>
      </c>
    </row>
    <row r="33" spans="1:4" x14ac:dyDescent="0.3">
      <c r="A33" s="28"/>
      <c r="B33" s="25">
        <v>85</v>
      </c>
      <c r="C33" s="25" t="s">
        <v>244</v>
      </c>
      <c r="D33" s="25" t="s">
        <v>507</v>
      </c>
    </row>
    <row r="34" spans="1:4" x14ac:dyDescent="0.3">
      <c r="A34" s="25">
        <v>44</v>
      </c>
      <c r="B34" s="25">
        <v>92</v>
      </c>
      <c r="C34" s="25" t="s">
        <v>613</v>
      </c>
      <c r="D34" s="25" t="s">
        <v>522</v>
      </c>
    </row>
    <row r="35" spans="1:4" x14ac:dyDescent="0.3">
      <c r="A35" s="28"/>
      <c r="B35" s="25">
        <v>99</v>
      </c>
      <c r="C35" s="25" t="s">
        <v>623</v>
      </c>
      <c r="D35" s="25" t="s">
        <v>522</v>
      </c>
    </row>
    <row r="36" spans="1:4" x14ac:dyDescent="0.3">
      <c r="A36" s="28"/>
      <c r="B36" s="25">
        <v>100</v>
      </c>
      <c r="C36" s="25" t="s">
        <v>613</v>
      </c>
      <c r="D36" s="25" t="s">
        <v>522</v>
      </c>
    </row>
    <row r="37" spans="1:4" x14ac:dyDescent="0.3">
      <c r="A37" s="25">
        <v>3</v>
      </c>
      <c r="B37" s="25">
        <v>8</v>
      </c>
      <c r="C37" s="25" t="s">
        <v>468</v>
      </c>
      <c r="D37" s="25" t="s">
        <v>497</v>
      </c>
    </row>
    <row r="38" spans="1:4" x14ac:dyDescent="0.3">
      <c r="A38" s="25">
        <v>4</v>
      </c>
      <c r="B38" s="25">
        <v>9</v>
      </c>
      <c r="C38" s="25" t="s">
        <v>469</v>
      </c>
      <c r="D38" s="25" t="s">
        <v>497</v>
      </c>
    </row>
    <row r="42" spans="1:4" x14ac:dyDescent="0.3">
      <c r="A42" s="99" t="s">
        <v>1121</v>
      </c>
      <c r="B42" s="99" t="s">
        <v>1321</v>
      </c>
      <c r="C42" s="99" t="s">
        <v>550</v>
      </c>
      <c r="D42" s="99"/>
    </row>
    <row r="43" spans="1:4" x14ac:dyDescent="0.3">
      <c r="A43" s="28"/>
      <c r="B43" s="25">
        <v>7</v>
      </c>
      <c r="C43" s="25" t="s">
        <v>927</v>
      </c>
      <c r="D43" s="25" t="s">
        <v>522</v>
      </c>
    </row>
    <row r="44" spans="1:4" x14ac:dyDescent="0.3">
      <c r="A44" s="25">
        <v>24</v>
      </c>
      <c r="B44" s="25">
        <v>48</v>
      </c>
      <c r="C44" s="25" t="s">
        <v>249</v>
      </c>
      <c r="D44" s="25" t="s">
        <v>507</v>
      </c>
    </row>
    <row r="45" spans="1:4" x14ac:dyDescent="0.3">
      <c r="A45" s="28"/>
      <c r="B45" s="25">
        <v>49</v>
      </c>
      <c r="C45" s="25" t="s">
        <v>257</v>
      </c>
      <c r="D45" s="25" t="s">
        <v>507</v>
      </c>
    </row>
    <row r="46" spans="1:4" x14ac:dyDescent="0.3">
      <c r="A46" s="28"/>
      <c r="B46" s="25">
        <v>50</v>
      </c>
      <c r="C46" s="25" t="s">
        <v>262</v>
      </c>
      <c r="D46" s="25" t="s">
        <v>507</v>
      </c>
    </row>
    <row r="47" spans="1:4" x14ac:dyDescent="0.3">
      <c r="A47" s="28"/>
      <c r="B47" s="25">
        <v>52</v>
      </c>
      <c r="C47" s="25" t="s">
        <v>277</v>
      </c>
      <c r="D47" s="25" t="s">
        <v>522</v>
      </c>
    </row>
    <row r="48" spans="1:4" x14ac:dyDescent="0.3">
      <c r="A48" s="25">
        <v>25</v>
      </c>
      <c r="B48" s="25">
        <v>53</v>
      </c>
      <c r="C48" s="25" t="s">
        <v>454</v>
      </c>
      <c r="D48" s="25" t="s">
        <v>522</v>
      </c>
    </row>
    <row r="49" spans="1:4" x14ac:dyDescent="0.3">
      <c r="A49" s="25">
        <v>26</v>
      </c>
      <c r="B49" s="25">
        <v>54</v>
      </c>
      <c r="C49" s="25" t="s">
        <v>442</v>
      </c>
      <c r="D49" s="25" t="s">
        <v>522</v>
      </c>
    </row>
    <row r="50" spans="1:4" x14ac:dyDescent="0.3">
      <c r="A50" s="28"/>
      <c r="B50" s="25">
        <v>58</v>
      </c>
      <c r="C50" s="25" t="s">
        <v>824</v>
      </c>
      <c r="D50" s="25" t="s">
        <v>522</v>
      </c>
    </row>
    <row r="51" spans="1:4" x14ac:dyDescent="0.3">
      <c r="A51" s="28"/>
      <c r="B51" s="25">
        <v>63</v>
      </c>
      <c r="C51" s="25" t="s">
        <v>791</v>
      </c>
      <c r="D51" s="25" t="s">
        <v>522</v>
      </c>
    </row>
    <row r="52" spans="1:4" x14ac:dyDescent="0.3">
      <c r="A52" s="28"/>
      <c r="B52" s="25">
        <v>64</v>
      </c>
      <c r="C52" s="25" t="s">
        <v>788</v>
      </c>
      <c r="D52" s="25" t="s">
        <v>522</v>
      </c>
    </row>
    <row r="53" spans="1:4" x14ac:dyDescent="0.3">
      <c r="A53" s="28"/>
      <c r="B53" s="25">
        <v>65</v>
      </c>
      <c r="C53" s="25" t="s">
        <v>783</v>
      </c>
      <c r="D53" s="25" t="s">
        <v>522</v>
      </c>
    </row>
    <row r="54" spans="1:4" x14ac:dyDescent="0.3">
      <c r="A54" s="28"/>
      <c r="B54" s="25">
        <v>66</v>
      </c>
      <c r="C54" s="25" t="s">
        <v>779</v>
      </c>
      <c r="D54" s="25" t="s">
        <v>522</v>
      </c>
    </row>
    <row r="55" spans="1:4" x14ac:dyDescent="0.3">
      <c r="A55" s="25">
        <v>32</v>
      </c>
      <c r="B55" s="25">
        <v>67</v>
      </c>
      <c r="C55" s="25" t="s">
        <v>772</v>
      </c>
      <c r="D55" s="25" t="s">
        <v>522</v>
      </c>
    </row>
    <row r="56" spans="1:4" x14ac:dyDescent="0.3">
      <c r="A56" s="28"/>
      <c r="B56" s="25">
        <v>68</v>
      </c>
      <c r="C56" s="25" t="s">
        <v>766</v>
      </c>
      <c r="D56" s="25" t="s">
        <v>522</v>
      </c>
    </row>
    <row r="57" spans="1:4" x14ac:dyDescent="0.3">
      <c r="A57" s="25">
        <v>35</v>
      </c>
      <c r="B57" s="25">
        <v>72</v>
      </c>
      <c r="C57" s="25" t="s">
        <v>362</v>
      </c>
      <c r="D57" s="25" t="s">
        <v>522</v>
      </c>
    </row>
    <row r="58" spans="1:4" x14ac:dyDescent="0.3">
      <c r="A58" s="25">
        <v>36</v>
      </c>
      <c r="B58" s="25">
        <v>73</v>
      </c>
      <c r="C58" s="25" t="s">
        <v>549</v>
      </c>
      <c r="D58" s="25" t="s">
        <v>522</v>
      </c>
    </row>
    <row r="59" spans="1:4" x14ac:dyDescent="0.3">
      <c r="A59" s="25">
        <v>39</v>
      </c>
      <c r="B59" s="25">
        <v>80</v>
      </c>
      <c r="C59" s="25" t="s">
        <v>831</v>
      </c>
      <c r="D59" s="25" t="s">
        <v>522</v>
      </c>
    </row>
    <row r="60" spans="1:4" x14ac:dyDescent="0.3">
      <c r="A60" s="25">
        <v>40</v>
      </c>
      <c r="B60" s="25">
        <v>81</v>
      </c>
      <c r="C60" s="25" t="s">
        <v>824</v>
      </c>
      <c r="D60" s="25" t="s">
        <v>522</v>
      </c>
    </row>
    <row r="61" spans="1:4" x14ac:dyDescent="0.3">
      <c r="A61" s="28"/>
      <c r="B61" s="25">
        <v>82</v>
      </c>
      <c r="C61" s="25" t="s">
        <v>678</v>
      </c>
      <c r="D61" s="25" t="s">
        <v>522</v>
      </c>
    </row>
    <row r="62" spans="1:4" x14ac:dyDescent="0.3">
      <c r="A62" s="28"/>
      <c r="B62" s="25">
        <v>83</v>
      </c>
      <c r="C62" s="25" t="s">
        <v>671</v>
      </c>
      <c r="D62" s="25" t="s">
        <v>522</v>
      </c>
    </row>
    <row r="63" spans="1:4" x14ac:dyDescent="0.3">
      <c r="A63" s="28"/>
      <c r="B63" s="25">
        <v>84</v>
      </c>
      <c r="C63" s="25" t="s">
        <v>913</v>
      </c>
      <c r="D63" s="25" t="s">
        <v>522</v>
      </c>
    </row>
    <row r="64" spans="1:4" x14ac:dyDescent="0.3">
      <c r="A64" s="28"/>
      <c r="B64" s="25">
        <v>85</v>
      </c>
      <c r="C64" s="25" t="s">
        <v>908</v>
      </c>
      <c r="D64" s="25" t="s">
        <v>522</v>
      </c>
    </row>
    <row r="65" spans="1:4" x14ac:dyDescent="0.3">
      <c r="A65" s="28"/>
      <c r="B65" s="25">
        <v>88</v>
      </c>
      <c r="C65" s="25" t="s">
        <v>418</v>
      </c>
      <c r="D65" s="25" t="s">
        <v>522</v>
      </c>
    </row>
    <row r="66" spans="1:4" x14ac:dyDescent="0.3">
      <c r="A66" s="25">
        <v>41</v>
      </c>
      <c r="B66" s="25">
        <v>89</v>
      </c>
      <c r="C66" s="25" t="s">
        <v>657</v>
      </c>
      <c r="D66" s="25" t="s">
        <v>522</v>
      </c>
    </row>
    <row r="67" spans="1:4" x14ac:dyDescent="0.3">
      <c r="A67" s="25">
        <v>42</v>
      </c>
      <c r="B67" s="25">
        <v>90</v>
      </c>
      <c r="C67" s="25" t="s">
        <v>426</v>
      </c>
      <c r="D67" s="25" t="s">
        <v>522</v>
      </c>
    </row>
    <row r="68" spans="1:4" x14ac:dyDescent="0.3">
      <c r="A68" s="25">
        <v>43</v>
      </c>
      <c r="B68" s="25">
        <v>91</v>
      </c>
      <c r="C68" s="25" t="s">
        <v>429</v>
      </c>
      <c r="D68" s="25" t="s">
        <v>522</v>
      </c>
    </row>
    <row r="69" spans="1:4" x14ac:dyDescent="0.3">
      <c r="A69" s="28"/>
      <c r="B69" s="25">
        <v>93</v>
      </c>
      <c r="C69" s="25" t="s">
        <v>436</v>
      </c>
      <c r="D69" s="25" t="s">
        <v>522</v>
      </c>
    </row>
    <row r="70" spans="1:4" x14ac:dyDescent="0.3">
      <c r="A70" s="28"/>
      <c r="B70" s="25">
        <v>94</v>
      </c>
      <c r="C70" s="25" t="s">
        <v>904</v>
      </c>
      <c r="D70" s="25" t="s">
        <v>522</v>
      </c>
    </row>
    <row r="71" spans="1:4" x14ac:dyDescent="0.3">
      <c r="A71" s="25">
        <v>45</v>
      </c>
      <c r="B71" s="25">
        <v>95</v>
      </c>
      <c r="C71" s="25" t="s">
        <v>442</v>
      </c>
      <c r="D71" s="25" t="s">
        <v>522</v>
      </c>
    </row>
    <row r="72" spans="1:4" x14ac:dyDescent="0.3">
      <c r="A72" s="25">
        <v>48</v>
      </c>
      <c r="B72" s="25">
        <v>98</v>
      </c>
      <c r="C72" s="25" t="s">
        <v>454</v>
      </c>
      <c r="D72" s="25" t="s">
        <v>522</v>
      </c>
    </row>
    <row r="76" spans="1:4" x14ac:dyDescent="0.3">
      <c r="A76" s="99" t="s">
        <v>1121</v>
      </c>
      <c r="B76" s="99" t="s">
        <v>1321</v>
      </c>
      <c r="C76" s="99" t="s">
        <v>592</v>
      </c>
      <c r="D76" s="99"/>
    </row>
    <row r="77" spans="1:4" x14ac:dyDescent="0.3">
      <c r="A77" s="25">
        <v>16</v>
      </c>
      <c r="B77" s="25">
        <v>29</v>
      </c>
      <c r="C77" s="25" t="s">
        <v>164</v>
      </c>
      <c r="D77" s="25" t="s">
        <v>507</v>
      </c>
    </row>
    <row r="78" spans="1:4" x14ac:dyDescent="0.3">
      <c r="A78" s="25">
        <v>17</v>
      </c>
      <c r="B78" s="25">
        <v>30</v>
      </c>
      <c r="C78" s="25" t="s">
        <v>172</v>
      </c>
      <c r="D78" s="25" t="s">
        <v>522</v>
      </c>
    </row>
    <row r="79" spans="1:4" x14ac:dyDescent="0.3">
      <c r="A79" s="25">
        <v>25</v>
      </c>
      <c r="B79" s="25">
        <v>53</v>
      </c>
      <c r="C79" s="25" t="s">
        <v>164</v>
      </c>
      <c r="D79" s="25" t="s">
        <v>507</v>
      </c>
    </row>
    <row r="80" spans="1:4" x14ac:dyDescent="0.3">
      <c r="A80" s="25">
        <v>26</v>
      </c>
      <c r="B80" s="25">
        <v>54</v>
      </c>
      <c r="C80" s="25" t="s">
        <v>172</v>
      </c>
      <c r="D80" s="25" t="s">
        <v>522</v>
      </c>
    </row>
    <row r="81" spans="1:4" x14ac:dyDescent="0.3">
      <c r="A81" s="25">
        <v>29</v>
      </c>
      <c r="B81" s="25">
        <v>57</v>
      </c>
      <c r="C81" s="25" t="s">
        <v>164</v>
      </c>
      <c r="D81" s="25" t="s">
        <v>507</v>
      </c>
    </row>
    <row r="82" spans="1:4" x14ac:dyDescent="0.3">
      <c r="A82" s="28"/>
      <c r="B82" s="25">
        <v>58</v>
      </c>
      <c r="C82" s="25" t="s">
        <v>172</v>
      </c>
      <c r="D82" s="25" t="s">
        <v>522</v>
      </c>
    </row>
    <row r="86" spans="1:4" x14ac:dyDescent="0.3">
      <c r="A86" s="99" t="s">
        <v>1121</v>
      </c>
      <c r="B86" s="99" t="s">
        <v>1321</v>
      </c>
      <c r="C86" s="99" t="s">
        <v>638</v>
      </c>
      <c r="D86" s="99"/>
    </row>
    <row r="87" spans="1:4" x14ac:dyDescent="0.3">
      <c r="A87" s="25">
        <v>16</v>
      </c>
      <c r="B87" s="25">
        <v>29</v>
      </c>
      <c r="C87" s="25" t="s">
        <v>304</v>
      </c>
      <c r="D87" s="25" t="s">
        <v>507</v>
      </c>
    </row>
    <row r="88" spans="1:4" x14ac:dyDescent="0.3">
      <c r="A88" s="25">
        <v>17</v>
      </c>
      <c r="B88" s="25">
        <v>30</v>
      </c>
      <c r="C88" s="25" t="s">
        <v>299</v>
      </c>
      <c r="D88" s="25" t="s">
        <v>522</v>
      </c>
    </row>
    <row r="89" spans="1:4" x14ac:dyDescent="0.3">
      <c r="A89" s="25">
        <v>27</v>
      </c>
      <c r="B89" s="25">
        <v>55</v>
      </c>
      <c r="C89" s="25" t="s">
        <v>299</v>
      </c>
      <c r="D89" s="25" t="s">
        <v>522</v>
      </c>
    </row>
    <row r="90" spans="1:4" x14ac:dyDescent="0.3">
      <c r="A90" s="25">
        <v>28</v>
      </c>
      <c r="B90" s="25">
        <v>56</v>
      </c>
      <c r="C90" s="25" t="s">
        <v>304</v>
      </c>
      <c r="D90" s="25" t="s">
        <v>507</v>
      </c>
    </row>
    <row r="91" spans="1:4" x14ac:dyDescent="0.3">
      <c r="A91" s="25">
        <v>42</v>
      </c>
      <c r="B91" s="25">
        <v>90</v>
      </c>
      <c r="C91" s="25" t="s">
        <v>299</v>
      </c>
      <c r="D91" s="25" t="s">
        <v>522</v>
      </c>
    </row>
    <row r="92" spans="1:4" x14ac:dyDescent="0.3">
      <c r="A92" s="25">
        <v>43</v>
      </c>
      <c r="B92" s="25">
        <v>91</v>
      </c>
      <c r="C92" s="25" t="s">
        <v>304</v>
      </c>
      <c r="D92" s="25" t="s">
        <v>507</v>
      </c>
    </row>
    <row r="96" spans="1:4" x14ac:dyDescent="0.3">
      <c r="A96" s="99" t="s">
        <v>1121</v>
      </c>
      <c r="B96" s="99" t="s">
        <v>1321</v>
      </c>
      <c r="C96" s="99" t="s">
        <v>826</v>
      </c>
      <c r="D96" s="99"/>
    </row>
    <row r="97" spans="1:4" x14ac:dyDescent="0.3">
      <c r="A97" s="28"/>
      <c r="B97" s="25">
        <v>43</v>
      </c>
      <c r="C97" s="25" t="s">
        <v>218</v>
      </c>
      <c r="D97" s="25" t="s">
        <v>507</v>
      </c>
    </row>
    <row r="98" spans="1:4" x14ac:dyDescent="0.3">
      <c r="A98" s="25">
        <v>20</v>
      </c>
      <c r="B98" s="25">
        <v>44</v>
      </c>
      <c r="C98" s="25" t="s">
        <v>225</v>
      </c>
      <c r="D98" s="25" t="s">
        <v>522</v>
      </c>
    </row>
    <row r="99" spans="1:4" x14ac:dyDescent="0.3">
      <c r="A99" s="25">
        <v>21</v>
      </c>
      <c r="B99" s="25">
        <v>45</v>
      </c>
      <c r="C99" s="25" t="s">
        <v>218</v>
      </c>
      <c r="D99" s="25" t="s">
        <v>507</v>
      </c>
    </row>
    <row r="100" spans="1:4" x14ac:dyDescent="0.3">
      <c r="A100" s="25">
        <v>22</v>
      </c>
      <c r="B100" s="25">
        <v>46</v>
      </c>
      <c r="C100" s="25" t="s">
        <v>225</v>
      </c>
      <c r="D100" s="25" t="s">
        <v>522</v>
      </c>
    </row>
    <row r="101" spans="1:4" x14ac:dyDescent="0.3">
      <c r="A101" s="25">
        <v>39</v>
      </c>
      <c r="B101" s="25">
        <v>80</v>
      </c>
      <c r="C101" s="25" t="s">
        <v>218</v>
      </c>
      <c r="D101" s="25" t="s">
        <v>507</v>
      </c>
    </row>
    <row r="102" spans="1:4" x14ac:dyDescent="0.3">
      <c r="A102" s="25">
        <v>40</v>
      </c>
      <c r="B102" s="25">
        <v>81</v>
      </c>
      <c r="C102" s="25" t="s">
        <v>225</v>
      </c>
      <c r="D102" s="25" t="s">
        <v>522</v>
      </c>
    </row>
    <row r="106" spans="1:4" x14ac:dyDescent="0.3">
      <c r="A106" s="99" t="s">
        <v>1121</v>
      </c>
      <c r="B106" s="99" t="s">
        <v>1321</v>
      </c>
      <c r="C106" s="99" t="s">
        <v>575</v>
      </c>
      <c r="D106" s="99"/>
    </row>
    <row r="107" spans="1:4" x14ac:dyDescent="0.3">
      <c r="A107" s="28"/>
      <c r="B107" s="25">
        <v>18</v>
      </c>
      <c r="C107" s="25" t="s">
        <v>96</v>
      </c>
      <c r="D107" s="25" t="s">
        <v>507</v>
      </c>
    </row>
    <row r="108" spans="1:4" x14ac:dyDescent="0.3">
      <c r="A108" s="28"/>
      <c r="B108" s="25">
        <v>19</v>
      </c>
      <c r="C108" s="25" t="s">
        <v>134</v>
      </c>
      <c r="D108" s="25" t="s">
        <v>507</v>
      </c>
    </row>
    <row r="109" spans="1:4" x14ac:dyDescent="0.3">
      <c r="A109" s="28"/>
      <c r="B109" s="25">
        <v>21</v>
      </c>
      <c r="C109" s="25" t="s">
        <v>114</v>
      </c>
      <c r="D109" s="25" t="s">
        <v>522</v>
      </c>
    </row>
    <row r="110" spans="1:4" x14ac:dyDescent="0.3">
      <c r="A110" s="25">
        <v>11</v>
      </c>
      <c r="B110" s="25">
        <v>22</v>
      </c>
      <c r="C110" s="25" t="s">
        <v>121</v>
      </c>
      <c r="D110" s="25" t="s">
        <v>522</v>
      </c>
    </row>
    <row r="111" spans="1:4" x14ac:dyDescent="0.3">
      <c r="A111" s="25">
        <v>12</v>
      </c>
      <c r="B111" s="25">
        <v>23</v>
      </c>
      <c r="C111" s="25" t="s">
        <v>129</v>
      </c>
      <c r="D111" s="25" t="s">
        <v>522</v>
      </c>
    </row>
    <row r="112" spans="1:4" x14ac:dyDescent="0.3">
      <c r="A112" s="28"/>
      <c r="B112" s="25">
        <v>24</v>
      </c>
      <c r="C112" s="25" t="s">
        <v>134</v>
      </c>
      <c r="D112" s="25" t="s">
        <v>507</v>
      </c>
    </row>
    <row r="113" spans="1:4" x14ac:dyDescent="0.3">
      <c r="A113" s="25">
        <v>13</v>
      </c>
      <c r="B113" s="25">
        <v>26</v>
      </c>
      <c r="C113" s="25" t="s">
        <v>148</v>
      </c>
      <c r="D113" s="25" t="s">
        <v>522</v>
      </c>
    </row>
    <row r="114" spans="1:4" x14ac:dyDescent="0.3">
      <c r="A114" s="25">
        <v>16</v>
      </c>
      <c r="B114" s="25">
        <v>29</v>
      </c>
      <c r="C114" s="25" t="s">
        <v>166</v>
      </c>
      <c r="D114" s="25" t="s">
        <v>522</v>
      </c>
    </row>
    <row r="115" spans="1:4" x14ac:dyDescent="0.3">
      <c r="A115" s="25">
        <v>17</v>
      </c>
      <c r="B115" s="25">
        <v>30</v>
      </c>
      <c r="C115" s="25" t="s">
        <v>171</v>
      </c>
      <c r="D115" s="25" t="s">
        <v>522</v>
      </c>
    </row>
    <row r="116" spans="1:4" x14ac:dyDescent="0.3">
      <c r="A116" s="28"/>
      <c r="B116" s="25">
        <v>31</v>
      </c>
      <c r="C116" s="25" t="s">
        <v>179</v>
      </c>
      <c r="D116" s="25" t="s">
        <v>522</v>
      </c>
    </row>
    <row r="117" spans="1:4" x14ac:dyDescent="0.3">
      <c r="A117" s="28"/>
      <c r="B117" s="25">
        <v>32</v>
      </c>
      <c r="C117" s="25" t="s">
        <v>184</v>
      </c>
      <c r="D117" s="25" t="s">
        <v>522</v>
      </c>
    </row>
    <row r="118" spans="1:4" x14ac:dyDescent="0.3">
      <c r="A118" s="25">
        <v>43</v>
      </c>
      <c r="B118" s="25">
        <v>91</v>
      </c>
      <c r="C118" s="25" t="s">
        <v>134</v>
      </c>
      <c r="D118" s="25" t="s">
        <v>507</v>
      </c>
    </row>
    <row r="119" spans="1:4" x14ac:dyDescent="0.3">
      <c r="A119" s="25">
        <v>48</v>
      </c>
      <c r="B119" s="25">
        <v>98</v>
      </c>
      <c r="C119" s="25" t="s">
        <v>96</v>
      </c>
      <c r="D119" s="25" t="s">
        <v>507</v>
      </c>
    </row>
    <row r="123" spans="1:4" x14ac:dyDescent="0.3">
      <c r="A123" s="99" t="s">
        <v>1121</v>
      </c>
      <c r="B123" s="99" t="s">
        <v>1321</v>
      </c>
      <c r="C123" s="99" t="s">
        <v>509</v>
      </c>
      <c r="D123" s="99"/>
    </row>
    <row r="124" spans="1:4" x14ac:dyDescent="0.3">
      <c r="A124" s="28"/>
      <c r="B124" s="25">
        <v>1</v>
      </c>
      <c r="C124" s="25" t="s">
        <v>19</v>
      </c>
      <c r="D124" s="25" t="s">
        <v>495</v>
      </c>
    </row>
    <row r="125" spans="1:4" x14ac:dyDescent="0.3">
      <c r="A125" s="28"/>
      <c r="B125" s="25">
        <v>2</v>
      </c>
      <c r="C125" s="25" t="s">
        <v>30</v>
      </c>
      <c r="D125" s="25" t="s">
        <v>495</v>
      </c>
    </row>
    <row r="126" spans="1:4" x14ac:dyDescent="0.3">
      <c r="A126" s="25">
        <v>1</v>
      </c>
      <c r="B126" s="25">
        <v>3</v>
      </c>
      <c r="C126" s="25" t="s">
        <v>42</v>
      </c>
      <c r="D126" s="25" t="s">
        <v>495</v>
      </c>
    </row>
    <row r="127" spans="1:4" x14ac:dyDescent="0.3">
      <c r="A127" s="25">
        <v>2</v>
      </c>
      <c r="B127" s="25">
        <v>4</v>
      </c>
      <c r="C127" s="25" t="s">
        <v>51</v>
      </c>
      <c r="D127" s="25" t="s">
        <v>495</v>
      </c>
    </row>
    <row r="128" spans="1:4" x14ac:dyDescent="0.3">
      <c r="A128" s="28"/>
      <c r="B128" s="25">
        <v>5</v>
      </c>
      <c r="C128" s="25" t="s">
        <v>60</v>
      </c>
      <c r="D128" s="25" t="s">
        <v>495</v>
      </c>
    </row>
    <row r="129" spans="1:4" x14ac:dyDescent="0.3">
      <c r="A129" s="28"/>
      <c r="B129" s="25">
        <v>6</v>
      </c>
      <c r="C129" s="25" t="s">
        <v>70</v>
      </c>
      <c r="D129" s="25" t="s">
        <v>495</v>
      </c>
    </row>
    <row r="130" spans="1:4" x14ac:dyDescent="0.3">
      <c r="A130" s="28"/>
      <c r="B130" s="25">
        <v>7</v>
      </c>
      <c r="C130" s="25" t="s">
        <v>60</v>
      </c>
      <c r="D130" s="25" t="s">
        <v>495</v>
      </c>
    </row>
    <row r="131" spans="1:4" x14ac:dyDescent="0.3">
      <c r="A131" s="28"/>
      <c r="B131" s="25">
        <v>18</v>
      </c>
      <c r="C131" s="25" t="s">
        <v>87</v>
      </c>
      <c r="D131" s="25" t="s">
        <v>495</v>
      </c>
    </row>
    <row r="132" spans="1:4" x14ac:dyDescent="0.3">
      <c r="A132" s="28"/>
      <c r="B132" s="25">
        <v>19</v>
      </c>
      <c r="C132" s="25" t="s">
        <v>1170</v>
      </c>
      <c r="D132" s="25" t="s">
        <v>495</v>
      </c>
    </row>
    <row r="133" spans="1:4" x14ac:dyDescent="0.3">
      <c r="A133" s="28"/>
      <c r="B133" s="25">
        <v>20</v>
      </c>
      <c r="C133" s="25" t="s">
        <v>107</v>
      </c>
      <c r="D133" s="25" t="s">
        <v>495</v>
      </c>
    </row>
    <row r="134" spans="1:4" x14ac:dyDescent="0.3">
      <c r="A134" s="25">
        <v>11</v>
      </c>
      <c r="B134" s="25">
        <v>22</v>
      </c>
      <c r="C134" s="25" t="s">
        <v>985</v>
      </c>
      <c r="D134" s="25" t="s">
        <v>495</v>
      </c>
    </row>
    <row r="135" spans="1:4" x14ac:dyDescent="0.3">
      <c r="A135" s="25">
        <v>12</v>
      </c>
      <c r="B135" s="25">
        <v>23</v>
      </c>
      <c r="C135" s="25" t="s">
        <v>128</v>
      </c>
      <c r="D135" s="25" t="s">
        <v>495</v>
      </c>
    </row>
    <row r="136" spans="1:4" x14ac:dyDescent="0.3">
      <c r="A136" s="28"/>
      <c r="B136" s="25">
        <v>25</v>
      </c>
      <c r="C136" s="25" t="s">
        <v>81</v>
      </c>
      <c r="D136" s="25" t="s">
        <v>495</v>
      </c>
    </row>
    <row r="137" spans="1:4" x14ac:dyDescent="0.3">
      <c r="A137" s="25">
        <v>13</v>
      </c>
      <c r="B137" s="25">
        <v>26</v>
      </c>
      <c r="C137" s="25" t="s">
        <v>986</v>
      </c>
      <c r="D137" s="25" t="s">
        <v>495</v>
      </c>
    </row>
    <row r="138" spans="1:4" x14ac:dyDescent="0.3">
      <c r="A138" s="28"/>
      <c r="B138" s="25">
        <v>32</v>
      </c>
      <c r="C138" s="25" t="s">
        <v>1171</v>
      </c>
      <c r="D138" s="25" t="s">
        <v>495</v>
      </c>
    </row>
    <row r="139" spans="1:4" x14ac:dyDescent="0.3">
      <c r="A139" s="25">
        <v>18</v>
      </c>
      <c r="B139" s="25">
        <v>33</v>
      </c>
      <c r="C139" s="25" t="s">
        <v>187</v>
      </c>
      <c r="D139" s="25" t="s">
        <v>495</v>
      </c>
    </row>
    <row r="140" spans="1:4" x14ac:dyDescent="0.3">
      <c r="A140" s="25">
        <v>19</v>
      </c>
      <c r="B140" s="25">
        <v>39</v>
      </c>
      <c r="C140" s="25" t="s">
        <v>60</v>
      </c>
      <c r="D140" s="25" t="s">
        <v>495</v>
      </c>
    </row>
    <row r="141" spans="1:4" x14ac:dyDescent="0.3">
      <c r="A141" s="28"/>
      <c r="B141" s="25">
        <v>41</v>
      </c>
      <c r="C141" s="25" t="s">
        <v>987</v>
      </c>
      <c r="D141" s="25" t="s">
        <v>495</v>
      </c>
    </row>
    <row r="142" spans="1:4" x14ac:dyDescent="0.3">
      <c r="A142" s="28"/>
      <c r="B142" s="25">
        <v>42</v>
      </c>
      <c r="C142" s="25" t="s">
        <v>988</v>
      </c>
      <c r="D142" s="25" t="s">
        <v>495</v>
      </c>
    </row>
    <row r="143" spans="1:4" x14ac:dyDescent="0.3">
      <c r="A143" s="28"/>
      <c r="B143" s="25">
        <v>43</v>
      </c>
      <c r="C143" s="25" t="s">
        <v>1172</v>
      </c>
      <c r="D143" s="25" t="s">
        <v>495</v>
      </c>
    </row>
    <row r="144" spans="1:4" x14ac:dyDescent="0.3">
      <c r="A144" s="25">
        <v>20</v>
      </c>
      <c r="B144" s="25">
        <v>44</v>
      </c>
      <c r="C144" s="25" t="s">
        <v>187</v>
      </c>
      <c r="D144" s="25" t="s">
        <v>495</v>
      </c>
    </row>
    <row r="145" spans="1:4" x14ac:dyDescent="0.3">
      <c r="A145" s="28"/>
      <c r="B145" s="25">
        <v>51</v>
      </c>
      <c r="C145" s="25" t="s">
        <v>187</v>
      </c>
      <c r="D145" s="25" t="s">
        <v>495</v>
      </c>
    </row>
    <row r="146" spans="1:4" x14ac:dyDescent="0.3">
      <c r="A146" s="25">
        <v>26</v>
      </c>
      <c r="B146" s="25">
        <v>54</v>
      </c>
      <c r="C146" s="25" t="s">
        <v>220</v>
      </c>
      <c r="D146" s="25" t="s">
        <v>495</v>
      </c>
    </row>
    <row r="147" spans="1:4" x14ac:dyDescent="0.3">
      <c r="A147" s="25">
        <v>27</v>
      </c>
      <c r="B147" s="25">
        <v>55</v>
      </c>
      <c r="C147" s="25" t="s">
        <v>183</v>
      </c>
      <c r="D147" s="25" t="s">
        <v>495</v>
      </c>
    </row>
    <row r="148" spans="1:4" x14ac:dyDescent="0.3">
      <c r="A148" s="25">
        <v>28</v>
      </c>
      <c r="B148" s="25">
        <v>56</v>
      </c>
      <c r="C148" s="25" t="s">
        <v>147</v>
      </c>
      <c r="D148" s="25" t="s">
        <v>495</v>
      </c>
    </row>
    <row r="149" spans="1:4" x14ac:dyDescent="0.3">
      <c r="A149" s="25">
        <v>29</v>
      </c>
      <c r="B149" s="25">
        <v>57</v>
      </c>
      <c r="C149" s="25" t="s">
        <v>107</v>
      </c>
      <c r="D149" s="25" t="s">
        <v>495</v>
      </c>
    </row>
    <row r="150" spans="1:4" x14ac:dyDescent="0.3">
      <c r="A150" s="28"/>
      <c r="B150" s="25">
        <v>59</v>
      </c>
      <c r="C150" s="25" t="s">
        <v>128</v>
      </c>
      <c r="D150" s="25" t="s">
        <v>495</v>
      </c>
    </row>
    <row r="151" spans="1:4" x14ac:dyDescent="0.3">
      <c r="A151" s="25">
        <v>32</v>
      </c>
      <c r="B151" s="25">
        <v>67</v>
      </c>
      <c r="C151" s="25" t="s">
        <v>102</v>
      </c>
      <c r="D151" s="25" t="s">
        <v>495</v>
      </c>
    </row>
    <row r="152" spans="1:4" x14ac:dyDescent="0.3">
      <c r="A152" s="25">
        <v>33</v>
      </c>
      <c r="B152" s="25">
        <v>70</v>
      </c>
      <c r="C152" s="25" t="s">
        <v>989</v>
      </c>
      <c r="D152" s="25" t="s">
        <v>495</v>
      </c>
    </row>
    <row r="153" spans="1:4" x14ac:dyDescent="0.3">
      <c r="A153" s="25">
        <v>34</v>
      </c>
      <c r="B153" s="25">
        <v>71</v>
      </c>
      <c r="C153" s="25" t="s">
        <v>990</v>
      </c>
      <c r="D153" s="25" t="s">
        <v>495</v>
      </c>
    </row>
    <row r="154" spans="1:4" x14ac:dyDescent="0.3">
      <c r="A154" s="25">
        <v>35</v>
      </c>
      <c r="B154" s="25">
        <v>72</v>
      </c>
      <c r="C154" s="25" t="s">
        <v>60</v>
      </c>
      <c r="D154" s="25" t="s">
        <v>495</v>
      </c>
    </row>
    <row r="155" spans="1:4" x14ac:dyDescent="0.3">
      <c r="A155" s="25">
        <v>36</v>
      </c>
      <c r="B155" s="25">
        <v>73</v>
      </c>
      <c r="C155" s="25" t="s">
        <v>70</v>
      </c>
      <c r="D155" s="25" t="s">
        <v>495</v>
      </c>
    </row>
    <row r="156" spans="1:4" x14ac:dyDescent="0.3">
      <c r="A156" s="25">
        <v>37</v>
      </c>
      <c r="B156" s="25">
        <v>78</v>
      </c>
      <c r="C156" s="25" t="s">
        <v>19</v>
      </c>
      <c r="D156" s="25" t="s">
        <v>495</v>
      </c>
    </row>
    <row r="157" spans="1:4" x14ac:dyDescent="0.3">
      <c r="A157" s="25">
        <v>38</v>
      </c>
      <c r="B157" s="25">
        <v>79</v>
      </c>
      <c r="C157" s="25" t="s">
        <v>30</v>
      </c>
      <c r="D157" s="25" t="s">
        <v>495</v>
      </c>
    </row>
    <row r="158" spans="1:4" x14ac:dyDescent="0.3">
      <c r="A158" s="25">
        <v>39</v>
      </c>
      <c r="B158" s="25">
        <v>80</v>
      </c>
      <c r="C158" s="25" t="s">
        <v>120</v>
      </c>
      <c r="D158" s="25" t="s">
        <v>495</v>
      </c>
    </row>
    <row r="159" spans="1:4" x14ac:dyDescent="0.3">
      <c r="A159" s="25">
        <v>40</v>
      </c>
      <c r="B159" s="25">
        <v>81</v>
      </c>
      <c r="C159" s="25" t="s">
        <v>128</v>
      </c>
      <c r="D159" s="25" t="s">
        <v>495</v>
      </c>
    </row>
    <row r="160" spans="1:4" x14ac:dyDescent="0.3">
      <c r="A160" s="28"/>
      <c r="B160" s="25">
        <v>84</v>
      </c>
      <c r="C160" s="25" t="s">
        <v>147</v>
      </c>
      <c r="D160" s="25" t="s">
        <v>495</v>
      </c>
    </row>
    <row r="161" spans="1:4" x14ac:dyDescent="0.3">
      <c r="A161" s="28"/>
      <c r="B161" s="25">
        <v>85</v>
      </c>
      <c r="C161" s="25" t="s">
        <v>183</v>
      </c>
      <c r="D161" s="25" t="s">
        <v>495</v>
      </c>
    </row>
    <row r="162" spans="1:4" x14ac:dyDescent="0.3">
      <c r="A162" s="28"/>
      <c r="B162" s="25">
        <v>88</v>
      </c>
      <c r="C162" s="25" t="s">
        <v>220</v>
      </c>
      <c r="D162" s="25" t="s">
        <v>495</v>
      </c>
    </row>
    <row r="163" spans="1:4" x14ac:dyDescent="0.3">
      <c r="A163" s="25">
        <v>41</v>
      </c>
      <c r="B163" s="25">
        <v>89</v>
      </c>
      <c r="C163" s="25" t="s">
        <v>102</v>
      </c>
      <c r="D163" s="25" t="s">
        <v>495</v>
      </c>
    </row>
    <row r="164" spans="1:4" x14ac:dyDescent="0.3">
      <c r="A164" s="25">
        <v>42</v>
      </c>
      <c r="B164" s="25">
        <v>90</v>
      </c>
      <c r="C164" s="25" t="s">
        <v>107</v>
      </c>
      <c r="D164" s="25" t="s">
        <v>495</v>
      </c>
    </row>
    <row r="165" spans="1:4" x14ac:dyDescent="0.3">
      <c r="A165" s="25">
        <v>43</v>
      </c>
      <c r="B165" s="25">
        <v>91</v>
      </c>
      <c r="C165" s="25" t="s">
        <v>42</v>
      </c>
      <c r="D165" s="25" t="s">
        <v>495</v>
      </c>
    </row>
    <row r="166" spans="1:4" x14ac:dyDescent="0.3">
      <c r="A166" s="25">
        <v>44</v>
      </c>
      <c r="B166" s="25">
        <v>92</v>
      </c>
      <c r="C166" s="25" t="s">
        <v>51</v>
      </c>
      <c r="D166" s="25" t="s">
        <v>495</v>
      </c>
    </row>
    <row r="167" spans="1:4" x14ac:dyDescent="0.3">
      <c r="A167" s="28"/>
      <c r="B167" s="25">
        <v>93</v>
      </c>
      <c r="C167" s="25" t="s">
        <v>30</v>
      </c>
      <c r="D167" s="25" t="s">
        <v>495</v>
      </c>
    </row>
    <row r="168" spans="1:4" x14ac:dyDescent="0.3">
      <c r="A168" s="28"/>
      <c r="B168" s="25">
        <v>94</v>
      </c>
      <c r="C168" s="25" t="s">
        <v>19</v>
      </c>
      <c r="D168" s="25" t="s">
        <v>495</v>
      </c>
    </row>
    <row r="169" spans="1:4" x14ac:dyDescent="0.3">
      <c r="A169" s="25">
        <v>45</v>
      </c>
      <c r="B169" s="25">
        <v>95</v>
      </c>
      <c r="C169" s="25" t="s">
        <v>70</v>
      </c>
      <c r="D169" s="25" t="s">
        <v>495</v>
      </c>
    </row>
    <row r="170" spans="1:4" x14ac:dyDescent="0.3">
      <c r="A170" s="25">
        <v>46</v>
      </c>
      <c r="B170" s="25">
        <v>96</v>
      </c>
      <c r="C170" s="25" t="s">
        <v>60</v>
      </c>
      <c r="D170" s="25" t="s">
        <v>495</v>
      </c>
    </row>
    <row r="171" spans="1:4" x14ac:dyDescent="0.3">
      <c r="A171" s="25">
        <v>48</v>
      </c>
      <c r="B171" s="25">
        <v>98</v>
      </c>
      <c r="C171" s="25" t="s">
        <v>87</v>
      </c>
      <c r="D171" s="25" t="s">
        <v>495</v>
      </c>
    </row>
    <row r="172" spans="1:4" x14ac:dyDescent="0.3">
      <c r="A172" s="28"/>
      <c r="B172" s="25">
        <v>99</v>
      </c>
      <c r="C172" s="25" t="s">
        <v>81</v>
      </c>
      <c r="D172" s="25" t="s">
        <v>495</v>
      </c>
    </row>
    <row r="173" spans="1:4" x14ac:dyDescent="0.3">
      <c r="A173" s="28"/>
      <c r="B173" s="25">
        <v>100</v>
      </c>
      <c r="C173" s="25" t="s">
        <v>87</v>
      </c>
      <c r="D173" s="25" t="s">
        <v>495</v>
      </c>
    </row>
    <row r="177" spans="1:4" x14ac:dyDescent="0.3">
      <c r="A177" s="99" t="s">
        <v>1121</v>
      </c>
      <c r="B177" s="99" t="s">
        <v>1321</v>
      </c>
      <c r="C177" s="99" t="s">
        <v>577</v>
      </c>
      <c r="D177" s="99"/>
    </row>
    <row r="178" spans="1:4" x14ac:dyDescent="0.3">
      <c r="A178" s="25">
        <v>44</v>
      </c>
      <c r="B178" s="25">
        <v>92</v>
      </c>
      <c r="C178" s="25" t="s">
        <v>991</v>
      </c>
      <c r="D178" s="25" t="s">
        <v>507</v>
      </c>
    </row>
    <row r="179" spans="1:4" x14ac:dyDescent="0.3">
      <c r="A179" s="25">
        <v>45</v>
      </c>
      <c r="B179" s="25">
        <v>95</v>
      </c>
      <c r="C179" s="25" t="s">
        <v>443</v>
      </c>
      <c r="D179" s="25" t="s">
        <v>522</v>
      </c>
    </row>
    <row r="180" spans="1:4" x14ac:dyDescent="0.3">
      <c r="A180" s="25">
        <v>46</v>
      </c>
      <c r="B180" s="25">
        <v>96</v>
      </c>
      <c r="C180" s="25" t="s">
        <v>446</v>
      </c>
      <c r="D180" s="25" t="s">
        <v>522</v>
      </c>
    </row>
    <row r="181" spans="1:4" x14ac:dyDescent="0.3">
      <c r="A181" s="25">
        <v>48</v>
      </c>
      <c r="B181" s="25">
        <v>98</v>
      </c>
      <c r="C181" s="25" t="s">
        <v>452</v>
      </c>
      <c r="D181" s="25" t="s">
        <v>495</v>
      </c>
    </row>
    <row r="185" spans="1:4" x14ac:dyDescent="0.3">
      <c r="A185" s="99" t="s">
        <v>1121</v>
      </c>
      <c r="B185" s="99" t="s">
        <v>1321</v>
      </c>
      <c r="C185" s="99" t="s">
        <v>706</v>
      </c>
      <c r="D185" s="99"/>
    </row>
    <row r="186" spans="1:4" x14ac:dyDescent="0.3">
      <c r="A186" s="28"/>
      <c r="B186" s="25">
        <v>24</v>
      </c>
      <c r="C186" s="25" t="s">
        <v>133</v>
      </c>
      <c r="D186" s="25" t="s">
        <v>495</v>
      </c>
    </row>
    <row r="187" spans="1:4" x14ac:dyDescent="0.3">
      <c r="A187" s="28"/>
      <c r="B187" s="25">
        <v>25</v>
      </c>
      <c r="C187" s="25" t="s">
        <v>139</v>
      </c>
      <c r="D187" s="25" t="s">
        <v>495</v>
      </c>
    </row>
    <row r="188" spans="1:4" x14ac:dyDescent="0.3">
      <c r="A188" s="25">
        <v>25</v>
      </c>
      <c r="B188" s="25">
        <v>53</v>
      </c>
      <c r="C188" s="25" t="s">
        <v>282</v>
      </c>
      <c r="D188" s="25" t="s">
        <v>495</v>
      </c>
    </row>
    <row r="189" spans="1:4" x14ac:dyDescent="0.3">
      <c r="A189" s="25">
        <v>26</v>
      </c>
      <c r="B189" s="25">
        <v>54</v>
      </c>
      <c r="C189" s="25" t="s">
        <v>289</v>
      </c>
      <c r="D189" s="25" t="s">
        <v>495</v>
      </c>
    </row>
    <row r="190" spans="1:4" x14ac:dyDescent="0.3">
      <c r="A190" s="25">
        <v>27</v>
      </c>
      <c r="B190" s="25">
        <v>55</v>
      </c>
      <c r="C190" s="25" t="s">
        <v>139</v>
      </c>
      <c r="D190" s="25" t="s">
        <v>495</v>
      </c>
    </row>
    <row r="191" spans="1:4" x14ac:dyDescent="0.3">
      <c r="A191" s="25">
        <v>28</v>
      </c>
      <c r="B191" s="25">
        <v>56</v>
      </c>
      <c r="C191" s="25" t="s">
        <v>133</v>
      </c>
      <c r="D191" s="25" t="s">
        <v>495</v>
      </c>
    </row>
    <row r="192" spans="1:4" x14ac:dyDescent="0.3">
      <c r="A192" s="28"/>
      <c r="B192" s="25">
        <v>74</v>
      </c>
      <c r="C192" s="25" t="s">
        <v>370</v>
      </c>
      <c r="D192" s="25" t="s">
        <v>522</v>
      </c>
    </row>
    <row r="193" spans="1:4" x14ac:dyDescent="0.3">
      <c r="A193" s="25">
        <v>39</v>
      </c>
      <c r="B193" s="25">
        <v>80</v>
      </c>
      <c r="C193" s="25" t="s">
        <v>370</v>
      </c>
      <c r="D193" s="25" t="s">
        <v>522</v>
      </c>
    </row>
    <row r="197" spans="1:4" x14ac:dyDescent="0.3">
      <c r="A197" s="99" t="s">
        <v>1121</v>
      </c>
      <c r="B197" s="99" t="s">
        <v>1321</v>
      </c>
      <c r="C197" s="99" t="s">
        <v>820</v>
      </c>
      <c r="D197" s="99"/>
    </row>
    <row r="198" spans="1:4" x14ac:dyDescent="0.3">
      <c r="A198" s="28"/>
      <c r="B198" s="25">
        <v>34</v>
      </c>
      <c r="C198" s="25" t="s">
        <v>192</v>
      </c>
      <c r="D198" s="25" t="s">
        <v>522</v>
      </c>
    </row>
    <row r="199" spans="1:4" x14ac:dyDescent="0.3">
      <c r="A199" s="28"/>
      <c r="B199" s="25">
        <v>41</v>
      </c>
      <c r="C199" s="25" t="s">
        <v>209</v>
      </c>
      <c r="D199" s="25" t="s">
        <v>495</v>
      </c>
    </row>
    <row r="200" spans="1:4" x14ac:dyDescent="0.3">
      <c r="A200" s="28"/>
      <c r="B200" s="25">
        <v>42</v>
      </c>
      <c r="C200" s="25" t="s">
        <v>214</v>
      </c>
      <c r="D200" s="25" t="s">
        <v>495</v>
      </c>
    </row>
    <row r="201" spans="1:4" x14ac:dyDescent="0.3">
      <c r="A201" s="28"/>
      <c r="B201" s="25">
        <v>43</v>
      </c>
      <c r="C201" s="25" t="s">
        <v>219</v>
      </c>
      <c r="D201" s="25" t="s">
        <v>495</v>
      </c>
    </row>
    <row r="202" spans="1:4" x14ac:dyDescent="0.3">
      <c r="A202" s="25">
        <v>20</v>
      </c>
      <c r="B202" s="25">
        <v>44</v>
      </c>
      <c r="C202" s="25" t="s">
        <v>992</v>
      </c>
      <c r="D202" s="25" t="s">
        <v>495</v>
      </c>
    </row>
    <row r="203" spans="1:4" x14ac:dyDescent="0.3">
      <c r="A203" s="25">
        <v>21</v>
      </c>
      <c r="B203" s="25">
        <v>45</v>
      </c>
      <c r="C203" s="25" t="s">
        <v>209</v>
      </c>
      <c r="D203" s="25" t="s">
        <v>495</v>
      </c>
    </row>
    <row r="204" spans="1:4" x14ac:dyDescent="0.3">
      <c r="A204" s="25">
        <v>39</v>
      </c>
      <c r="B204" s="25">
        <v>80</v>
      </c>
      <c r="C204" s="25" t="s">
        <v>209</v>
      </c>
      <c r="D204" s="25" t="s">
        <v>495</v>
      </c>
    </row>
    <row r="205" spans="1:4" x14ac:dyDescent="0.3">
      <c r="A205" s="25">
        <v>40</v>
      </c>
      <c r="B205" s="25">
        <v>81</v>
      </c>
      <c r="C205" s="25" t="s">
        <v>214</v>
      </c>
      <c r="D205" s="25" t="s">
        <v>495</v>
      </c>
    </row>
    <row r="206" spans="1:4" x14ac:dyDescent="0.3">
      <c r="A206" s="25">
        <v>45</v>
      </c>
      <c r="B206" s="25">
        <v>95</v>
      </c>
      <c r="C206" s="25" t="s">
        <v>192</v>
      </c>
      <c r="D206" s="25" t="s">
        <v>522</v>
      </c>
    </row>
    <row r="207" spans="1:4" x14ac:dyDescent="0.3">
      <c r="A207" s="25">
        <v>46</v>
      </c>
      <c r="B207" s="25">
        <v>96</v>
      </c>
      <c r="C207" s="25" t="s">
        <v>209</v>
      </c>
      <c r="D207" s="25" t="s">
        <v>495</v>
      </c>
    </row>
    <row r="208" spans="1:4" x14ac:dyDescent="0.3">
      <c r="A208" s="25">
        <v>48</v>
      </c>
      <c r="B208" s="25">
        <v>98</v>
      </c>
      <c r="C208" s="25" t="s">
        <v>214</v>
      </c>
      <c r="D208" s="25" t="s">
        <v>495</v>
      </c>
    </row>
    <row r="212" spans="1:4" x14ac:dyDescent="0.3">
      <c r="A212" s="99" t="s">
        <v>1121</v>
      </c>
      <c r="B212" s="99" t="s">
        <v>1321</v>
      </c>
      <c r="C212" s="99" t="s">
        <v>981</v>
      </c>
      <c r="D212" s="99"/>
    </row>
    <row r="213" spans="1:4" x14ac:dyDescent="0.3">
      <c r="A213" s="25">
        <v>9</v>
      </c>
      <c r="B213" s="25">
        <v>15</v>
      </c>
      <c r="C213" s="25" t="s">
        <v>90</v>
      </c>
      <c r="D213" s="25" t="s">
        <v>522</v>
      </c>
    </row>
    <row r="214" spans="1:4" x14ac:dyDescent="0.3">
      <c r="A214" s="25">
        <v>10</v>
      </c>
      <c r="B214" s="25">
        <v>17</v>
      </c>
      <c r="C214" s="25" t="s">
        <v>91</v>
      </c>
      <c r="D214" s="25" t="s">
        <v>507</v>
      </c>
    </row>
    <row r="218" spans="1:4" x14ac:dyDescent="0.3">
      <c r="A218" s="99" t="s">
        <v>1121</v>
      </c>
      <c r="B218" s="99" t="s">
        <v>1321</v>
      </c>
      <c r="C218" s="99" t="s">
        <v>925</v>
      </c>
      <c r="D218" s="99"/>
    </row>
    <row r="219" spans="1:4" x14ac:dyDescent="0.3">
      <c r="A219" s="28"/>
      <c r="B219" s="25">
        <v>7</v>
      </c>
      <c r="C219" s="25" t="s">
        <v>924</v>
      </c>
      <c r="D219" s="25" t="s">
        <v>507</v>
      </c>
    </row>
    <row r="220" spans="1:4" x14ac:dyDescent="0.3">
      <c r="A220" s="28"/>
      <c r="B220" s="25">
        <v>86</v>
      </c>
      <c r="C220" s="25" t="s">
        <v>89</v>
      </c>
      <c r="D220" s="25" t="s">
        <v>497</v>
      </c>
    </row>
    <row r="221" spans="1:4" x14ac:dyDescent="0.3">
      <c r="A221" s="28"/>
      <c r="B221" s="25">
        <v>16</v>
      </c>
      <c r="C221" s="25" t="s">
        <v>89</v>
      </c>
      <c r="D221" s="25" t="s">
        <v>497</v>
      </c>
    </row>
    <row r="222" spans="1:4" x14ac:dyDescent="0.3">
      <c r="A222" s="28"/>
      <c r="B222" s="25">
        <v>16</v>
      </c>
      <c r="C222" s="25" t="s">
        <v>89</v>
      </c>
      <c r="D222" s="25" t="s">
        <v>497</v>
      </c>
    </row>
    <row r="223" spans="1:4" x14ac:dyDescent="0.3">
      <c r="A223" s="28"/>
      <c r="B223" s="25">
        <v>38</v>
      </c>
      <c r="C223" s="25" t="s">
        <v>89</v>
      </c>
      <c r="D223" s="25" t="s">
        <v>497</v>
      </c>
    </row>
    <row r="224" spans="1:4" x14ac:dyDescent="0.3">
      <c r="A224" s="28"/>
      <c r="B224" s="25">
        <v>12</v>
      </c>
      <c r="C224" s="25" t="s">
        <v>89</v>
      </c>
      <c r="D224" s="25" t="s">
        <v>497</v>
      </c>
    </row>
    <row r="225" spans="1:4" x14ac:dyDescent="0.3">
      <c r="A225" s="25">
        <v>30</v>
      </c>
      <c r="B225" s="25">
        <v>61</v>
      </c>
      <c r="C225" s="25" t="s">
        <v>89</v>
      </c>
      <c r="D225" s="25" t="s">
        <v>497</v>
      </c>
    </row>
    <row r="226" spans="1:4" x14ac:dyDescent="0.3">
      <c r="A226" s="25">
        <v>8</v>
      </c>
      <c r="B226" s="25">
        <v>14</v>
      </c>
      <c r="C226" s="25" t="s">
        <v>89</v>
      </c>
      <c r="D226" s="25" t="s">
        <v>497</v>
      </c>
    </row>
    <row r="227" spans="1:4" x14ac:dyDescent="0.3">
      <c r="A227" s="28"/>
      <c r="B227" s="25">
        <v>87</v>
      </c>
      <c r="C227" s="25" t="s">
        <v>465</v>
      </c>
      <c r="D227" s="25" t="s">
        <v>497</v>
      </c>
    </row>
    <row r="228" spans="1:4" x14ac:dyDescent="0.3">
      <c r="A228" s="25">
        <v>5</v>
      </c>
      <c r="B228" s="25">
        <v>10</v>
      </c>
      <c r="C228" s="25" t="s">
        <v>465</v>
      </c>
      <c r="D228" s="25" t="s">
        <v>497</v>
      </c>
    </row>
    <row r="229" spans="1:4" x14ac:dyDescent="0.3">
      <c r="A229" s="25">
        <v>7</v>
      </c>
      <c r="B229" s="25">
        <v>13</v>
      </c>
      <c r="C229" s="25" t="s">
        <v>466</v>
      </c>
      <c r="D229" s="25" t="s">
        <v>497</v>
      </c>
    </row>
    <row r="230" spans="1:4" x14ac:dyDescent="0.3">
      <c r="A230" s="25">
        <v>6</v>
      </c>
      <c r="B230" s="25">
        <v>11</v>
      </c>
      <c r="C230" s="25" t="s">
        <v>467</v>
      </c>
      <c r="D230" s="25" t="s">
        <v>497</v>
      </c>
    </row>
    <row r="231" spans="1:4" x14ac:dyDescent="0.3">
      <c r="A231" s="28"/>
      <c r="B231" s="25">
        <v>60</v>
      </c>
      <c r="C231" s="25" t="s">
        <v>466</v>
      </c>
      <c r="D231" s="25" t="s">
        <v>497</v>
      </c>
    </row>
    <row r="232" spans="1:4" x14ac:dyDescent="0.3">
      <c r="A232" s="28"/>
      <c r="B232" s="28"/>
      <c r="C232" s="25" t="s">
        <v>465</v>
      </c>
      <c r="D232" s="25" t="s">
        <v>497</v>
      </c>
    </row>
    <row r="233" spans="1:4" x14ac:dyDescent="0.3">
      <c r="A233" s="28"/>
      <c r="B233" s="25">
        <v>37</v>
      </c>
      <c r="C233" s="25" t="s">
        <v>465</v>
      </c>
      <c r="D233" s="25" t="s">
        <v>497</v>
      </c>
    </row>
    <row r="234" spans="1:4" x14ac:dyDescent="0.3">
      <c r="A234" s="25">
        <v>31</v>
      </c>
      <c r="B234" s="25">
        <v>62</v>
      </c>
      <c r="C234" s="25" t="s">
        <v>465</v>
      </c>
      <c r="D234" s="25" t="s">
        <v>497</v>
      </c>
    </row>
    <row r="238" spans="1:4" x14ac:dyDescent="0.3">
      <c r="A238" s="99" t="s">
        <v>1121</v>
      </c>
      <c r="B238" s="99" t="s">
        <v>1321</v>
      </c>
      <c r="C238" s="99" t="s">
        <v>993</v>
      </c>
      <c r="D238" s="99"/>
    </row>
    <row r="242" spans="1:4" x14ac:dyDescent="0.3">
      <c r="A242" s="99" t="s">
        <v>1121</v>
      </c>
      <c r="B242" s="99" t="s">
        <v>1321</v>
      </c>
      <c r="C242" s="99" t="s">
        <v>994</v>
      </c>
      <c r="D242" s="99"/>
    </row>
    <row r="246" spans="1:4" x14ac:dyDescent="0.3">
      <c r="A246" s="99" t="s">
        <v>1121</v>
      </c>
      <c r="B246" s="99" t="s">
        <v>1321</v>
      </c>
      <c r="C246" s="99" t="s">
        <v>584</v>
      </c>
      <c r="D246" s="99"/>
    </row>
    <row r="247" spans="1:4" x14ac:dyDescent="0.3">
      <c r="A247" s="28"/>
      <c r="B247" s="25">
        <v>6</v>
      </c>
      <c r="C247" s="25" t="s">
        <v>69</v>
      </c>
      <c r="D247" s="25" t="s">
        <v>507</v>
      </c>
    </row>
    <row r="248" spans="1:4" x14ac:dyDescent="0.3">
      <c r="A248" s="28"/>
      <c r="B248" s="25">
        <v>24</v>
      </c>
      <c r="C248" s="25" t="s">
        <v>135</v>
      </c>
      <c r="D248" s="25" t="s">
        <v>507</v>
      </c>
    </row>
    <row r="249" spans="1:4" x14ac:dyDescent="0.3">
      <c r="A249" s="25">
        <v>14</v>
      </c>
      <c r="B249" s="25">
        <v>27</v>
      </c>
      <c r="C249" s="25" t="s">
        <v>135</v>
      </c>
      <c r="D249" s="25" t="s">
        <v>507</v>
      </c>
    </row>
    <row r="250" spans="1:4" x14ac:dyDescent="0.3">
      <c r="A250" s="25">
        <v>15</v>
      </c>
      <c r="B250" s="25">
        <v>28</v>
      </c>
      <c r="C250" s="25" t="s">
        <v>69</v>
      </c>
      <c r="D250" s="25" t="s">
        <v>507</v>
      </c>
    </row>
    <row r="251" spans="1:4" x14ac:dyDescent="0.3">
      <c r="A251" s="28"/>
      <c r="B251" s="25">
        <v>36</v>
      </c>
      <c r="C251" s="25" t="s">
        <v>135</v>
      </c>
      <c r="D251" s="25" t="s">
        <v>507</v>
      </c>
    </row>
    <row r="252" spans="1:4" x14ac:dyDescent="0.3">
      <c r="A252" s="25">
        <v>33</v>
      </c>
      <c r="B252" s="25">
        <v>70</v>
      </c>
      <c r="C252" s="25" t="s">
        <v>875</v>
      </c>
      <c r="D252" s="25" t="s">
        <v>522</v>
      </c>
    </row>
    <row r="253" spans="1:4" x14ac:dyDescent="0.3">
      <c r="A253" s="25">
        <v>42</v>
      </c>
      <c r="B253" s="25">
        <v>90</v>
      </c>
      <c r="C253" s="25" t="s">
        <v>69</v>
      </c>
      <c r="D253" s="25" t="s">
        <v>507</v>
      </c>
    </row>
    <row r="254" spans="1:4" x14ac:dyDescent="0.3">
      <c r="A254" s="25">
        <v>47</v>
      </c>
      <c r="B254" s="25">
        <v>97</v>
      </c>
      <c r="C254" s="25" t="s">
        <v>449</v>
      </c>
      <c r="D254" s="25" t="s">
        <v>495</v>
      </c>
    </row>
    <row r="258" spans="1:4" x14ac:dyDescent="0.3">
      <c r="A258" s="99" t="s">
        <v>1121</v>
      </c>
      <c r="B258" s="99" t="s">
        <v>1321</v>
      </c>
      <c r="C258" s="99" t="s">
        <v>514</v>
      </c>
      <c r="D258" s="99"/>
    </row>
    <row r="259" spans="1:4" x14ac:dyDescent="0.3">
      <c r="A259" s="28"/>
      <c r="B259" s="25">
        <v>21</v>
      </c>
      <c r="C259" s="25" t="s">
        <v>112</v>
      </c>
      <c r="D259" s="25" t="s">
        <v>495</v>
      </c>
    </row>
    <row r="260" spans="1:4" x14ac:dyDescent="0.3">
      <c r="A260" s="25">
        <v>11</v>
      </c>
      <c r="B260" s="25">
        <v>22</v>
      </c>
      <c r="C260" s="25" t="s">
        <v>119</v>
      </c>
      <c r="D260" s="25" t="s">
        <v>495</v>
      </c>
    </row>
    <row r="261" spans="1:4" x14ac:dyDescent="0.3">
      <c r="A261" s="25">
        <v>14</v>
      </c>
      <c r="B261" s="25">
        <v>27</v>
      </c>
      <c r="C261" s="25" t="s">
        <v>995</v>
      </c>
      <c r="D261" s="25" t="s">
        <v>495</v>
      </c>
    </row>
    <row r="262" spans="1:4" x14ac:dyDescent="0.3">
      <c r="A262" s="25">
        <v>15</v>
      </c>
      <c r="B262" s="25">
        <v>28</v>
      </c>
      <c r="C262" s="25" t="s">
        <v>159</v>
      </c>
      <c r="D262" s="25" t="s">
        <v>495</v>
      </c>
    </row>
    <row r="263" spans="1:4" x14ac:dyDescent="0.3">
      <c r="A263" s="25">
        <v>17</v>
      </c>
      <c r="B263" s="25">
        <v>30</v>
      </c>
      <c r="C263" s="25" t="s">
        <v>170</v>
      </c>
      <c r="D263" s="25" t="s">
        <v>495</v>
      </c>
    </row>
    <row r="264" spans="1:4" x14ac:dyDescent="0.3">
      <c r="A264" s="28"/>
      <c r="B264" s="25">
        <v>31</v>
      </c>
      <c r="C264" s="25" t="s">
        <v>178</v>
      </c>
      <c r="D264" s="25" t="s">
        <v>495</v>
      </c>
    </row>
    <row r="265" spans="1:4" x14ac:dyDescent="0.3">
      <c r="A265" s="28"/>
      <c r="B265" s="25">
        <v>32</v>
      </c>
      <c r="C265" s="25" t="s">
        <v>83</v>
      </c>
      <c r="D265" s="25" t="s">
        <v>495</v>
      </c>
    </row>
    <row r="266" spans="1:4" x14ac:dyDescent="0.3">
      <c r="A266" s="25">
        <v>18</v>
      </c>
      <c r="B266" s="25">
        <v>33</v>
      </c>
      <c r="C266" s="25" t="s">
        <v>153</v>
      </c>
      <c r="D266" s="25" t="s">
        <v>495</v>
      </c>
    </row>
    <row r="267" spans="1:4" x14ac:dyDescent="0.3">
      <c r="A267" s="28"/>
      <c r="B267" s="25">
        <v>34</v>
      </c>
      <c r="C267" s="25" t="s">
        <v>159</v>
      </c>
      <c r="D267" s="25" t="s">
        <v>495</v>
      </c>
    </row>
    <row r="268" spans="1:4" x14ac:dyDescent="0.3">
      <c r="A268" s="28"/>
      <c r="B268" s="25">
        <v>35</v>
      </c>
      <c r="C268" s="25" t="s">
        <v>119</v>
      </c>
      <c r="D268" s="25" t="s">
        <v>495</v>
      </c>
    </row>
    <row r="269" spans="1:4" x14ac:dyDescent="0.3">
      <c r="A269" s="28"/>
      <c r="B269" s="25">
        <v>36</v>
      </c>
      <c r="C269" s="25" t="s">
        <v>112</v>
      </c>
      <c r="D269" s="25" t="s">
        <v>495</v>
      </c>
    </row>
    <row r="270" spans="1:4" x14ac:dyDescent="0.3">
      <c r="A270" s="25">
        <v>25</v>
      </c>
      <c r="B270" s="25">
        <v>53</v>
      </c>
      <c r="C270" s="25" t="s">
        <v>159</v>
      </c>
      <c r="D270" s="25" t="s">
        <v>495</v>
      </c>
    </row>
    <row r="271" spans="1:4" x14ac:dyDescent="0.3">
      <c r="A271" s="25">
        <v>26</v>
      </c>
      <c r="B271" s="25">
        <v>54</v>
      </c>
      <c r="C271" s="25" t="s">
        <v>83</v>
      </c>
      <c r="D271" s="25" t="s">
        <v>495</v>
      </c>
    </row>
    <row r="272" spans="1:4" x14ac:dyDescent="0.3">
      <c r="A272" s="25">
        <v>27</v>
      </c>
      <c r="B272" s="25">
        <v>55</v>
      </c>
      <c r="C272" s="25" t="s">
        <v>112</v>
      </c>
      <c r="D272" s="25" t="s">
        <v>495</v>
      </c>
    </row>
    <row r="273" spans="1:4" x14ac:dyDescent="0.3">
      <c r="A273" s="25">
        <v>28</v>
      </c>
      <c r="B273" s="25">
        <v>56</v>
      </c>
      <c r="C273" s="25" t="s">
        <v>119</v>
      </c>
      <c r="D273" s="25" t="s">
        <v>495</v>
      </c>
    </row>
    <row r="274" spans="1:4" x14ac:dyDescent="0.3">
      <c r="A274" s="25">
        <v>29</v>
      </c>
      <c r="B274" s="25">
        <v>57</v>
      </c>
      <c r="C274" s="25" t="s">
        <v>153</v>
      </c>
      <c r="D274" s="25" t="s">
        <v>495</v>
      </c>
    </row>
    <row r="275" spans="1:4" x14ac:dyDescent="0.3">
      <c r="A275" s="28"/>
      <c r="B275" s="25">
        <v>77</v>
      </c>
      <c r="C275" s="25" t="s">
        <v>382</v>
      </c>
      <c r="D275" s="25" t="s">
        <v>495</v>
      </c>
    </row>
    <row r="276" spans="1:4" x14ac:dyDescent="0.3">
      <c r="A276" s="25">
        <v>37</v>
      </c>
      <c r="B276" s="25">
        <v>78</v>
      </c>
      <c r="C276" s="25" t="s">
        <v>386</v>
      </c>
      <c r="D276" s="25" t="s">
        <v>495</v>
      </c>
    </row>
    <row r="277" spans="1:4" x14ac:dyDescent="0.3">
      <c r="A277" s="25">
        <v>38</v>
      </c>
      <c r="B277" s="25">
        <v>79</v>
      </c>
      <c r="C277" s="25" t="s">
        <v>391</v>
      </c>
      <c r="D277" s="25" t="s">
        <v>495</v>
      </c>
    </row>
    <row r="278" spans="1:4" x14ac:dyDescent="0.3">
      <c r="A278" s="25">
        <v>39</v>
      </c>
      <c r="B278" s="25">
        <v>80</v>
      </c>
      <c r="C278" s="25" t="s">
        <v>83</v>
      </c>
      <c r="D278" s="25" t="s">
        <v>495</v>
      </c>
    </row>
    <row r="279" spans="1:4" x14ac:dyDescent="0.3">
      <c r="A279" s="25">
        <v>40</v>
      </c>
      <c r="B279" s="25">
        <v>81</v>
      </c>
      <c r="C279" s="25" t="s">
        <v>153</v>
      </c>
      <c r="D279" s="25" t="s">
        <v>495</v>
      </c>
    </row>
    <row r="280" spans="1:4" x14ac:dyDescent="0.3">
      <c r="A280" s="28"/>
      <c r="B280" s="25">
        <v>82</v>
      </c>
      <c r="C280" s="25" t="s">
        <v>404</v>
      </c>
      <c r="D280" s="25" t="s">
        <v>495</v>
      </c>
    </row>
    <row r="281" spans="1:4" x14ac:dyDescent="0.3">
      <c r="A281" s="28"/>
      <c r="B281" s="25">
        <v>83</v>
      </c>
      <c r="C281" s="25" t="s">
        <v>178</v>
      </c>
      <c r="D281" s="25" t="s">
        <v>495</v>
      </c>
    </row>
    <row r="282" spans="1:4" x14ac:dyDescent="0.3">
      <c r="A282" s="28"/>
      <c r="B282" s="25">
        <v>84</v>
      </c>
      <c r="C282" s="25" t="s">
        <v>170</v>
      </c>
      <c r="D282" s="25" t="s">
        <v>495</v>
      </c>
    </row>
    <row r="283" spans="1:4" x14ac:dyDescent="0.3">
      <c r="A283" s="28"/>
      <c r="B283" s="25">
        <v>85</v>
      </c>
      <c r="C283" s="25" t="s">
        <v>159</v>
      </c>
      <c r="D283" s="25" t="s">
        <v>495</v>
      </c>
    </row>
    <row r="284" spans="1:4" x14ac:dyDescent="0.3">
      <c r="A284" s="28"/>
      <c r="B284" s="25">
        <v>93</v>
      </c>
      <c r="C284" s="25" t="s">
        <v>119</v>
      </c>
      <c r="D284" s="25" t="s">
        <v>495</v>
      </c>
    </row>
    <row r="285" spans="1:4" x14ac:dyDescent="0.3">
      <c r="A285" s="28"/>
      <c r="B285" s="25">
        <v>94</v>
      </c>
      <c r="C285" s="25" t="s">
        <v>112</v>
      </c>
      <c r="D285" s="25" t="s">
        <v>495</v>
      </c>
    </row>
    <row r="289" spans="1:4" x14ac:dyDescent="0.3">
      <c r="A289" s="99" t="s">
        <v>1121</v>
      </c>
      <c r="B289" s="99" t="s">
        <v>1321</v>
      </c>
      <c r="C289" s="99" t="s">
        <v>560</v>
      </c>
      <c r="D289" s="99"/>
    </row>
    <row r="290" spans="1:4" x14ac:dyDescent="0.3">
      <c r="A290" s="28"/>
      <c r="B290" s="25">
        <v>58</v>
      </c>
      <c r="C290" s="25" t="s">
        <v>84</v>
      </c>
      <c r="D290" s="25" t="s">
        <v>495</v>
      </c>
    </row>
    <row r="291" spans="1:4" x14ac:dyDescent="0.3">
      <c r="A291" s="28"/>
      <c r="B291" s="25">
        <v>63</v>
      </c>
      <c r="C291" s="25" t="s">
        <v>321</v>
      </c>
      <c r="D291" s="25" t="s">
        <v>495</v>
      </c>
    </row>
    <row r="292" spans="1:4" x14ac:dyDescent="0.3">
      <c r="A292" s="28"/>
      <c r="B292" s="25">
        <v>64</v>
      </c>
      <c r="C292" s="25" t="s">
        <v>326</v>
      </c>
      <c r="D292" s="25" t="s">
        <v>495</v>
      </c>
    </row>
    <row r="293" spans="1:4" x14ac:dyDescent="0.3">
      <c r="A293" s="28"/>
      <c r="B293" s="25">
        <v>65</v>
      </c>
      <c r="C293" s="25" t="s">
        <v>330</v>
      </c>
      <c r="D293" s="25" t="s">
        <v>495</v>
      </c>
    </row>
    <row r="294" spans="1:4" x14ac:dyDescent="0.3">
      <c r="A294" s="28"/>
      <c r="B294" s="25">
        <v>66</v>
      </c>
      <c r="C294" s="25" t="s">
        <v>334</v>
      </c>
      <c r="D294" s="25" t="s">
        <v>495</v>
      </c>
    </row>
    <row r="295" spans="1:4" x14ac:dyDescent="0.3">
      <c r="A295" s="28"/>
      <c r="B295" s="25">
        <v>69</v>
      </c>
      <c r="C295" s="25" t="s">
        <v>84</v>
      </c>
      <c r="D295" s="25" t="s">
        <v>495</v>
      </c>
    </row>
    <row r="296" spans="1:4" x14ac:dyDescent="0.3">
      <c r="A296" s="25">
        <v>33</v>
      </c>
      <c r="B296" s="25">
        <v>70</v>
      </c>
      <c r="C296" s="25" t="s">
        <v>350</v>
      </c>
      <c r="D296" s="25" t="s">
        <v>495</v>
      </c>
    </row>
    <row r="297" spans="1:4" x14ac:dyDescent="0.3">
      <c r="A297" s="25">
        <v>34</v>
      </c>
      <c r="B297" s="25">
        <v>71</v>
      </c>
      <c r="C297" s="25" t="s">
        <v>326</v>
      </c>
      <c r="D297" s="25" t="s">
        <v>495</v>
      </c>
    </row>
    <row r="298" spans="1:4" x14ac:dyDescent="0.3">
      <c r="A298" s="25">
        <v>35</v>
      </c>
      <c r="B298" s="25">
        <v>72</v>
      </c>
      <c r="C298" s="25" t="s">
        <v>334</v>
      </c>
      <c r="D298" s="25" t="s">
        <v>495</v>
      </c>
    </row>
    <row r="299" spans="1:4" x14ac:dyDescent="0.3">
      <c r="A299" s="25">
        <v>36</v>
      </c>
      <c r="B299" s="25">
        <v>73</v>
      </c>
      <c r="C299" s="25" t="s">
        <v>330</v>
      </c>
      <c r="D299" s="25" t="s">
        <v>495</v>
      </c>
    </row>
    <row r="300" spans="1:4" x14ac:dyDescent="0.3">
      <c r="A300" s="25">
        <v>40</v>
      </c>
      <c r="B300" s="25">
        <v>81</v>
      </c>
      <c r="C300" s="25" t="s">
        <v>84</v>
      </c>
      <c r="D300" s="25" t="s">
        <v>495</v>
      </c>
    </row>
    <row r="301" spans="1:4" x14ac:dyDescent="0.3">
      <c r="A301" s="28"/>
      <c r="B301" s="25">
        <v>82</v>
      </c>
      <c r="C301" s="25" t="s">
        <v>403</v>
      </c>
      <c r="D301" s="25" t="s">
        <v>495</v>
      </c>
    </row>
    <row r="302" spans="1:4" x14ac:dyDescent="0.3">
      <c r="A302" s="28"/>
      <c r="B302" s="25">
        <v>88</v>
      </c>
      <c r="C302" s="25" t="s">
        <v>321</v>
      </c>
      <c r="D302" s="25" t="s">
        <v>495</v>
      </c>
    </row>
    <row r="303" spans="1:4" x14ac:dyDescent="0.3">
      <c r="A303" s="25">
        <v>41</v>
      </c>
      <c r="B303" s="25">
        <v>89</v>
      </c>
      <c r="C303" s="25" t="s">
        <v>421</v>
      </c>
      <c r="D303" s="25" t="s">
        <v>495</v>
      </c>
    </row>
    <row r="304" spans="1:4" x14ac:dyDescent="0.3">
      <c r="A304" s="25">
        <v>42</v>
      </c>
      <c r="B304" s="25">
        <v>90</v>
      </c>
      <c r="C304" s="25" t="s">
        <v>425</v>
      </c>
      <c r="D304" s="25" t="s">
        <v>495</v>
      </c>
    </row>
    <row r="305" spans="1:4" x14ac:dyDescent="0.3">
      <c r="A305" s="25">
        <v>43</v>
      </c>
      <c r="B305" s="25">
        <v>91</v>
      </c>
      <c r="C305" s="25" t="s">
        <v>350</v>
      </c>
      <c r="D305" s="25" t="s">
        <v>495</v>
      </c>
    </row>
    <row r="309" spans="1:4" x14ac:dyDescent="0.3">
      <c r="A309" s="99" t="s">
        <v>1121</v>
      </c>
      <c r="B309" s="99" t="s">
        <v>1321</v>
      </c>
      <c r="C309" s="99" t="s">
        <v>610</v>
      </c>
      <c r="D309" s="99"/>
    </row>
    <row r="310" spans="1:4" x14ac:dyDescent="0.3">
      <c r="A310" s="28"/>
      <c r="B310" s="25">
        <v>1</v>
      </c>
      <c r="C310" s="25" t="s">
        <v>16</v>
      </c>
      <c r="D310" s="25" t="s">
        <v>495</v>
      </c>
    </row>
    <row r="311" spans="1:4" x14ac:dyDescent="0.3">
      <c r="A311" s="28"/>
      <c r="B311" s="25">
        <v>2</v>
      </c>
      <c r="C311" s="25" t="s">
        <v>28</v>
      </c>
      <c r="D311" s="25" t="s">
        <v>495</v>
      </c>
    </row>
    <row r="312" spans="1:4" x14ac:dyDescent="0.3">
      <c r="A312" s="28"/>
      <c r="B312" s="25">
        <v>5</v>
      </c>
      <c r="C312" s="25" t="s">
        <v>57</v>
      </c>
      <c r="D312" s="25" t="s">
        <v>495</v>
      </c>
    </row>
    <row r="313" spans="1:4" x14ac:dyDescent="0.3">
      <c r="A313" s="28"/>
      <c r="B313" s="25">
        <v>6</v>
      </c>
      <c r="C313" s="25" t="s">
        <v>67</v>
      </c>
      <c r="D313" s="25" t="s">
        <v>495</v>
      </c>
    </row>
    <row r="314" spans="1:4" x14ac:dyDescent="0.3">
      <c r="A314" s="28"/>
      <c r="B314" s="25">
        <v>7</v>
      </c>
      <c r="C314" s="25" t="s">
        <v>996</v>
      </c>
      <c r="D314" s="25" t="s">
        <v>495</v>
      </c>
    </row>
    <row r="315" spans="1:4" x14ac:dyDescent="0.3">
      <c r="A315" s="25">
        <v>21</v>
      </c>
      <c r="B315" s="25">
        <v>45</v>
      </c>
      <c r="C315" s="25" t="s">
        <v>28</v>
      </c>
      <c r="D315" s="25" t="s">
        <v>495</v>
      </c>
    </row>
    <row r="316" spans="1:4" x14ac:dyDescent="0.3">
      <c r="A316" s="25">
        <v>22</v>
      </c>
      <c r="B316" s="25">
        <v>46</v>
      </c>
      <c r="C316" s="25" t="s">
        <v>57</v>
      </c>
      <c r="D316" s="25" t="s">
        <v>495</v>
      </c>
    </row>
    <row r="317" spans="1:4" x14ac:dyDescent="0.3">
      <c r="A317" s="25">
        <v>23</v>
      </c>
      <c r="B317" s="25">
        <v>47</v>
      </c>
      <c r="C317" s="25" t="s">
        <v>243</v>
      </c>
      <c r="D317" s="25" t="s">
        <v>495</v>
      </c>
    </row>
    <row r="318" spans="1:4" x14ac:dyDescent="0.3">
      <c r="A318" s="25">
        <v>24</v>
      </c>
      <c r="B318" s="25">
        <v>48</v>
      </c>
      <c r="C318" s="25" t="s">
        <v>16</v>
      </c>
      <c r="D318" s="25" t="s">
        <v>495</v>
      </c>
    </row>
    <row r="319" spans="1:4" x14ac:dyDescent="0.3">
      <c r="A319" s="28"/>
      <c r="B319" s="25">
        <v>50</v>
      </c>
      <c r="C319" s="25" t="s">
        <v>67</v>
      </c>
      <c r="D319" s="25" t="s">
        <v>495</v>
      </c>
    </row>
    <row r="320" spans="1:4" x14ac:dyDescent="0.3">
      <c r="A320" s="28"/>
      <c r="B320" s="25">
        <v>52</v>
      </c>
      <c r="C320" s="25" t="s">
        <v>67</v>
      </c>
      <c r="D320" s="25" t="s">
        <v>495</v>
      </c>
    </row>
    <row r="321" spans="1:4" x14ac:dyDescent="0.3">
      <c r="A321" s="28"/>
      <c r="B321" s="25">
        <v>83</v>
      </c>
      <c r="C321" s="25" t="s">
        <v>408</v>
      </c>
      <c r="D321" s="25" t="s">
        <v>495</v>
      </c>
    </row>
    <row r="322" spans="1:4" x14ac:dyDescent="0.3">
      <c r="A322" s="28"/>
      <c r="B322" s="25">
        <v>99</v>
      </c>
      <c r="C322" s="25" t="s">
        <v>57</v>
      </c>
      <c r="D322" s="25" t="s">
        <v>495</v>
      </c>
    </row>
    <row r="323" spans="1:4" x14ac:dyDescent="0.3">
      <c r="A323" s="28"/>
      <c r="B323" s="25">
        <v>100</v>
      </c>
      <c r="C323" s="25" t="s">
        <v>243</v>
      </c>
      <c r="D323" s="25" t="s">
        <v>495</v>
      </c>
    </row>
    <row r="327" spans="1:4" x14ac:dyDescent="0.3">
      <c r="A327" s="99" t="s">
        <v>1121</v>
      </c>
      <c r="B327" s="99" t="s">
        <v>1321</v>
      </c>
      <c r="C327" s="99" t="s">
        <v>517</v>
      </c>
      <c r="D327" s="99"/>
    </row>
    <row r="328" spans="1:4" x14ac:dyDescent="0.3">
      <c r="A328" s="28"/>
      <c r="B328" s="25">
        <v>1</v>
      </c>
      <c r="C328" s="25" t="s">
        <v>20</v>
      </c>
      <c r="D328" s="25" t="s">
        <v>507</v>
      </c>
    </row>
    <row r="329" spans="1:4" x14ac:dyDescent="0.3">
      <c r="A329" s="28"/>
      <c r="B329" s="25">
        <v>2</v>
      </c>
      <c r="C329" s="25" t="s">
        <v>31</v>
      </c>
      <c r="D329" s="25" t="s">
        <v>507</v>
      </c>
    </row>
    <row r="330" spans="1:4" x14ac:dyDescent="0.3">
      <c r="A330" s="25">
        <v>1</v>
      </c>
      <c r="B330" s="25">
        <v>3</v>
      </c>
      <c r="C330" s="25" t="s">
        <v>1220</v>
      </c>
      <c r="D330" s="25" t="s">
        <v>507</v>
      </c>
    </row>
    <row r="331" spans="1:4" x14ac:dyDescent="0.3">
      <c r="A331" s="25">
        <v>2</v>
      </c>
      <c r="B331" s="25">
        <v>4</v>
      </c>
      <c r="C331" s="25" t="s">
        <v>1221</v>
      </c>
      <c r="D331" s="25" t="s">
        <v>507</v>
      </c>
    </row>
    <row r="332" spans="1:4" x14ac:dyDescent="0.3">
      <c r="A332" s="28"/>
      <c r="B332" s="25">
        <v>5</v>
      </c>
      <c r="C332" s="25" t="s">
        <v>1222</v>
      </c>
      <c r="D332" s="25" t="s">
        <v>507</v>
      </c>
    </row>
    <row r="333" spans="1:4" x14ac:dyDescent="0.3">
      <c r="A333" s="28"/>
      <c r="B333" s="25">
        <v>6</v>
      </c>
      <c r="C333" s="25" t="s">
        <v>71</v>
      </c>
      <c r="D333" s="25" t="s">
        <v>507</v>
      </c>
    </row>
    <row r="334" spans="1:4" x14ac:dyDescent="0.3">
      <c r="A334" s="28"/>
      <c r="B334" s="25">
        <v>18</v>
      </c>
      <c r="C334" s="25" t="s">
        <v>98</v>
      </c>
      <c r="D334" s="25" t="s">
        <v>522</v>
      </c>
    </row>
    <row r="335" spans="1:4" x14ac:dyDescent="0.3">
      <c r="A335" s="25">
        <v>14</v>
      </c>
      <c r="B335" s="25">
        <v>27</v>
      </c>
      <c r="C335" s="25" t="s">
        <v>155</v>
      </c>
      <c r="D335" s="25" t="s">
        <v>522</v>
      </c>
    </row>
    <row r="336" spans="1:4" x14ac:dyDescent="0.3">
      <c r="A336" s="25">
        <v>15</v>
      </c>
      <c r="B336" s="25">
        <v>28</v>
      </c>
      <c r="C336" s="25" t="s">
        <v>161</v>
      </c>
      <c r="D336" s="25" t="s">
        <v>522</v>
      </c>
    </row>
    <row r="337" spans="1:4" x14ac:dyDescent="0.3">
      <c r="A337" s="25">
        <v>18</v>
      </c>
      <c r="B337" s="25">
        <v>33</v>
      </c>
      <c r="C337" s="25" t="s">
        <v>188</v>
      </c>
      <c r="D337" s="25" t="s">
        <v>522</v>
      </c>
    </row>
    <row r="338" spans="1:4" x14ac:dyDescent="0.3">
      <c r="A338" s="25">
        <v>21</v>
      </c>
      <c r="B338" s="25">
        <v>45</v>
      </c>
      <c r="C338" s="25" t="s">
        <v>232</v>
      </c>
      <c r="D338" s="25" t="s">
        <v>522</v>
      </c>
    </row>
    <row r="339" spans="1:4" x14ac:dyDescent="0.3">
      <c r="A339" s="25">
        <v>22</v>
      </c>
      <c r="B339" s="25">
        <v>46</v>
      </c>
      <c r="C339" s="25" t="s">
        <v>239</v>
      </c>
      <c r="D339" s="25" t="s">
        <v>522</v>
      </c>
    </row>
    <row r="340" spans="1:4" x14ac:dyDescent="0.3">
      <c r="A340" s="25">
        <v>23</v>
      </c>
      <c r="B340" s="25">
        <v>47</v>
      </c>
      <c r="C340" s="25" t="s">
        <v>246</v>
      </c>
      <c r="D340" s="25" t="s">
        <v>522</v>
      </c>
    </row>
    <row r="341" spans="1:4" x14ac:dyDescent="0.3">
      <c r="A341" s="25">
        <v>24</v>
      </c>
      <c r="B341" s="25">
        <v>48</v>
      </c>
      <c r="C341" s="25" t="s">
        <v>253</v>
      </c>
      <c r="D341" s="25" t="s">
        <v>522</v>
      </c>
    </row>
    <row r="342" spans="1:4" x14ac:dyDescent="0.3">
      <c r="A342" s="28"/>
      <c r="B342" s="25">
        <v>51</v>
      </c>
      <c r="C342" s="25" t="s">
        <v>272</v>
      </c>
      <c r="D342" s="25" t="s">
        <v>522</v>
      </c>
    </row>
    <row r="343" spans="1:4" x14ac:dyDescent="0.3">
      <c r="A343" s="28"/>
      <c r="B343" s="25">
        <v>52</v>
      </c>
      <c r="C343" s="25" t="s">
        <v>279</v>
      </c>
      <c r="D343" s="25" t="s">
        <v>522</v>
      </c>
    </row>
    <row r="344" spans="1:4" x14ac:dyDescent="0.3">
      <c r="A344" s="28"/>
      <c r="B344" s="28"/>
      <c r="C344" s="25" t="s">
        <v>387</v>
      </c>
      <c r="D344" s="25" t="s">
        <v>507</v>
      </c>
    </row>
    <row r="345" spans="1:4" x14ac:dyDescent="0.3">
      <c r="A345" s="25">
        <v>33</v>
      </c>
      <c r="B345" s="25">
        <v>70</v>
      </c>
      <c r="C345" s="25" t="s">
        <v>352</v>
      </c>
      <c r="D345" s="25" t="s">
        <v>522</v>
      </c>
    </row>
    <row r="346" spans="1:4" x14ac:dyDescent="0.3">
      <c r="A346" s="25">
        <v>34</v>
      </c>
      <c r="B346" s="25">
        <v>71</v>
      </c>
      <c r="C346" s="25" t="s">
        <v>358</v>
      </c>
      <c r="D346" s="25" t="s">
        <v>522</v>
      </c>
    </row>
    <row r="347" spans="1:4" x14ac:dyDescent="0.3">
      <c r="A347" s="25">
        <v>37</v>
      </c>
      <c r="B347" s="25">
        <v>78</v>
      </c>
      <c r="C347" s="25" t="s">
        <v>387</v>
      </c>
      <c r="D347" s="25" t="s">
        <v>507</v>
      </c>
    </row>
    <row r="348" spans="1:4" x14ac:dyDescent="0.3">
      <c r="A348" s="25">
        <v>38</v>
      </c>
      <c r="B348" s="25">
        <v>79</v>
      </c>
      <c r="C348" s="25" t="s">
        <v>392</v>
      </c>
      <c r="D348" s="25" t="s">
        <v>507</v>
      </c>
    </row>
    <row r="352" spans="1:4" x14ac:dyDescent="0.3">
      <c r="A352" s="99" t="s">
        <v>1121</v>
      </c>
      <c r="B352" s="99" t="s">
        <v>1321</v>
      </c>
      <c r="C352" s="99" t="s">
        <v>997</v>
      </c>
      <c r="D352" s="99"/>
    </row>
    <row r="353" spans="1:4" x14ac:dyDescent="0.3">
      <c r="A353" s="25">
        <v>44</v>
      </c>
      <c r="B353" s="25">
        <v>92</v>
      </c>
      <c r="C353" s="25" t="s">
        <v>998</v>
      </c>
      <c r="D353" s="25" t="s">
        <v>507</v>
      </c>
    </row>
    <row r="357" spans="1:4" x14ac:dyDescent="0.3">
      <c r="A357" s="99" t="s">
        <v>1121</v>
      </c>
      <c r="B357" s="99" t="s">
        <v>1321</v>
      </c>
      <c r="C357" s="99" t="s">
        <v>588</v>
      </c>
      <c r="D357" s="99"/>
    </row>
    <row r="358" spans="1:4" x14ac:dyDescent="0.3">
      <c r="A358" s="25">
        <v>1</v>
      </c>
      <c r="B358" s="25">
        <v>3</v>
      </c>
      <c r="C358" s="25" t="s">
        <v>40</v>
      </c>
      <c r="D358" s="25" t="s">
        <v>495</v>
      </c>
    </row>
    <row r="359" spans="1:4" x14ac:dyDescent="0.3">
      <c r="A359" s="25">
        <v>2</v>
      </c>
      <c r="B359" s="25">
        <v>4</v>
      </c>
      <c r="C359" s="25" t="s">
        <v>49</v>
      </c>
      <c r="D359" s="25" t="s">
        <v>495</v>
      </c>
    </row>
    <row r="360" spans="1:4" x14ac:dyDescent="0.3">
      <c r="A360" s="28"/>
      <c r="B360" s="25">
        <v>6</v>
      </c>
      <c r="C360" s="25" t="s">
        <v>66</v>
      </c>
      <c r="D360" s="25" t="s">
        <v>495</v>
      </c>
    </row>
    <row r="361" spans="1:4" x14ac:dyDescent="0.3">
      <c r="A361" s="28"/>
      <c r="B361" s="25">
        <v>20</v>
      </c>
      <c r="C361" s="25" t="s">
        <v>106</v>
      </c>
      <c r="D361" s="25" t="s">
        <v>495</v>
      </c>
    </row>
    <row r="362" spans="1:4" x14ac:dyDescent="0.3">
      <c r="A362" s="25">
        <v>13</v>
      </c>
      <c r="B362" s="25">
        <v>26</v>
      </c>
      <c r="C362" s="25" t="s">
        <v>145</v>
      </c>
      <c r="D362" s="25" t="s">
        <v>495</v>
      </c>
    </row>
    <row r="363" spans="1:4" x14ac:dyDescent="0.3">
      <c r="A363" s="25">
        <v>17</v>
      </c>
      <c r="B363" s="25">
        <v>30</v>
      </c>
      <c r="C363" s="25" t="s">
        <v>169</v>
      </c>
      <c r="D363" s="25" t="s">
        <v>495</v>
      </c>
    </row>
    <row r="364" spans="1:4" x14ac:dyDescent="0.3">
      <c r="A364" s="28"/>
      <c r="B364" s="25">
        <v>31</v>
      </c>
      <c r="C364" s="25" t="s">
        <v>177</v>
      </c>
      <c r="D364" s="25" t="s">
        <v>495</v>
      </c>
    </row>
    <row r="365" spans="1:4" x14ac:dyDescent="0.3">
      <c r="A365" s="28"/>
      <c r="B365" s="25">
        <v>42</v>
      </c>
      <c r="C365" s="25" t="s">
        <v>49</v>
      </c>
      <c r="D365" s="25" t="s">
        <v>495</v>
      </c>
    </row>
    <row r="366" spans="1:4" x14ac:dyDescent="0.3">
      <c r="A366" s="28"/>
      <c r="B366" s="25">
        <v>43</v>
      </c>
      <c r="C366" s="25" t="s">
        <v>40</v>
      </c>
      <c r="D366" s="25" t="s">
        <v>495</v>
      </c>
    </row>
    <row r="367" spans="1:4" x14ac:dyDescent="0.3">
      <c r="A367" s="25">
        <v>20</v>
      </c>
      <c r="B367" s="25">
        <v>44</v>
      </c>
      <c r="C367" s="25" t="s">
        <v>66</v>
      </c>
      <c r="D367" s="25" t="s">
        <v>495</v>
      </c>
    </row>
    <row r="368" spans="1:4" x14ac:dyDescent="0.3">
      <c r="A368" s="28"/>
      <c r="B368" s="25">
        <v>58</v>
      </c>
      <c r="C368" s="25" t="s">
        <v>145</v>
      </c>
      <c r="D368" s="25" t="s">
        <v>495</v>
      </c>
    </row>
    <row r="369" spans="1:4" x14ac:dyDescent="0.3">
      <c r="A369" s="28"/>
      <c r="B369" s="25">
        <v>59</v>
      </c>
      <c r="C369" s="25" t="s">
        <v>40</v>
      </c>
      <c r="D369" s="25" t="s">
        <v>495</v>
      </c>
    </row>
    <row r="370" spans="1:4" x14ac:dyDescent="0.3">
      <c r="A370" s="28"/>
      <c r="B370" s="28"/>
      <c r="C370" s="25" t="s">
        <v>49</v>
      </c>
      <c r="D370" s="25" t="s">
        <v>495</v>
      </c>
    </row>
    <row r="371" spans="1:4" x14ac:dyDescent="0.3">
      <c r="A371" s="28"/>
      <c r="B371" s="25">
        <v>63</v>
      </c>
      <c r="C371" s="25" t="s">
        <v>106</v>
      </c>
      <c r="D371" s="25" t="s">
        <v>495</v>
      </c>
    </row>
    <row r="372" spans="1:4" x14ac:dyDescent="0.3">
      <c r="A372" s="25">
        <v>32</v>
      </c>
      <c r="B372" s="25">
        <v>67</v>
      </c>
      <c r="C372" s="25" t="s">
        <v>169</v>
      </c>
      <c r="D372" s="25" t="s">
        <v>495</v>
      </c>
    </row>
    <row r="373" spans="1:4" x14ac:dyDescent="0.3">
      <c r="A373" s="28"/>
      <c r="B373" s="25">
        <v>68</v>
      </c>
      <c r="C373" s="25" t="s">
        <v>177</v>
      </c>
      <c r="D373" s="25" t="s">
        <v>495</v>
      </c>
    </row>
    <row r="374" spans="1:4" x14ac:dyDescent="0.3">
      <c r="A374" s="28"/>
      <c r="B374" s="25">
        <v>99</v>
      </c>
      <c r="C374" s="25" t="s">
        <v>106</v>
      </c>
      <c r="D374" s="25" t="s">
        <v>495</v>
      </c>
    </row>
    <row r="378" spans="1:4" x14ac:dyDescent="0.3">
      <c r="A378" s="99" t="s">
        <v>1121</v>
      </c>
      <c r="B378" s="99" t="s">
        <v>1321</v>
      </c>
      <c r="C378" s="99" t="s">
        <v>502</v>
      </c>
      <c r="D378" s="99"/>
    </row>
    <row r="379" spans="1:4" x14ac:dyDescent="0.3">
      <c r="A379" s="28"/>
      <c r="B379" s="25">
        <v>1</v>
      </c>
      <c r="C379" s="25" t="s">
        <v>17</v>
      </c>
      <c r="D379" s="25" t="s">
        <v>495</v>
      </c>
    </row>
    <row r="380" spans="1:4" x14ac:dyDescent="0.3">
      <c r="A380" s="28"/>
      <c r="B380" s="25">
        <v>2</v>
      </c>
      <c r="C380" s="25" t="s">
        <v>29</v>
      </c>
      <c r="D380" s="25" t="s">
        <v>495</v>
      </c>
    </row>
    <row r="381" spans="1:4" x14ac:dyDescent="0.3">
      <c r="A381" s="25">
        <v>1</v>
      </c>
      <c r="B381" s="25">
        <v>3</v>
      </c>
      <c r="C381" s="25" t="s">
        <v>999</v>
      </c>
      <c r="D381" s="25" t="s">
        <v>495</v>
      </c>
    </row>
    <row r="382" spans="1:4" x14ac:dyDescent="0.3">
      <c r="A382" s="25">
        <v>2</v>
      </c>
      <c r="B382" s="25">
        <v>4</v>
      </c>
      <c r="C382" s="25" t="s">
        <v>1000</v>
      </c>
      <c r="D382" s="25" t="s">
        <v>495</v>
      </c>
    </row>
    <row r="383" spans="1:4" x14ac:dyDescent="0.3">
      <c r="A383" s="28"/>
      <c r="B383" s="25">
        <v>5</v>
      </c>
      <c r="C383" s="25" t="s">
        <v>1001</v>
      </c>
      <c r="D383" s="25" t="s">
        <v>495</v>
      </c>
    </row>
    <row r="384" spans="1:4" x14ac:dyDescent="0.3">
      <c r="A384" s="28"/>
      <c r="B384" s="25">
        <v>6</v>
      </c>
      <c r="C384" s="25" t="s">
        <v>68</v>
      </c>
      <c r="D384" s="25" t="s">
        <v>495</v>
      </c>
    </row>
    <row r="385" spans="1:4" x14ac:dyDescent="0.3">
      <c r="A385" s="28"/>
      <c r="B385" s="25">
        <v>18</v>
      </c>
      <c r="C385" s="25" t="s">
        <v>80</v>
      </c>
      <c r="D385" s="25" t="s">
        <v>495</v>
      </c>
    </row>
    <row r="386" spans="1:4" x14ac:dyDescent="0.3">
      <c r="A386" s="28"/>
      <c r="B386" s="25">
        <v>20</v>
      </c>
      <c r="C386" s="25" t="s">
        <v>86</v>
      </c>
      <c r="D386" s="25" t="s">
        <v>495</v>
      </c>
    </row>
    <row r="387" spans="1:4" x14ac:dyDescent="0.3">
      <c r="A387" s="28"/>
      <c r="B387" s="25">
        <v>21</v>
      </c>
      <c r="C387" s="25" t="s">
        <v>58</v>
      </c>
      <c r="D387" s="25" t="s">
        <v>495</v>
      </c>
    </row>
    <row r="388" spans="1:4" x14ac:dyDescent="0.3">
      <c r="A388" s="25">
        <v>11</v>
      </c>
      <c r="B388" s="25">
        <v>22</v>
      </c>
      <c r="C388" s="25" t="s">
        <v>117</v>
      </c>
      <c r="D388" s="25" t="s">
        <v>495</v>
      </c>
    </row>
    <row r="389" spans="1:4" x14ac:dyDescent="0.3">
      <c r="A389" s="25">
        <v>12</v>
      </c>
      <c r="B389" s="25">
        <v>23</v>
      </c>
      <c r="C389" s="25" t="s">
        <v>126</v>
      </c>
      <c r="D389" s="25" t="s">
        <v>495</v>
      </c>
    </row>
    <row r="390" spans="1:4" x14ac:dyDescent="0.3">
      <c r="A390" s="28"/>
      <c r="B390" s="25">
        <v>24</v>
      </c>
      <c r="C390" s="25" t="s">
        <v>59</v>
      </c>
      <c r="D390" s="25" t="s">
        <v>495</v>
      </c>
    </row>
    <row r="391" spans="1:4" x14ac:dyDescent="0.3">
      <c r="A391" s="28"/>
      <c r="B391" s="25">
        <v>25</v>
      </c>
      <c r="C391" s="25" t="s">
        <v>68</v>
      </c>
      <c r="D391" s="25" t="s">
        <v>495</v>
      </c>
    </row>
    <row r="392" spans="1:4" x14ac:dyDescent="0.3">
      <c r="A392" s="25">
        <v>13</v>
      </c>
      <c r="B392" s="25">
        <v>26</v>
      </c>
      <c r="C392" s="25" t="s">
        <v>146</v>
      </c>
      <c r="D392" s="25" t="s">
        <v>495</v>
      </c>
    </row>
    <row r="393" spans="1:4" x14ac:dyDescent="0.3">
      <c r="A393" s="25">
        <v>14</v>
      </c>
      <c r="B393" s="25">
        <v>27</v>
      </c>
      <c r="C393" s="25" t="s">
        <v>152</v>
      </c>
      <c r="D393" s="25" t="s">
        <v>495</v>
      </c>
    </row>
    <row r="394" spans="1:4" x14ac:dyDescent="0.3">
      <c r="A394" s="25">
        <v>15</v>
      </c>
      <c r="B394" s="25">
        <v>28</v>
      </c>
      <c r="C394" s="25" t="s">
        <v>158</v>
      </c>
      <c r="D394" s="25" t="s">
        <v>495</v>
      </c>
    </row>
    <row r="395" spans="1:4" x14ac:dyDescent="0.3">
      <c r="A395" s="25">
        <v>16</v>
      </c>
      <c r="B395" s="25">
        <v>29</v>
      </c>
      <c r="C395" s="25" t="s">
        <v>39</v>
      </c>
      <c r="D395" s="25" t="s">
        <v>495</v>
      </c>
    </row>
    <row r="396" spans="1:4" x14ac:dyDescent="0.3">
      <c r="A396" s="25">
        <v>17</v>
      </c>
      <c r="B396" s="25">
        <v>30</v>
      </c>
      <c r="C396" s="25" t="s">
        <v>48</v>
      </c>
      <c r="D396" s="25" t="s">
        <v>495</v>
      </c>
    </row>
    <row r="397" spans="1:4" x14ac:dyDescent="0.3">
      <c r="A397" s="25">
        <v>18</v>
      </c>
      <c r="B397" s="25">
        <v>33</v>
      </c>
      <c r="C397" s="25" t="s">
        <v>1002</v>
      </c>
      <c r="D397" s="25" t="s">
        <v>495</v>
      </c>
    </row>
    <row r="398" spans="1:4" x14ac:dyDescent="0.3">
      <c r="A398" s="28"/>
      <c r="B398" s="25">
        <v>34</v>
      </c>
      <c r="C398" s="25" t="s">
        <v>86</v>
      </c>
      <c r="D398" s="25" t="s">
        <v>495</v>
      </c>
    </row>
    <row r="399" spans="1:4" x14ac:dyDescent="0.3">
      <c r="A399" s="28"/>
      <c r="B399" s="25">
        <v>35</v>
      </c>
      <c r="C399" s="25" t="s">
        <v>41</v>
      </c>
      <c r="D399" s="25" t="s">
        <v>495</v>
      </c>
    </row>
    <row r="400" spans="1:4" x14ac:dyDescent="0.3">
      <c r="A400" s="28"/>
      <c r="B400" s="25">
        <v>36</v>
      </c>
      <c r="C400" s="25" t="s">
        <v>50</v>
      </c>
      <c r="D400" s="25" t="s">
        <v>495</v>
      </c>
    </row>
    <row r="401" spans="1:4" x14ac:dyDescent="0.3">
      <c r="A401" s="25">
        <v>19</v>
      </c>
      <c r="B401" s="25">
        <v>39</v>
      </c>
      <c r="C401" s="25" t="s">
        <v>1003</v>
      </c>
      <c r="D401" s="25" t="s">
        <v>495</v>
      </c>
    </row>
    <row r="402" spans="1:4" x14ac:dyDescent="0.3">
      <c r="A402" s="28"/>
      <c r="B402" s="25">
        <v>40</v>
      </c>
      <c r="C402" s="25" t="s">
        <v>1004</v>
      </c>
      <c r="D402" s="25" t="s">
        <v>495</v>
      </c>
    </row>
    <row r="403" spans="1:4" x14ac:dyDescent="0.3">
      <c r="A403" s="28"/>
      <c r="B403" s="25">
        <v>41</v>
      </c>
      <c r="C403" s="25" t="s">
        <v>210</v>
      </c>
      <c r="D403" s="25" t="s">
        <v>495</v>
      </c>
    </row>
    <row r="404" spans="1:4" x14ac:dyDescent="0.3">
      <c r="A404" s="28"/>
      <c r="B404" s="25">
        <v>42</v>
      </c>
      <c r="C404" s="25" t="s">
        <v>215</v>
      </c>
      <c r="D404" s="25" t="s">
        <v>495</v>
      </c>
    </row>
    <row r="405" spans="1:4" x14ac:dyDescent="0.3">
      <c r="A405" s="25">
        <v>21</v>
      </c>
      <c r="B405" s="25">
        <v>45</v>
      </c>
      <c r="C405" s="25" t="s">
        <v>228</v>
      </c>
      <c r="D405" s="25" t="s">
        <v>495</v>
      </c>
    </row>
    <row r="406" spans="1:4" x14ac:dyDescent="0.3">
      <c r="A406" s="25">
        <v>22</v>
      </c>
      <c r="B406" s="25">
        <v>46</v>
      </c>
      <c r="C406" s="25" t="s">
        <v>235</v>
      </c>
      <c r="D406" s="25" t="s">
        <v>495</v>
      </c>
    </row>
    <row r="407" spans="1:4" x14ac:dyDescent="0.3">
      <c r="A407" s="25">
        <v>23</v>
      </c>
      <c r="B407" s="25">
        <v>47</v>
      </c>
      <c r="C407" s="25" t="s">
        <v>242</v>
      </c>
      <c r="D407" s="25" t="s">
        <v>495</v>
      </c>
    </row>
    <row r="408" spans="1:4" x14ac:dyDescent="0.3">
      <c r="A408" s="25">
        <v>24</v>
      </c>
      <c r="B408" s="25">
        <v>48</v>
      </c>
      <c r="C408" s="25" t="s">
        <v>250</v>
      </c>
      <c r="D408" s="25" t="s">
        <v>495</v>
      </c>
    </row>
    <row r="409" spans="1:4" x14ac:dyDescent="0.3">
      <c r="A409" s="28"/>
      <c r="B409" s="25">
        <v>49</v>
      </c>
      <c r="C409" s="25" t="s">
        <v>17</v>
      </c>
      <c r="D409" s="25" t="s">
        <v>495</v>
      </c>
    </row>
    <row r="410" spans="1:4" x14ac:dyDescent="0.3">
      <c r="A410" s="28"/>
      <c r="B410" s="25">
        <v>50</v>
      </c>
      <c r="C410" s="25" t="s">
        <v>29</v>
      </c>
      <c r="D410" s="25" t="s">
        <v>495</v>
      </c>
    </row>
    <row r="411" spans="1:4" x14ac:dyDescent="0.3">
      <c r="A411" s="28"/>
      <c r="B411" s="25">
        <v>52</v>
      </c>
      <c r="C411" s="25" t="s">
        <v>146</v>
      </c>
      <c r="D411" s="25" t="s">
        <v>495</v>
      </c>
    </row>
    <row r="412" spans="1:4" x14ac:dyDescent="0.3">
      <c r="A412" s="25">
        <v>25</v>
      </c>
      <c r="B412" s="25">
        <v>53</v>
      </c>
      <c r="C412" s="25" t="s">
        <v>126</v>
      </c>
      <c r="D412" s="25" t="s">
        <v>495</v>
      </c>
    </row>
    <row r="413" spans="1:4" x14ac:dyDescent="0.3">
      <c r="A413" s="25">
        <v>26</v>
      </c>
      <c r="B413" s="25">
        <v>54</v>
      </c>
      <c r="C413" s="25" t="s">
        <v>39</v>
      </c>
      <c r="D413" s="25" t="s">
        <v>495</v>
      </c>
    </row>
    <row r="414" spans="1:4" x14ac:dyDescent="0.3">
      <c r="A414" s="28"/>
      <c r="B414" s="25">
        <v>59</v>
      </c>
      <c r="C414" s="25" t="s">
        <v>126</v>
      </c>
      <c r="D414" s="25" t="s">
        <v>495</v>
      </c>
    </row>
    <row r="415" spans="1:4" x14ac:dyDescent="0.3">
      <c r="A415" s="28"/>
      <c r="B415" s="28"/>
      <c r="C415" s="25" t="s">
        <v>146</v>
      </c>
      <c r="D415" s="25" t="s">
        <v>495</v>
      </c>
    </row>
    <row r="416" spans="1:4" x14ac:dyDescent="0.3">
      <c r="A416" s="28"/>
      <c r="B416" s="25">
        <v>63</v>
      </c>
      <c r="C416" s="25" t="s">
        <v>152</v>
      </c>
      <c r="D416" s="25" t="s">
        <v>495</v>
      </c>
    </row>
    <row r="417" spans="1:4" x14ac:dyDescent="0.3">
      <c r="A417" s="28"/>
      <c r="B417" s="25">
        <v>64</v>
      </c>
      <c r="C417" s="25" t="s">
        <v>158</v>
      </c>
      <c r="D417" s="25" t="s">
        <v>495</v>
      </c>
    </row>
    <row r="418" spans="1:4" x14ac:dyDescent="0.3">
      <c r="A418" s="28"/>
      <c r="B418" s="25">
        <v>65</v>
      </c>
      <c r="C418" s="25" t="s">
        <v>39</v>
      </c>
      <c r="D418" s="25" t="s">
        <v>495</v>
      </c>
    </row>
    <row r="419" spans="1:4" x14ac:dyDescent="0.3">
      <c r="A419" s="28"/>
      <c r="B419" s="25">
        <v>66</v>
      </c>
      <c r="C419" s="25" t="s">
        <v>48</v>
      </c>
      <c r="D419" s="25" t="s">
        <v>495</v>
      </c>
    </row>
    <row r="420" spans="1:4" x14ac:dyDescent="0.3">
      <c r="A420" s="25">
        <v>32</v>
      </c>
      <c r="B420" s="25">
        <v>67</v>
      </c>
      <c r="C420" s="25" t="s">
        <v>58</v>
      </c>
      <c r="D420" s="25" t="s">
        <v>495</v>
      </c>
    </row>
    <row r="421" spans="1:4" x14ac:dyDescent="0.3">
      <c r="A421" s="28"/>
      <c r="B421" s="25">
        <v>68</v>
      </c>
      <c r="C421" s="25" t="s">
        <v>117</v>
      </c>
      <c r="D421" s="25" t="s">
        <v>495</v>
      </c>
    </row>
    <row r="422" spans="1:4" x14ac:dyDescent="0.3">
      <c r="A422" s="25">
        <v>37</v>
      </c>
      <c r="B422" s="25">
        <v>78</v>
      </c>
      <c r="C422" s="25" t="s">
        <v>242</v>
      </c>
      <c r="D422" s="25" t="s">
        <v>495</v>
      </c>
    </row>
    <row r="423" spans="1:4" x14ac:dyDescent="0.3">
      <c r="A423" s="25">
        <v>38</v>
      </c>
      <c r="B423" s="25">
        <v>79</v>
      </c>
      <c r="C423" s="25" t="s">
        <v>41</v>
      </c>
      <c r="D423" s="25" t="s">
        <v>495</v>
      </c>
    </row>
    <row r="424" spans="1:4" x14ac:dyDescent="0.3">
      <c r="A424" s="28"/>
      <c r="B424" s="25">
        <v>82</v>
      </c>
      <c r="C424" s="25" t="s">
        <v>228</v>
      </c>
      <c r="D424" s="25" t="s">
        <v>495</v>
      </c>
    </row>
    <row r="425" spans="1:4" x14ac:dyDescent="0.3">
      <c r="A425" s="28"/>
      <c r="B425" s="25">
        <v>83</v>
      </c>
      <c r="C425" s="25" t="s">
        <v>235</v>
      </c>
      <c r="D425" s="25" t="s">
        <v>495</v>
      </c>
    </row>
    <row r="426" spans="1:4" x14ac:dyDescent="0.3">
      <c r="A426" s="28"/>
      <c r="B426" s="25">
        <v>85</v>
      </c>
      <c r="C426" s="25" t="s">
        <v>39</v>
      </c>
      <c r="D426" s="25" t="s">
        <v>495</v>
      </c>
    </row>
    <row r="427" spans="1:4" x14ac:dyDescent="0.3">
      <c r="A427" s="25">
        <v>41</v>
      </c>
      <c r="B427" s="25">
        <v>89</v>
      </c>
      <c r="C427" s="25" t="s">
        <v>201</v>
      </c>
      <c r="D427" s="25" t="s">
        <v>495</v>
      </c>
    </row>
    <row r="428" spans="1:4" x14ac:dyDescent="0.3">
      <c r="A428" s="25">
        <v>42</v>
      </c>
      <c r="B428" s="25">
        <v>90</v>
      </c>
      <c r="C428" s="25" t="s">
        <v>205</v>
      </c>
      <c r="D428" s="25" t="s">
        <v>495</v>
      </c>
    </row>
    <row r="429" spans="1:4" x14ac:dyDescent="0.3">
      <c r="A429" s="25">
        <v>43</v>
      </c>
      <c r="B429" s="25">
        <v>91</v>
      </c>
      <c r="C429" s="25" t="s">
        <v>210</v>
      </c>
      <c r="D429" s="25" t="s">
        <v>495</v>
      </c>
    </row>
    <row r="430" spans="1:4" x14ac:dyDescent="0.3">
      <c r="A430" s="25">
        <v>44</v>
      </c>
      <c r="B430" s="25">
        <v>92</v>
      </c>
      <c r="C430" s="25" t="s">
        <v>215</v>
      </c>
      <c r="D430" s="25" t="s">
        <v>495</v>
      </c>
    </row>
    <row r="431" spans="1:4" x14ac:dyDescent="0.3">
      <c r="A431" s="25">
        <v>45</v>
      </c>
      <c r="B431" s="25">
        <v>95</v>
      </c>
      <c r="C431" s="25" t="s">
        <v>50</v>
      </c>
      <c r="D431" s="25" t="s">
        <v>495</v>
      </c>
    </row>
    <row r="432" spans="1:4" x14ac:dyDescent="0.3">
      <c r="A432" s="25">
        <v>46</v>
      </c>
      <c r="B432" s="25">
        <v>96</v>
      </c>
      <c r="C432" s="25" t="s">
        <v>250</v>
      </c>
      <c r="D432" s="25" t="s">
        <v>495</v>
      </c>
    </row>
    <row r="436" spans="1:4" x14ac:dyDescent="0.3">
      <c r="A436" s="99" t="s">
        <v>1121</v>
      </c>
      <c r="B436" s="99" t="s">
        <v>1321</v>
      </c>
      <c r="C436" s="99" t="s">
        <v>512</v>
      </c>
      <c r="D436" s="99"/>
    </row>
    <row r="437" spans="1:4" x14ac:dyDescent="0.3">
      <c r="A437" s="28"/>
      <c r="B437" s="25">
        <v>7</v>
      </c>
      <c r="C437" s="25" t="s">
        <v>75</v>
      </c>
      <c r="D437" s="25" t="s">
        <v>495</v>
      </c>
    </row>
    <row r="438" spans="1:4" x14ac:dyDescent="0.3">
      <c r="A438" s="28"/>
      <c r="B438" s="25">
        <v>19</v>
      </c>
      <c r="C438" s="25" t="s">
        <v>75</v>
      </c>
      <c r="D438" s="25" t="s">
        <v>495</v>
      </c>
    </row>
    <row r="439" spans="1:4" x14ac:dyDescent="0.3">
      <c r="A439" s="28"/>
      <c r="B439" s="25">
        <v>21</v>
      </c>
      <c r="C439" s="25" t="s">
        <v>113</v>
      </c>
      <c r="D439" s="25" t="s">
        <v>495</v>
      </c>
    </row>
    <row r="440" spans="1:4" x14ac:dyDescent="0.3">
      <c r="A440" s="25">
        <v>11</v>
      </c>
      <c r="B440" s="25">
        <v>22</v>
      </c>
      <c r="C440" s="25" t="s">
        <v>118</v>
      </c>
      <c r="D440" s="25" t="s">
        <v>495</v>
      </c>
    </row>
    <row r="441" spans="1:4" x14ac:dyDescent="0.3">
      <c r="A441" s="25">
        <v>12</v>
      </c>
      <c r="B441" s="25">
        <v>23</v>
      </c>
      <c r="C441" s="25" t="s">
        <v>127</v>
      </c>
      <c r="D441" s="25" t="s">
        <v>495</v>
      </c>
    </row>
    <row r="442" spans="1:4" x14ac:dyDescent="0.3">
      <c r="A442" s="25">
        <v>14</v>
      </c>
      <c r="B442" s="25">
        <v>27</v>
      </c>
      <c r="C442" s="25" t="s">
        <v>154</v>
      </c>
      <c r="D442" s="25" t="s">
        <v>495</v>
      </c>
    </row>
    <row r="443" spans="1:4" x14ac:dyDescent="0.3">
      <c r="A443" s="25">
        <v>15</v>
      </c>
      <c r="B443" s="25">
        <v>28</v>
      </c>
      <c r="C443" s="25" t="s">
        <v>160</v>
      </c>
      <c r="D443" s="25" t="s">
        <v>495</v>
      </c>
    </row>
    <row r="444" spans="1:4" x14ac:dyDescent="0.3">
      <c r="A444" s="28"/>
      <c r="B444" s="25">
        <v>32</v>
      </c>
      <c r="C444" s="25" t="s">
        <v>182</v>
      </c>
      <c r="D444" s="25" t="s">
        <v>495</v>
      </c>
    </row>
    <row r="445" spans="1:4" x14ac:dyDescent="0.3">
      <c r="A445" s="28"/>
      <c r="B445" s="25">
        <v>36</v>
      </c>
      <c r="C445" s="25" t="s">
        <v>160</v>
      </c>
      <c r="D445" s="25" t="s">
        <v>495</v>
      </c>
    </row>
    <row r="446" spans="1:4" x14ac:dyDescent="0.3">
      <c r="A446" s="25">
        <v>20</v>
      </c>
      <c r="B446" s="25">
        <v>44</v>
      </c>
      <c r="C446" s="25" t="s">
        <v>223</v>
      </c>
      <c r="D446" s="25" t="s">
        <v>495</v>
      </c>
    </row>
    <row r="447" spans="1:4" x14ac:dyDescent="0.3">
      <c r="A447" s="25">
        <v>22</v>
      </c>
      <c r="B447" s="25">
        <v>46</v>
      </c>
      <c r="C447" s="25" t="s">
        <v>85</v>
      </c>
      <c r="D447" s="25" t="s">
        <v>495</v>
      </c>
    </row>
    <row r="448" spans="1:4" x14ac:dyDescent="0.3">
      <c r="A448" s="28"/>
      <c r="B448" s="25">
        <v>49</v>
      </c>
      <c r="C448" s="25" t="s">
        <v>256</v>
      </c>
      <c r="D448" s="25" t="s">
        <v>495</v>
      </c>
    </row>
    <row r="449" spans="1:4" x14ac:dyDescent="0.3">
      <c r="A449" s="28"/>
      <c r="B449" s="25">
        <v>50</v>
      </c>
      <c r="C449" s="25" t="s">
        <v>263</v>
      </c>
      <c r="D449" s="25" t="s">
        <v>495</v>
      </c>
    </row>
    <row r="450" spans="1:4" x14ac:dyDescent="0.3">
      <c r="A450" s="28"/>
      <c r="B450" s="25">
        <v>51</v>
      </c>
      <c r="C450" s="25" t="s">
        <v>268</v>
      </c>
      <c r="D450" s="25" t="s">
        <v>495</v>
      </c>
    </row>
    <row r="451" spans="1:4" x14ac:dyDescent="0.3">
      <c r="A451" s="28"/>
      <c r="B451" s="25">
        <v>52</v>
      </c>
      <c r="C451" s="25" t="s">
        <v>276</v>
      </c>
      <c r="D451" s="25" t="s">
        <v>495</v>
      </c>
    </row>
    <row r="452" spans="1:4" x14ac:dyDescent="0.3">
      <c r="A452" s="25">
        <v>25</v>
      </c>
      <c r="B452" s="25">
        <v>53</v>
      </c>
      <c r="C452" s="25" t="s">
        <v>75</v>
      </c>
      <c r="D452" s="25" t="s">
        <v>495</v>
      </c>
    </row>
    <row r="453" spans="1:4" x14ac:dyDescent="0.3">
      <c r="A453" s="25">
        <v>26</v>
      </c>
      <c r="B453" s="25">
        <v>54</v>
      </c>
      <c r="C453" s="25" t="s">
        <v>291</v>
      </c>
      <c r="D453" s="25" t="s">
        <v>495</v>
      </c>
    </row>
    <row r="454" spans="1:4" x14ac:dyDescent="0.3">
      <c r="A454" s="25">
        <v>27</v>
      </c>
      <c r="B454" s="25">
        <v>55</v>
      </c>
      <c r="C454" s="25" t="s">
        <v>296</v>
      </c>
      <c r="D454" s="25" t="s">
        <v>495</v>
      </c>
    </row>
    <row r="455" spans="1:4" x14ac:dyDescent="0.3">
      <c r="A455" s="25">
        <v>28</v>
      </c>
      <c r="B455" s="25">
        <v>56</v>
      </c>
      <c r="C455" s="25" t="s">
        <v>223</v>
      </c>
      <c r="D455" s="25" t="s">
        <v>495</v>
      </c>
    </row>
    <row r="456" spans="1:4" x14ac:dyDescent="0.3">
      <c r="A456" s="25">
        <v>29</v>
      </c>
      <c r="B456" s="25">
        <v>57</v>
      </c>
      <c r="C456" s="25" t="s">
        <v>154</v>
      </c>
      <c r="D456" s="25" t="s">
        <v>495</v>
      </c>
    </row>
    <row r="457" spans="1:4" x14ac:dyDescent="0.3">
      <c r="A457" s="28"/>
      <c r="B457" s="25">
        <v>58</v>
      </c>
      <c r="C457" s="25" t="s">
        <v>127</v>
      </c>
      <c r="D457" s="25" t="s">
        <v>495</v>
      </c>
    </row>
    <row r="458" spans="1:4" x14ac:dyDescent="0.3">
      <c r="A458" s="28"/>
      <c r="B458" s="25">
        <v>63</v>
      </c>
      <c r="C458" s="25" t="s">
        <v>322</v>
      </c>
      <c r="D458" s="25" t="s">
        <v>495</v>
      </c>
    </row>
    <row r="459" spans="1:4" x14ac:dyDescent="0.3">
      <c r="A459" s="28"/>
      <c r="B459" s="25">
        <v>69</v>
      </c>
      <c r="C459" s="25" t="s">
        <v>344</v>
      </c>
      <c r="D459" s="25" t="s">
        <v>495</v>
      </c>
    </row>
    <row r="460" spans="1:4" x14ac:dyDescent="0.3">
      <c r="A460" s="25">
        <v>33</v>
      </c>
      <c r="B460" s="25">
        <v>70</v>
      </c>
      <c r="C460" s="25" t="s">
        <v>349</v>
      </c>
      <c r="D460" s="25" t="s">
        <v>495</v>
      </c>
    </row>
    <row r="461" spans="1:4" x14ac:dyDescent="0.3">
      <c r="A461" s="25">
        <v>34</v>
      </c>
      <c r="B461" s="25">
        <v>71</v>
      </c>
      <c r="C461" s="25" t="s">
        <v>356</v>
      </c>
      <c r="D461" s="25" t="s">
        <v>495</v>
      </c>
    </row>
    <row r="462" spans="1:4" x14ac:dyDescent="0.3">
      <c r="A462" s="25">
        <v>35</v>
      </c>
      <c r="B462" s="25">
        <v>72</v>
      </c>
      <c r="C462" s="25" t="s">
        <v>361</v>
      </c>
      <c r="D462" s="25" t="s">
        <v>495</v>
      </c>
    </row>
    <row r="463" spans="1:4" x14ac:dyDescent="0.3">
      <c r="A463" s="25">
        <v>36</v>
      </c>
      <c r="B463" s="25">
        <v>73</v>
      </c>
      <c r="C463" s="25" t="s">
        <v>365</v>
      </c>
      <c r="D463" s="25" t="s">
        <v>495</v>
      </c>
    </row>
    <row r="464" spans="1:4" x14ac:dyDescent="0.3">
      <c r="A464" s="28"/>
      <c r="B464" s="25">
        <v>74</v>
      </c>
      <c r="C464" s="25" t="s">
        <v>368</v>
      </c>
      <c r="D464" s="25" t="s">
        <v>495</v>
      </c>
    </row>
    <row r="465" spans="1:4" x14ac:dyDescent="0.3">
      <c r="A465" s="28"/>
      <c r="B465" s="25">
        <v>75</v>
      </c>
      <c r="C465" s="25" t="s">
        <v>373</v>
      </c>
      <c r="D465" s="25" t="s">
        <v>495</v>
      </c>
    </row>
    <row r="466" spans="1:4" x14ac:dyDescent="0.3">
      <c r="A466" s="28"/>
      <c r="B466" s="25">
        <v>76</v>
      </c>
      <c r="C466" s="25" t="s">
        <v>377</v>
      </c>
      <c r="D466" s="25" t="s">
        <v>495</v>
      </c>
    </row>
    <row r="467" spans="1:4" x14ac:dyDescent="0.3">
      <c r="A467" s="28"/>
      <c r="B467" s="25">
        <v>77</v>
      </c>
      <c r="C467" s="25" t="s">
        <v>113</v>
      </c>
      <c r="D467" s="25" t="s">
        <v>495</v>
      </c>
    </row>
    <row r="468" spans="1:4" x14ac:dyDescent="0.3">
      <c r="A468" s="25">
        <v>38</v>
      </c>
      <c r="B468" s="25">
        <v>79</v>
      </c>
      <c r="C468" s="25" t="s">
        <v>276</v>
      </c>
      <c r="D468" s="25" t="s">
        <v>495</v>
      </c>
    </row>
    <row r="469" spans="1:4" x14ac:dyDescent="0.3">
      <c r="A469" s="25">
        <v>39</v>
      </c>
      <c r="B469" s="25">
        <v>80</v>
      </c>
      <c r="C469" s="25" t="s">
        <v>322</v>
      </c>
      <c r="D469" s="25" t="s">
        <v>495</v>
      </c>
    </row>
    <row r="470" spans="1:4" x14ac:dyDescent="0.3">
      <c r="A470" s="25">
        <v>40</v>
      </c>
      <c r="B470" s="25">
        <v>81</v>
      </c>
      <c r="C470" s="25" t="s">
        <v>291</v>
      </c>
      <c r="D470" s="25" t="s">
        <v>495</v>
      </c>
    </row>
    <row r="471" spans="1:4" x14ac:dyDescent="0.3">
      <c r="A471" s="28"/>
      <c r="B471" s="25">
        <v>84</v>
      </c>
      <c r="C471" s="25" t="s">
        <v>118</v>
      </c>
      <c r="D471" s="25" t="s">
        <v>495</v>
      </c>
    </row>
    <row r="472" spans="1:4" x14ac:dyDescent="0.3">
      <c r="A472" s="28"/>
      <c r="B472" s="25">
        <v>85</v>
      </c>
      <c r="C472" s="25" t="s">
        <v>296</v>
      </c>
      <c r="D472" s="25" t="s">
        <v>495</v>
      </c>
    </row>
    <row r="473" spans="1:4" x14ac:dyDescent="0.3">
      <c r="A473" s="28"/>
      <c r="B473" s="25">
        <v>88</v>
      </c>
      <c r="C473" s="25" t="s">
        <v>85</v>
      </c>
      <c r="D473" s="25" t="s">
        <v>495</v>
      </c>
    </row>
    <row r="474" spans="1:4" x14ac:dyDescent="0.3">
      <c r="A474" s="25">
        <v>41</v>
      </c>
      <c r="B474" s="25">
        <v>89</v>
      </c>
      <c r="C474" s="25" t="s">
        <v>256</v>
      </c>
      <c r="D474" s="25" t="s">
        <v>495</v>
      </c>
    </row>
    <row r="475" spans="1:4" x14ac:dyDescent="0.3">
      <c r="A475" s="25">
        <v>42</v>
      </c>
      <c r="B475" s="25">
        <v>90</v>
      </c>
      <c r="C475" s="25" t="s">
        <v>263</v>
      </c>
      <c r="D475" s="25" t="s">
        <v>495</v>
      </c>
    </row>
    <row r="476" spans="1:4" x14ac:dyDescent="0.3">
      <c r="A476" s="25">
        <v>43</v>
      </c>
      <c r="B476" s="25">
        <v>91</v>
      </c>
      <c r="C476" s="25" t="s">
        <v>268</v>
      </c>
      <c r="D476" s="25" t="s">
        <v>495</v>
      </c>
    </row>
    <row r="477" spans="1:4" x14ac:dyDescent="0.3">
      <c r="A477" s="28"/>
      <c r="B477" s="25">
        <v>100</v>
      </c>
      <c r="C477" s="25" t="s">
        <v>182</v>
      </c>
      <c r="D477" s="25" t="s">
        <v>495</v>
      </c>
    </row>
    <row r="481" spans="1:4" x14ac:dyDescent="0.3">
      <c r="A481" s="99" t="s">
        <v>1121</v>
      </c>
      <c r="B481" s="99" t="s">
        <v>1321</v>
      </c>
      <c r="C481" s="99" t="s">
        <v>546</v>
      </c>
      <c r="D481" s="99"/>
    </row>
    <row r="482" spans="1:4" x14ac:dyDescent="0.3">
      <c r="A482" s="28"/>
      <c r="B482" s="25">
        <v>1</v>
      </c>
      <c r="C482" s="25" t="s">
        <v>1005</v>
      </c>
      <c r="D482" s="25" t="s">
        <v>495</v>
      </c>
    </row>
    <row r="483" spans="1:4" x14ac:dyDescent="0.3">
      <c r="A483" s="28"/>
      <c r="B483" s="25">
        <v>2</v>
      </c>
      <c r="C483" s="25" t="s">
        <v>1006</v>
      </c>
      <c r="D483" s="25" t="s">
        <v>495</v>
      </c>
    </row>
    <row r="484" spans="1:4" x14ac:dyDescent="0.3">
      <c r="A484" s="25">
        <v>35</v>
      </c>
      <c r="B484" s="25">
        <v>72</v>
      </c>
      <c r="C484" s="25" t="s">
        <v>1005</v>
      </c>
      <c r="D484" s="25" t="s">
        <v>495</v>
      </c>
    </row>
    <row r="485" spans="1:4" x14ac:dyDescent="0.3">
      <c r="A485" s="25">
        <v>36</v>
      </c>
      <c r="B485" s="25">
        <v>73</v>
      </c>
      <c r="C485" s="25" t="s">
        <v>1006</v>
      </c>
      <c r="D485" s="25" t="s">
        <v>495</v>
      </c>
    </row>
    <row r="489" spans="1:4" x14ac:dyDescent="0.3">
      <c r="A489" s="99" t="s">
        <v>1121</v>
      </c>
      <c r="B489" s="99" t="s">
        <v>1321</v>
      </c>
      <c r="C489" s="99" t="s">
        <v>1007</v>
      </c>
      <c r="D489" s="99"/>
    </row>
    <row r="493" spans="1:4" x14ac:dyDescent="0.3">
      <c r="A493" s="99" t="s">
        <v>1121</v>
      </c>
      <c r="B493" s="99" t="s">
        <v>1321</v>
      </c>
      <c r="C493" s="99" t="s">
        <v>696</v>
      </c>
      <c r="D493" s="99"/>
    </row>
    <row r="497" spans="1:4" x14ac:dyDescent="0.3">
      <c r="A497" s="99" t="s">
        <v>1121</v>
      </c>
      <c r="B497" s="99" t="s">
        <v>1321</v>
      </c>
      <c r="C497" s="99" t="s">
        <v>494</v>
      </c>
      <c r="D497" s="99"/>
    </row>
    <row r="498" spans="1:4" x14ac:dyDescent="0.3">
      <c r="A498" s="28"/>
      <c r="B498" s="25">
        <v>1</v>
      </c>
      <c r="C498" s="25" t="s">
        <v>1008</v>
      </c>
      <c r="D498" s="25" t="s">
        <v>495</v>
      </c>
    </row>
    <row r="499" spans="1:4" x14ac:dyDescent="0.3">
      <c r="A499" s="28"/>
      <c r="B499" s="25">
        <v>2</v>
      </c>
      <c r="C499" s="25" t="s">
        <v>1009</v>
      </c>
      <c r="D499" s="25" t="s">
        <v>495</v>
      </c>
    </row>
    <row r="500" spans="1:4" x14ac:dyDescent="0.3">
      <c r="A500" s="25">
        <v>1</v>
      </c>
      <c r="B500" s="25">
        <v>3</v>
      </c>
      <c r="C500" s="25" t="s">
        <v>1010</v>
      </c>
      <c r="D500" s="25" t="s">
        <v>495</v>
      </c>
    </row>
    <row r="501" spans="1:4" x14ac:dyDescent="0.3">
      <c r="A501" s="25">
        <v>2</v>
      </c>
      <c r="B501" s="25">
        <v>4</v>
      </c>
      <c r="C501" s="25" t="s">
        <v>1011</v>
      </c>
      <c r="D501" s="25" t="s">
        <v>495</v>
      </c>
    </row>
    <row r="502" spans="1:4" x14ac:dyDescent="0.3">
      <c r="A502" s="28"/>
      <c r="B502" s="25">
        <v>5</v>
      </c>
      <c r="C502" s="25" t="s">
        <v>1012</v>
      </c>
      <c r="D502" s="25" t="s">
        <v>495</v>
      </c>
    </row>
    <row r="503" spans="1:4" x14ac:dyDescent="0.3">
      <c r="A503" s="28"/>
      <c r="B503" s="25">
        <v>6</v>
      </c>
      <c r="C503" s="25" t="s">
        <v>1013</v>
      </c>
      <c r="D503" s="25" t="s">
        <v>495</v>
      </c>
    </row>
    <row r="504" spans="1:4" x14ac:dyDescent="0.3">
      <c r="A504" s="28"/>
      <c r="B504" s="25">
        <v>7</v>
      </c>
      <c r="C504" s="25" t="s">
        <v>1014</v>
      </c>
      <c r="D504" s="25" t="s">
        <v>495</v>
      </c>
    </row>
    <row r="505" spans="1:4" x14ac:dyDescent="0.3">
      <c r="A505" s="28"/>
      <c r="B505" s="25">
        <v>18</v>
      </c>
      <c r="C505" s="25" t="s">
        <v>1015</v>
      </c>
      <c r="D505" s="25" t="s">
        <v>495</v>
      </c>
    </row>
    <row r="506" spans="1:4" x14ac:dyDescent="0.3">
      <c r="A506" s="28"/>
      <c r="B506" s="25">
        <v>19</v>
      </c>
      <c r="C506" s="25" t="s">
        <v>1016</v>
      </c>
      <c r="D506" s="25" t="s">
        <v>495</v>
      </c>
    </row>
    <row r="507" spans="1:4" x14ac:dyDescent="0.3">
      <c r="A507" s="28"/>
      <c r="B507" s="25">
        <v>20</v>
      </c>
      <c r="C507" s="25" t="s">
        <v>1017</v>
      </c>
      <c r="D507" s="25" t="s">
        <v>495</v>
      </c>
    </row>
    <row r="508" spans="1:4" x14ac:dyDescent="0.3">
      <c r="A508" s="28"/>
      <c r="B508" s="25">
        <v>21</v>
      </c>
      <c r="C508" s="25" t="s">
        <v>111</v>
      </c>
      <c r="D508" s="25" t="s">
        <v>495</v>
      </c>
    </row>
    <row r="509" spans="1:4" x14ac:dyDescent="0.3">
      <c r="A509" s="25">
        <v>11</v>
      </c>
      <c r="B509" s="25">
        <v>22</v>
      </c>
      <c r="C509" s="25" t="s">
        <v>1018</v>
      </c>
      <c r="D509" s="25" t="s">
        <v>495</v>
      </c>
    </row>
    <row r="510" spans="1:4" x14ac:dyDescent="0.3">
      <c r="A510" s="25">
        <v>12</v>
      </c>
      <c r="B510" s="25">
        <v>23</v>
      </c>
      <c r="C510" s="25" t="s">
        <v>1019</v>
      </c>
      <c r="D510" s="25" t="s">
        <v>495</v>
      </c>
    </row>
    <row r="511" spans="1:4" x14ac:dyDescent="0.3">
      <c r="A511" s="28"/>
      <c r="B511" s="25">
        <v>24</v>
      </c>
      <c r="C511" s="25" t="s">
        <v>1020</v>
      </c>
      <c r="D511" s="25" t="s">
        <v>495</v>
      </c>
    </row>
    <row r="512" spans="1:4" x14ac:dyDescent="0.3">
      <c r="A512" s="28"/>
      <c r="B512" s="25">
        <v>25</v>
      </c>
      <c r="C512" s="25" t="s">
        <v>1021</v>
      </c>
      <c r="D512" s="25" t="s">
        <v>495</v>
      </c>
    </row>
    <row r="513" spans="1:4" x14ac:dyDescent="0.3">
      <c r="A513" s="25">
        <v>13</v>
      </c>
      <c r="B513" s="25">
        <v>26</v>
      </c>
      <c r="C513" s="25" t="s">
        <v>1022</v>
      </c>
      <c r="D513" s="25" t="s">
        <v>495</v>
      </c>
    </row>
    <row r="514" spans="1:4" x14ac:dyDescent="0.3">
      <c r="A514" s="25">
        <v>14</v>
      </c>
      <c r="B514" s="25">
        <v>27</v>
      </c>
      <c r="C514" s="25" t="s">
        <v>1023</v>
      </c>
      <c r="D514" s="25" t="s">
        <v>495</v>
      </c>
    </row>
    <row r="515" spans="1:4" x14ac:dyDescent="0.3">
      <c r="A515" s="25">
        <v>15</v>
      </c>
      <c r="B515" s="25">
        <v>28</v>
      </c>
      <c r="C515" s="25" t="s">
        <v>1024</v>
      </c>
      <c r="D515" s="25" t="s">
        <v>495</v>
      </c>
    </row>
    <row r="516" spans="1:4" x14ac:dyDescent="0.3">
      <c r="A516" s="25">
        <v>16</v>
      </c>
      <c r="B516" s="25">
        <v>29</v>
      </c>
      <c r="C516" s="25" t="s">
        <v>1025</v>
      </c>
      <c r="D516" s="25" t="s">
        <v>495</v>
      </c>
    </row>
    <row r="517" spans="1:4" x14ac:dyDescent="0.3">
      <c r="A517" s="25">
        <v>17</v>
      </c>
      <c r="B517" s="25">
        <v>30</v>
      </c>
      <c r="C517" s="25" t="s">
        <v>1026</v>
      </c>
      <c r="D517" s="25" t="s">
        <v>495</v>
      </c>
    </row>
    <row r="518" spans="1:4" x14ac:dyDescent="0.3">
      <c r="A518" s="28"/>
      <c r="B518" s="25">
        <v>31</v>
      </c>
      <c r="C518" s="25" t="s">
        <v>1027</v>
      </c>
      <c r="D518" s="25" t="s">
        <v>495</v>
      </c>
    </row>
    <row r="519" spans="1:4" x14ac:dyDescent="0.3">
      <c r="A519" s="28"/>
      <c r="B519" s="25">
        <v>32</v>
      </c>
      <c r="C519" s="25" t="s">
        <v>1028</v>
      </c>
      <c r="D519" s="25" t="s">
        <v>495</v>
      </c>
    </row>
    <row r="520" spans="1:4" x14ac:dyDescent="0.3">
      <c r="A520" s="25">
        <v>18</v>
      </c>
      <c r="B520" s="25">
        <v>33</v>
      </c>
      <c r="C520" s="25" t="s">
        <v>1029</v>
      </c>
      <c r="D520" s="25" t="s">
        <v>495</v>
      </c>
    </row>
    <row r="521" spans="1:4" x14ac:dyDescent="0.3">
      <c r="A521" s="28"/>
      <c r="B521" s="25">
        <v>34</v>
      </c>
      <c r="C521" s="25" t="s">
        <v>1030</v>
      </c>
      <c r="D521" s="25" t="s">
        <v>495</v>
      </c>
    </row>
    <row r="522" spans="1:4" x14ac:dyDescent="0.3">
      <c r="A522" s="28"/>
      <c r="B522" s="25">
        <v>35</v>
      </c>
      <c r="C522" s="25" t="s">
        <v>1031</v>
      </c>
      <c r="D522" s="25" t="s">
        <v>495</v>
      </c>
    </row>
    <row r="523" spans="1:4" x14ac:dyDescent="0.3">
      <c r="A523" s="28"/>
      <c r="B523" s="25">
        <v>36</v>
      </c>
      <c r="C523" s="25" t="s">
        <v>1032</v>
      </c>
      <c r="D523" s="25" t="s">
        <v>495</v>
      </c>
    </row>
    <row r="524" spans="1:4" x14ac:dyDescent="0.3">
      <c r="A524" s="25">
        <v>19</v>
      </c>
      <c r="B524" s="25">
        <v>39</v>
      </c>
      <c r="C524" s="25" t="s">
        <v>1033</v>
      </c>
      <c r="D524" s="25" t="s">
        <v>495</v>
      </c>
    </row>
    <row r="525" spans="1:4" x14ac:dyDescent="0.3">
      <c r="A525" s="28"/>
      <c r="B525" s="25">
        <v>40</v>
      </c>
      <c r="C525" s="25" t="s">
        <v>1034</v>
      </c>
      <c r="D525" s="25" t="s">
        <v>495</v>
      </c>
    </row>
    <row r="526" spans="1:4" x14ac:dyDescent="0.3">
      <c r="A526" s="28"/>
      <c r="B526" s="25">
        <v>41</v>
      </c>
      <c r="C526" s="25" t="s">
        <v>1035</v>
      </c>
      <c r="D526" s="25" t="s">
        <v>495</v>
      </c>
    </row>
    <row r="527" spans="1:4" x14ac:dyDescent="0.3">
      <c r="A527" s="28"/>
      <c r="B527" s="25">
        <v>42</v>
      </c>
      <c r="C527" s="25" t="s">
        <v>1036</v>
      </c>
      <c r="D527" s="25" t="s">
        <v>495</v>
      </c>
    </row>
    <row r="528" spans="1:4" x14ac:dyDescent="0.3">
      <c r="A528" s="28"/>
      <c r="B528" s="25">
        <v>43</v>
      </c>
      <c r="C528" s="25" t="s">
        <v>217</v>
      </c>
      <c r="D528" s="25" t="s">
        <v>495</v>
      </c>
    </row>
    <row r="529" spans="1:4" x14ac:dyDescent="0.3">
      <c r="A529" s="25">
        <v>20</v>
      </c>
      <c r="B529" s="25">
        <v>44</v>
      </c>
      <c r="C529" s="25" t="s">
        <v>222</v>
      </c>
      <c r="D529" s="25" t="s">
        <v>495</v>
      </c>
    </row>
    <row r="530" spans="1:4" x14ac:dyDescent="0.3">
      <c r="A530" s="25">
        <v>21</v>
      </c>
      <c r="B530" s="25">
        <v>45</v>
      </c>
      <c r="C530" s="25" t="s">
        <v>1037</v>
      </c>
      <c r="D530" s="25" t="s">
        <v>495</v>
      </c>
    </row>
    <row r="531" spans="1:4" x14ac:dyDescent="0.3">
      <c r="A531" s="25">
        <v>22</v>
      </c>
      <c r="B531" s="25">
        <v>46</v>
      </c>
      <c r="C531" s="25" t="s">
        <v>1038</v>
      </c>
      <c r="D531" s="25" t="s">
        <v>495</v>
      </c>
    </row>
    <row r="532" spans="1:4" x14ac:dyDescent="0.3">
      <c r="A532" s="25">
        <v>23</v>
      </c>
      <c r="B532" s="25">
        <v>47</v>
      </c>
      <c r="C532" s="25" t="s">
        <v>1039</v>
      </c>
      <c r="D532" s="25" t="s">
        <v>495</v>
      </c>
    </row>
    <row r="533" spans="1:4" x14ac:dyDescent="0.3">
      <c r="A533" s="25">
        <v>24</v>
      </c>
      <c r="B533" s="25">
        <v>48</v>
      </c>
      <c r="C533" s="25" t="s">
        <v>1040</v>
      </c>
      <c r="D533" s="25" t="s">
        <v>495</v>
      </c>
    </row>
    <row r="534" spans="1:4" x14ac:dyDescent="0.3">
      <c r="A534" s="28"/>
      <c r="B534" s="25">
        <v>49</v>
      </c>
      <c r="C534" s="25" t="s">
        <v>1041</v>
      </c>
      <c r="D534" s="25" t="s">
        <v>495</v>
      </c>
    </row>
    <row r="535" spans="1:4" x14ac:dyDescent="0.3">
      <c r="A535" s="28"/>
      <c r="B535" s="25">
        <v>50</v>
      </c>
      <c r="C535" s="25" t="s">
        <v>1042</v>
      </c>
      <c r="D535" s="25" t="s">
        <v>495</v>
      </c>
    </row>
    <row r="536" spans="1:4" x14ac:dyDescent="0.3">
      <c r="A536" s="28"/>
      <c r="B536" s="25">
        <v>51</v>
      </c>
      <c r="C536" s="25" t="s">
        <v>1043</v>
      </c>
      <c r="D536" s="25" t="s">
        <v>495</v>
      </c>
    </row>
    <row r="537" spans="1:4" x14ac:dyDescent="0.3">
      <c r="A537" s="28"/>
      <c r="B537" s="25">
        <v>52</v>
      </c>
      <c r="C537" s="25" t="s">
        <v>1044</v>
      </c>
      <c r="D537" s="25" t="s">
        <v>495</v>
      </c>
    </row>
    <row r="538" spans="1:4" x14ac:dyDescent="0.3">
      <c r="A538" s="25">
        <v>25</v>
      </c>
      <c r="B538" s="25">
        <v>53</v>
      </c>
      <c r="C538" s="25" t="s">
        <v>1045</v>
      </c>
      <c r="D538" s="25" t="s">
        <v>495</v>
      </c>
    </row>
    <row r="539" spans="1:4" x14ac:dyDescent="0.3">
      <c r="A539" s="25">
        <v>26</v>
      </c>
      <c r="B539" s="25">
        <v>54</v>
      </c>
      <c r="C539" s="25" t="s">
        <v>1046</v>
      </c>
      <c r="D539" s="25" t="s">
        <v>495</v>
      </c>
    </row>
    <row r="540" spans="1:4" x14ac:dyDescent="0.3">
      <c r="A540" s="25">
        <v>27</v>
      </c>
      <c r="B540" s="25">
        <v>55</v>
      </c>
      <c r="C540" s="25" t="s">
        <v>1047</v>
      </c>
      <c r="D540" s="25" t="s">
        <v>495</v>
      </c>
    </row>
    <row r="541" spans="1:4" x14ac:dyDescent="0.3">
      <c r="A541" s="25">
        <v>28</v>
      </c>
      <c r="B541" s="25">
        <v>56</v>
      </c>
      <c r="C541" s="25" t="s">
        <v>1048</v>
      </c>
      <c r="D541" s="25" t="s">
        <v>495</v>
      </c>
    </row>
    <row r="542" spans="1:4" x14ac:dyDescent="0.3">
      <c r="A542" s="25">
        <v>29</v>
      </c>
      <c r="B542" s="25">
        <v>57</v>
      </c>
      <c r="C542" s="25" t="s">
        <v>1049</v>
      </c>
      <c r="D542" s="25" t="s">
        <v>495</v>
      </c>
    </row>
    <row r="543" spans="1:4" x14ac:dyDescent="0.3">
      <c r="A543" s="28"/>
      <c r="B543" s="25">
        <v>58</v>
      </c>
      <c r="C543" s="25" t="s">
        <v>1050</v>
      </c>
      <c r="D543" s="25" t="s">
        <v>495</v>
      </c>
    </row>
    <row r="544" spans="1:4" x14ac:dyDescent="0.3">
      <c r="A544" s="28"/>
      <c r="B544" s="25">
        <v>59</v>
      </c>
      <c r="C544" s="25" t="s">
        <v>317</v>
      </c>
      <c r="D544" s="25" t="s">
        <v>495</v>
      </c>
    </row>
    <row r="545" spans="1:4" x14ac:dyDescent="0.3">
      <c r="A545" s="28"/>
      <c r="B545" s="28"/>
      <c r="C545" s="25" t="s">
        <v>318</v>
      </c>
      <c r="D545" s="25" t="s">
        <v>495</v>
      </c>
    </row>
    <row r="546" spans="1:4" x14ac:dyDescent="0.3">
      <c r="A546" s="28"/>
      <c r="B546" s="25">
        <v>63</v>
      </c>
      <c r="C546" s="25" t="s">
        <v>1051</v>
      </c>
      <c r="D546" s="25" t="s">
        <v>495</v>
      </c>
    </row>
    <row r="547" spans="1:4" x14ac:dyDescent="0.3">
      <c r="A547" s="28"/>
      <c r="B547" s="25">
        <v>64</v>
      </c>
      <c r="C547" s="25" t="s">
        <v>1052</v>
      </c>
      <c r="D547" s="25" t="s">
        <v>495</v>
      </c>
    </row>
    <row r="548" spans="1:4" x14ac:dyDescent="0.3">
      <c r="A548" s="28"/>
      <c r="B548" s="25">
        <v>65</v>
      </c>
      <c r="C548" s="25" t="s">
        <v>1053</v>
      </c>
      <c r="D548" s="25" t="s">
        <v>495</v>
      </c>
    </row>
    <row r="549" spans="1:4" x14ac:dyDescent="0.3">
      <c r="A549" s="28"/>
      <c r="B549" s="25">
        <v>66</v>
      </c>
      <c r="C549" s="25" t="s">
        <v>1054</v>
      </c>
      <c r="D549" s="25" t="s">
        <v>495</v>
      </c>
    </row>
    <row r="550" spans="1:4" x14ac:dyDescent="0.3">
      <c r="A550" s="25">
        <v>32</v>
      </c>
      <c r="B550" s="25">
        <v>67</v>
      </c>
      <c r="C550" s="25" t="s">
        <v>1055</v>
      </c>
      <c r="D550" s="25" t="s">
        <v>495</v>
      </c>
    </row>
    <row r="551" spans="1:4" x14ac:dyDescent="0.3">
      <c r="A551" s="28"/>
      <c r="B551" s="25">
        <v>68</v>
      </c>
      <c r="C551" s="25" t="s">
        <v>1056</v>
      </c>
      <c r="D551" s="25" t="s">
        <v>495</v>
      </c>
    </row>
    <row r="552" spans="1:4" x14ac:dyDescent="0.3">
      <c r="A552" s="28"/>
      <c r="B552" s="25">
        <v>69</v>
      </c>
      <c r="C552" s="25" t="s">
        <v>1057</v>
      </c>
      <c r="D552" s="25" t="s">
        <v>495</v>
      </c>
    </row>
    <row r="553" spans="1:4" x14ac:dyDescent="0.3">
      <c r="A553" s="25">
        <v>33</v>
      </c>
      <c r="B553" s="25">
        <v>70</v>
      </c>
      <c r="C553" s="25" t="s">
        <v>1058</v>
      </c>
      <c r="D553" s="25" t="s">
        <v>495</v>
      </c>
    </row>
    <row r="554" spans="1:4" x14ac:dyDescent="0.3">
      <c r="A554" s="25">
        <v>34</v>
      </c>
      <c r="B554" s="25">
        <v>71</v>
      </c>
      <c r="C554" s="25" t="s">
        <v>1059</v>
      </c>
      <c r="D554" s="25" t="s">
        <v>495</v>
      </c>
    </row>
    <row r="555" spans="1:4" x14ac:dyDescent="0.3">
      <c r="A555" s="25">
        <v>35</v>
      </c>
      <c r="B555" s="25">
        <v>72</v>
      </c>
      <c r="C555" s="25" t="s">
        <v>1060</v>
      </c>
      <c r="D555" s="25" t="s">
        <v>495</v>
      </c>
    </row>
    <row r="556" spans="1:4" x14ac:dyDescent="0.3">
      <c r="A556" s="25">
        <v>36</v>
      </c>
      <c r="B556" s="25">
        <v>73</v>
      </c>
      <c r="C556" s="25" t="s">
        <v>1061</v>
      </c>
      <c r="D556" s="25" t="s">
        <v>495</v>
      </c>
    </row>
    <row r="557" spans="1:4" x14ac:dyDescent="0.3">
      <c r="A557" s="28"/>
      <c r="B557" s="25">
        <v>74</v>
      </c>
      <c r="C557" s="25" t="s">
        <v>1062</v>
      </c>
      <c r="D557" s="25" t="s">
        <v>495</v>
      </c>
    </row>
    <row r="558" spans="1:4" x14ac:dyDescent="0.3">
      <c r="A558" s="28"/>
      <c r="B558" s="25">
        <v>75</v>
      </c>
      <c r="C558" s="25" t="s">
        <v>1063</v>
      </c>
      <c r="D558" s="25" t="s">
        <v>495</v>
      </c>
    </row>
    <row r="559" spans="1:4" x14ac:dyDescent="0.3">
      <c r="A559" s="28"/>
      <c r="B559" s="25">
        <v>76</v>
      </c>
      <c r="C559" s="25" t="s">
        <v>1064</v>
      </c>
      <c r="D559" s="25" t="s">
        <v>495</v>
      </c>
    </row>
    <row r="560" spans="1:4" x14ac:dyDescent="0.3">
      <c r="A560" s="28"/>
      <c r="B560" s="25">
        <v>77</v>
      </c>
      <c r="C560" s="25" t="s">
        <v>1065</v>
      </c>
      <c r="D560" s="25" t="s">
        <v>495</v>
      </c>
    </row>
    <row r="561" spans="1:4" x14ac:dyDescent="0.3">
      <c r="A561" s="25">
        <v>37</v>
      </c>
      <c r="B561" s="25">
        <v>78</v>
      </c>
      <c r="C561" s="25" t="s">
        <v>1066</v>
      </c>
      <c r="D561" s="25" t="s">
        <v>495</v>
      </c>
    </row>
    <row r="562" spans="1:4" x14ac:dyDescent="0.3">
      <c r="A562" s="25">
        <v>38</v>
      </c>
      <c r="B562" s="25">
        <v>79</v>
      </c>
      <c r="C562" s="25" t="s">
        <v>1067</v>
      </c>
      <c r="D562" s="25" t="s">
        <v>495</v>
      </c>
    </row>
    <row r="563" spans="1:4" x14ac:dyDescent="0.3">
      <c r="A563" s="25">
        <v>39</v>
      </c>
      <c r="B563" s="25">
        <v>80</v>
      </c>
      <c r="C563" s="25" t="s">
        <v>1068</v>
      </c>
      <c r="D563" s="25" t="s">
        <v>495</v>
      </c>
    </row>
    <row r="564" spans="1:4" x14ac:dyDescent="0.3">
      <c r="A564" s="25">
        <v>40</v>
      </c>
      <c r="B564" s="25">
        <v>81</v>
      </c>
      <c r="C564" s="25" t="s">
        <v>1069</v>
      </c>
      <c r="D564" s="25" t="s">
        <v>495</v>
      </c>
    </row>
    <row r="565" spans="1:4" x14ac:dyDescent="0.3">
      <c r="A565" s="28"/>
      <c r="B565" s="25">
        <v>82</v>
      </c>
      <c r="C565" s="25" t="s">
        <v>1070</v>
      </c>
      <c r="D565" s="25" t="s">
        <v>495</v>
      </c>
    </row>
    <row r="566" spans="1:4" x14ac:dyDescent="0.3">
      <c r="A566" s="28"/>
      <c r="B566" s="25">
        <v>83</v>
      </c>
      <c r="C566" s="25" t="s">
        <v>1071</v>
      </c>
      <c r="D566" s="25" t="s">
        <v>495</v>
      </c>
    </row>
    <row r="567" spans="1:4" x14ac:dyDescent="0.3">
      <c r="A567" s="28"/>
      <c r="B567" s="25">
        <v>84</v>
      </c>
      <c r="C567" s="25" t="s">
        <v>1072</v>
      </c>
      <c r="D567" s="25" t="s">
        <v>495</v>
      </c>
    </row>
    <row r="568" spans="1:4" x14ac:dyDescent="0.3">
      <c r="A568" s="28"/>
      <c r="B568" s="25">
        <v>85</v>
      </c>
      <c r="C568" s="25" t="s">
        <v>1073</v>
      </c>
      <c r="D568" s="25" t="s">
        <v>495</v>
      </c>
    </row>
    <row r="569" spans="1:4" x14ac:dyDescent="0.3">
      <c r="A569" s="28"/>
      <c r="B569" s="25">
        <v>88</v>
      </c>
      <c r="C569" s="25" t="s">
        <v>1074</v>
      </c>
      <c r="D569" s="25" t="s">
        <v>495</v>
      </c>
    </row>
    <row r="570" spans="1:4" x14ac:dyDescent="0.3">
      <c r="A570" s="25">
        <v>41</v>
      </c>
      <c r="B570" s="25">
        <v>89</v>
      </c>
      <c r="C570" s="25" t="s">
        <v>1075</v>
      </c>
      <c r="D570" s="25" t="s">
        <v>495</v>
      </c>
    </row>
    <row r="571" spans="1:4" x14ac:dyDescent="0.3">
      <c r="A571" s="25">
        <v>42</v>
      </c>
      <c r="B571" s="25">
        <v>90</v>
      </c>
      <c r="C571" s="25" t="s">
        <v>1076</v>
      </c>
      <c r="D571" s="25" t="s">
        <v>495</v>
      </c>
    </row>
    <row r="572" spans="1:4" x14ac:dyDescent="0.3">
      <c r="A572" s="25">
        <v>43</v>
      </c>
      <c r="B572" s="25">
        <v>91</v>
      </c>
      <c r="C572" s="25" t="s">
        <v>1077</v>
      </c>
      <c r="D572" s="25" t="s">
        <v>495</v>
      </c>
    </row>
    <row r="573" spans="1:4" x14ac:dyDescent="0.3">
      <c r="A573" s="25">
        <v>44</v>
      </c>
      <c r="B573" s="25">
        <v>92</v>
      </c>
      <c r="C573" s="25" t="s">
        <v>1078</v>
      </c>
      <c r="D573" s="25" t="s">
        <v>495</v>
      </c>
    </row>
    <row r="574" spans="1:4" x14ac:dyDescent="0.3">
      <c r="A574" s="28"/>
      <c r="B574" s="25">
        <v>93</v>
      </c>
      <c r="C574" s="25" t="s">
        <v>1079</v>
      </c>
      <c r="D574" s="25" t="s">
        <v>495</v>
      </c>
    </row>
    <row r="575" spans="1:4" x14ac:dyDescent="0.3">
      <c r="A575" s="28"/>
      <c r="B575" s="25">
        <v>94</v>
      </c>
      <c r="C575" s="25" t="s">
        <v>1080</v>
      </c>
      <c r="D575" s="25" t="s">
        <v>495</v>
      </c>
    </row>
    <row r="576" spans="1:4" x14ac:dyDescent="0.3">
      <c r="A576" s="25">
        <v>45</v>
      </c>
      <c r="B576" s="25">
        <v>95</v>
      </c>
      <c r="C576" s="25" t="s">
        <v>1081</v>
      </c>
      <c r="D576" s="25" t="s">
        <v>495</v>
      </c>
    </row>
    <row r="577" spans="1:4" x14ac:dyDescent="0.3">
      <c r="A577" s="25">
        <v>46</v>
      </c>
      <c r="B577" s="25">
        <v>96</v>
      </c>
      <c r="C577" s="25" t="s">
        <v>1082</v>
      </c>
      <c r="D577" s="25" t="s">
        <v>495</v>
      </c>
    </row>
    <row r="578" spans="1:4" x14ac:dyDescent="0.3">
      <c r="A578" s="25">
        <v>47</v>
      </c>
      <c r="B578" s="25">
        <v>97</v>
      </c>
      <c r="C578" s="25" t="s">
        <v>1083</v>
      </c>
      <c r="D578" s="25" t="s">
        <v>495</v>
      </c>
    </row>
    <row r="579" spans="1:4" x14ac:dyDescent="0.3">
      <c r="A579" s="25">
        <v>48</v>
      </c>
      <c r="B579" s="25">
        <v>98</v>
      </c>
      <c r="C579" s="25" t="s">
        <v>1084</v>
      </c>
      <c r="D579" s="25" t="s">
        <v>495</v>
      </c>
    </row>
    <row r="580" spans="1:4" x14ac:dyDescent="0.3">
      <c r="A580" s="28"/>
      <c r="B580" s="25">
        <v>99</v>
      </c>
      <c r="C580" s="25" t="s">
        <v>1085</v>
      </c>
      <c r="D580" s="25" t="s">
        <v>495</v>
      </c>
    </row>
    <row r="581" spans="1:4" x14ac:dyDescent="0.3">
      <c r="A581" s="28"/>
      <c r="B581" s="25">
        <v>100</v>
      </c>
      <c r="C581" s="25" t="s">
        <v>1086</v>
      </c>
      <c r="D581" s="25" t="s">
        <v>495</v>
      </c>
    </row>
    <row r="585" spans="1:4" x14ac:dyDescent="0.3">
      <c r="A585" s="99" t="s">
        <v>1121</v>
      </c>
      <c r="B585" s="99" t="s">
        <v>1321</v>
      </c>
      <c r="C585" s="99" t="s">
        <v>539</v>
      </c>
      <c r="D585" s="99"/>
    </row>
    <row r="586" spans="1:4" x14ac:dyDescent="0.3">
      <c r="A586" s="28"/>
      <c r="B586" s="25">
        <v>1</v>
      </c>
      <c r="C586" s="25" t="s">
        <v>932</v>
      </c>
      <c r="D586" s="25" t="s">
        <v>522</v>
      </c>
    </row>
    <row r="587" spans="1:4" x14ac:dyDescent="0.3">
      <c r="A587" s="25">
        <v>2</v>
      </c>
      <c r="B587" s="25">
        <v>4</v>
      </c>
      <c r="C587" s="25" t="s">
        <v>867</v>
      </c>
      <c r="D587" s="25" t="s">
        <v>522</v>
      </c>
    </row>
    <row r="588" spans="1:4" x14ac:dyDescent="0.3">
      <c r="A588" s="28"/>
      <c r="B588" s="25">
        <v>5</v>
      </c>
      <c r="C588" s="25" t="s">
        <v>920</v>
      </c>
      <c r="D588" s="25" t="s">
        <v>522</v>
      </c>
    </row>
    <row r="589" spans="1:4" x14ac:dyDescent="0.3">
      <c r="A589" s="28"/>
      <c r="B589" s="25">
        <v>25</v>
      </c>
      <c r="C589" s="25" t="s">
        <v>140</v>
      </c>
      <c r="D589" s="25" t="s">
        <v>522</v>
      </c>
    </row>
    <row r="590" spans="1:4" x14ac:dyDescent="0.3">
      <c r="A590" s="25">
        <v>24</v>
      </c>
      <c r="B590" s="25">
        <v>48</v>
      </c>
      <c r="C590" s="25" t="s">
        <v>252</v>
      </c>
      <c r="D590" s="25" t="s">
        <v>522</v>
      </c>
    </row>
    <row r="591" spans="1:4" x14ac:dyDescent="0.3">
      <c r="A591" s="28"/>
      <c r="B591" s="25">
        <v>51</v>
      </c>
      <c r="C591" s="25" t="s">
        <v>847</v>
      </c>
      <c r="D591" s="25" t="s">
        <v>522</v>
      </c>
    </row>
    <row r="592" spans="1:4" x14ac:dyDescent="0.3">
      <c r="A592" s="25">
        <v>26</v>
      </c>
      <c r="B592" s="25">
        <v>54</v>
      </c>
      <c r="C592" s="25" t="s">
        <v>712</v>
      </c>
      <c r="D592" s="25" t="s">
        <v>522</v>
      </c>
    </row>
    <row r="593" spans="1:4" x14ac:dyDescent="0.3">
      <c r="A593" s="25">
        <v>27</v>
      </c>
      <c r="B593" s="25">
        <v>55</v>
      </c>
      <c r="C593" s="25" t="s">
        <v>839</v>
      </c>
      <c r="D593" s="25" t="s">
        <v>522</v>
      </c>
    </row>
    <row r="594" spans="1:4" x14ac:dyDescent="0.3">
      <c r="A594" s="28"/>
      <c r="B594" s="25">
        <v>58</v>
      </c>
      <c r="C594" s="25" t="s">
        <v>589</v>
      </c>
      <c r="D594" s="25" t="s">
        <v>522</v>
      </c>
    </row>
    <row r="595" spans="1:4" x14ac:dyDescent="0.3">
      <c r="A595" s="28"/>
      <c r="B595" s="25">
        <v>63</v>
      </c>
      <c r="C595" s="25" t="s">
        <v>792</v>
      </c>
      <c r="D595" s="25" t="s">
        <v>522</v>
      </c>
    </row>
    <row r="596" spans="1:4" x14ac:dyDescent="0.3">
      <c r="A596" s="28"/>
      <c r="B596" s="25">
        <v>64</v>
      </c>
      <c r="C596" s="25" t="s">
        <v>787</v>
      </c>
      <c r="D596" s="25" t="s">
        <v>522</v>
      </c>
    </row>
    <row r="597" spans="1:4" x14ac:dyDescent="0.3">
      <c r="A597" s="28"/>
      <c r="B597" s="25">
        <v>65</v>
      </c>
      <c r="C597" s="25" t="s">
        <v>784</v>
      </c>
      <c r="D597" s="25" t="s">
        <v>522</v>
      </c>
    </row>
    <row r="598" spans="1:4" x14ac:dyDescent="0.3">
      <c r="A598" s="25">
        <v>32</v>
      </c>
      <c r="B598" s="25">
        <v>67</v>
      </c>
      <c r="C598" s="25" t="s">
        <v>773</v>
      </c>
      <c r="D598" s="25" t="s">
        <v>522</v>
      </c>
    </row>
    <row r="599" spans="1:4" x14ac:dyDescent="0.3">
      <c r="A599" s="28"/>
      <c r="B599" s="25">
        <v>68</v>
      </c>
      <c r="C599" s="25" t="s">
        <v>767</v>
      </c>
      <c r="D599" s="25" t="s">
        <v>522</v>
      </c>
    </row>
    <row r="600" spans="1:4" x14ac:dyDescent="0.3">
      <c r="A600" s="28"/>
      <c r="B600" s="25">
        <v>69</v>
      </c>
      <c r="C600" s="25" t="s">
        <v>882</v>
      </c>
      <c r="D600" s="25" t="s">
        <v>522</v>
      </c>
    </row>
    <row r="601" spans="1:4" x14ac:dyDescent="0.3">
      <c r="A601" s="25">
        <v>33</v>
      </c>
      <c r="B601" s="25">
        <v>70</v>
      </c>
      <c r="C601" s="25" t="s">
        <v>877</v>
      </c>
      <c r="D601" s="25" t="s">
        <v>522</v>
      </c>
    </row>
    <row r="602" spans="1:4" x14ac:dyDescent="0.3">
      <c r="A602" s="25">
        <v>34</v>
      </c>
      <c r="B602" s="25">
        <v>71</v>
      </c>
      <c r="C602" s="25" t="s">
        <v>871</v>
      </c>
      <c r="D602" s="25" t="s">
        <v>522</v>
      </c>
    </row>
    <row r="603" spans="1:4" x14ac:dyDescent="0.3">
      <c r="A603" s="25">
        <v>36</v>
      </c>
      <c r="B603" s="25">
        <v>73</v>
      </c>
      <c r="C603" s="25" t="s">
        <v>552</v>
      </c>
      <c r="D603" s="25" t="s">
        <v>522</v>
      </c>
    </row>
    <row r="604" spans="1:4" x14ac:dyDescent="0.3">
      <c r="A604" s="28"/>
      <c r="B604" s="25">
        <v>74</v>
      </c>
      <c r="C604" s="25" t="s">
        <v>760</v>
      </c>
      <c r="D604" s="25" t="s">
        <v>522</v>
      </c>
    </row>
    <row r="605" spans="1:4" x14ac:dyDescent="0.3">
      <c r="A605" s="28"/>
      <c r="B605" s="25">
        <v>76</v>
      </c>
      <c r="C605" s="25" t="s">
        <v>752</v>
      </c>
      <c r="D605" s="25" t="s">
        <v>522</v>
      </c>
    </row>
    <row r="606" spans="1:4" x14ac:dyDescent="0.3">
      <c r="A606" s="28"/>
      <c r="B606" s="25">
        <v>77</v>
      </c>
      <c r="C606" s="25" t="s">
        <v>746</v>
      </c>
      <c r="D606" s="25" t="s">
        <v>522</v>
      </c>
    </row>
    <row r="607" spans="1:4" x14ac:dyDescent="0.3">
      <c r="A607" s="25">
        <v>37</v>
      </c>
      <c r="B607" s="25">
        <v>78</v>
      </c>
      <c r="C607" s="25" t="s">
        <v>538</v>
      </c>
      <c r="D607" s="25" t="s">
        <v>522</v>
      </c>
    </row>
    <row r="608" spans="1:4" x14ac:dyDescent="0.3">
      <c r="A608" s="25">
        <v>39</v>
      </c>
      <c r="B608" s="25">
        <v>80</v>
      </c>
      <c r="C608" s="25" t="s">
        <v>830</v>
      </c>
      <c r="D608" s="25" t="s">
        <v>522</v>
      </c>
    </row>
    <row r="609" spans="1:4" x14ac:dyDescent="0.3">
      <c r="A609" s="25">
        <v>40</v>
      </c>
      <c r="B609" s="25">
        <v>81</v>
      </c>
      <c r="C609" s="25" t="s">
        <v>823</v>
      </c>
      <c r="D609" s="25" t="s">
        <v>522</v>
      </c>
    </row>
    <row r="610" spans="1:4" x14ac:dyDescent="0.3">
      <c r="A610" s="28"/>
      <c r="B610" s="25">
        <v>82</v>
      </c>
      <c r="C610" s="25" t="s">
        <v>679</v>
      </c>
      <c r="D610" s="25" t="s">
        <v>522</v>
      </c>
    </row>
    <row r="611" spans="1:4" x14ac:dyDescent="0.3">
      <c r="A611" s="28"/>
      <c r="B611" s="25">
        <v>83</v>
      </c>
      <c r="C611" s="25" t="s">
        <v>672</v>
      </c>
      <c r="D611" s="25" t="s">
        <v>522</v>
      </c>
    </row>
    <row r="612" spans="1:4" x14ac:dyDescent="0.3">
      <c r="A612" s="28"/>
      <c r="B612" s="25">
        <v>84</v>
      </c>
      <c r="C612" s="25" t="s">
        <v>914</v>
      </c>
      <c r="D612" s="25" t="s">
        <v>522</v>
      </c>
    </row>
    <row r="613" spans="1:4" x14ac:dyDescent="0.3">
      <c r="A613" s="28"/>
      <c r="B613" s="25">
        <v>85</v>
      </c>
      <c r="C613" s="25" t="s">
        <v>907</v>
      </c>
      <c r="D613" s="25" t="s">
        <v>522</v>
      </c>
    </row>
    <row r="614" spans="1:4" x14ac:dyDescent="0.3">
      <c r="A614" s="25">
        <v>41</v>
      </c>
      <c r="B614" s="25">
        <v>89</v>
      </c>
      <c r="C614" s="25" t="s">
        <v>656</v>
      </c>
      <c r="D614" s="25" t="s">
        <v>522</v>
      </c>
    </row>
    <row r="615" spans="1:4" x14ac:dyDescent="0.3">
      <c r="A615" s="25">
        <v>44</v>
      </c>
      <c r="B615" s="25">
        <v>92</v>
      </c>
      <c r="C615" s="25" t="s">
        <v>911</v>
      </c>
      <c r="D615" s="25" t="s">
        <v>522</v>
      </c>
    </row>
    <row r="616" spans="1:4" x14ac:dyDescent="0.3">
      <c r="A616" s="28"/>
      <c r="B616" s="25">
        <v>94</v>
      </c>
      <c r="C616" s="25" t="s">
        <v>903</v>
      </c>
      <c r="D616" s="25" t="s">
        <v>522</v>
      </c>
    </row>
    <row r="617" spans="1:4" x14ac:dyDescent="0.3">
      <c r="A617" s="28"/>
      <c r="B617" s="25">
        <v>99</v>
      </c>
      <c r="C617" s="25" t="s">
        <v>622</v>
      </c>
      <c r="D617" s="25" t="s">
        <v>522</v>
      </c>
    </row>
    <row r="618" spans="1:4" x14ac:dyDescent="0.3">
      <c r="A618" s="28"/>
      <c r="B618" s="25">
        <v>100</v>
      </c>
      <c r="C618" s="25" t="s">
        <v>612</v>
      </c>
      <c r="D618" s="25" t="s">
        <v>522</v>
      </c>
    </row>
    <row r="622" spans="1:4" x14ac:dyDescent="0.3">
      <c r="A622" s="99" t="s">
        <v>1121</v>
      </c>
      <c r="B622" s="99" t="s">
        <v>1321</v>
      </c>
      <c r="C622" s="99" t="s">
        <v>709</v>
      </c>
      <c r="D622" s="99"/>
    </row>
    <row r="623" spans="1:4" x14ac:dyDescent="0.3">
      <c r="A623" s="25">
        <v>25</v>
      </c>
      <c r="B623" s="25">
        <v>53</v>
      </c>
      <c r="C623" s="25" t="s">
        <v>285</v>
      </c>
      <c r="D623" s="25" t="s">
        <v>522</v>
      </c>
    </row>
    <row r="624" spans="1:4" x14ac:dyDescent="0.3">
      <c r="A624" s="25">
        <v>26</v>
      </c>
      <c r="B624" s="25">
        <v>54</v>
      </c>
      <c r="C624" s="25" t="s">
        <v>292</v>
      </c>
      <c r="D624" s="25" t="s">
        <v>507</v>
      </c>
    </row>
    <row r="628" spans="1:4" x14ac:dyDescent="0.3">
      <c r="A628" s="99" t="s">
        <v>1121</v>
      </c>
      <c r="B628" s="99" t="s">
        <v>1321</v>
      </c>
      <c r="C628" s="99" t="s">
        <v>505</v>
      </c>
      <c r="D628" s="99"/>
    </row>
    <row r="629" spans="1:4" x14ac:dyDescent="0.3">
      <c r="A629" s="28"/>
      <c r="B629" s="25">
        <v>51</v>
      </c>
      <c r="C629" s="25" t="s">
        <v>351</v>
      </c>
      <c r="D629" s="25" t="s">
        <v>507</v>
      </c>
    </row>
    <row r="630" spans="1:4" x14ac:dyDescent="0.3">
      <c r="A630" s="28"/>
      <c r="B630" s="25">
        <v>52</v>
      </c>
      <c r="C630" s="25" t="s">
        <v>355</v>
      </c>
      <c r="D630" s="25" t="s">
        <v>507</v>
      </c>
    </row>
    <row r="631" spans="1:4" x14ac:dyDescent="0.3">
      <c r="A631" s="28"/>
      <c r="B631" s="25">
        <v>66</v>
      </c>
      <c r="C631" s="25" t="s">
        <v>335</v>
      </c>
      <c r="D631" s="25" t="s">
        <v>507</v>
      </c>
    </row>
    <row r="632" spans="1:4" x14ac:dyDescent="0.3">
      <c r="A632" s="25">
        <v>32</v>
      </c>
      <c r="B632" s="25">
        <v>67</v>
      </c>
      <c r="C632" s="25" t="s">
        <v>338</v>
      </c>
      <c r="D632" s="25" t="s">
        <v>507</v>
      </c>
    </row>
    <row r="633" spans="1:4" x14ac:dyDescent="0.3">
      <c r="A633" s="28"/>
      <c r="B633" s="25">
        <v>68</v>
      </c>
      <c r="C633" s="25" t="s">
        <v>341</v>
      </c>
      <c r="D633" s="25" t="s">
        <v>507</v>
      </c>
    </row>
    <row r="634" spans="1:4" x14ac:dyDescent="0.3">
      <c r="A634" s="28"/>
      <c r="B634" s="25">
        <v>69</v>
      </c>
      <c r="C634" s="25" t="s">
        <v>345</v>
      </c>
      <c r="D634" s="25" t="s">
        <v>507</v>
      </c>
    </row>
    <row r="635" spans="1:4" x14ac:dyDescent="0.3">
      <c r="A635" s="25">
        <v>33</v>
      </c>
      <c r="B635" s="25">
        <v>70</v>
      </c>
      <c r="C635" s="25" t="s">
        <v>351</v>
      </c>
      <c r="D635" s="25" t="s">
        <v>507</v>
      </c>
    </row>
    <row r="636" spans="1:4" x14ac:dyDescent="0.3">
      <c r="A636" s="25">
        <v>34</v>
      </c>
      <c r="B636" s="25">
        <v>71</v>
      </c>
      <c r="C636" s="25" t="s">
        <v>355</v>
      </c>
      <c r="D636" s="25" t="s">
        <v>507</v>
      </c>
    </row>
    <row r="637" spans="1:4" x14ac:dyDescent="0.3">
      <c r="A637" s="25">
        <v>35</v>
      </c>
      <c r="B637" s="25">
        <v>72</v>
      </c>
      <c r="C637" s="25" t="s">
        <v>341</v>
      </c>
      <c r="D637" s="25" t="s">
        <v>507</v>
      </c>
    </row>
    <row r="638" spans="1:4" x14ac:dyDescent="0.3">
      <c r="A638" s="25">
        <v>36</v>
      </c>
      <c r="B638" s="25">
        <v>73</v>
      </c>
      <c r="C638" s="25" t="s">
        <v>338</v>
      </c>
      <c r="D638" s="25" t="s">
        <v>507</v>
      </c>
    </row>
    <row r="639" spans="1:4" x14ac:dyDescent="0.3">
      <c r="A639" s="28"/>
      <c r="B639" s="25">
        <v>74</v>
      </c>
      <c r="C639" s="25" t="s">
        <v>369</v>
      </c>
      <c r="D639" s="25" t="s">
        <v>507</v>
      </c>
    </row>
    <row r="640" spans="1:4" x14ac:dyDescent="0.3">
      <c r="A640" s="28"/>
      <c r="B640" s="25">
        <v>75</v>
      </c>
      <c r="C640" s="25" t="s">
        <v>374</v>
      </c>
      <c r="D640" s="25" t="s">
        <v>507</v>
      </c>
    </row>
    <row r="641" spans="1:4" x14ac:dyDescent="0.3">
      <c r="A641" s="28"/>
      <c r="B641" s="25">
        <v>76</v>
      </c>
      <c r="C641" s="25" t="s">
        <v>378</v>
      </c>
      <c r="D641" s="25" t="s">
        <v>507</v>
      </c>
    </row>
    <row r="642" spans="1:4" x14ac:dyDescent="0.3">
      <c r="A642" s="28"/>
      <c r="B642" s="25">
        <v>77</v>
      </c>
      <c r="C642" s="25" t="s">
        <v>381</v>
      </c>
      <c r="D642" s="25" t="s">
        <v>507</v>
      </c>
    </row>
    <row r="643" spans="1:4" x14ac:dyDescent="0.3">
      <c r="A643" s="25">
        <v>37</v>
      </c>
      <c r="B643" s="25">
        <v>78</v>
      </c>
      <c r="C643" s="25" t="s">
        <v>385</v>
      </c>
      <c r="D643" s="25" t="s">
        <v>507</v>
      </c>
    </row>
    <row r="644" spans="1:4" x14ac:dyDescent="0.3">
      <c r="A644" s="25">
        <v>38</v>
      </c>
      <c r="B644" s="25">
        <v>79</v>
      </c>
      <c r="C644" s="25" t="s">
        <v>390</v>
      </c>
      <c r="D644" s="25" t="s">
        <v>507</v>
      </c>
    </row>
    <row r="645" spans="1:4" x14ac:dyDescent="0.3">
      <c r="A645" s="25">
        <v>39</v>
      </c>
      <c r="B645" s="25">
        <v>80</v>
      </c>
      <c r="C645" s="25" t="s">
        <v>345</v>
      </c>
      <c r="D645" s="25" t="s">
        <v>507</v>
      </c>
    </row>
    <row r="646" spans="1:4" x14ac:dyDescent="0.3">
      <c r="A646" s="25">
        <v>40</v>
      </c>
      <c r="B646" s="25">
        <v>81</v>
      </c>
      <c r="C646" s="25" t="s">
        <v>335</v>
      </c>
      <c r="D646" s="25" t="s">
        <v>507</v>
      </c>
    </row>
    <row r="650" spans="1:4" x14ac:dyDescent="0.3">
      <c r="A650" s="99" t="s">
        <v>1121</v>
      </c>
      <c r="B650" s="99" t="s">
        <v>1321</v>
      </c>
      <c r="C650" s="99" t="s">
        <v>708</v>
      </c>
      <c r="D650" s="99"/>
    </row>
    <row r="651" spans="1:4" x14ac:dyDescent="0.3">
      <c r="A651" s="25">
        <v>21</v>
      </c>
      <c r="B651" s="25">
        <v>45</v>
      </c>
      <c r="C651" s="25" t="s">
        <v>230</v>
      </c>
      <c r="D651" s="25" t="s">
        <v>507</v>
      </c>
    </row>
    <row r="652" spans="1:4" x14ac:dyDescent="0.3">
      <c r="A652" s="25">
        <v>22</v>
      </c>
      <c r="B652" s="25">
        <v>46</v>
      </c>
      <c r="C652" s="25" t="s">
        <v>237</v>
      </c>
      <c r="D652" s="25" t="s">
        <v>507</v>
      </c>
    </row>
    <row r="653" spans="1:4" x14ac:dyDescent="0.3">
      <c r="A653" s="25">
        <v>23</v>
      </c>
      <c r="B653" s="25">
        <v>47</v>
      </c>
      <c r="C653" s="25" t="s">
        <v>245</v>
      </c>
      <c r="D653" s="25" t="s">
        <v>507</v>
      </c>
    </row>
    <row r="654" spans="1:4" x14ac:dyDescent="0.3">
      <c r="A654" s="25">
        <v>24</v>
      </c>
      <c r="B654" s="25">
        <v>48</v>
      </c>
      <c r="C654" s="25" t="s">
        <v>251</v>
      </c>
      <c r="D654" s="25" t="s">
        <v>507</v>
      </c>
    </row>
    <row r="655" spans="1:4" x14ac:dyDescent="0.3">
      <c r="A655" s="28"/>
      <c r="B655" s="25">
        <v>49</v>
      </c>
      <c r="C655" s="25" t="s">
        <v>258</v>
      </c>
      <c r="D655" s="25" t="s">
        <v>507</v>
      </c>
    </row>
    <row r="656" spans="1:4" x14ac:dyDescent="0.3">
      <c r="A656" s="28"/>
      <c r="B656" s="25">
        <v>50</v>
      </c>
      <c r="C656" s="25" t="s">
        <v>264</v>
      </c>
      <c r="D656" s="25" t="s">
        <v>507</v>
      </c>
    </row>
    <row r="657" spans="1:4" x14ac:dyDescent="0.3">
      <c r="A657" s="28"/>
      <c r="B657" s="25">
        <v>51</v>
      </c>
      <c r="C657" s="25" t="s">
        <v>269</v>
      </c>
      <c r="D657" s="25" t="s">
        <v>507</v>
      </c>
    </row>
    <row r="658" spans="1:4" x14ac:dyDescent="0.3">
      <c r="A658" s="28"/>
      <c r="B658" s="25">
        <v>52</v>
      </c>
      <c r="C658" s="25" t="s">
        <v>275</v>
      </c>
      <c r="D658" s="25" t="s">
        <v>507</v>
      </c>
    </row>
    <row r="659" spans="1:4" x14ac:dyDescent="0.3">
      <c r="A659" s="25">
        <v>25</v>
      </c>
      <c r="B659" s="25">
        <v>53</v>
      </c>
      <c r="C659" s="25" t="s">
        <v>283</v>
      </c>
      <c r="D659" s="25" t="s">
        <v>507</v>
      </c>
    </row>
    <row r="660" spans="1:4" x14ac:dyDescent="0.3">
      <c r="A660" s="25">
        <v>26</v>
      </c>
      <c r="B660" s="25">
        <v>54</v>
      </c>
      <c r="C660" s="25" t="s">
        <v>290</v>
      </c>
      <c r="D660" s="25" t="s">
        <v>507</v>
      </c>
    </row>
    <row r="661" spans="1:4" x14ac:dyDescent="0.3">
      <c r="A661" s="25">
        <v>27</v>
      </c>
      <c r="B661" s="25">
        <v>55</v>
      </c>
      <c r="C661" s="25" t="s">
        <v>297</v>
      </c>
      <c r="D661" s="25" t="s">
        <v>507</v>
      </c>
    </row>
    <row r="662" spans="1:4" x14ac:dyDescent="0.3">
      <c r="A662" s="25">
        <v>28</v>
      </c>
      <c r="B662" s="25">
        <v>56</v>
      </c>
      <c r="C662" s="25" t="s">
        <v>305</v>
      </c>
      <c r="D662" s="25" t="s">
        <v>507</v>
      </c>
    </row>
    <row r="666" spans="1:4" x14ac:dyDescent="0.3">
      <c r="A666" s="99" t="s">
        <v>1121</v>
      </c>
      <c r="B666" s="99" t="s">
        <v>1321</v>
      </c>
      <c r="C666" s="99" t="s">
        <v>531</v>
      </c>
      <c r="D666" s="99"/>
    </row>
    <row r="667" spans="1:4" x14ac:dyDescent="0.3">
      <c r="A667" s="25">
        <v>16</v>
      </c>
      <c r="B667" s="25">
        <v>29</v>
      </c>
      <c r="C667" s="25" t="s">
        <v>165</v>
      </c>
      <c r="D667" s="25" t="s">
        <v>495</v>
      </c>
    </row>
    <row r="668" spans="1:4" x14ac:dyDescent="0.3">
      <c r="A668" s="25">
        <v>17</v>
      </c>
      <c r="B668" s="25">
        <v>30</v>
      </c>
      <c r="C668" s="25" t="s">
        <v>174</v>
      </c>
      <c r="D668" s="25" t="s">
        <v>522</v>
      </c>
    </row>
    <row r="669" spans="1:4" x14ac:dyDescent="0.3">
      <c r="A669" s="28"/>
      <c r="B669" s="25">
        <v>51</v>
      </c>
      <c r="C669" s="25" t="s">
        <v>1136</v>
      </c>
      <c r="D669" s="25" t="s">
        <v>507</v>
      </c>
    </row>
    <row r="670" spans="1:4" x14ac:dyDescent="0.3">
      <c r="A670" s="28"/>
      <c r="B670" s="25">
        <v>52</v>
      </c>
      <c r="C670" s="25" t="s">
        <v>1137</v>
      </c>
      <c r="D670" s="25" t="s">
        <v>522</v>
      </c>
    </row>
    <row r="671" spans="1:4" x14ac:dyDescent="0.3">
      <c r="A671" s="25">
        <v>25</v>
      </c>
      <c r="B671" s="25">
        <v>53</v>
      </c>
      <c r="C671" s="25" t="s">
        <v>165</v>
      </c>
      <c r="D671" s="25" t="s">
        <v>495</v>
      </c>
    </row>
    <row r="672" spans="1:4" x14ac:dyDescent="0.3">
      <c r="A672" s="25">
        <v>26</v>
      </c>
      <c r="B672" s="25">
        <v>54</v>
      </c>
      <c r="C672" s="25" t="s">
        <v>174</v>
      </c>
      <c r="D672" s="25" t="s">
        <v>522</v>
      </c>
    </row>
    <row r="673" spans="1:4" x14ac:dyDescent="0.3">
      <c r="A673" s="25">
        <v>27</v>
      </c>
      <c r="B673" s="25">
        <v>55</v>
      </c>
      <c r="C673" s="25" t="s">
        <v>295</v>
      </c>
      <c r="D673" s="25" t="s">
        <v>507</v>
      </c>
    </row>
    <row r="674" spans="1:4" x14ac:dyDescent="0.3">
      <c r="A674" s="25">
        <v>28</v>
      </c>
      <c r="B674" s="25">
        <v>56</v>
      </c>
      <c r="C674" s="25" t="s">
        <v>308</v>
      </c>
      <c r="D674" s="25" t="s">
        <v>522</v>
      </c>
    </row>
    <row r="675" spans="1:4" x14ac:dyDescent="0.3">
      <c r="A675" s="25">
        <v>29</v>
      </c>
      <c r="B675" s="25">
        <v>57</v>
      </c>
      <c r="C675" s="25" t="s">
        <v>1138</v>
      </c>
      <c r="D675" s="25" t="s">
        <v>522</v>
      </c>
    </row>
    <row r="676" spans="1:4" x14ac:dyDescent="0.3">
      <c r="A676" s="28"/>
      <c r="B676" s="25">
        <v>58</v>
      </c>
      <c r="C676" s="25" t="s">
        <v>1140</v>
      </c>
      <c r="D676" s="25" t="s">
        <v>522</v>
      </c>
    </row>
    <row r="677" spans="1:4" x14ac:dyDescent="0.3">
      <c r="A677" s="25">
        <v>32</v>
      </c>
      <c r="B677" s="25">
        <v>67</v>
      </c>
      <c r="C677" s="25" t="s">
        <v>1140</v>
      </c>
      <c r="D677" s="25" t="s">
        <v>522</v>
      </c>
    </row>
    <row r="678" spans="1:4" x14ac:dyDescent="0.3">
      <c r="A678" s="28"/>
      <c r="B678" s="25">
        <v>68</v>
      </c>
      <c r="C678" s="25" t="s">
        <v>1138</v>
      </c>
      <c r="D678" s="25" t="s">
        <v>522</v>
      </c>
    </row>
    <row r="679" spans="1:4" x14ac:dyDescent="0.3">
      <c r="A679" s="25">
        <v>35</v>
      </c>
      <c r="B679" s="25">
        <v>72</v>
      </c>
      <c r="C679" s="25" t="s">
        <v>165</v>
      </c>
      <c r="D679" s="25" t="s">
        <v>495</v>
      </c>
    </row>
    <row r="680" spans="1:4" x14ac:dyDescent="0.3">
      <c r="A680" s="25">
        <v>36</v>
      </c>
      <c r="B680" s="25">
        <v>73</v>
      </c>
      <c r="C680" s="25" t="s">
        <v>174</v>
      </c>
      <c r="D680" s="25" t="s">
        <v>522</v>
      </c>
    </row>
    <row r="681" spans="1:4" x14ac:dyDescent="0.3">
      <c r="A681" s="28"/>
      <c r="B681" s="25">
        <v>74</v>
      </c>
      <c r="C681" s="25" t="s">
        <v>1137</v>
      </c>
      <c r="D681" s="25" t="s">
        <v>522</v>
      </c>
    </row>
    <row r="682" spans="1:4" x14ac:dyDescent="0.3">
      <c r="A682" s="28"/>
      <c r="B682" s="25">
        <v>75</v>
      </c>
      <c r="C682" s="25" t="s">
        <v>1136</v>
      </c>
      <c r="D682" s="25" t="s">
        <v>507</v>
      </c>
    </row>
    <row r="683" spans="1:4" x14ac:dyDescent="0.3">
      <c r="A683" s="25">
        <v>37</v>
      </c>
      <c r="B683" s="25">
        <v>78</v>
      </c>
      <c r="C683" s="25" t="s">
        <v>295</v>
      </c>
      <c r="D683" s="25" t="s">
        <v>507</v>
      </c>
    </row>
    <row r="684" spans="1:4" x14ac:dyDescent="0.3">
      <c r="A684" s="25">
        <v>38</v>
      </c>
      <c r="B684" s="25">
        <v>79</v>
      </c>
      <c r="C684" s="25" t="s">
        <v>308</v>
      </c>
      <c r="D684" s="25" t="s">
        <v>522</v>
      </c>
    </row>
    <row r="688" spans="1:4" x14ac:dyDescent="0.3">
      <c r="A688" s="99" t="s">
        <v>1121</v>
      </c>
      <c r="B688" s="99" t="s">
        <v>1321</v>
      </c>
      <c r="C688" s="99" t="s">
        <v>601</v>
      </c>
      <c r="D688" s="99"/>
    </row>
    <row r="689" spans="1:4" x14ac:dyDescent="0.3">
      <c r="A689" s="28"/>
      <c r="B689" s="25">
        <v>1</v>
      </c>
      <c r="C689" s="25" t="s">
        <v>18</v>
      </c>
      <c r="D689" s="25" t="s">
        <v>507</v>
      </c>
    </row>
    <row r="690" spans="1:4" x14ac:dyDescent="0.3">
      <c r="A690" s="28"/>
      <c r="B690" s="25">
        <v>2</v>
      </c>
      <c r="C690" s="25" t="s">
        <v>35</v>
      </c>
      <c r="D690" s="25" t="s">
        <v>522</v>
      </c>
    </row>
    <row r="691" spans="1:4" x14ac:dyDescent="0.3">
      <c r="A691" s="28"/>
      <c r="B691" s="25">
        <v>24</v>
      </c>
      <c r="C691" s="25" t="s">
        <v>132</v>
      </c>
      <c r="D691" s="25" t="s">
        <v>495</v>
      </c>
    </row>
    <row r="692" spans="1:4" x14ac:dyDescent="0.3">
      <c r="A692" s="28"/>
      <c r="B692" s="25">
        <v>25</v>
      </c>
      <c r="C692" s="25" t="s">
        <v>142</v>
      </c>
      <c r="D692" s="25" t="s">
        <v>522</v>
      </c>
    </row>
    <row r="693" spans="1:4" x14ac:dyDescent="0.3">
      <c r="A693" s="25">
        <v>27</v>
      </c>
      <c r="B693" s="25">
        <v>55</v>
      </c>
      <c r="C693" s="25" t="s">
        <v>132</v>
      </c>
      <c r="D693" s="25" t="s">
        <v>495</v>
      </c>
    </row>
    <row r="694" spans="1:4" x14ac:dyDescent="0.3">
      <c r="A694" s="25">
        <v>28</v>
      </c>
      <c r="B694" s="25">
        <v>56</v>
      </c>
      <c r="C694" s="25" t="s">
        <v>142</v>
      </c>
      <c r="D694" s="25" t="s">
        <v>522</v>
      </c>
    </row>
    <row r="695" spans="1:4" x14ac:dyDescent="0.3">
      <c r="A695" s="25">
        <v>29</v>
      </c>
      <c r="B695" s="25">
        <v>57</v>
      </c>
      <c r="C695" s="25" t="s">
        <v>18</v>
      </c>
      <c r="D695" s="25" t="s">
        <v>507</v>
      </c>
    </row>
    <row r="696" spans="1:4" x14ac:dyDescent="0.3">
      <c r="A696" s="28"/>
      <c r="B696" s="25">
        <v>58</v>
      </c>
      <c r="C696" s="25" t="s">
        <v>35</v>
      </c>
      <c r="D696" s="25" t="s">
        <v>522</v>
      </c>
    </row>
    <row r="697" spans="1:4" x14ac:dyDescent="0.3">
      <c r="A697" s="28"/>
      <c r="B697" s="25">
        <v>76</v>
      </c>
      <c r="C697" s="25" t="s">
        <v>1148</v>
      </c>
      <c r="D697" s="25" t="s">
        <v>522</v>
      </c>
    </row>
    <row r="698" spans="1:4" x14ac:dyDescent="0.3">
      <c r="A698" s="28"/>
      <c r="B698" s="25">
        <v>77</v>
      </c>
      <c r="C698" s="25" t="s">
        <v>1150</v>
      </c>
      <c r="D698" s="25" t="s">
        <v>522</v>
      </c>
    </row>
    <row r="699" spans="1:4" x14ac:dyDescent="0.3">
      <c r="A699" s="25">
        <v>39</v>
      </c>
      <c r="B699" s="25">
        <v>80</v>
      </c>
      <c r="C699" s="25" t="s">
        <v>132</v>
      </c>
      <c r="D699" s="25" t="s">
        <v>495</v>
      </c>
    </row>
    <row r="700" spans="1:4" x14ac:dyDescent="0.3">
      <c r="A700" s="25">
        <v>40</v>
      </c>
      <c r="B700" s="25">
        <v>81</v>
      </c>
      <c r="C700" s="25" t="s">
        <v>142</v>
      </c>
      <c r="D700" s="25" t="s">
        <v>522</v>
      </c>
    </row>
    <row r="701" spans="1:4" x14ac:dyDescent="0.3">
      <c r="A701" s="28"/>
      <c r="B701" s="25">
        <v>82</v>
      </c>
      <c r="C701" s="25" t="s">
        <v>1151</v>
      </c>
      <c r="D701" s="25" t="s">
        <v>522</v>
      </c>
    </row>
    <row r="702" spans="1:4" x14ac:dyDescent="0.3">
      <c r="A702" s="28"/>
      <c r="B702" s="25">
        <v>83</v>
      </c>
      <c r="C702" s="25" t="s">
        <v>1152</v>
      </c>
      <c r="D702" s="25" t="s">
        <v>507</v>
      </c>
    </row>
    <row r="703" spans="1:4" x14ac:dyDescent="0.3">
      <c r="A703" s="28"/>
      <c r="B703" s="25">
        <v>84</v>
      </c>
      <c r="C703" s="25" t="s">
        <v>18</v>
      </c>
      <c r="D703" s="25" t="s">
        <v>507</v>
      </c>
    </row>
    <row r="704" spans="1:4" x14ac:dyDescent="0.3">
      <c r="A704" s="28"/>
      <c r="B704" s="25">
        <v>85</v>
      </c>
      <c r="C704" s="25" t="s">
        <v>35</v>
      </c>
      <c r="D704" s="25" t="s">
        <v>522</v>
      </c>
    </row>
    <row r="708" spans="1:4" x14ac:dyDescent="0.3">
      <c r="A708" s="99" t="s">
        <v>1121</v>
      </c>
      <c r="B708" s="99" t="s">
        <v>1321</v>
      </c>
      <c r="C708" s="99" t="s">
        <v>618</v>
      </c>
      <c r="D708" s="99"/>
    </row>
    <row r="709" spans="1:4" x14ac:dyDescent="0.3">
      <c r="A709" s="28"/>
      <c r="B709" s="25">
        <v>18</v>
      </c>
      <c r="C709" s="25" t="s">
        <v>95</v>
      </c>
      <c r="D709" s="25" t="s">
        <v>507</v>
      </c>
    </row>
    <row r="710" spans="1:4" x14ac:dyDescent="0.3">
      <c r="A710" s="28"/>
      <c r="B710" s="25">
        <v>19</v>
      </c>
      <c r="C710" s="25" t="s">
        <v>101</v>
      </c>
      <c r="D710" s="25" t="s">
        <v>495</v>
      </c>
    </row>
    <row r="711" spans="1:4" x14ac:dyDescent="0.3">
      <c r="A711" s="28"/>
      <c r="B711" s="25">
        <v>20</v>
      </c>
      <c r="C711" s="25" t="s">
        <v>109</v>
      </c>
      <c r="D711" s="25" t="s">
        <v>522</v>
      </c>
    </row>
    <row r="712" spans="1:4" x14ac:dyDescent="0.3">
      <c r="A712" s="28"/>
      <c r="B712" s="25">
        <v>21</v>
      </c>
      <c r="C712" s="25" t="s">
        <v>95</v>
      </c>
      <c r="D712" s="25" t="s">
        <v>507</v>
      </c>
    </row>
    <row r="713" spans="1:4" x14ac:dyDescent="0.3">
      <c r="A713" s="25">
        <v>11</v>
      </c>
      <c r="B713" s="25">
        <v>22</v>
      </c>
      <c r="C713" s="25" t="s">
        <v>123</v>
      </c>
      <c r="D713" s="25" t="s">
        <v>522</v>
      </c>
    </row>
    <row r="714" spans="1:4" x14ac:dyDescent="0.3">
      <c r="A714" s="25">
        <v>12</v>
      </c>
      <c r="B714" s="25">
        <v>23</v>
      </c>
      <c r="C714" s="25" t="s">
        <v>123</v>
      </c>
      <c r="D714" s="25" t="s">
        <v>522</v>
      </c>
    </row>
    <row r="715" spans="1:4" x14ac:dyDescent="0.3">
      <c r="A715" s="28"/>
      <c r="B715" s="25">
        <v>31</v>
      </c>
      <c r="C715" s="25" t="s">
        <v>101</v>
      </c>
      <c r="D715" s="25" t="s">
        <v>495</v>
      </c>
    </row>
    <row r="716" spans="1:4" x14ac:dyDescent="0.3">
      <c r="A716" s="28"/>
      <c r="B716" s="25">
        <v>32</v>
      </c>
      <c r="C716" s="25" t="s">
        <v>109</v>
      </c>
      <c r="D716" s="25" t="s">
        <v>522</v>
      </c>
    </row>
    <row r="717" spans="1:4" x14ac:dyDescent="0.3">
      <c r="A717" s="28"/>
      <c r="B717" s="25">
        <v>34</v>
      </c>
      <c r="C717" s="25" t="s">
        <v>95</v>
      </c>
      <c r="D717" s="25" t="s">
        <v>507</v>
      </c>
    </row>
    <row r="718" spans="1:4" x14ac:dyDescent="0.3">
      <c r="A718" s="28"/>
      <c r="B718" s="25">
        <v>35</v>
      </c>
      <c r="C718" s="25" t="s">
        <v>123</v>
      </c>
      <c r="D718" s="25" t="s">
        <v>522</v>
      </c>
    </row>
    <row r="719" spans="1:4" x14ac:dyDescent="0.3">
      <c r="A719" s="25">
        <v>20</v>
      </c>
      <c r="B719" s="25">
        <v>44</v>
      </c>
      <c r="C719" s="25" t="s">
        <v>109</v>
      </c>
      <c r="D719" s="25" t="s">
        <v>522</v>
      </c>
    </row>
    <row r="720" spans="1:4" x14ac:dyDescent="0.3">
      <c r="A720" s="25">
        <v>21</v>
      </c>
      <c r="B720" s="25">
        <v>45</v>
      </c>
      <c r="C720" s="25" t="s">
        <v>101</v>
      </c>
      <c r="D720" s="25" t="s">
        <v>495</v>
      </c>
    </row>
    <row r="721" spans="1:4" x14ac:dyDescent="0.3">
      <c r="A721" s="28"/>
      <c r="B721" s="25">
        <v>99</v>
      </c>
      <c r="C721" s="25" t="s">
        <v>101</v>
      </c>
      <c r="D721" s="25" t="s">
        <v>495</v>
      </c>
    </row>
    <row r="722" spans="1:4" x14ac:dyDescent="0.3">
      <c r="A722" s="28"/>
      <c r="B722" s="25">
        <v>100</v>
      </c>
      <c r="C722" s="25" t="s">
        <v>109</v>
      </c>
      <c r="D722" s="25" t="s">
        <v>522</v>
      </c>
    </row>
    <row r="726" spans="1:4" x14ac:dyDescent="0.3">
      <c r="A726" s="99" t="s">
        <v>1121</v>
      </c>
      <c r="B726" s="99" t="s">
        <v>1321</v>
      </c>
      <c r="C726" s="99" t="s">
        <v>597</v>
      </c>
      <c r="D726" s="99"/>
    </row>
    <row r="727" spans="1:4" x14ac:dyDescent="0.3">
      <c r="A727" s="28"/>
      <c r="B727" s="25">
        <v>1</v>
      </c>
      <c r="C727" s="25" t="s">
        <v>15</v>
      </c>
      <c r="D727" s="25" t="s">
        <v>495</v>
      </c>
    </row>
    <row r="728" spans="1:4" x14ac:dyDescent="0.3">
      <c r="A728" s="28"/>
      <c r="B728" s="25">
        <v>2</v>
      </c>
      <c r="C728" s="25" t="s">
        <v>36</v>
      </c>
      <c r="D728" s="25" t="s">
        <v>522</v>
      </c>
    </row>
    <row r="729" spans="1:4" x14ac:dyDescent="0.3">
      <c r="A729" s="25">
        <v>29</v>
      </c>
      <c r="B729" s="25">
        <v>57</v>
      </c>
      <c r="C729" s="25" t="s">
        <v>15</v>
      </c>
      <c r="D729" s="25" t="s">
        <v>495</v>
      </c>
    </row>
    <row r="730" spans="1:4" x14ac:dyDescent="0.3">
      <c r="A730" s="28"/>
      <c r="B730" s="25">
        <v>58</v>
      </c>
      <c r="C730" s="25" t="s">
        <v>36</v>
      </c>
      <c r="D730" s="25" t="s">
        <v>522</v>
      </c>
    </row>
    <row r="731" spans="1:4" x14ac:dyDescent="0.3">
      <c r="A731" s="25">
        <v>33</v>
      </c>
      <c r="B731" s="25">
        <v>70</v>
      </c>
      <c r="C731" s="25" t="s">
        <v>36</v>
      </c>
      <c r="D731" s="25" t="s">
        <v>522</v>
      </c>
    </row>
    <row r="732" spans="1:4" x14ac:dyDescent="0.3">
      <c r="A732" s="25">
        <v>34</v>
      </c>
      <c r="B732" s="25">
        <v>71</v>
      </c>
      <c r="C732" s="25" t="s">
        <v>15</v>
      </c>
      <c r="D732" s="25" t="s">
        <v>495</v>
      </c>
    </row>
    <row r="736" spans="1:4" x14ac:dyDescent="0.3">
      <c r="A736" s="99" t="s">
        <v>1121</v>
      </c>
      <c r="B736" s="99" t="s">
        <v>1321</v>
      </c>
      <c r="C736" s="99" t="s">
        <v>1166</v>
      </c>
      <c r="D736" s="99"/>
    </row>
    <row r="737" spans="1:4" x14ac:dyDescent="0.3">
      <c r="A737" s="25">
        <v>16</v>
      </c>
      <c r="B737" s="25">
        <v>29</v>
      </c>
      <c r="C737" s="25" t="s">
        <v>1128</v>
      </c>
      <c r="D737" s="25" t="s">
        <v>507</v>
      </c>
    </row>
    <row r="738" spans="1:4" x14ac:dyDescent="0.3">
      <c r="A738" s="25">
        <v>18</v>
      </c>
      <c r="B738" s="25">
        <v>33</v>
      </c>
      <c r="C738" s="25" t="s">
        <v>1280</v>
      </c>
      <c r="D738" s="25" t="s">
        <v>495</v>
      </c>
    </row>
    <row r="739" spans="1:4" x14ac:dyDescent="0.3">
      <c r="A739" s="28"/>
      <c r="B739" s="25">
        <v>41</v>
      </c>
      <c r="C739" s="25" t="s">
        <v>1134</v>
      </c>
      <c r="D739" s="25" t="s">
        <v>495</v>
      </c>
    </row>
    <row r="740" spans="1:4" x14ac:dyDescent="0.3">
      <c r="A740" s="28"/>
      <c r="B740" s="25">
        <v>42</v>
      </c>
      <c r="C740" s="25" t="s">
        <v>1280</v>
      </c>
      <c r="D740" s="25" t="s">
        <v>495</v>
      </c>
    </row>
    <row r="741" spans="1:4" x14ac:dyDescent="0.3">
      <c r="A741" s="28"/>
      <c r="B741" s="25">
        <v>43</v>
      </c>
      <c r="C741" s="25" t="s">
        <v>1128</v>
      </c>
      <c r="D741" s="25" t="s">
        <v>507</v>
      </c>
    </row>
    <row r="742" spans="1:4" x14ac:dyDescent="0.3">
      <c r="A742" s="25">
        <v>20</v>
      </c>
      <c r="B742" s="25">
        <v>44</v>
      </c>
      <c r="C742" s="25" t="s">
        <v>1134</v>
      </c>
      <c r="D742" s="25" t="s">
        <v>495</v>
      </c>
    </row>
    <row r="746" spans="1:4" x14ac:dyDescent="0.3">
      <c r="A746" s="99" t="s">
        <v>1121</v>
      </c>
      <c r="B746" s="99" t="s">
        <v>1321</v>
      </c>
      <c r="C746" s="99" t="s">
        <v>1223</v>
      </c>
      <c r="D746" s="99"/>
    </row>
    <row r="747" spans="1:4" x14ac:dyDescent="0.3">
      <c r="A747" s="28"/>
      <c r="B747" s="28"/>
      <c r="C747" s="25" t="s">
        <v>1224</v>
      </c>
      <c r="D747" s="25" t="s">
        <v>522</v>
      </c>
    </row>
    <row r="748" spans="1:4" x14ac:dyDescent="0.3">
      <c r="A748" s="28"/>
      <c r="B748" s="28"/>
      <c r="C748" s="25" t="s">
        <v>1225</v>
      </c>
      <c r="D748" s="25" t="s">
        <v>507</v>
      </c>
    </row>
    <row r="749" spans="1:4" x14ac:dyDescent="0.3">
      <c r="A749" s="28"/>
      <c r="B749" s="28"/>
      <c r="C749" s="25" t="s">
        <v>1226</v>
      </c>
      <c r="D749" s="25" t="s">
        <v>495</v>
      </c>
    </row>
    <row r="750" spans="1:4" x14ac:dyDescent="0.3">
      <c r="A750" s="28"/>
      <c r="B750" s="28"/>
      <c r="C750" s="25" t="s">
        <v>1227</v>
      </c>
      <c r="D750" s="25" t="s">
        <v>495</v>
      </c>
    </row>
    <row r="751" spans="1:4" x14ac:dyDescent="0.3">
      <c r="A751" s="28"/>
      <c r="B751" s="28"/>
      <c r="C751" s="25" t="s">
        <v>1228</v>
      </c>
      <c r="D751" s="25" t="s">
        <v>497</v>
      </c>
    </row>
    <row r="752" spans="1:4" x14ac:dyDescent="0.3">
      <c r="A752" s="28"/>
      <c r="B752" s="28"/>
      <c r="C752" s="25" t="s">
        <v>1308</v>
      </c>
      <c r="D752" s="25" t="s">
        <v>497</v>
      </c>
    </row>
    <row r="756" spans="1:4" x14ac:dyDescent="0.3">
      <c r="A756" s="99" t="s">
        <v>1121</v>
      </c>
      <c r="B756" s="99" t="s">
        <v>1321</v>
      </c>
      <c r="C756" s="99" t="s">
        <v>1229</v>
      </c>
      <c r="D756" s="99"/>
    </row>
    <row r="757" spans="1:4" x14ac:dyDescent="0.3">
      <c r="A757" s="28"/>
      <c r="B757" s="28"/>
      <c r="C757" s="25" t="s">
        <v>1230</v>
      </c>
      <c r="D757" s="25" t="s">
        <v>495</v>
      </c>
    </row>
    <row r="758" spans="1:4" x14ac:dyDescent="0.3">
      <c r="A758" s="28"/>
      <c r="B758" s="28"/>
      <c r="C758" s="25" t="s">
        <v>1231</v>
      </c>
      <c r="D758" s="25" t="s">
        <v>507</v>
      </c>
    </row>
    <row r="762" spans="1:4" x14ac:dyDescent="0.3">
      <c r="A762" s="99" t="s">
        <v>1121</v>
      </c>
      <c r="B762" s="99" t="s">
        <v>1321</v>
      </c>
      <c r="C762" s="99" t="s">
        <v>1232</v>
      </c>
      <c r="D762" s="99"/>
    </row>
    <row r="763" spans="1:4" x14ac:dyDescent="0.3">
      <c r="A763" s="28"/>
      <c r="B763" s="28"/>
      <c r="C763" s="25" t="s">
        <v>1233</v>
      </c>
      <c r="D763" s="25" t="s">
        <v>497</v>
      </c>
    </row>
    <row r="764" spans="1:4" x14ac:dyDescent="0.3">
      <c r="A764" s="28"/>
      <c r="B764" s="28"/>
      <c r="C764" s="25" t="s">
        <v>1234</v>
      </c>
      <c r="D764" s="25" t="s">
        <v>522</v>
      </c>
    </row>
    <row r="765" spans="1:4" x14ac:dyDescent="0.3">
      <c r="A765" s="28"/>
      <c r="B765" s="28"/>
      <c r="C765" s="25" t="s">
        <v>1235</v>
      </c>
      <c r="D765" s="25" t="s">
        <v>522</v>
      </c>
    </row>
    <row r="769" spans="1:4" x14ac:dyDescent="0.3">
      <c r="A769" s="99" t="s">
        <v>1121</v>
      </c>
      <c r="B769" s="99" t="s">
        <v>1321</v>
      </c>
      <c r="C769" s="99" t="s">
        <v>1236</v>
      </c>
      <c r="D769" s="99"/>
    </row>
    <row r="770" spans="1:4" x14ac:dyDescent="0.3">
      <c r="A770" s="28"/>
      <c r="B770" s="28"/>
      <c r="C770" s="25" t="s">
        <v>1237</v>
      </c>
      <c r="D770" s="25" t="s">
        <v>507</v>
      </c>
    </row>
    <row r="771" spans="1:4" x14ac:dyDescent="0.3">
      <c r="A771" s="28"/>
      <c r="B771" s="28"/>
      <c r="C771" s="25" t="s">
        <v>1238</v>
      </c>
      <c r="D771" s="25" t="s">
        <v>507</v>
      </c>
    </row>
    <row r="772" spans="1:4" x14ac:dyDescent="0.3">
      <c r="A772" s="28"/>
      <c r="B772" s="28"/>
      <c r="C772" s="25" t="s">
        <v>1239</v>
      </c>
      <c r="D772" s="25" t="s">
        <v>507</v>
      </c>
    </row>
    <row r="773" spans="1:4" x14ac:dyDescent="0.3">
      <c r="A773" s="28"/>
      <c r="B773" s="28"/>
      <c r="C773" s="25" t="s">
        <v>1240</v>
      </c>
      <c r="D773" s="25" t="s">
        <v>507</v>
      </c>
    </row>
    <row r="774" spans="1:4" x14ac:dyDescent="0.3">
      <c r="A774" s="28"/>
      <c r="B774" s="28"/>
      <c r="C774" s="25" t="s">
        <v>1241</v>
      </c>
      <c r="D774" s="25" t="s">
        <v>507</v>
      </c>
    </row>
    <row r="775" spans="1:4" x14ac:dyDescent="0.3">
      <c r="A775" s="28"/>
      <c r="B775" s="28"/>
      <c r="C775" s="25" t="s">
        <v>1242</v>
      </c>
      <c r="D775" s="25" t="s">
        <v>507</v>
      </c>
    </row>
    <row r="776" spans="1:4" x14ac:dyDescent="0.3">
      <c r="A776" s="28"/>
      <c r="B776" s="28"/>
      <c r="C776" s="25" t="s">
        <v>1243</v>
      </c>
      <c r="D776" s="25" t="s">
        <v>507</v>
      </c>
    </row>
    <row r="777" spans="1:4" x14ac:dyDescent="0.3">
      <c r="A777" s="28"/>
      <c r="B777" s="28"/>
      <c r="C777" s="25" t="s">
        <v>1244</v>
      </c>
      <c r="D777" s="25" t="s">
        <v>507</v>
      </c>
    </row>
    <row r="778" spans="1:4" x14ac:dyDescent="0.3">
      <c r="A778" s="28"/>
      <c r="B778" s="28"/>
      <c r="C778" s="25" t="s">
        <v>1245</v>
      </c>
      <c r="D778" s="25" t="s">
        <v>507</v>
      </c>
    </row>
    <row r="779" spans="1:4" x14ac:dyDescent="0.3">
      <c r="A779" s="28"/>
      <c r="B779" s="28"/>
      <c r="C779" s="25" t="s">
        <v>1246</v>
      </c>
      <c r="D779" s="25" t="s">
        <v>507</v>
      </c>
    </row>
    <row r="780" spans="1:4" x14ac:dyDescent="0.3">
      <c r="A780" s="28"/>
      <c r="B780" s="28"/>
      <c r="C780" s="25" t="s">
        <v>1247</v>
      </c>
      <c r="D780" s="25" t="s">
        <v>507</v>
      </c>
    </row>
    <row r="781" spans="1:4" x14ac:dyDescent="0.3">
      <c r="A781" s="28"/>
      <c r="B781" s="28"/>
      <c r="C781" s="25" t="s">
        <v>1248</v>
      </c>
      <c r="D781" s="25" t="s">
        <v>507</v>
      </c>
    </row>
    <row r="782" spans="1:4" x14ac:dyDescent="0.3">
      <c r="A782" s="28"/>
      <c r="B782" s="28"/>
      <c r="C782" s="25" t="s">
        <v>1249</v>
      </c>
      <c r="D782" s="25" t="s">
        <v>507</v>
      </c>
    </row>
    <row r="783" spans="1:4" x14ac:dyDescent="0.3">
      <c r="A783" s="28"/>
      <c r="B783" s="28"/>
      <c r="C783" s="25" t="s">
        <v>1250</v>
      </c>
      <c r="D783" s="25" t="s">
        <v>497</v>
      </c>
    </row>
    <row r="784" spans="1:4" x14ac:dyDescent="0.3">
      <c r="A784" s="28"/>
      <c r="B784" s="28"/>
      <c r="C784" s="25" t="s">
        <v>1251</v>
      </c>
      <c r="D784" s="25" t="s">
        <v>497</v>
      </c>
    </row>
    <row r="785" spans="1:4" x14ac:dyDescent="0.3">
      <c r="A785" s="28"/>
      <c r="B785" s="28"/>
      <c r="C785" s="25" t="s">
        <v>1252</v>
      </c>
      <c r="D785" s="25" t="s">
        <v>497</v>
      </c>
    </row>
    <row r="789" spans="1:4" x14ac:dyDescent="0.3">
      <c r="A789" s="99" t="s">
        <v>1121</v>
      </c>
      <c r="B789" s="99" t="s">
        <v>1321</v>
      </c>
      <c r="C789" s="99" t="s">
        <v>1253</v>
      </c>
      <c r="D789" s="99"/>
    </row>
    <row r="790" spans="1:4" x14ac:dyDescent="0.3">
      <c r="A790" s="28"/>
      <c r="B790" s="28"/>
      <c r="C790" s="25" t="s">
        <v>1253</v>
      </c>
      <c r="D790" s="25" t="s">
        <v>522</v>
      </c>
    </row>
    <row r="794" spans="1:4" x14ac:dyDescent="0.3">
      <c r="A794" s="99" t="s">
        <v>1121</v>
      </c>
      <c r="B794" s="99" t="s">
        <v>1321</v>
      </c>
      <c r="C794" s="99" t="s">
        <v>1254</v>
      </c>
      <c r="D794" s="99"/>
    </row>
    <row r="795" spans="1:4" x14ac:dyDescent="0.3">
      <c r="A795" s="28"/>
      <c r="B795" s="28"/>
      <c r="C795" s="25" t="s">
        <v>1255</v>
      </c>
      <c r="D795" s="25" t="s">
        <v>522</v>
      </c>
    </row>
    <row r="796" spans="1:4" x14ac:dyDescent="0.3">
      <c r="A796" s="28"/>
      <c r="B796" s="28"/>
      <c r="C796" s="25" t="s">
        <v>1256</v>
      </c>
      <c r="D796" s="25" t="s">
        <v>507</v>
      </c>
    </row>
    <row r="797" spans="1:4" x14ac:dyDescent="0.3">
      <c r="A797" s="28"/>
      <c r="B797" s="28"/>
      <c r="C797" s="25" t="s">
        <v>1257</v>
      </c>
      <c r="D797" s="25" t="s">
        <v>495</v>
      </c>
    </row>
    <row r="798" spans="1:4" x14ac:dyDescent="0.3">
      <c r="A798" s="28"/>
      <c r="B798" s="28"/>
      <c r="C798" s="25" t="s">
        <v>1309</v>
      </c>
      <c r="D798" s="25" t="s">
        <v>495</v>
      </c>
    </row>
    <row r="802" spans="1:4" x14ac:dyDescent="0.3">
      <c r="A802" s="99" t="s">
        <v>1121</v>
      </c>
      <c r="B802" s="99" t="s">
        <v>1321</v>
      </c>
      <c r="C802" s="99" t="s">
        <v>1258</v>
      </c>
      <c r="D802" s="99"/>
    </row>
    <row r="803" spans="1:4" x14ac:dyDescent="0.3">
      <c r="A803" s="28"/>
      <c r="B803" s="28"/>
      <c r="C803" s="25" t="s">
        <v>1258</v>
      </c>
      <c r="D803" s="25" t="s">
        <v>497</v>
      </c>
    </row>
    <row r="804" spans="1:4" x14ac:dyDescent="0.3">
      <c r="A804" s="28"/>
      <c r="B804" s="28"/>
      <c r="C804" s="25" t="s">
        <v>1259</v>
      </c>
      <c r="D804" s="25" t="s">
        <v>497</v>
      </c>
    </row>
    <row r="805" spans="1:4" x14ac:dyDescent="0.3">
      <c r="A805" s="28"/>
      <c r="B805" s="28"/>
      <c r="C805" s="25" t="s">
        <v>1260</v>
      </c>
      <c r="D805" s="25" t="s">
        <v>497</v>
      </c>
    </row>
    <row r="809" spans="1:4" x14ac:dyDescent="0.3">
      <c r="A809" s="99" t="s">
        <v>1121</v>
      </c>
      <c r="B809" s="99" t="s">
        <v>1321</v>
      </c>
      <c r="C809" s="99" t="s">
        <v>1261</v>
      </c>
      <c r="D809" s="99"/>
    </row>
    <row r="810" spans="1:4" x14ac:dyDescent="0.3">
      <c r="A810" s="28"/>
      <c r="B810" s="28"/>
      <c r="C810" s="25" t="s">
        <v>1262</v>
      </c>
      <c r="D810" s="25" t="s">
        <v>497</v>
      </c>
    </row>
    <row r="811" spans="1:4" x14ac:dyDescent="0.3">
      <c r="A811" s="28"/>
      <c r="B811" s="28"/>
      <c r="C811" s="25" t="s">
        <v>1263</v>
      </c>
      <c r="D811" s="25" t="s">
        <v>507</v>
      </c>
    </row>
    <row r="812" spans="1:4" x14ac:dyDescent="0.3">
      <c r="A812" s="28"/>
      <c r="B812" s="28"/>
      <c r="C812" s="25" t="s">
        <v>1264</v>
      </c>
      <c r="D812" s="25" t="s">
        <v>497</v>
      </c>
    </row>
    <row r="813" spans="1:4" x14ac:dyDescent="0.3">
      <c r="A813" s="28"/>
      <c r="B813" s="28"/>
      <c r="C813" s="25" t="s">
        <v>1265</v>
      </c>
      <c r="D813" s="25" t="s">
        <v>507</v>
      </c>
    </row>
    <row r="814" spans="1:4" x14ac:dyDescent="0.3">
      <c r="A814" s="28"/>
      <c r="B814" s="28"/>
      <c r="C814" s="25" t="s">
        <v>1266</v>
      </c>
      <c r="D814" s="25" t="s">
        <v>507</v>
      </c>
    </row>
    <row r="815" spans="1:4" x14ac:dyDescent="0.3">
      <c r="A815" s="28"/>
      <c r="B815" s="28"/>
      <c r="C815" s="25" t="s">
        <v>1267</v>
      </c>
      <c r="D815" s="25" t="s">
        <v>497</v>
      </c>
    </row>
    <row r="816" spans="1:4" x14ac:dyDescent="0.3">
      <c r="A816" s="28"/>
      <c r="B816" s="28"/>
      <c r="C816" s="25" t="s">
        <v>1268</v>
      </c>
      <c r="D816" s="25" t="s">
        <v>497</v>
      </c>
    </row>
    <row r="817" spans="1:4" x14ac:dyDescent="0.3">
      <c r="A817" s="28"/>
      <c r="B817" s="28"/>
      <c r="C817" s="25" t="s">
        <v>1269</v>
      </c>
      <c r="D817" s="25" t="s">
        <v>497</v>
      </c>
    </row>
    <row r="821" spans="1:4" x14ac:dyDescent="0.3">
      <c r="A821" s="99" t="s">
        <v>1121</v>
      </c>
      <c r="B821" s="99" t="s">
        <v>1321</v>
      </c>
      <c r="C821" s="99" t="s">
        <v>1270</v>
      </c>
      <c r="D821" s="99"/>
    </row>
    <row r="822" spans="1:4" x14ac:dyDescent="0.3">
      <c r="A822" s="28"/>
      <c r="B822" s="28"/>
      <c r="C822" s="25" t="s">
        <v>1271</v>
      </c>
      <c r="D822" s="25" t="s">
        <v>495</v>
      </c>
    </row>
    <row r="826" spans="1:4" x14ac:dyDescent="0.3">
      <c r="A826" s="99" t="s">
        <v>1121</v>
      </c>
      <c r="B826" s="99" t="s">
        <v>1321</v>
      </c>
      <c r="C826" s="99" t="s">
        <v>1272</v>
      </c>
      <c r="D826" s="99"/>
    </row>
    <row r="827" spans="1:4" x14ac:dyDescent="0.3">
      <c r="A827" s="28"/>
      <c r="B827" s="28"/>
      <c r="C827" s="25" t="s">
        <v>1273</v>
      </c>
      <c r="D827" s="25" t="s">
        <v>507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1B3457-D5AC-4162-924D-523D0CC9D6DC}">
  <ds:schemaRefs>
    <ds:schemaRef ds:uri="http://www.w3.org/XML/1998/namespace"/>
    <ds:schemaRef ds:uri="http://purl.org/dc/dcmitype/"/>
    <ds:schemaRef ds:uri="29584fcd-d7ce-4fdf-a5e4-d93d7b869c15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40718b82-e758-472c-9931-883aa2d8090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Title</vt:lpstr>
      <vt:lpstr>S32K3_Pinout_Mapping</vt:lpstr>
      <vt:lpstr>S32K311_Pinout</vt:lpstr>
      <vt:lpstr>S32K311_IO Signal Table</vt:lpstr>
      <vt:lpstr>S32K311_Input Muxing</vt:lpstr>
      <vt:lpstr>S32K311_Supplies</vt:lpstr>
      <vt:lpstr>S32K311_Misc Pins</vt:lpstr>
      <vt:lpstr>S32K311_48lqfp</vt:lpstr>
      <vt:lpstr>S32K311_100hdqfp</vt:lpstr>
      <vt:lpstr>S32K311_PeripheralSummaries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Navneet Kaur</cp:lastModifiedBy>
  <dcterms:created xsi:type="dcterms:W3CDTF">2020-01-13T11:21:29Z</dcterms:created>
  <dcterms:modified xsi:type="dcterms:W3CDTF">2023-05-30T17:05:57Z</dcterms:modified>
  <cp:category>Spider XLSX Export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