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xf28331\Workspace\CRR\RM_CRR\S32K396RM\Sheets_Rev4\"/>
    </mc:Choice>
  </mc:AlternateContent>
  <xr:revisionPtr revIDLastSave="0" documentId="13_ncr:1_{C3EC2171-AE21-4789-A7B0-5F94E6B987A6}" xr6:coauthVersionLast="47" xr6:coauthVersionMax="47" xr10:uidLastSave="{00000000-0000-0000-0000-000000000000}"/>
  <bookViews>
    <workbookView xWindow="-110" yWindow="-110" windowWidth="19420" windowHeight="10420" tabRatio="645" xr2:uid="{00000000-000D-0000-FFFF-FFFF00000000}"/>
  </bookViews>
  <sheets>
    <sheet name="Title" sheetId="10" r:id="rId1"/>
    <sheet name="Overview Memory Map" sheetId="8" r:id="rId2"/>
    <sheet name="Peripherals Memory Map" sheetId="3" r:id="rId3"/>
    <sheet name="xl_DCF_History" sheetId="6" state="hidden" r:id="rId4"/>
    <sheet name="Classified as UnClassified" sheetId="7" state="hidden" r:id="rId5"/>
  </sheets>
  <externalReferences>
    <externalReference r:id="rId6"/>
    <externalReference r:id="rId7"/>
  </externalReferences>
  <definedNames>
    <definedName name="_xlnm._FilterDatabase" localSheetId="2" hidden="1">'Peripherals Memory Map'!$A$1:$L$324</definedName>
    <definedName name="_FilterDatabase_0" localSheetId="2">'Peripherals Memory Map'!$A$1:$M$1</definedName>
    <definedName name="_FilterDatabase_0_0" localSheetId="2">'Peripherals Memory Map'!$A$1:$M$1</definedName>
    <definedName name="_INT">#REF!</definedName>
    <definedName name="acp_erm_INT">#REF!</definedName>
    <definedName name="APEXD_INT">#REF!</definedName>
    <definedName name="asdad" localSheetId="0">#REF!</definedName>
    <definedName name="asdad">#REF!</definedName>
    <definedName name="asrc_DMA">#REF!</definedName>
    <definedName name="AssemblySiteCode" localSheetId="2">#REF!</definedName>
    <definedName name="AssemblySiteCode" localSheetId="0">#REF!</definedName>
    <definedName name="AssemblySiteCode">#REF!</definedName>
    <definedName name="bridge_list" localSheetId="2">#REF!</definedName>
    <definedName name="bridge_list">#REF!</definedName>
    <definedName name="BuiltIn_Print_Area" localSheetId="2">#REF!</definedName>
    <definedName name="BuiltIn_Print_Area">#REF!</definedName>
    <definedName name="BuiltIn_Print_Area___0" localSheetId="2">#REF!</definedName>
    <definedName name="BuiltIn_Print_Area___0">#REF!</definedName>
    <definedName name="BuiltIn_Print_Area___0___0" localSheetId="2">#REF!</definedName>
    <definedName name="BuiltIn_Print_Area___0___0">#REF!</definedName>
    <definedName name="BuiltIn_Print_Area___0___0___0" localSheetId="2">#REF!</definedName>
    <definedName name="BuiltIn_Print_Area___0___0___0">#REF!</definedName>
    <definedName name="CA53_INT">#REF!</definedName>
    <definedName name="CA53INTEGRATIONLAYER_skyrunner_INT">#REF!</definedName>
    <definedName name="cc1_platform_INT">#REF!</definedName>
    <definedName name="choice" localSheetId="2">#REF!</definedName>
    <definedName name="choice">#REF!</definedName>
    <definedName name="cmu_ipi_C0_INT">#REF!</definedName>
    <definedName name="CORE" localSheetId="2">#REF!</definedName>
    <definedName name="CORE">#REF!</definedName>
    <definedName name="CORTEXA53_INT">#REF!</definedName>
    <definedName name="CORTEXM4_INT">#REF!</definedName>
    <definedName name="D_IP_3P_ENET_MAC_SYN_INT">#REF!</definedName>
    <definedName name="d_ip_bctu_syn_DMA">#REF!</definedName>
    <definedName name="d_ip_bctu_syn_INT">#REF!</definedName>
    <definedName name="d_ip_cte_syn_DMA">#REF!</definedName>
    <definedName name="d_ip_cte_syn_INT">#REF!</definedName>
    <definedName name="d_ip_ctu_syn_DMA">#REF!</definedName>
    <definedName name="D_IP_CTU_SYN_INT">#REF!</definedName>
    <definedName name="d_ip_ewm_syn_INT">#REF!</definedName>
    <definedName name="d_ip_flexcan3_syn_DMA">#REF!</definedName>
    <definedName name="d_ip_flexcan3_syn_INT" localSheetId="0">#REF!</definedName>
    <definedName name="d_ip_flexcan3_syn_INT">#REF!</definedName>
    <definedName name="d_ip_flexio_syn_DMA">#REF!</definedName>
    <definedName name="d_ip_flexio_syn_INT">#REF!</definedName>
    <definedName name="D_IP_FlexTimer32_SYN_DMA">#REF!</definedName>
    <definedName name="D_IP_FlexTimer32_SYN_INT" localSheetId="0">#REF!</definedName>
    <definedName name="D_IP_FlexTimer32_SYN_INT">#REF!</definedName>
    <definedName name="d_ip_fpe_syn_INT" localSheetId="0">#REF!</definedName>
    <definedName name="d_ip_fpe_syn_INT">#REF!</definedName>
    <definedName name="D_IP_GC3000_VIV_SYN_INT" localSheetId="0">#REF!</definedName>
    <definedName name="D_IP_GC3000_VIV_SYN_INT">#REF!</definedName>
    <definedName name="d_ip_h264decoder_wrapper_syn_INT">#REF!</definedName>
    <definedName name="d_ip_h264encoder_syn_INT">#REF!</definedName>
    <definedName name="d_ip_h264encoder_wrapper_syn_INT">#REF!</definedName>
    <definedName name="d_ip_hpsmi_syn_INT" localSheetId="0">#REF!</definedName>
    <definedName name="d_ip_hpsmi_syn_INT">#REF!</definedName>
    <definedName name="D_IP_HSE_SS_SYN_INT">#REF!</definedName>
    <definedName name="d_ip_ips2dgo_syn_INT">#REF!</definedName>
    <definedName name="d_ip_jpegdecoder_wrapper_syn_INT">#REF!</definedName>
    <definedName name="D_IP_LLCE_SS_SYN_INT">#REF!</definedName>
    <definedName name="d_ip_logic_unit_syn">#REF!</definedName>
    <definedName name="d_ip_logic_unit_syn_DMA">#REF!</definedName>
    <definedName name="d_ip_lpit_syn_INT">#REF!</definedName>
    <definedName name="d_ip_magic_carpet_syn_INT">#REF!</definedName>
    <definedName name="D_IP_OTC_CTRL_SYN_INT">#REF!</definedName>
    <definedName name="d_ip_pll_dig_c55fg_syn_INT">#REF!</definedName>
    <definedName name="d_ip_pmc_5v_c90lctfs_syn_INT">#REF!</definedName>
    <definedName name="d_ip_quadspi_v2_syn_DMA">#REF!</definedName>
    <definedName name="d_ip_quadspi_v2_syn_INT" localSheetId="0">#REF!</definedName>
    <definedName name="d_ip_quadspi_v2_syn_INT">#REF!</definedName>
    <definedName name="d_ip_rcm_syn_INT">#REF!</definedName>
    <definedName name="D_IP_RTC_JDP_SYN_INT">#REF!</definedName>
    <definedName name="d_ip_safety_by_sw_syn_INT">#REF!</definedName>
    <definedName name="d_ip_sai_syn_INT">#REF!</definedName>
    <definedName name="d_ip_sptv3_syn_INT">#REF!</definedName>
    <definedName name="d_ip_sse_syn_INT">#REF!</definedName>
    <definedName name="d_ip_tmu_cln28hpm_syn_INT" localSheetId="0">#REF!</definedName>
    <definedName name="d_ip_tmu_cln28hpm_syn_INT">#REF!</definedName>
    <definedName name="d_ip_trgmux_syn">#REF!</definedName>
    <definedName name="d_ip_trgmux_syn_DMA">#REF!</definedName>
    <definedName name="d_ip_visionsequencer_syn_DMA">#REF!</definedName>
    <definedName name="d_ip_visionsequencer_syn_INT" localSheetId="0">#REF!</definedName>
    <definedName name="d_ip_visionsequencer_syn_INT">#REF!</definedName>
    <definedName name="d_ip_viu_lite_syn_INT">#REF!</definedName>
    <definedName name="d_ip_wdg_syn_INT">#REF!</definedName>
    <definedName name="d_ssl_pdb_pioneer_syn_DMA">#REF!</definedName>
    <definedName name="d_ssl_pdb_pioneer_syn_INT">#REF!</definedName>
    <definedName name="DA_IP_3P_DDR_SS_cln16ffc_INT">#REF!</definedName>
    <definedName name="da_ip_3p_pcie_2_0_dm_autot1_INT">#REF!</definedName>
    <definedName name="DA_IP_3P_PCIE_GEN3_SS_CLN16FFC_INT">#REF!</definedName>
    <definedName name="da_ip_ADC_12b1MSPS_SAR_c55fg">#REF!</definedName>
    <definedName name="da_ip_ADC_12b1MSPS_SAR_c55fg_DMA">#REF!</definedName>
    <definedName name="da_ip_ADC_12b1MSPS_SAR_c55fg_INT">#REF!</definedName>
    <definedName name="da_ip_adc_12bSAR_c90lctfs_dma">#REF!</definedName>
    <definedName name="da_ip_adc_12bSAR_c90lctfs_INT">#REF!</definedName>
    <definedName name="da_ip_ADC_SAR_12b_c28">#REF!</definedName>
    <definedName name="da_ip_ADC_SAR_12b_c28_DMA">#REF!</definedName>
    <definedName name="da_ip_ADC_SAR_12b_c28_INT">#REF!</definedName>
    <definedName name="da_ip_ADC_SAR_c16ffc_DMA">#REF!</definedName>
    <definedName name="DA_IP_ADC_SAR_C16FFC_INT">#REF!</definedName>
    <definedName name="DA_IP_ADC_SAR12B_5V_C40ESF3_SYN_DMA">#REF!</definedName>
    <definedName name="da_ip_anl_1c1d8c_5v_c55fg_DMA">#REF!</definedName>
    <definedName name="da_ip_anl_1c1d8c_5v_c55fg_INT">#REF!</definedName>
    <definedName name="da_ip_anl_1c1d8c_5v_c90lctfs_DMA">#REF!</definedName>
    <definedName name="da_ip_anl_1c1d8c_5v_c90lctfs_INT">#REF!</definedName>
    <definedName name="DA_IP_DAC_12B_C40ESF3_SYN">#REF!</definedName>
    <definedName name="DA_IP_DAC_12B_C40ESF3_SYN_DMA">#REF!</definedName>
    <definedName name="da_ip_mipicsi2_rx_cln28hpm_INT" localSheetId="0">#REF!</definedName>
    <definedName name="da_ip_mipicsi2_rx_cln28hpm_INT">#REF!</definedName>
    <definedName name="DA_IP_MIPICSI2_SUBSYS_CLN16FFC_DMA">#REF!</definedName>
    <definedName name="DA_IP_MIPICSI2_SUBSYS_CLN16FFC_INT">#REF!</definedName>
    <definedName name="da_ip_osc_cln28hpm_INT">#REF!</definedName>
    <definedName name="DA_IP_OSC_SXOSC_32K_C55FG_INT" localSheetId="0">#REF!</definedName>
    <definedName name="DA_IP_OSC_SXOSC_32K_C55FG_INT">#REF!</definedName>
    <definedName name="da_ip_pmc_treerunner_cln28hpm_INT">#REF!</definedName>
    <definedName name="da_ip_sai_syn_DMA">#REF!</definedName>
    <definedName name="da_ip_scg_syn_INT">#REF!</definedName>
    <definedName name="da_ssl_pmc_skyrunner_cln16ffc_INT">#REF!</definedName>
    <definedName name="data" localSheetId="2">#REF!</definedName>
    <definedName name="data">#REF!</definedName>
    <definedName name="DCU_INT" localSheetId="0">#REF!</definedName>
    <definedName name="DCU_INT">#REF!</definedName>
    <definedName name="dec_slot_size" localSheetId="2">#REF!</definedName>
    <definedName name="dec_slot_size">#REF!</definedName>
    <definedName name="DeviceName" localSheetId="2">#REF!</definedName>
    <definedName name="DeviceName">#REF!</definedName>
    <definedName name="DieInformation" localSheetId="2">#REF!,#REF!,#REF!,#REF!,#REF!,#REF!,#REF!,#REF!,#REF!,#REF!,#REF!,#REF!,#REF!</definedName>
    <definedName name="DieInformation" localSheetId="0">#REF!,#REF!,#REF!,#REF!,#REF!,#REF!,#REF!,#REF!,#REF!,#REF!,#REF!,#REF!,#REF!</definedName>
    <definedName name="DieInformation">#REF!,#REF!,#REF!,#REF!,#REF!,#REF!,#REF!,#REF!,#REF!,#REF!,#REF!,#REF!,#REF!</definedName>
    <definedName name="DieX" localSheetId="2">#REF!</definedName>
    <definedName name="DieX" localSheetId="0">#REF!</definedName>
    <definedName name="DieX">#REF!</definedName>
    <definedName name="DieY" localSheetId="2">#REF!</definedName>
    <definedName name="DieY">#REF!</definedName>
    <definedName name="digrf_top_INT">#REF!</definedName>
    <definedName name="DocumentNumber" localSheetId="2">#REF!</definedName>
    <definedName name="DocumentNumber">#REF!</definedName>
    <definedName name="dspi_ipi_DMA">#REF!</definedName>
    <definedName name="dspi_ipi_INT" localSheetId="0">#REF!</definedName>
    <definedName name="dspi_ipi_INT">#REF!</definedName>
    <definedName name="edma_INT" localSheetId="0">#REF!</definedName>
    <definedName name="eDMA_INT">#REF!</definedName>
    <definedName name="Email" localSheetId="2">#REF!</definedName>
    <definedName name="Email">#REF!</definedName>
    <definedName name="emios200_ipi_DMA">#REF!</definedName>
    <definedName name="emios200_ipi_INT" localSheetId="0">#REF!</definedName>
    <definedName name="emios200_ipi_INT">#REF!</definedName>
    <definedName name="ENET_MACAXI_1G_DMA">#REF!</definedName>
    <definedName name="ENET_MACAXI_1G_INT" localSheetId="0">#REF!</definedName>
    <definedName name="ENET_MACAXI_1G_INT">#REF!</definedName>
    <definedName name="esys_flexray_2_INT" localSheetId="0">#REF!</definedName>
    <definedName name="esys_flexray_2_INT">#REF!</definedName>
    <definedName name="f_ip_ccm_syn_INT">#REF!</definedName>
    <definedName name="FastDMA_DMA">#REF!</definedName>
    <definedName name="FastDMA_INT" localSheetId="0">#REF!</definedName>
    <definedName name="FastDMA_INT">#REF!</definedName>
    <definedName name="FlexIO_Shifter0_DMA_Request_DMA">#REF!</definedName>
    <definedName name="flexnoc_1_INT">#REF!</definedName>
    <definedName name="fmc_c55_INT">#REF!</definedName>
    <definedName name="ftfc_INT">#REF!</definedName>
    <definedName name="ftfe_INT">#REF!</definedName>
    <definedName name="iic_dma_DMA">#REF!</definedName>
    <definedName name="iic_dma_INT" localSheetId="0">#REF!</definedName>
    <definedName name="iic_dma_INT">#REF!</definedName>
    <definedName name="jdc_INT" localSheetId="0">#REF!</definedName>
    <definedName name="jdc_INT">#REF!</definedName>
    <definedName name="LAX_INT">#REF!</definedName>
    <definedName name="linflex3_DMA">#REF!</definedName>
    <definedName name="lpi2c_DMA">#REF!</definedName>
    <definedName name="lpi2c_INT">#REF!</definedName>
    <definedName name="lpspi_DMA">#REF!</definedName>
    <definedName name="lpspi_INT">#REF!</definedName>
    <definedName name="lptimer_DMA">#REF!</definedName>
    <definedName name="LPTIMER_INT">#REF!</definedName>
    <definedName name="lpuart_DMA">#REF!</definedName>
    <definedName name="lpuart_INT">#REF!</definedName>
    <definedName name="MaskNumber" localSheetId="2">#REF!</definedName>
    <definedName name="MaskNumber">#REF!</definedName>
    <definedName name="MBU" localSheetId="2">#REF!</definedName>
    <definedName name="MBU">#REF!</definedName>
    <definedName name="mc_me_INT" localSheetId="0">#REF!</definedName>
    <definedName name="mc_me_INT">#REF!</definedName>
    <definedName name="mc_rgm_INT" localSheetId="0">#REF!</definedName>
    <definedName name="mc_rgm_INT">#REF!</definedName>
    <definedName name="MCM_INT">#REF!</definedName>
    <definedName name="memory">#REF!</definedName>
    <definedName name="MetalComp" localSheetId="2">#REF!</definedName>
    <definedName name="MetalComp">#REF!</definedName>
    <definedName name="MetalThickness" localSheetId="2">#REF!</definedName>
    <definedName name="MetalThickness">#REF!</definedName>
    <definedName name="MIPICSI2_S32V_INT">#REF!</definedName>
    <definedName name="MIPICSI2_SUBSYSTEM_S32R_INT">#REF!</definedName>
    <definedName name="Module">#REF!</definedName>
    <definedName name="MODULE_INT" localSheetId="0">#REF!</definedName>
    <definedName name="Module_INT">#REF!</definedName>
    <definedName name="otfad_quadspi_INT" localSheetId="0">#REF!</definedName>
    <definedName name="otfad_quadspi_INT">#REF!</definedName>
    <definedName name="otfat_quadspi_INT">#REF!</definedName>
    <definedName name="PackageInformation" localSheetId="2">#REF!,#REF!,#REF!</definedName>
    <definedName name="PackageInformation" localSheetId="0">#REF!,#REF!,#REF!</definedName>
    <definedName name="PackageInformation">#REF!,#REF!,#REF!</definedName>
    <definedName name="PadX" localSheetId="2">#REF!</definedName>
    <definedName name="PadX" localSheetId="0">#REF!</definedName>
    <definedName name="PadX">#REF!</definedName>
    <definedName name="PadY" localSheetId="2">#REF!</definedName>
    <definedName name="PadY">#REF!</definedName>
    <definedName name="PassX" localSheetId="2">#REF!</definedName>
    <definedName name="PassX">#REF!</definedName>
    <definedName name="PassY" localSheetId="2">#REF!</definedName>
    <definedName name="PassY">#REF!</definedName>
    <definedName name="peripherals">'[1]Peripheral Data'!$A$1:$A$31</definedName>
    <definedName name="pfe_INT">#REF!</definedName>
    <definedName name="pit_rti_INT" localSheetId="0">#REF!</definedName>
    <definedName name="pit_rti_INT">#REF!</definedName>
    <definedName name="PkgCode" localSheetId="2">#REF!</definedName>
    <definedName name="PkgCode" localSheetId="0">#REF!</definedName>
    <definedName name="PkgCode">#REF!</definedName>
    <definedName name="PkgDesc" localSheetId="2">#REF!</definedName>
    <definedName name="PkgDesc">#REF!</definedName>
    <definedName name="PkgPartNumber" localSheetId="2">#REF!</definedName>
    <definedName name="PkgPartNumber">#REF!</definedName>
    <definedName name="ProductEngineer" localSheetId="2">#REF!</definedName>
    <definedName name="ProductEngineer">#REF!</definedName>
    <definedName name="ProductInformation" localSheetId="2">#REF!,#REF!,#REF!,#REF!,#REF!,#REF!,#REF!,#REF!</definedName>
    <definedName name="ProductInformation" localSheetId="0">#REF!,#REF!,#REF!,#REF!,#REF!,#REF!,#REF!,#REF!</definedName>
    <definedName name="ProductInformation">#REF!,#REF!,#REF!,#REF!,#REF!,#REF!,#REF!,#REF!</definedName>
    <definedName name="ProductLine" localSheetId="2">#REF!</definedName>
    <definedName name="ProductLine" localSheetId="0">#REF!</definedName>
    <definedName name="ProductLine">#REF!</definedName>
    <definedName name="psim_INT">#REF!</definedName>
    <definedName name="Read_Methodology">'[2]TEST Memory Map (non-cust)'!$K$1:$K$2</definedName>
    <definedName name="RESERVED_DMA">#REF!</definedName>
    <definedName name="RESERVED_INT">#REF!</definedName>
    <definedName name="RFE_DIG_TOP_INT">#REF!</definedName>
    <definedName name="rgpioc_DMA">#REF!</definedName>
    <definedName name="rgpioc_INT">#REF!</definedName>
    <definedName name="RGPIOC_PCTL_DMA">#REF!</definedName>
    <definedName name="RLE_DMA">#REF!</definedName>
    <definedName name="RTC_INT" localSheetId="0">#REF!</definedName>
    <definedName name="rtc_INT">#REF!</definedName>
    <definedName name="S_SOC_FE_RADAR_CLN16FFC_INT">#REF!</definedName>
    <definedName name="sai_DMA">#REF!</definedName>
    <definedName name="SCI_FLX_DMA">#REF!</definedName>
    <definedName name="SIPI1_DMA">#REF!</definedName>
    <definedName name="SIPI1_INT">#REF!</definedName>
    <definedName name="siul_DMA">#REF!</definedName>
    <definedName name="slave_port" localSheetId="2">#REF!</definedName>
    <definedName name="slave_port" localSheetId="0">#REF!</definedName>
    <definedName name="slave_port">#REF!</definedName>
    <definedName name="slot_size" localSheetId="2">#REF!</definedName>
    <definedName name="slot_size">#REF!</definedName>
    <definedName name="Software_INT">#REF!</definedName>
    <definedName name="spdif_DMA">#REF!</definedName>
    <definedName name="SpecGroup" localSheetId="2">#REF!</definedName>
    <definedName name="SpecGroup">#REF!</definedName>
    <definedName name="srtc_INT">#REF!</definedName>
    <definedName name="STA1_FCCU_IPS_DMA">#REF!</definedName>
    <definedName name="STA1_FCCU_IPS_INT" localSheetId="0">#REF!</definedName>
    <definedName name="STA1_FCCU_IPS_INT">#REF!</definedName>
    <definedName name="STA1_HSM1_TOPDIG_INT">#REF!</definedName>
    <definedName name="STA1_LINFLEX3_IPS_DMA">#REF!</definedName>
    <definedName name="STA1_LINFLEX3_IPS_INT" localSheetId="0">#REF!</definedName>
    <definedName name="STA1_LINFLEX3_IPS_INT">#REF!</definedName>
    <definedName name="STA1_SIUL2_IPS_DMA">#REF!</definedName>
    <definedName name="STA1_SIUL2_IPS_INT" localSheetId="0">#REF!</definedName>
    <definedName name="STA1_SIUL2_IPS_INT">#REF!</definedName>
    <definedName name="STA1_STCU_IPS_INT" localSheetId="0">#REF!</definedName>
    <definedName name="STA1_STCU_IPS_INT">#REF!</definedName>
    <definedName name="stm_ips_INT" localSheetId="0">#REF!</definedName>
    <definedName name="stm_ips_INT">#REF!</definedName>
    <definedName name="swt_ips_INT">#REF!</definedName>
    <definedName name="sxada">#REF!</definedName>
    <definedName name="tmp" localSheetId="2">#REF!</definedName>
    <definedName name="tmp">#REF!</definedName>
    <definedName name="toto0" localSheetId="2">#REF!</definedName>
    <definedName name="toto0">#REF!</definedName>
    <definedName name="uSDHC_DMA">#REF!</definedName>
    <definedName name="uSDHC_INT">#REF!</definedName>
    <definedName name="uSDHC_Interrupt">#REF!</definedName>
    <definedName name="UserID" localSheetId="2">#REF!</definedName>
    <definedName name="UserID">#REF!</definedName>
    <definedName name="WaferFab" localSheetId="2">#REF!</definedName>
    <definedName name="WaferFab">#REF!</definedName>
    <definedName name="WaferFabTechnology" localSheetId="2">#REF!</definedName>
    <definedName name="WaferFabTechnology">#REF!</definedName>
    <definedName name="WaferSize" localSheetId="2">#REF!</definedName>
    <definedName name="WaferSize">#REF!</definedName>
    <definedName name="WaferThickness" localSheetId="2">#REF!</definedName>
    <definedName name="WaferThickness">#REF!</definedName>
    <definedName name="WireDia" localSheetId="2">#REF!</definedName>
    <definedName name="WireDia">#REF!</definedName>
    <definedName name="WireMatl" localSheetId="2">#REF!</definedName>
    <definedName name="WireMatl">#REF!</definedName>
    <definedName name="wkpu_INT" localSheetId="0">#REF!</definedName>
    <definedName name="wkpu_I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8" i="3" l="1"/>
  <c r="E259" i="3" s="1"/>
  <c r="F259" i="3" s="1"/>
  <c r="E260" i="3" s="1"/>
  <c r="F260" i="3" s="1"/>
  <c r="E261" i="3" s="1"/>
  <c r="F261" i="3" s="1"/>
  <c r="E262" i="3" s="1"/>
  <c r="F262" i="3" s="1"/>
  <c r="E263" i="3" s="1"/>
  <c r="F263" i="3" s="1"/>
  <c r="E264" i="3" s="1"/>
  <c r="F264" i="3" s="1"/>
  <c r="E265" i="3" s="1"/>
  <c r="F265" i="3" s="1"/>
  <c r="E266" i="3" s="1"/>
  <c r="F266" i="3" s="1"/>
  <c r="E267" i="3" s="1"/>
  <c r="F267" i="3" s="1"/>
  <c r="E268" i="3" s="1"/>
  <c r="F268" i="3" s="1"/>
  <c r="E269" i="3" s="1"/>
  <c r="F269" i="3" s="1"/>
  <c r="E270" i="3" s="1"/>
  <c r="F270" i="3" s="1"/>
  <c r="E271" i="3" s="1"/>
  <c r="F271" i="3" s="1"/>
  <c r="E272" i="3" s="1"/>
  <c r="F272" i="3" s="1"/>
  <c r="E273" i="3" s="1"/>
  <c r="F273" i="3" s="1"/>
  <c r="E274" i="3" s="1"/>
  <c r="F274" i="3" s="1"/>
  <c r="E275" i="3" s="1"/>
  <c r="F275" i="3" s="1"/>
  <c r="E276" i="3" s="1"/>
  <c r="F276" i="3" s="1"/>
  <c r="E277" i="3" s="1"/>
  <c r="F277" i="3" s="1"/>
  <c r="E278" i="3" s="1"/>
  <c r="F278" i="3" s="1"/>
  <c r="E279" i="3" s="1"/>
  <c r="F279" i="3" s="1"/>
  <c r="E280" i="3" s="1"/>
  <c r="F280" i="3" s="1"/>
  <c r="E281" i="3" s="1"/>
  <c r="F281" i="3" s="1"/>
  <c r="E282" i="3" s="1"/>
  <c r="F282" i="3" s="1"/>
  <c r="E283" i="3" s="1"/>
  <c r="F283" i="3" s="1"/>
  <c r="E284" i="3" s="1"/>
  <c r="F284" i="3" s="1"/>
  <c r="E285" i="3" s="1"/>
  <c r="F285" i="3" s="1"/>
  <c r="E286" i="3" s="1"/>
  <c r="F286" i="3" s="1"/>
  <c r="E287" i="3" s="1"/>
  <c r="F287" i="3" s="1"/>
  <c r="E288" i="3" s="1"/>
  <c r="F288" i="3" s="1"/>
  <c r="E289" i="3" s="1"/>
  <c r="F289" i="3" s="1"/>
  <c r="E290" i="3" s="1"/>
  <c r="F290" i="3" s="1"/>
  <c r="E291" i="3" s="1"/>
  <c r="F291" i="3" s="1"/>
  <c r="E292" i="3" s="1"/>
  <c r="F292" i="3" s="1"/>
  <c r="E293" i="3" s="1"/>
  <c r="F293" i="3" s="1"/>
  <c r="E294" i="3" s="1"/>
  <c r="F294" i="3" s="1"/>
  <c r="E295" i="3" s="1"/>
  <c r="F295" i="3" s="1"/>
  <c r="E296" i="3" s="1"/>
  <c r="F296" i="3" s="1"/>
  <c r="E297" i="3" s="1"/>
  <c r="F297" i="3" s="1"/>
  <c r="E298" i="3" s="1"/>
  <c r="F298" i="3" s="1"/>
  <c r="E299" i="3" s="1"/>
  <c r="F299" i="3" s="1"/>
  <c r="E300" i="3" s="1"/>
  <c r="F300" i="3" s="1"/>
  <c r="E301" i="3" s="1"/>
  <c r="F301" i="3" s="1"/>
  <c r="E302" i="3" s="1"/>
  <c r="F302" i="3" s="1"/>
  <c r="E303" i="3" s="1"/>
  <c r="F303" i="3" s="1"/>
  <c r="E304" i="3" s="1"/>
  <c r="F304" i="3" s="1"/>
  <c r="E305" i="3" s="1"/>
  <c r="F305" i="3" s="1"/>
  <c r="E306" i="3" s="1"/>
  <c r="F306" i="3" s="1"/>
  <c r="E307" i="3" s="1"/>
  <c r="F307" i="3" s="1"/>
  <c r="E308" i="3" s="1"/>
  <c r="F308" i="3" s="1"/>
  <c r="E309" i="3" s="1"/>
  <c r="F309" i="3" s="1"/>
  <c r="E310" i="3" s="1"/>
  <c r="F310" i="3" s="1"/>
  <c r="E311" i="3" s="1"/>
  <c r="F311" i="3" s="1"/>
  <c r="E312" i="3" s="1"/>
  <c r="F312" i="3" s="1"/>
  <c r="E313" i="3" s="1"/>
  <c r="F313" i="3" s="1"/>
  <c r="E314" i="3" s="1"/>
  <c r="F314" i="3" s="1"/>
  <c r="E315" i="3" s="1"/>
  <c r="F315" i="3" s="1"/>
  <c r="E316" i="3" s="1"/>
  <c r="F316" i="3" s="1"/>
  <c r="E317" i="3" s="1"/>
  <c r="F317" i="3" s="1"/>
  <c r="E318" i="3" s="1"/>
  <c r="F318" i="3" s="1"/>
  <c r="E319" i="3" s="1"/>
  <c r="F319" i="3" s="1"/>
  <c r="E320" i="3" s="1"/>
  <c r="F320" i="3" s="1"/>
  <c r="E321" i="3" s="1"/>
  <c r="F321" i="3" s="1"/>
  <c r="E322" i="3" s="1"/>
  <c r="F322" i="3" s="1"/>
  <c r="E323" i="3" s="1"/>
  <c r="F323" i="3" s="1"/>
  <c r="E324" i="3" s="1"/>
  <c r="F324" i="3" s="1"/>
  <c r="F179" i="3"/>
  <c r="E180" i="3" s="1"/>
  <c r="F180" i="3" s="1"/>
  <c r="E181" i="3" s="1"/>
  <c r="F181" i="3" s="1"/>
  <c r="E182" i="3" s="1"/>
  <c r="F182" i="3" s="1"/>
  <c r="E183" i="3" s="1"/>
  <c r="F183" i="3" s="1"/>
  <c r="E184" i="3" s="1"/>
  <c r="F184" i="3" s="1"/>
  <c r="E185" i="3" s="1"/>
  <c r="F185" i="3" s="1"/>
  <c r="E186" i="3" s="1"/>
  <c r="F186" i="3" s="1"/>
  <c r="E187" i="3" s="1"/>
  <c r="F187" i="3" s="1"/>
  <c r="E188" i="3" s="1"/>
  <c r="F188" i="3" s="1"/>
  <c r="E189" i="3" s="1"/>
  <c r="F189" i="3" s="1"/>
  <c r="E190" i="3" s="1"/>
  <c r="F190" i="3" s="1"/>
  <c r="E191" i="3" s="1"/>
  <c r="F191" i="3" s="1"/>
  <c r="E192" i="3" s="1"/>
  <c r="F192" i="3" s="1"/>
  <c r="E193" i="3" s="1"/>
  <c r="F193" i="3" s="1"/>
  <c r="E194" i="3" s="1"/>
  <c r="F194" i="3" s="1"/>
  <c r="E195" i="3" s="1"/>
  <c r="F195" i="3" s="1"/>
  <c r="E196" i="3" s="1"/>
  <c r="F196" i="3" s="1"/>
  <c r="E197" i="3" s="1"/>
  <c r="F197" i="3" s="1"/>
  <c r="E198" i="3" s="1"/>
  <c r="F198" i="3" s="1"/>
  <c r="E199" i="3" s="1"/>
  <c r="F199" i="3" s="1"/>
  <c r="E200" i="3" s="1"/>
  <c r="F200" i="3" s="1"/>
  <c r="E201" i="3" s="1"/>
  <c r="F201" i="3" s="1"/>
  <c r="E202" i="3" s="1"/>
  <c r="F202" i="3" s="1"/>
  <c r="E203" i="3" s="1"/>
  <c r="F203" i="3" s="1"/>
  <c r="E204" i="3" s="1"/>
  <c r="F204" i="3" s="1"/>
  <c r="E205" i="3" s="1"/>
  <c r="F205" i="3" s="1"/>
  <c r="E206" i="3" s="1"/>
  <c r="F206" i="3" s="1"/>
  <c r="E207" i="3" s="1"/>
  <c r="F207" i="3" s="1"/>
  <c r="E208" i="3" s="1"/>
  <c r="F208" i="3" s="1"/>
  <c r="E209" i="3" s="1"/>
  <c r="F209" i="3" s="1"/>
  <c r="E210" i="3" s="1"/>
  <c r="F210" i="3" s="1"/>
  <c r="E211" i="3" s="1"/>
  <c r="F211" i="3" s="1"/>
  <c r="E212" i="3" s="1"/>
  <c r="F212" i="3" s="1"/>
  <c r="E213" i="3" s="1"/>
  <c r="F213" i="3" s="1"/>
  <c r="E214" i="3" s="1"/>
  <c r="F214" i="3" s="1"/>
  <c r="E215" i="3" s="1"/>
  <c r="F215" i="3" s="1"/>
  <c r="E216" i="3" s="1"/>
  <c r="F216" i="3" s="1"/>
  <c r="E217" i="3" s="1"/>
  <c r="F217" i="3" s="1"/>
  <c r="E218" i="3" s="1"/>
  <c r="F218" i="3" s="1"/>
  <c r="E219" i="3" s="1"/>
  <c r="F219" i="3" s="1"/>
  <c r="E220" i="3" s="1"/>
  <c r="F220" i="3" s="1"/>
  <c r="E221" i="3" s="1"/>
  <c r="F221" i="3" s="1"/>
  <c r="E222" i="3" s="1"/>
  <c r="F222" i="3" s="1"/>
  <c r="E223" i="3" s="1"/>
  <c r="F223" i="3" s="1"/>
  <c r="E224" i="3" s="1"/>
  <c r="F224" i="3" s="1"/>
  <c r="E225" i="3" s="1"/>
  <c r="F225" i="3" s="1"/>
  <c r="E226" i="3" s="1"/>
  <c r="F226" i="3" s="1"/>
  <c r="E227" i="3" s="1"/>
  <c r="F227" i="3" s="1"/>
  <c r="E228" i="3" s="1"/>
  <c r="F228" i="3" s="1"/>
  <c r="E229" i="3" s="1"/>
  <c r="F229" i="3" s="1"/>
  <c r="E230" i="3" s="1"/>
  <c r="F230" i="3" s="1"/>
  <c r="E231" i="3" s="1"/>
  <c r="F231" i="3" s="1"/>
  <c r="E232" i="3" s="1"/>
  <c r="F232" i="3" s="1"/>
  <c r="E233" i="3" s="1"/>
  <c r="F233" i="3" s="1"/>
  <c r="E234" i="3" s="1"/>
  <c r="F234" i="3" s="1"/>
  <c r="E235" i="3" s="1"/>
  <c r="F235" i="3" s="1"/>
  <c r="E236" i="3" s="1"/>
  <c r="F236" i="3" s="1"/>
  <c r="E238" i="3" s="1"/>
  <c r="F238" i="3" s="1"/>
  <c r="E240" i="3" s="1"/>
  <c r="F240" i="3" s="1"/>
  <c r="E241" i="3" s="1"/>
  <c r="F241" i="3" s="1"/>
  <c r="E242" i="3" s="1"/>
  <c r="F242" i="3" s="1"/>
  <c r="E243" i="3" s="1"/>
  <c r="F243" i="3" s="1"/>
  <c r="E244" i="3" s="1"/>
  <c r="F244" i="3" s="1"/>
  <c r="E245" i="3" s="1"/>
  <c r="F245" i="3" s="1"/>
  <c r="E246" i="3" s="1"/>
  <c r="F246" i="3" s="1"/>
  <c r="E247" i="3" s="1"/>
  <c r="F247" i="3" s="1"/>
  <c r="E248" i="3" s="1"/>
  <c r="F248" i="3" s="1"/>
  <c r="E249" i="3" s="1"/>
  <c r="F249" i="3" s="1"/>
  <c r="E250" i="3" s="1"/>
  <c r="F250" i="3" s="1"/>
  <c r="E251" i="3" s="1"/>
  <c r="F251" i="3" s="1"/>
  <c r="E252" i="3" s="1"/>
  <c r="F252" i="3" s="1"/>
  <c r="E253" i="3" s="1"/>
  <c r="F253" i="3" s="1"/>
  <c r="E254" i="3" s="1"/>
  <c r="F254" i="3" s="1"/>
  <c r="E255" i="3" s="1"/>
  <c r="F255" i="3" s="1"/>
  <c r="E256" i="3" s="1"/>
  <c r="F256" i="3" s="1"/>
  <c r="F54" i="3"/>
  <c r="E55" i="3" s="1"/>
  <c r="F55" i="3" s="1"/>
  <c r="E56" i="3" s="1"/>
  <c r="F56" i="3" s="1"/>
  <c r="E57" i="3" s="1"/>
  <c r="F57" i="3" s="1"/>
  <c r="E58" i="3" s="1"/>
  <c r="F58" i="3" s="1"/>
  <c r="E59" i="3" s="1"/>
  <c r="F59" i="3" s="1"/>
  <c r="E60" i="3" s="1"/>
  <c r="F60" i="3" s="1"/>
  <c r="E61" i="3" s="1"/>
  <c r="F61" i="3" s="1"/>
  <c r="E62" i="3" s="1"/>
  <c r="F62" i="3" s="1"/>
  <c r="E63" i="3" s="1"/>
  <c r="F63" i="3" s="1"/>
  <c r="E64" i="3" s="1"/>
  <c r="F64" i="3" s="1"/>
  <c r="E65" i="3" s="1"/>
  <c r="F65" i="3" s="1"/>
  <c r="E66" i="3" s="1"/>
  <c r="F66" i="3" s="1"/>
  <c r="E67" i="3" s="1"/>
  <c r="F67" i="3" s="1"/>
  <c r="E68" i="3" s="1"/>
  <c r="F68" i="3" s="1"/>
  <c r="E69" i="3" s="1"/>
  <c r="F69" i="3" s="1"/>
  <c r="E70" i="3" s="1"/>
  <c r="F70" i="3" s="1"/>
  <c r="E71" i="3" s="1"/>
  <c r="F71" i="3" s="1"/>
  <c r="E72" i="3" s="1"/>
  <c r="F72" i="3" s="1"/>
  <c r="E73" i="3" s="1"/>
  <c r="F73" i="3" s="1"/>
  <c r="E74" i="3" s="1"/>
  <c r="F74" i="3" s="1"/>
  <c r="E75" i="3" s="1"/>
  <c r="F75" i="3" s="1"/>
  <c r="E76" i="3" s="1"/>
  <c r="F76" i="3" s="1"/>
  <c r="E77" i="3" s="1"/>
  <c r="F77" i="3" s="1"/>
  <c r="E78" i="3" s="1"/>
  <c r="F78" i="3" s="1"/>
  <c r="E79" i="3" s="1"/>
  <c r="F79" i="3" s="1"/>
  <c r="E80" i="3" s="1"/>
  <c r="F80" i="3" s="1"/>
  <c r="E81" i="3" s="1"/>
  <c r="F81" i="3" s="1"/>
  <c r="E83" i="3" s="1"/>
  <c r="F83" i="3" s="1"/>
  <c r="E85" i="3" s="1"/>
  <c r="F85" i="3" s="1"/>
  <c r="E86" i="3" s="1"/>
  <c r="F86" i="3" s="1"/>
  <c r="E87" i="3" s="1"/>
  <c r="F87" i="3" s="1"/>
  <c r="E88" i="3" s="1"/>
  <c r="F88" i="3" s="1"/>
  <c r="E89" i="3" s="1"/>
  <c r="F89" i="3" s="1"/>
  <c r="E91" i="3" s="1"/>
  <c r="F91" i="3" s="1"/>
  <c r="E92" i="3" s="1"/>
  <c r="F92" i="3" s="1"/>
  <c r="E94" i="3" s="1"/>
  <c r="F94" i="3" s="1"/>
  <c r="E95" i="3" s="1"/>
  <c r="F3" i="3"/>
  <c r="E4" i="3" s="1"/>
  <c r="F4" i="3" s="1"/>
  <c r="E5" i="3" s="1"/>
  <c r="F5" i="3" s="1"/>
  <c r="E6" i="3" s="1"/>
  <c r="F6" i="3" s="1"/>
  <c r="E7" i="3" s="1"/>
  <c r="F7" i="3" s="1"/>
  <c r="E8" i="3" s="1"/>
  <c r="F8" i="3" s="1"/>
  <c r="E9" i="3" s="1"/>
  <c r="F9" i="3" s="1"/>
  <c r="E10" i="3" s="1"/>
  <c r="F10" i="3" s="1"/>
  <c r="E11" i="3" s="1"/>
  <c r="F11" i="3" s="1"/>
  <c r="E12" i="3" s="1"/>
  <c r="F12" i="3" s="1"/>
  <c r="E13" i="3" s="1"/>
  <c r="F13" i="3" s="1"/>
  <c r="E14" i="3" s="1"/>
  <c r="F14" i="3" s="1"/>
  <c r="E15" i="3" s="1"/>
  <c r="F15" i="3" s="1"/>
  <c r="E16" i="3" s="1"/>
  <c r="F16" i="3" s="1"/>
  <c r="E17" i="3" s="1"/>
  <c r="F17" i="3" s="1"/>
  <c r="E18" i="3" s="1"/>
  <c r="F18" i="3" s="1"/>
  <c r="E19" i="3" s="1"/>
  <c r="F19" i="3" s="1"/>
  <c r="E20" i="3" s="1"/>
  <c r="F20" i="3" s="1"/>
  <c r="E21" i="3" s="1"/>
  <c r="F21" i="3" s="1"/>
  <c r="E22" i="3" s="1"/>
  <c r="F22" i="3" s="1"/>
  <c r="E23" i="3" s="1"/>
  <c r="F23" i="3" s="1"/>
  <c r="E24" i="3" s="1"/>
  <c r="F24" i="3" s="1"/>
  <c r="E25" i="3" s="1"/>
  <c r="F25" i="3" s="1"/>
  <c r="E26" i="3" s="1"/>
  <c r="F26" i="3" s="1"/>
  <c r="E27" i="3" s="1"/>
  <c r="F27" i="3" s="1"/>
  <c r="E28" i="3" s="1"/>
  <c r="F28" i="3" s="1"/>
  <c r="E29" i="3" s="1"/>
  <c r="F29" i="3" s="1"/>
  <c r="E30" i="3" s="1"/>
  <c r="F30" i="3" s="1"/>
  <c r="E31" i="3" s="1"/>
  <c r="F31" i="3" s="1"/>
  <c r="E32" i="3" s="1"/>
  <c r="F32" i="3" s="1"/>
  <c r="E33" i="3" s="1"/>
  <c r="F33" i="3" s="1"/>
  <c r="E34" i="3" s="1"/>
  <c r="F34" i="3" s="1"/>
  <c r="E35" i="3" s="1"/>
  <c r="F35" i="3" s="1"/>
  <c r="E36" i="3" s="1"/>
  <c r="F36" i="3" s="1"/>
  <c r="E37" i="3" s="1"/>
  <c r="F37" i="3" s="1"/>
  <c r="E38" i="3" s="1"/>
  <c r="F38" i="3" s="1"/>
  <c r="E39" i="3" s="1"/>
  <c r="F39" i="3" s="1"/>
  <c r="E40" i="3" s="1"/>
  <c r="F40" i="3" s="1"/>
  <c r="E41" i="3" s="1"/>
  <c r="F41" i="3" s="1"/>
  <c r="E42" i="3" s="1"/>
  <c r="F42" i="3" s="1"/>
  <c r="E43" i="3" s="1"/>
  <c r="F43" i="3" s="1"/>
  <c r="E44" i="3" s="1"/>
  <c r="F44" i="3" s="1"/>
  <c r="E45" i="3" s="1"/>
  <c r="F45" i="3" s="1"/>
  <c r="E46" i="3" s="1"/>
  <c r="F46" i="3" s="1"/>
  <c r="E47" i="3" s="1"/>
  <c r="F47" i="3" s="1"/>
  <c r="E48" i="3" s="1"/>
  <c r="F48" i="3" s="1"/>
  <c r="E49" i="3" s="1"/>
  <c r="F49" i="3" s="1"/>
  <c r="E50" i="3" s="1"/>
  <c r="F50" i="3" s="1"/>
  <c r="E51" i="3" s="1"/>
  <c r="F51" i="3" s="1"/>
  <c r="E52" i="3" s="1"/>
  <c r="F52" i="3" s="1"/>
  <c r="F95" i="3" l="1"/>
  <c r="E96" i="3" l="1"/>
  <c r="F96" i="3" s="1"/>
  <c r="E97" i="3" l="1"/>
  <c r="F97" i="3" s="1"/>
  <c r="E98" i="3" s="1"/>
  <c r="F98" i="3" s="1"/>
  <c r="E99" i="3" s="1"/>
  <c r="F99" i="3" s="1"/>
  <c r="E101" i="3" s="1"/>
  <c r="F101" i="3" s="1"/>
  <c r="E103" i="3" s="1"/>
  <c r="F103" i="3" s="1"/>
  <c r="E104" i="3" s="1"/>
  <c r="F104" i="3" s="1"/>
  <c r="E105" i="3" s="1"/>
  <c r="F105" i="3" s="1"/>
  <c r="E106" i="3" s="1"/>
  <c r="F106" i="3" s="1"/>
  <c r="E108" i="3" s="1"/>
  <c r="F108" i="3" s="1"/>
  <c r="E109" i="3" s="1"/>
  <c r="F109" i="3" s="1"/>
  <c r="E110" i="3" s="1"/>
  <c r="F110" i="3" s="1"/>
  <c r="E111" i="3" s="1"/>
  <c r="F111" i="3" s="1"/>
  <c r="E113" i="3" s="1"/>
  <c r="F113" i="3" s="1"/>
  <c r="E114" i="3" s="1"/>
  <c r="F114" i="3" s="1"/>
  <c r="E115" i="3" s="1"/>
  <c r="F115" i="3" s="1"/>
  <c r="E116" i="3" s="1"/>
  <c r="F116" i="3" s="1"/>
  <c r="E118" i="3" s="1"/>
  <c r="F118" i="3" s="1"/>
  <c r="E120" i="3" s="1"/>
  <c r="F120" i="3" s="1"/>
  <c r="E121" i="3" s="1"/>
  <c r="F121" i="3" s="1"/>
  <c r="E122" i="3" s="1"/>
  <c r="F122" i="3" s="1"/>
  <c r="E123" i="3" s="1"/>
  <c r="F123" i="3" s="1"/>
  <c r="E124" i="3" s="1"/>
  <c r="F124" i="3" s="1"/>
  <c r="E125" i="3" s="1"/>
  <c r="F125" i="3" s="1"/>
  <c r="E126" i="3" s="1"/>
  <c r="F126" i="3" s="1"/>
  <c r="E127" i="3" s="1"/>
  <c r="F127" i="3" s="1"/>
  <c r="E128" i="3" s="1"/>
  <c r="F128" i="3" s="1"/>
  <c r="E129" i="3" s="1"/>
  <c r="F129" i="3" s="1"/>
  <c r="E130" i="3" s="1"/>
  <c r="F130" i="3" s="1"/>
  <c r="E131" i="3" s="1"/>
  <c r="F131" i="3" s="1"/>
  <c r="E132" i="3" s="1"/>
  <c r="F132" i="3" s="1"/>
  <c r="E133" i="3" s="1"/>
  <c r="F133" i="3" s="1"/>
  <c r="E134" i="3" s="1"/>
  <c r="F134" i="3" s="1"/>
  <c r="E135" i="3" s="1"/>
  <c r="F135" i="3" s="1"/>
  <c r="E136" i="3" s="1"/>
  <c r="F136" i="3" s="1"/>
  <c r="E137" i="3" s="1"/>
  <c r="F137" i="3" s="1"/>
  <c r="E138" i="3" s="1"/>
  <c r="F138" i="3" s="1"/>
  <c r="E139" i="3" s="1"/>
  <c r="F139" i="3" s="1"/>
  <c r="E140" i="3" s="1"/>
  <c r="F140" i="3" s="1"/>
  <c r="E141" i="3" s="1"/>
  <c r="F141" i="3" s="1"/>
  <c r="E142" i="3" s="1"/>
  <c r="F142" i="3" s="1"/>
  <c r="E143" i="3" s="1"/>
  <c r="F143" i="3" s="1"/>
  <c r="E144" i="3" s="1"/>
  <c r="F144" i="3" s="1"/>
  <c r="E145" i="3" s="1"/>
  <c r="F145" i="3" s="1"/>
  <c r="E146" i="3" s="1"/>
  <c r="F146" i="3" s="1"/>
  <c r="E147" i="3" s="1"/>
  <c r="F147" i="3" s="1"/>
  <c r="E148" i="3" s="1"/>
  <c r="F148" i="3" s="1"/>
  <c r="E149" i="3" s="1"/>
  <c r="F149" i="3" s="1"/>
  <c r="E150" i="3" s="1"/>
  <c r="F150" i="3" s="1"/>
  <c r="E151" i="3" s="1"/>
  <c r="F151" i="3" s="1"/>
  <c r="E152" i="3" s="1"/>
  <c r="F152" i="3" s="1"/>
  <c r="E154" i="3" s="1"/>
  <c r="F154" i="3" s="1"/>
  <c r="E155" i="3" s="1"/>
  <c r="F155" i="3" s="1"/>
  <c r="E157" i="3" s="1"/>
  <c r="F157" i="3" s="1"/>
  <c r="E158" i="3" s="1"/>
  <c r="F158" i="3" s="1"/>
  <c r="E159" i="3" s="1"/>
  <c r="F159" i="3" s="1"/>
  <c r="E160" i="3" s="1"/>
  <c r="F160" i="3" s="1"/>
  <c r="E161" i="3" s="1"/>
  <c r="F161" i="3" s="1"/>
  <c r="E162" i="3" s="1"/>
  <c r="F162" i="3" s="1"/>
  <c r="E163" i="3" s="1"/>
  <c r="F163" i="3" s="1"/>
  <c r="E164" i="3" s="1"/>
  <c r="F164" i="3" s="1"/>
  <c r="E165" i="3" s="1"/>
  <c r="F165" i="3" s="1"/>
  <c r="E167" i="3" s="1"/>
  <c r="F167" i="3" s="1"/>
  <c r="E169" i="3" s="1"/>
  <c r="F169" i="3" s="1"/>
  <c r="E170" i="3" s="1"/>
  <c r="F170" i="3" s="1"/>
  <c r="E172" i="3" s="1"/>
  <c r="F172" i="3" s="1"/>
  <c r="E173" i="3" s="1"/>
  <c r="F173" i="3" s="1"/>
  <c r="E175" i="3" s="1"/>
  <c r="F175" i="3" s="1"/>
  <c r="E176" i="3" s="1"/>
  <c r="F176" i="3" s="1"/>
  <c r="E177" i="3" s="1"/>
  <c r="F177" i="3" s="1"/>
</calcChain>
</file>

<file path=xl/sharedStrings.xml><?xml version="1.0" encoding="utf-8"?>
<sst xmlns="http://schemas.openxmlformats.org/spreadsheetml/2006/main" count="1925" uniqueCount="509">
  <si>
    <t>Description</t>
  </si>
  <si>
    <t>Start address
[Hex]</t>
  </si>
  <si>
    <t>End address
 [Hex]</t>
  </si>
  <si>
    <t>Cache mode at Reset</t>
  </si>
  <si>
    <t>Flash</t>
  </si>
  <si>
    <t>0000_0000</t>
  </si>
  <si>
    <t>Reserved</t>
  </si>
  <si>
    <t>Data flash</t>
  </si>
  <si>
    <t>1B00_1FFF</t>
  </si>
  <si>
    <t>UTEST (OTP)</t>
  </si>
  <si>
    <t>RAM</t>
  </si>
  <si>
    <t>2000_0000</t>
  </si>
  <si>
    <t>2043_FFFF</t>
  </si>
  <si>
    <t>2047_FFFF</t>
  </si>
  <si>
    <t>Peripherals</t>
  </si>
  <si>
    <t>4000_0000</t>
  </si>
  <si>
    <t>401F_FFFF</t>
  </si>
  <si>
    <t>AIPS0</t>
  </si>
  <si>
    <t>403F_FFFF</t>
  </si>
  <si>
    <t>AIPS1</t>
  </si>
  <si>
    <t>405F_FFFF</t>
  </si>
  <si>
    <t>AIPS2</t>
  </si>
  <si>
    <t>407F_FFFF</t>
  </si>
  <si>
    <t>AIPS3</t>
  </si>
  <si>
    <t>External RAM &amp; Others</t>
  </si>
  <si>
    <t>6700_03FF</t>
  </si>
  <si>
    <t>QuadSPI Rx buffer</t>
  </si>
  <si>
    <t>6FFF_FFFF</t>
  </si>
  <si>
    <t xml:space="preserve">QuadSPI AHB  (virtual code &amp; data) </t>
  </si>
  <si>
    <t>E00F_FFFF</t>
  </si>
  <si>
    <t>Private Peripheral Bus</t>
  </si>
  <si>
    <t>Total RAM [KB]</t>
  </si>
  <si>
    <t>AIPS</t>
  </si>
  <si>
    <t>Peripheral description</t>
  </si>
  <si>
    <t>Peripheral instance</t>
  </si>
  <si>
    <t>Size (KB) (allocated for the IP including register protection)</t>
  </si>
  <si>
    <t>Start address (hex)</t>
  </si>
  <si>
    <t>End address (hex)</t>
  </si>
  <si>
    <t>Register protection (Yes/No)</t>
  </si>
  <si>
    <t>IPS SLOT NUMBER</t>
  </si>
  <si>
    <t>YES</t>
  </si>
  <si>
    <t>EIM1</t>
  </si>
  <si>
    <t>ERM1</t>
  </si>
  <si>
    <t>eDMA_1 control &amp; status (MP_CSR; MP_ES; MP_HRS)</t>
  </si>
  <si>
    <t>eDMA_1 transfer control descriptor 0</t>
  </si>
  <si>
    <t>eDMA_1 transfer control descriptor 1</t>
  </si>
  <si>
    <t>eDMA_1 transfer control descriptor 2</t>
  </si>
  <si>
    <t>eDMA_1 transfer control descriptor 3</t>
  </si>
  <si>
    <t>eDMA_1 transfer control descriptor 4</t>
  </si>
  <si>
    <t>eDMA_1 transfer control descriptor 5</t>
  </si>
  <si>
    <t>eDMA_1 transfer control descriptor 6</t>
  </si>
  <si>
    <t>eDMA_1 transfer control descriptor 7</t>
  </si>
  <si>
    <t>eDMA_1 transfer control descriptor 8</t>
  </si>
  <si>
    <t>eDMA_1 transfer control descriptor 9</t>
  </si>
  <si>
    <t>eDMA_1 transfer control descriptor 10</t>
  </si>
  <si>
    <t>eDMA_1 transfer control descriptor 11</t>
  </si>
  <si>
    <t>eDMA_1 transfer control descriptor 12</t>
  </si>
  <si>
    <t>eDMA_1 transfer control descriptor 13</t>
  </si>
  <si>
    <t>eDMA_1 transfer control descriptor 14</t>
  </si>
  <si>
    <t>eDMA_1 transfer control descriptor 15</t>
  </si>
  <si>
    <t>eMIOS 0</t>
  </si>
  <si>
    <t>Logic Control Unit 0</t>
  </si>
  <si>
    <t>LCU0</t>
  </si>
  <si>
    <t>Logic Control Unit 1</t>
  </si>
  <si>
    <t>LCU1</t>
  </si>
  <si>
    <t>Analog-to-digital converter 0</t>
  </si>
  <si>
    <t>Analog-to-digital converter 1</t>
  </si>
  <si>
    <t>Analog-to-digital converter 2</t>
  </si>
  <si>
    <t>Analog-to-digital converter 3</t>
  </si>
  <si>
    <t>Programmable Interrupt Timer 0</t>
  </si>
  <si>
    <t>Programmable Interrupt Timer 1</t>
  </si>
  <si>
    <t>MU_A</t>
  </si>
  <si>
    <t>MU_B</t>
  </si>
  <si>
    <t>System crossbar switch</t>
  </si>
  <si>
    <t>AXBS</t>
  </si>
  <si>
    <t>PRAM</t>
  </si>
  <si>
    <t>System_XBIC</t>
  </si>
  <si>
    <t>Crossbar Integrity Checker (Peripheral AXBS-Lite)</t>
  </si>
  <si>
    <t>Periph_XBIC</t>
  </si>
  <si>
    <t>Debug APB Page0</t>
  </si>
  <si>
    <t>Debug APB Page1</t>
  </si>
  <si>
    <t>Debug APB Page2</t>
  </si>
  <si>
    <t>Debug APB Page3</t>
  </si>
  <si>
    <t>Debug APB Paged Area</t>
  </si>
  <si>
    <t>SDA-AP</t>
  </si>
  <si>
    <t>MSCM</t>
  </si>
  <si>
    <t>RAM controller 0</t>
  </si>
  <si>
    <t>Flash controller</t>
  </si>
  <si>
    <t>PFC</t>
  </si>
  <si>
    <t>Flash controller alternate</t>
  </si>
  <si>
    <t>Software Watchdog 0</t>
  </si>
  <si>
    <t>System Timer Module 0</t>
  </si>
  <si>
    <t>XRDC</t>
  </si>
  <si>
    <t>Interrupt Monitor</t>
  </si>
  <si>
    <t>INTM</t>
  </si>
  <si>
    <t>DMA Channel Multiplexer 0</t>
  </si>
  <si>
    <t>DMA Channel Multiplexer 1</t>
  </si>
  <si>
    <t>DMAMUX 1</t>
  </si>
  <si>
    <t>Real-time clock</t>
  </si>
  <si>
    <t>RTC</t>
  </si>
  <si>
    <t>Reset Generation Module</t>
  </si>
  <si>
    <t>MC_RGM</t>
  </si>
  <si>
    <t>SIUL_VIRTWRAPPER_PDAC0</t>
  </si>
  <si>
    <t>SIUL_VIRTWRAPPER_PDAC0_HSE</t>
  </si>
  <si>
    <t>SIUL_VIRTWRAPPER_PDAC1</t>
  </si>
  <si>
    <t>SIUL_VIRTWRAPPER_PDAC1_M7_0</t>
  </si>
  <si>
    <t>SIUL_VIRTWRAPPER_PDAC2</t>
  </si>
  <si>
    <t>SIUL_VIRTWRAPPER_PDAC2_M7_1</t>
  </si>
  <si>
    <t>SIUL_VIRTWRAPPER_PDAC3</t>
  </si>
  <si>
    <t>System Status and Configuration Module</t>
  </si>
  <si>
    <t>DCM</t>
  </si>
  <si>
    <t>Wakeup Unit</t>
  </si>
  <si>
    <t>WKPU</t>
  </si>
  <si>
    <t>CMU 0-6</t>
  </si>
  <si>
    <t>32 kHz Slow Internal RC Oscillator</t>
  </si>
  <si>
    <t>SIRC</t>
  </si>
  <si>
    <t>48 MHz Fast Internal RC Oscillator</t>
  </si>
  <si>
    <t>FIRC</t>
  </si>
  <si>
    <t>8-40 MHz Fast External Crystal Oscillator</t>
  </si>
  <si>
    <t>FXOSC</t>
  </si>
  <si>
    <t>Clock Generation Module</t>
  </si>
  <si>
    <t>MC_CGM</t>
  </si>
  <si>
    <t>Mode Entry Module</t>
  </si>
  <si>
    <t>MC_ME</t>
  </si>
  <si>
    <t>Frequency Modulated Phase-Locked Loop</t>
  </si>
  <si>
    <t>PLL</t>
  </si>
  <si>
    <t>Power management controller</t>
  </si>
  <si>
    <t>PMC</t>
  </si>
  <si>
    <t>Flash memory</t>
  </si>
  <si>
    <t>FMU</t>
  </si>
  <si>
    <t>Flash memory alternate</t>
  </si>
  <si>
    <t>SIUL_VIRTWRAPPER_PDAC4</t>
  </si>
  <si>
    <t>SIUL_VIRTWRAPPER_PDAC3_M7_2</t>
  </si>
  <si>
    <t>Programmable Interrupt Timer 2</t>
  </si>
  <si>
    <t>FlexCAN 0</t>
  </si>
  <si>
    <t>FlexCAN 1</t>
  </si>
  <si>
    <t>FlexCAN 2</t>
  </si>
  <si>
    <t>FlexCAN 3</t>
  </si>
  <si>
    <t>FlexCAN 4</t>
  </si>
  <si>
    <t>FlexCAN 5</t>
  </si>
  <si>
    <t>Flexible IO</t>
  </si>
  <si>
    <t>Low Power UART 0</t>
  </si>
  <si>
    <t>Low Power UART 1</t>
  </si>
  <si>
    <t>Low Power UART 2</t>
  </si>
  <si>
    <t>Low Power UART 3</t>
  </si>
  <si>
    <t>Low Power I2C 0</t>
  </si>
  <si>
    <t>Low Power I2C 1</t>
  </si>
  <si>
    <t>Low Power SPI 0</t>
  </si>
  <si>
    <t>Low Power SPI 1</t>
  </si>
  <si>
    <t>Low Power SPI 2</t>
  </si>
  <si>
    <t>Low Power SPI 3</t>
  </si>
  <si>
    <t>Low Power Comparator 0</t>
  </si>
  <si>
    <t>Low Power Comparator 1</t>
  </si>
  <si>
    <t xml:space="preserve">TMU Temperature Sensor Unit </t>
  </si>
  <si>
    <t>TMU</t>
  </si>
  <si>
    <t>CRC</t>
  </si>
  <si>
    <t>FCCU (+FOSU)</t>
  </si>
  <si>
    <t xml:space="preserve">FCCU </t>
  </si>
  <si>
    <t>Memory Test and Repair</t>
  </si>
  <si>
    <t>MTR</t>
  </si>
  <si>
    <t>HSE_MU0_B</t>
  </si>
  <si>
    <t>HSE</t>
  </si>
  <si>
    <t>HSE_MU1_B</t>
  </si>
  <si>
    <t>JDC (JTAG Data Communication)</t>
  </si>
  <si>
    <t>JDC</t>
  </si>
  <si>
    <t>Configuration GPR</t>
  </si>
  <si>
    <t>CONFIGURATION_GPR</t>
  </si>
  <si>
    <t>Self-Test Control Unit</t>
  </si>
  <si>
    <t>Selftest GPR</t>
  </si>
  <si>
    <t>SELFTEST_GPR</t>
  </si>
  <si>
    <t>Crossbar Integrity Checker (TCM backdoor AHB Splitter)</t>
  </si>
  <si>
    <t>TCM_XBIC</t>
  </si>
  <si>
    <t>Crossbar Integrity Checker (eDMA &amp; STAM AXBS-Lite)</t>
  </si>
  <si>
    <t>eDMA_XBIC</t>
  </si>
  <si>
    <t>Semaphores2</t>
  </si>
  <si>
    <t>SEMA42</t>
  </si>
  <si>
    <t>RAM controller 1</t>
  </si>
  <si>
    <t>Software Watchdog 1</t>
  </si>
  <si>
    <t>Software Watchdog 2</t>
  </si>
  <si>
    <t>System Timer Module 1</t>
  </si>
  <si>
    <t>System Timer Module 2</t>
  </si>
  <si>
    <t>EMAC</t>
  </si>
  <si>
    <t>Low Power SPI 4</t>
  </si>
  <si>
    <t>Low Power SPI 5</t>
  </si>
  <si>
    <t>QuadSPI</t>
  </si>
  <si>
    <t>SIPI</t>
  </si>
  <si>
    <t>LFAST</t>
  </si>
  <si>
    <t>LPUART_MSC</t>
  </si>
  <si>
    <t>DSPI_MSC</t>
  </si>
  <si>
    <t>EIM0</t>
  </si>
  <si>
    <t>EIM2</t>
  </si>
  <si>
    <t>OMU0</t>
  </si>
  <si>
    <t>OMU1</t>
  </si>
  <si>
    <t>OMU2</t>
  </si>
  <si>
    <t>eDMA_1 transfer control descriptor 16</t>
  </si>
  <si>
    <t>eDMA_1 transfer control descriptor 17</t>
  </si>
  <si>
    <t>eDMA_1 transfer control descriptor 18</t>
  </si>
  <si>
    <t>eDMA_1 transfer control descriptor 19</t>
  </si>
  <si>
    <t>eDMA_1 transfer control descriptor 20</t>
  </si>
  <si>
    <t>eDMA_1 transfer control descriptor 21</t>
  </si>
  <si>
    <t>eDMA_1 transfer control descriptor 22</t>
  </si>
  <si>
    <t>eDMA_1 transfer control descriptor 23</t>
  </si>
  <si>
    <t>eDMA_1 transfer control descriptor 24</t>
  </si>
  <si>
    <t>eDMA_1 transfer control descriptor 25</t>
  </si>
  <si>
    <t>eDMA_1 transfer control descriptor 26</t>
  </si>
  <si>
    <t>eDMA_1 transfer control descriptor 27</t>
  </si>
  <si>
    <t>eDMA_1 transfer control descriptor 28</t>
  </si>
  <si>
    <t>eDMA_1 transfer control descriptor 29</t>
  </si>
  <si>
    <t>eDMA_1 transfer control descriptor 30</t>
  </si>
  <si>
    <t>eDMA_1 transfer control descriptor 31</t>
  </si>
  <si>
    <t>Crossbar Integrity Checker (Lock-stepped eDMA_1 AHB Splitter)</t>
  </si>
  <si>
    <t>Crossbar Integrity Checker (Zipwire ABH Splitter)</t>
  </si>
  <si>
    <t>eTPU_A/B Registers</t>
  </si>
  <si>
    <t>ETPU</t>
  </si>
  <si>
    <t>eTPU Parameter RAM (SDM)</t>
  </si>
  <si>
    <t>eTPU Parameter RAM Mirror</t>
  </si>
  <si>
    <t>eTPU Code RAM 1 (SCM)</t>
  </si>
  <si>
    <t>eTPU Code RAM 2 (SCM)</t>
  </si>
  <si>
    <t>DMA Channel Multiplexer 2</t>
  </si>
  <si>
    <t>DMA Channel Multiplexer 3</t>
  </si>
  <si>
    <t>Enhanced FlexPWM 0</t>
  </si>
  <si>
    <t>Enhanced FlexPWM 1</t>
  </si>
  <si>
    <t>Trigger Multiplexing Control 1</t>
  </si>
  <si>
    <t>Body Cross Triggering Unit 1</t>
  </si>
  <si>
    <t>Analog-to-digital converter 4</t>
  </si>
  <si>
    <t>Analog-to-digital converter 5</t>
  </si>
  <si>
    <t>Analog-to-digital converter 6</t>
  </si>
  <si>
    <t>Coolflux / DSP16L</t>
  </si>
  <si>
    <t xml:space="preserve">Coolflux I-RAM (P-MEM) </t>
  </si>
  <si>
    <t>Coolflux D-RAM (X-MEM)</t>
  </si>
  <si>
    <t>Sigma-Delta ADC 0</t>
  </si>
  <si>
    <t>Sigma-Delta ADC 1</t>
  </si>
  <si>
    <t>Sigma-Delta ADC 2</t>
  </si>
  <si>
    <t>Sigma-Delta ADC 3</t>
  </si>
  <si>
    <t>ADC-Bist</t>
  </si>
  <si>
    <t>adc_bist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</si>
  <si>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</si>
  <si>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</si>
  <si>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</si>
  <si>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</si>
  <si>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</si>
  <si>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</si>
  <si>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</si>
  <si>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</si>
  <si>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఼స఺ుస఻హ఺఺఩఩఺ఽృఽుౙౖ఩ఱ౐ౖౝఴ఺ృహల</t>
  </si>
  <si>
    <t>౜ౝ౥౛౸౫౮౻౽౸఩౬౸౵౸౶౫౸</t>
  </si>
  <si>
    <t>ౖ౞౗హహాాీ</t>
  </si>
  <si>
    <t>఼ష఻ష఺షహ</t>
  </si>
  <si>
    <t>ఽూాా</t>
  </si>
  <si>
    <t>CM7_0 ITCM</t>
  </si>
  <si>
    <t>CM7_1 ITCM</t>
  </si>
  <si>
    <t>CM7_2 ITCM</t>
  </si>
  <si>
    <t>CM7_0 ITCM Backdoor</t>
  </si>
  <si>
    <t>CM7_1 ITCM Backdoor</t>
  </si>
  <si>
    <t>CM7_2 ITCM Backdoor</t>
  </si>
  <si>
    <t>0000_7FFF</t>
  </si>
  <si>
    <t>0040_0000</t>
  </si>
  <si>
    <t>009F_FFFF</t>
  </si>
  <si>
    <t>1000_0000</t>
  </si>
  <si>
    <t>1001_FFFF</t>
  </si>
  <si>
    <t>1100_0000</t>
  </si>
  <si>
    <t>1100_7FFF</t>
  </si>
  <si>
    <t>1140_0000</t>
  </si>
  <si>
    <t>1140_7FFF</t>
  </si>
  <si>
    <t>1180_0000</t>
  </si>
  <si>
    <t>1180_7FFF</t>
  </si>
  <si>
    <t>1B00_0000</t>
  </si>
  <si>
    <t>2000_FFFF</t>
  </si>
  <si>
    <t>2040_0000</t>
  </si>
  <si>
    <t>2044_0000</t>
  </si>
  <si>
    <t>2100_0000</t>
  </si>
  <si>
    <t>2100_FFFF</t>
  </si>
  <si>
    <t>2140_0000</t>
  </si>
  <si>
    <t>2140_FFFF</t>
  </si>
  <si>
    <t>2180_0000</t>
  </si>
  <si>
    <t>2180_FFFF</t>
  </si>
  <si>
    <t>4020_0000</t>
  </si>
  <si>
    <t>4040_0000</t>
  </si>
  <si>
    <t>4060_0000</t>
  </si>
  <si>
    <t>6700_0000</t>
  </si>
  <si>
    <t>6800_0000</t>
  </si>
  <si>
    <t>E000_0000</t>
  </si>
  <si>
    <t>PDAC slot numbers</t>
  </si>
  <si>
    <t>Implemented [kB]</t>
  </si>
  <si>
    <t>SRAM1</t>
  </si>
  <si>
    <t>Standby</t>
  </si>
  <si>
    <t>Standard</t>
  </si>
  <si>
    <t xml:space="preserve">SRAM0 </t>
  </si>
  <si>
    <t>2040_FFFF</t>
  </si>
  <si>
    <t>2041_0000</t>
  </si>
  <si>
    <t>0000_FFFF</t>
  </si>
  <si>
    <t>1100_FFFF</t>
  </si>
  <si>
    <t>TCM - Lock Step</t>
  </si>
  <si>
    <t>TCM - Split Lock</t>
  </si>
  <si>
    <t>2001_FFFF</t>
  </si>
  <si>
    <t>CM7_0 DTCM</t>
  </si>
  <si>
    <t>CM7_2 DTCM</t>
  </si>
  <si>
    <t>2101_FFFF</t>
  </si>
  <si>
    <t>CM7_0 DTCM Backdoor</t>
  </si>
  <si>
    <t>CM7_2 DTCM Backdoor</t>
  </si>
  <si>
    <t>CM7_1 DTCM Backdoor</t>
  </si>
  <si>
    <t>CM7_1 DTCM</t>
  </si>
  <si>
    <t>eDMA_0 control &amp; status (MP_CSR; MP_ES; MP_HRS)</t>
  </si>
  <si>
    <t>eDMA_0 transfer control descriptor 12</t>
  </si>
  <si>
    <t>eDMA_0 transfer control descriptor 13</t>
  </si>
  <si>
    <t>eDMA_0 transfer control descriptor 14</t>
  </si>
  <si>
    <t>eDMA_0 transfer control descriptor 15</t>
  </si>
  <si>
    <t>eDMA_0 transfer control descriptor 16</t>
  </si>
  <si>
    <t>eDMA_0 transfer control descriptor 17</t>
  </si>
  <si>
    <t>eDMA_0 transfer control descriptor 18</t>
  </si>
  <si>
    <t>eDMA_0 transfer control descriptor 19</t>
  </si>
  <si>
    <t>eDMA_0 transfer control descriptor 20</t>
  </si>
  <si>
    <t>eDMA_0 transfer control descriptor 21</t>
  </si>
  <si>
    <t>eDMA_0 transfer control descriptor 22</t>
  </si>
  <si>
    <t>eDMA_0 transfer control descriptor 23</t>
  </si>
  <si>
    <t>eDMA_0 transfer control descriptor 24</t>
  </si>
  <si>
    <t>eDMA_0 transfer control descriptor 25</t>
  </si>
  <si>
    <t>eDMA_0 transfer control descriptor 26</t>
  </si>
  <si>
    <t>eDMA_0 transfer control descriptor 27</t>
  </si>
  <si>
    <t>eDMA_0 transfer control descriptor 28</t>
  </si>
  <si>
    <t>eDMA_0 transfer control descriptor 29</t>
  </si>
  <si>
    <t>eDMA_0 transfer control descriptor 30</t>
  </si>
  <si>
    <t>eDMA_0 transfer control descriptor 31</t>
  </si>
  <si>
    <t>eDMA_0 transfer control descriptor 0</t>
  </si>
  <si>
    <t>eDMA_0 transfer control descriptor 1</t>
  </si>
  <si>
    <t>eDMA_0 transfer control descriptor 2</t>
  </si>
  <si>
    <t>eDMA_0 transfer control descriptor 3</t>
  </si>
  <si>
    <t>eDMA_0 transfer control descriptor 4</t>
  </si>
  <si>
    <t>eDMA_0 transfer control descriptor 5</t>
  </si>
  <si>
    <t>eDMA_0 transfer control descriptor 6</t>
  </si>
  <si>
    <t>eDMA_0 transfer control descriptor 7</t>
  </si>
  <si>
    <t>eDMA_0 transfer control descriptor 8</t>
  </si>
  <si>
    <t>eDMA_0 transfer control descriptor 9</t>
  </si>
  <si>
    <t>eDMA_0 transfer control descriptor 10</t>
  </si>
  <si>
    <t>eDMA_0 transfer control descriptor 11</t>
  </si>
  <si>
    <t>Body Cross Triggering Unit 0</t>
  </si>
  <si>
    <t>Trigger Multiplexing Control 0</t>
  </si>
  <si>
    <t>eDMA_1_TCD0</t>
  </si>
  <si>
    <t>eDMA_1_TCD1</t>
  </si>
  <si>
    <t>eDMA_1_TCD2</t>
  </si>
  <si>
    <t>eDMA_1_TCD3</t>
  </si>
  <si>
    <t>eDMA_1_TCD4</t>
  </si>
  <si>
    <t>eDMA_1_TCD5</t>
  </si>
  <si>
    <t>eDMA_1_TCD6</t>
  </si>
  <si>
    <t>eDMA_1_TCD7</t>
  </si>
  <si>
    <t>eDMA_1_TCD8</t>
  </si>
  <si>
    <t>eDMA_1_TCD9</t>
  </si>
  <si>
    <t>eDMA_1_TCD10</t>
  </si>
  <si>
    <t>eDMA_1_TCD11</t>
  </si>
  <si>
    <t>eDMA_1_TCD12</t>
  </si>
  <si>
    <t>eDMA_1_TCD13</t>
  </si>
  <si>
    <t>eDMA_1_TCD14</t>
  </si>
  <si>
    <t>eDMA_1_TCD15</t>
  </si>
  <si>
    <t>ADC0</t>
  </si>
  <si>
    <t>ADC1</t>
  </si>
  <si>
    <t>ADC2</t>
  </si>
  <si>
    <t>ADC3</t>
  </si>
  <si>
    <t>eDMA_0_TCD0</t>
  </si>
  <si>
    <t>eDMA_0_TCD1</t>
  </si>
  <si>
    <t>eDMA_0_TCD2</t>
  </si>
  <si>
    <t>eDMA_0_TCD3</t>
  </si>
  <si>
    <t>eDMA_0_TCD4</t>
  </si>
  <si>
    <t>eDMA_0_TCD5</t>
  </si>
  <si>
    <t>eDMA_0_TCD6</t>
  </si>
  <si>
    <t>eDMA_0_TCD7</t>
  </si>
  <si>
    <t>eDMA_0_TCD8</t>
  </si>
  <si>
    <t>eDMA_0_TCD9</t>
  </si>
  <si>
    <t>eDMA_0_TCD10</t>
  </si>
  <si>
    <t>eDMA_0_TCD11</t>
  </si>
  <si>
    <t>Debug_APB_Page0</t>
  </si>
  <si>
    <t>Debug_APB_Page1</t>
  </si>
  <si>
    <t>Debug_APB_Page2</t>
  </si>
  <si>
    <t>Debug_APB_Page3</t>
  </si>
  <si>
    <t>Debug_APB_Paged_Area</t>
  </si>
  <si>
    <t>PRAM0</t>
  </si>
  <si>
    <t>PFC_alt</t>
  </si>
  <si>
    <t>STM0</t>
  </si>
  <si>
    <t>DMAMUX0</t>
  </si>
  <si>
    <t>CMU0-6</t>
  </si>
  <si>
    <t>FMU_alt</t>
  </si>
  <si>
    <t>FlexCAN0</t>
  </si>
  <si>
    <t>FlexCAN1</t>
  </si>
  <si>
    <t>FlexCAN2</t>
  </si>
  <si>
    <t>FlexCAN3</t>
  </si>
  <si>
    <t>FlexCAN4</t>
  </si>
  <si>
    <t>FlexCAN5</t>
  </si>
  <si>
    <t>LPUART0</t>
  </si>
  <si>
    <t>LPUART1</t>
  </si>
  <si>
    <t>LPUART2</t>
  </si>
  <si>
    <t>LPUART3</t>
  </si>
  <si>
    <t>LPI2C0</t>
  </si>
  <si>
    <t>LPI2C1</t>
  </si>
  <si>
    <t>LPI2C2</t>
  </si>
  <si>
    <t>LPI2C3</t>
  </si>
  <si>
    <t>LPI2C4</t>
  </si>
  <si>
    <t>LPI2C5</t>
  </si>
  <si>
    <t>LPCMP0</t>
  </si>
  <si>
    <t>LPCMP1</t>
  </si>
  <si>
    <t>eDMA_0_TCD12</t>
  </si>
  <si>
    <t>eDMA_0_TCD13</t>
  </si>
  <si>
    <t>eDMA_0_TCD14</t>
  </si>
  <si>
    <t>eDMA_0_TCD15</t>
  </si>
  <si>
    <t>eDMA_0_TCD16</t>
  </si>
  <si>
    <t>eDMA_0_TCD17</t>
  </si>
  <si>
    <t>eDMA_0_TCD18</t>
  </si>
  <si>
    <t>eDMA_0_TCD19</t>
  </si>
  <si>
    <t>eDMA_0_TCD20</t>
  </si>
  <si>
    <t>eDMA_0_TCD21</t>
  </si>
  <si>
    <t>eDMA_0_TCD22</t>
  </si>
  <si>
    <t>eDMA_0_TCD23</t>
  </si>
  <si>
    <t>eDMA_0_TCD24</t>
  </si>
  <si>
    <t>eDMA_0_TCD25</t>
  </si>
  <si>
    <t>eDMA_0_TCD26</t>
  </si>
  <si>
    <t>eDMA_0_TCD27</t>
  </si>
  <si>
    <t>eDMA_0_TCD28</t>
  </si>
  <si>
    <t>eDMA_0_TCD29</t>
  </si>
  <si>
    <t>eDMA_0_TCD30</t>
  </si>
  <si>
    <t>eDMA_0_TCD31</t>
  </si>
  <si>
    <t>PRAM1</t>
  </si>
  <si>
    <t>STM1</t>
  </si>
  <si>
    <t>STM2</t>
  </si>
  <si>
    <t>LPSPI4</t>
  </si>
  <si>
    <t>LPSPI5</t>
  </si>
  <si>
    <t>OMU_CM7_0</t>
  </si>
  <si>
    <t>OMU_CM7_1</t>
  </si>
  <si>
    <t>OMU_CM7_2/3</t>
  </si>
  <si>
    <t>eDMA_1_TCD16</t>
  </si>
  <si>
    <t>eDMA_1_TCD17</t>
  </si>
  <si>
    <t>eDMA_1_TCD18</t>
  </si>
  <si>
    <t>eDMA_1_TCD19</t>
  </si>
  <si>
    <t>eDMA_1_TCD20</t>
  </si>
  <si>
    <t>eDMA_1_TCD21</t>
  </si>
  <si>
    <t>eDMA_1_TCD22</t>
  </si>
  <si>
    <t>eDMA_1_TCD23</t>
  </si>
  <si>
    <t>eDMA_1_TCD24</t>
  </si>
  <si>
    <t>eDMA_1_TCD25</t>
  </si>
  <si>
    <t>eDMA_1_TCD26</t>
  </si>
  <si>
    <t>eDMA_1_TCD27</t>
  </si>
  <si>
    <t>eDMA_1_TCD28</t>
  </si>
  <si>
    <t>eDMA_1_TCD29</t>
  </si>
  <si>
    <t>eDMA_1_TCD30</t>
  </si>
  <si>
    <t>eDMA_1_TCD31</t>
  </si>
  <si>
    <t>DMAMUX2</t>
  </si>
  <si>
    <t>DMAMUX3</t>
  </si>
  <si>
    <t>Input Glitch Filter0</t>
  </si>
  <si>
    <t>Sine Wave Generator 0</t>
  </si>
  <si>
    <t>Sine Wave Generator 1</t>
  </si>
  <si>
    <t>ADC4</t>
  </si>
  <si>
    <t>ADC5</t>
  </si>
  <si>
    <t>ADC6</t>
  </si>
  <si>
    <t xml:space="preserve"> FXIO</t>
  </si>
  <si>
    <t>eMIOS_0</t>
  </si>
  <si>
    <t>QSPI</t>
  </si>
  <si>
    <t>ZIPWIRE0</t>
  </si>
  <si>
    <t>FlexPWM_0</t>
  </si>
  <si>
    <t>FlexPWM_1</t>
  </si>
  <si>
    <t>IGF_0</t>
  </si>
  <si>
    <t>PIT_0</t>
  </si>
  <si>
    <t>PIT_1</t>
  </si>
  <si>
    <t>PIT_2</t>
  </si>
  <si>
    <t>SWT_1</t>
  </si>
  <si>
    <t>SWT_2</t>
  </si>
  <si>
    <t>SWT_0</t>
  </si>
  <si>
    <t>STCU2</t>
  </si>
  <si>
    <t>eDMA_1</t>
  </si>
  <si>
    <t>eDMA_1_XBIC</t>
  </si>
  <si>
    <t>ZIPWIRE_XBIC</t>
  </si>
  <si>
    <t>BCTU_1</t>
  </si>
  <si>
    <t>BCTU_0</t>
  </si>
  <si>
    <t>ERM_1</t>
  </si>
  <si>
    <t>ERM_0</t>
  </si>
  <si>
    <t>SDADC_0</t>
  </si>
  <si>
    <t>SDADC_1</t>
  </si>
  <si>
    <t>SDADC_2</t>
  </si>
  <si>
    <t>SDADC_3</t>
  </si>
  <si>
    <t>eDMA_0</t>
  </si>
  <si>
    <t>DSPSS</t>
  </si>
  <si>
    <t>TRGMUX_APP</t>
  </si>
  <si>
    <t>MSC</t>
  </si>
  <si>
    <t>S32K39</t>
  </si>
  <si>
    <t>S32K37</t>
  </si>
  <si>
    <t>TRGMUX_MSC</t>
  </si>
  <si>
    <t>S32K36</t>
  </si>
  <si>
    <t>Non-cacheable</t>
  </si>
  <si>
    <t>Peripheral Group 0</t>
  </si>
  <si>
    <t>Peripheral Group 01</t>
  </si>
  <si>
    <t>Peripheral Group 00</t>
  </si>
  <si>
    <t>Peripheral Group 11</t>
  </si>
  <si>
    <t>Peripheral Group 10</t>
  </si>
  <si>
    <t>Peripheral Group 21</t>
  </si>
  <si>
    <t>Program flash - Block 0</t>
  </si>
  <si>
    <t>005F_FFFF</t>
  </si>
  <si>
    <t>0060_0000</t>
  </si>
  <si>
    <t>007F_FFFF</t>
  </si>
  <si>
    <t>0080_0000</t>
  </si>
  <si>
    <t>Program flash - Block 1</t>
  </si>
  <si>
    <t xml:space="preserve">Program flash - Block 2 </t>
  </si>
  <si>
    <t>S32K39, S32K37 and S32K36 Memory Map</t>
  </si>
  <si>
    <t>The DTCM is divided into two 32-bit wide interfaces, D0TCM and D1TCM. The upper 32-bits of data is on the D1TCM interface and the lower 32-bits of the data is on the D0TCM interface.</t>
  </si>
  <si>
    <t>SGEN0</t>
  </si>
  <si>
    <t>SGEN1</t>
  </si>
  <si>
    <t>S32K394</t>
  </si>
  <si>
    <t>S32K374</t>
  </si>
  <si>
    <t>S32K364</t>
  </si>
  <si>
    <t>S32K396</t>
  </si>
  <si>
    <t>S32K376</t>
  </si>
  <si>
    <t>S32K366</t>
  </si>
  <si>
    <t>Rev. 4</t>
  </si>
  <si>
    <t>Date: 14-November-2024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</si>
</sst>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Arial"/>
      <family val="2"/>
    </font>
    <font>
      <sz val="18"/>
      <color theme="1"/>
      <name val="Calibri"/>
      <family val="2"/>
      <scheme val="minor"/>
    </font>
    <font>
      <sz val="8"/>
      <name val="Arial"/>
      <charset val="1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70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top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center" textRotation="180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center"/>
    </xf>
    <xf numFmtId="0" fontId="3" fillId="0" borderId="0" xfId="2"/>
    <xf numFmtId="0" fontId="13" fillId="0" borderId="0" xfId="2" applyFont="1"/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 applyProtection="1">
      <alignment horizontal="center" vertical="top"/>
    </xf>
    <xf numFmtId="0" fontId="7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15" fillId="0" borderId="1" xfId="0" applyFont="1" applyFill="1" applyBorder="1" applyAlignment="1">
      <alignment wrapText="1"/>
    </xf>
    <xf numFmtId="0" fontId="15" fillId="0" borderId="1" xfId="0" applyFont="1" applyFill="1" applyBorder="1"/>
    <xf numFmtId="0" fontId="10" fillId="0" borderId="2" xfId="0" applyFont="1" applyFill="1" applyBorder="1" applyAlignment="1" applyProtection="1">
      <alignment horizontal="center" vertical="center"/>
    </xf>
    <xf numFmtId="0" fontId="16" fillId="0" borderId="0" xfId="0" applyFont="1"/>
    <xf numFmtId="0" fontId="6" fillId="0" borderId="2" xfId="0" applyFont="1" applyBorder="1" applyAlignment="1">
      <alignment horizontal="center" vertical="center" textRotation="180" wrapText="1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0" xfId="2" applyFont="1"/>
    <xf numFmtId="0" fontId="10" fillId="0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horizontal="center" vertical="center"/>
    </xf>
    <xf numFmtId="0" fontId="9" fillId="0" borderId="2" xfId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4" xfId="0" applyFont="1" applyFill="1" applyBorder="1" applyAlignment="1" applyProtection="1">
      <alignment horizontal="left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" fillId="0" borderId="0" xfId="2" applyFont="1"/>
  </cellXfs>
  <cellStyles count="3">
    <cellStyle name="Explanatory Text" xfId="1" builtinId="53" customBuiltin="1"/>
    <cellStyle name="Normal" xfId="0" builtinId="0"/>
    <cellStyle name="Normal 2 2" xfId="2" xr:uid="{CAA90206-E637-4C48-AAA5-96D16F6BFAF8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7030A0"/>
      <rgbColor rgb="FFFFFFCC"/>
      <rgbColor rgb="FFC6EFC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B0F0"/>
      <rgbColor rgb="FFEEECE1"/>
      <rgbColor rgb="FFCCFFCC"/>
      <rgbColor rgb="FFFDEADA"/>
      <rgbColor rgb="FF8EB4E3"/>
      <rgbColor rgb="FFFFC7CE"/>
      <rgbColor rgb="FFDDDDDD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nxp1.sharepoint.com/Users/nxa21436/Desktop/Macro%20sheets/home/s32k342_fe_nbk/users/dev/nightlyrelease/s32k396/nightly_scripts/28_Oct__10_52_03/release_28_Oct_21_time_10_52_AM/frontend/blocks/reference_docs/Users/rzwy80/AppData/Local/Temp/from%20Bridget%20and%20Munich/Memory_Map_Template_v1.xlsx?A5B59C9A" TargetMode="External"/><Relationship Id="rId1" Type="http://schemas.openxmlformats.org/officeDocument/2006/relationships/externalLinkPath" Target="file:///\\A5B59C9A\Memory_Map_Template_v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nxp1.sharepoint.com/Users/nxa21436/Desktop/Macro%20sheets/home/s32k342_fe_nbk/users/dev/nightlyrelease/s32k396/nightly_scripts/28_Oct__10_52_03/release_28_Oct_21_time_10_52_AM/frontend/blocks/reference_docs/Users/ra9727/Documents/InfoDev%20team/process%20for%20doc%20production/RM%20improvement/templates/SoC%20Guide%20Supplement%20Standard/DCF%20record%20examples/Reference_DCF_Sheet-fdbk_24_apr_2015.xlsx?C290B8B6" TargetMode="External"/><Relationship Id="rId1" Type="http://schemas.openxmlformats.org/officeDocument/2006/relationships/externalLinkPath" Target="file:///\\C290B8B6\Reference_DCF_Sheet-fdbk_24_apr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 Memory Map"/>
      <sheetName val="Peripheral Memory Map"/>
      <sheetName val="Size Data"/>
      <sheetName val="Peripheral Data"/>
      <sheetName val="Bridge Data"/>
      <sheetName val="Memory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wnership (non-cust)"/>
      <sheetName val="Introduction"/>
      <sheetName val="UTEST Memory Map"/>
      <sheetName val="TEST Memory Map (non-cust)"/>
      <sheetName val="TEST DCF Clients (non-cust)"/>
      <sheetName val="UTEST DCF Clients"/>
      <sheetName val="DCF Client Register Bi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DD26-F31C-422B-9B3B-BF334FADED4E}">
  <dimension ref="A1:A3"/>
  <sheetViews>
    <sheetView tabSelected="1" workbookViewId="0">
      <selection activeCell="A5" sqref="A5"/>
    </sheetView>
  </sheetViews>
  <sheetFormatPr defaultColWidth="8.54296875" defaultRowHeight="14.5" x14ac:dyDescent="0.35"/>
  <cols>
    <col min="1" max="1" width="60.453125" style="21" bestFit="1" customWidth="1"/>
    <col min="2" max="16384" width="8.54296875" style="21"/>
  </cols>
  <sheetData>
    <row r="1" spans="1:1" ht="23.5" x14ac:dyDescent="0.55000000000000004">
      <c r="A1" s="22" t="s">
        <v>497</v>
      </c>
    </row>
    <row r="2" spans="1:1" x14ac:dyDescent="0.35">
      <c r="A2" s="53" t="s">
        <v>507</v>
      </c>
    </row>
    <row r="3" spans="1:1" x14ac:dyDescent="0.35">
      <c r="A3" s="69" t="s">
        <v>508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D96A-2BFD-42E8-8F2C-2DCCEF40B288}">
  <dimension ref="A1:ALI45"/>
  <sheetViews>
    <sheetView zoomScale="90" zoomScaleNormal="90" workbookViewId="0">
      <selection activeCell="D43" sqref="D43"/>
    </sheetView>
  </sheetViews>
  <sheetFormatPr defaultColWidth="8.54296875" defaultRowHeight="12.5" x14ac:dyDescent="0.25"/>
  <cols>
    <col min="1" max="1" width="15.54296875" style="3" customWidth="1"/>
    <col min="2" max="2" width="14.54296875" style="3" customWidth="1"/>
    <col min="3" max="3" width="12" style="3" customWidth="1"/>
    <col min="4" max="4" width="18.54296875" style="4" bestFit="1" customWidth="1"/>
    <col min="5" max="5" width="18.453125" style="4" customWidth="1"/>
    <col min="6" max="6" width="14.54296875" style="4" customWidth="1"/>
    <col min="7" max="7" width="8.54296875" style="3" customWidth="1"/>
    <col min="8" max="8" width="9.54296875" style="3" customWidth="1"/>
    <col min="9" max="9" width="9.453125" style="1" customWidth="1"/>
    <col min="10" max="12" width="9.453125" style="50" customWidth="1"/>
    <col min="13" max="997" width="9.453125" style="1" customWidth="1"/>
    <col min="998" max="16384" width="8.54296875" style="2"/>
  </cols>
  <sheetData>
    <row r="1" spans="1:12" ht="29.15" customHeight="1" thickBot="1" x14ac:dyDescent="0.3">
      <c r="A1" s="27" t="s">
        <v>1</v>
      </c>
      <c r="B1" s="27" t="s">
        <v>2</v>
      </c>
      <c r="C1" s="27" t="s">
        <v>283</v>
      </c>
      <c r="D1" s="58" t="s">
        <v>0</v>
      </c>
      <c r="E1" s="58"/>
      <c r="F1" s="28" t="s">
        <v>3</v>
      </c>
      <c r="G1" s="49" t="s">
        <v>504</v>
      </c>
      <c r="H1" s="49" t="s">
        <v>505</v>
      </c>
      <c r="I1" s="49" t="s">
        <v>506</v>
      </c>
      <c r="J1" s="49" t="s">
        <v>501</v>
      </c>
      <c r="K1" s="49" t="s">
        <v>502</v>
      </c>
      <c r="L1" s="49" t="s">
        <v>503</v>
      </c>
    </row>
    <row r="2" spans="1:12" ht="13.5" thickBot="1" x14ac:dyDescent="0.3">
      <c r="A2" s="61" t="s">
        <v>4</v>
      </c>
      <c r="B2" s="62"/>
      <c r="C2" s="62"/>
      <c r="D2" s="62"/>
      <c r="E2" s="62"/>
      <c r="F2" s="62"/>
      <c r="G2" s="62"/>
      <c r="H2" s="62"/>
      <c r="I2" s="62"/>
    </row>
    <row r="3" spans="1:12" ht="13.5" thickBot="1" x14ac:dyDescent="0.3">
      <c r="A3" s="31" t="s">
        <v>256</v>
      </c>
      <c r="B3" s="20" t="s">
        <v>491</v>
      </c>
      <c r="C3" s="20">
        <v>2048</v>
      </c>
      <c r="D3" s="59" t="s">
        <v>490</v>
      </c>
      <c r="E3" s="59"/>
      <c r="F3" s="31" t="s">
        <v>483</v>
      </c>
      <c r="G3" s="30" t="s">
        <v>40</v>
      </c>
      <c r="H3" s="30" t="s">
        <v>40</v>
      </c>
      <c r="I3" s="30" t="s">
        <v>40</v>
      </c>
      <c r="J3" s="51" t="s">
        <v>40</v>
      </c>
      <c r="K3" s="51" t="s">
        <v>40</v>
      </c>
      <c r="L3" s="51" t="s">
        <v>40</v>
      </c>
    </row>
    <row r="4" spans="1:12" ht="13.5" thickBot="1" x14ac:dyDescent="0.3">
      <c r="A4" s="31" t="s">
        <v>492</v>
      </c>
      <c r="B4" s="20" t="s">
        <v>493</v>
      </c>
      <c r="C4" s="20">
        <v>2048</v>
      </c>
      <c r="D4" s="59" t="s">
        <v>495</v>
      </c>
      <c r="E4" s="59"/>
      <c r="F4" s="31" t="s">
        <v>483</v>
      </c>
      <c r="G4" s="30" t="s">
        <v>40</v>
      </c>
      <c r="H4" s="30" t="s">
        <v>40</v>
      </c>
      <c r="I4" s="30" t="s">
        <v>40</v>
      </c>
      <c r="J4" s="51" t="s">
        <v>40</v>
      </c>
      <c r="K4" s="51" t="s">
        <v>40</v>
      </c>
      <c r="L4" s="51" t="s">
        <v>40</v>
      </c>
    </row>
    <row r="5" spans="1:12" ht="13.5" thickBot="1" x14ac:dyDescent="0.3">
      <c r="A5" s="31" t="s">
        <v>494</v>
      </c>
      <c r="B5" s="20" t="s">
        <v>257</v>
      </c>
      <c r="C5" s="20">
        <v>2048</v>
      </c>
      <c r="D5" s="59" t="s">
        <v>496</v>
      </c>
      <c r="E5" s="59"/>
      <c r="F5" s="47" t="s">
        <v>483</v>
      </c>
      <c r="G5" s="30" t="s">
        <v>40</v>
      </c>
      <c r="H5" s="30" t="s">
        <v>40</v>
      </c>
      <c r="I5" s="30" t="s">
        <v>40</v>
      </c>
      <c r="J5" s="51" t="s">
        <v>6</v>
      </c>
      <c r="K5" s="51" t="s">
        <v>6</v>
      </c>
      <c r="L5" s="51" t="s">
        <v>6</v>
      </c>
    </row>
    <row r="6" spans="1:12" ht="13.5" thickBot="1" x14ac:dyDescent="0.3">
      <c r="A6" s="31" t="s">
        <v>258</v>
      </c>
      <c r="B6" s="20" t="s">
        <v>259</v>
      </c>
      <c r="C6" s="20">
        <v>128</v>
      </c>
      <c r="D6" s="60" t="s">
        <v>7</v>
      </c>
      <c r="E6" s="60"/>
      <c r="F6" s="31" t="s">
        <v>483</v>
      </c>
      <c r="G6" s="30" t="s">
        <v>40</v>
      </c>
      <c r="H6" s="30" t="s">
        <v>40</v>
      </c>
      <c r="I6" s="30" t="s">
        <v>40</v>
      </c>
      <c r="J6" s="51" t="s">
        <v>40</v>
      </c>
      <c r="K6" s="51" t="s">
        <v>40</v>
      </c>
      <c r="L6" s="51" t="s">
        <v>40</v>
      </c>
    </row>
    <row r="7" spans="1:12" ht="13.5" thickBot="1" x14ac:dyDescent="0.3">
      <c r="A7" s="31" t="s">
        <v>266</v>
      </c>
      <c r="B7" s="20" t="s">
        <v>8</v>
      </c>
      <c r="C7" s="20">
        <v>8</v>
      </c>
      <c r="D7" s="60" t="s">
        <v>9</v>
      </c>
      <c r="E7" s="60"/>
      <c r="F7" s="31" t="s">
        <v>483</v>
      </c>
      <c r="G7" s="30" t="s">
        <v>40</v>
      </c>
      <c r="H7" s="30" t="s">
        <v>40</v>
      </c>
      <c r="I7" s="30" t="s">
        <v>40</v>
      </c>
      <c r="J7" s="51" t="s">
        <v>40</v>
      </c>
      <c r="K7" s="51" t="s">
        <v>40</v>
      </c>
      <c r="L7" s="51" t="s">
        <v>40</v>
      </c>
    </row>
    <row r="8" spans="1:12" ht="13.5" thickBot="1" x14ac:dyDescent="0.3">
      <c r="A8" s="63" t="s">
        <v>10</v>
      </c>
      <c r="B8" s="64"/>
      <c r="C8" s="64"/>
      <c r="D8" s="64"/>
      <c r="E8" s="64"/>
      <c r="F8" s="64"/>
      <c r="G8" s="64"/>
      <c r="H8" s="64"/>
      <c r="I8" s="64"/>
    </row>
    <row r="9" spans="1:12" ht="13.5" thickBot="1" x14ac:dyDescent="0.3">
      <c r="A9" s="31" t="s">
        <v>268</v>
      </c>
      <c r="B9" s="20" t="s">
        <v>288</v>
      </c>
      <c r="C9" s="20">
        <v>64</v>
      </c>
      <c r="D9" s="67" t="s">
        <v>287</v>
      </c>
      <c r="E9" s="32" t="s">
        <v>285</v>
      </c>
      <c r="F9" s="31" t="s">
        <v>483</v>
      </c>
      <c r="G9" s="30" t="s">
        <v>40</v>
      </c>
      <c r="H9" s="30" t="s">
        <v>40</v>
      </c>
      <c r="I9" s="30" t="s">
        <v>40</v>
      </c>
      <c r="J9" s="51" t="s">
        <v>40</v>
      </c>
      <c r="K9" s="51" t="s">
        <v>40</v>
      </c>
      <c r="L9" s="51" t="s">
        <v>40</v>
      </c>
    </row>
    <row r="10" spans="1:12" ht="13.5" thickBot="1" x14ac:dyDescent="0.3">
      <c r="A10" s="31" t="s">
        <v>289</v>
      </c>
      <c r="B10" s="20" t="s">
        <v>12</v>
      </c>
      <c r="C10" s="20">
        <v>192</v>
      </c>
      <c r="D10" s="68"/>
      <c r="E10" s="32" t="s">
        <v>286</v>
      </c>
      <c r="F10" s="31" t="s">
        <v>483</v>
      </c>
      <c r="G10" s="30" t="s">
        <v>40</v>
      </c>
      <c r="H10" s="30" t="s">
        <v>40</v>
      </c>
      <c r="I10" s="30" t="s">
        <v>40</v>
      </c>
      <c r="J10" s="51" t="s">
        <v>40</v>
      </c>
      <c r="K10" s="51" t="s">
        <v>40</v>
      </c>
      <c r="L10" s="51" t="s">
        <v>40</v>
      </c>
    </row>
    <row r="11" spans="1:12" ht="13.5" thickBot="1" x14ac:dyDescent="0.3">
      <c r="A11" s="31" t="s">
        <v>269</v>
      </c>
      <c r="B11" s="20" t="s">
        <v>13</v>
      </c>
      <c r="C11" s="20">
        <v>256</v>
      </c>
      <c r="D11" s="54" t="s">
        <v>284</v>
      </c>
      <c r="E11" s="55"/>
      <c r="F11" s="31" t="s">
        <v>483</v>
      </c>
      <c r="G11" s="30" t="s">
        <v>40</v>
      </c>
      <c r="H11" s="30" t="s">
        <v>40</v>
      </c>
      <c r="I11" s="30" t="s">
        <v>40</v>
      </c>
      <c r="J11" s="51" t="s">
        <v>40</v>
      </c>
      <c r="K11" s="51" t="s">
        <v>40</v>
      </c>
      <c r="L11" s="51" t="s">
        <v>40</v>
      </c>
    </row>
    <row r="12" spans="1:12" ht="13.5" thickBot="1" x14ac:dyDescent="0.3">
      <c r="A12" s="65" t="s">
        <v>292</v>
      </c>
      <c r="B12" s="66"/>
      <c r="C12" s="66"/>
      <c r="D12" s="66"/>
      <c r="E12" s="66"/>
      <c r="F12" s="66"/>
      <c r="G12" s="66"/>
      <c r="H12" s="66"/>
      <c r="I12" s="66"/>
    </row>
    <row r="13" spans="1:12" ht="13.5" thickBot="1" x14ac:dyDescent="0.3">
      <c r="A13" s="31" t="s">
        <v>5</v>
      </c>
      <c r="B13" s="20" t="s">
        <v>290</v>
      </c>
      <c r="C13" s="20">
        <v>64</v>
      </c>
      <c r="D13" s="56" t="s">
        <v>249</v>
      </c>
      <c r="E13" s="57"/>
      <c r="F13" s="31" t="s">
        <v>483</v>
      </c>
      <c r="G13" s="30" t="s">
        <v>40</v>
      </c>
      <c r="H13" s="30" t="s">
        <v>40</v>
      </c>
      <c r="I13" s="30" t="s">
        <v>40</v>
      </c>
      <c r="J13" s="51" t="s">
        <v>40</v>
      </c>
      <c r="K13" s="51" t="s">
        <v>40</v>
      </c>
      <c r="L13" s="51" t="s">
        <v>40</v>
      </c>
    </row>
    <row r="14" spans="1:12" ht="13.5" thickBot="1" x14ac:dyDescent="0.3">
      <c r="A14" s="31" t="s">
        <v>5</v>
      </c>
      <c r="B14" s="20" t="s">
        <v>255</v>
      </c>
      <c r="C14" s="20">
        <v>32</v>
      </c>
      <c r="D14" s="56" t="s">
        <v>251</v>
      </c>
      <c r="E14" s="57"/>
      <c r="F14" s="31" t="s">
        <v>483</v>
      </c>
      <c r="G14" s="30" t="s">
        <v>40</v>
      </c>
      <c r="H14" s="30" t="s">
        <v>40</v>
      </c>
      <c r="I14" s="30" t="s">
        <v>40</v>
      </c>
      <c r="J14" s="51" t="s">
        <v>40</v>
      </c>
      <c r="K14" s="51" t="s">
        <v>40</v>
      </c>
      <c r="L14" s="51" t="s">
        <v>40</v>
      </c>
    </row>
    <row r="15" spans="1:12" ht="13.5" thickBot="1" x14ac:dyDescent="0.3">
      <c r="A15" s="31" t="s">
        <v>260</v>
      </c>
      <c r="B15" s="20" t="s">
        <v>291</v>
      </c>
      <c r="C15" s="20">
        <v>64</v>
      </c>
      <c r="D15" s="54" t="s">
        <v>252</v>
      </c>
      <c r="E15" s="55"/>
      <c r="F15" s="31" t="s">
        <v>483</v>
      </c>
      <c r="G15" s="30" t="s">
        <v>40</v>
      </c>
      <c r="H15" s="30" t="s">
        <v>40</v>
      </c>
      <c r="I15" s="30" t="s">
        <v>40</v>
      </c>
      <c r="J15" s="51" t="s">
        <v>40</v>
      </c>
      <c r="K15" s="51" t="s">
        <v>40</v>
      </c>
      <c r="L15" s="51" t="s">
        <v>40</v>
      </c>
    </row>
    <row r="16" spans="1:12" ht="13.5" thickBot="1" x14ac:dyDescent="0.3">
      <c r="A16" s="31" t="s">
        <v>264</v>
      </c>
      <c r="B16" s="20" t="s">
        <v>265</v>
      </c>
      <c r="C16" s="20">
        <v>32</v>
      </c>
      <c r="D16" s="54" t="s">
        <v>254</v>
      </c>
      <c r="E16" s="55"/>
      <c r="F16" s="31" t="s">
        <v>483</v>
      </c>
      <c r="G16" s="30" t="s">
        <v>40</v>
      </c>
      <c r="H16" s="30" t="s">
        <v>40</v>
      </c>
      <c r="I16" s="30" t="s">
        <v>40</v>
      </c>
      <c r="J16" s="51" t="s">
        <v>40</v>
      </c>
      <c r="K16" s="51" t="s">
        <v>40</v>
      </c>
      <c r="L16" s="51" t="s">
        <v>40</v>
      </c>
    </row>
    <row r="17" spans="1:12" ht="13.5" thickBot="1" x14ac:dyDescent="0.3">
      <c r="A17" s="20" t="s">
        <v>11</v>
      </c>
      <c r="B17" s="20" t="s">
        <v>294</v>
      </c>
      <c r="C17" s="20">
        <v>128</v>
      </c>
      <c r="D17" s="56" t="s">
        <v>295</v>
      </c>
      <c r="E17" s="57"/>
      <c r="F17" s="31" t="s">
        <v>483</v>
      </c>
      <c r="G17" s="30" t="s">
        <v>40</v>
      </c>
      <c r="H17" s="30" t="s">
        <v>40</v>
      </c>
      <c r="I17" s="30" t="s">
        <v>40</v>
      </c>
      <c r="J17" s="51" t="s">
        <v>40</v>
      </c>
      <c r="K17" s="51" t="s">
        <v>40</v>
      </c>
      <c r="L17" s="51" t="s">
        <v>40</v>
      </c>
    </row>
    <row r="18" spans="1:12" ht="13.5" thickBot="1" x14ac:dyDescent="0.3">
      <c r="A18" s="20" t="s">
        <v>11</v>
      </c>
      <c r="B18" s="20" t="s">
        <v>267</v>
      </c>
      <c r="C18" s="20">
        <v>64</v>
      </c>
      <c r="D18" s="56" t="s">
        <v>296</v>
      </c>
      <c r="E18" s="57"/>
      <c r="F18" s="31" t="s">
        <v>483</v>
      </c>
      <c r="G18" s="30" t="s">
        <v>40</v>
      </c>
      <c r="H18" s="30" t="s">
        <v>40</v>
      </c>
      <c r="I18" s="30" t="s">
        <v>40</v>
      </c>
      <c r="J18" s="51" t="s">
        <v>40</v>
      </c>
      <c r="K18" s="51" t="s">
        <v>40</v>
      </c>
      <c r="L18" s="51" t="s">
        <v>40</v>
      </c>
    </row>
    <row r="19" spans="1:12" ht="13.5" thickBot="1" x14ac:dyDescent="0.3">
      <c r="A19" s="31" t="s">
        <v>270</v>
      </c>
      <c r="B19" s="20" t="s">
        <v>297</v>
      </c>
      <c r="C19" s="20">
        <v>128</v>
      </c>
      <c r="D19" s="54" t="s">
        <v>298</v>
      </c>
      <c r="E19" s="55"/>
      <c r="F19" s="31" t="s">
        <v>483</v>
      </c>
      <c r="G19" s="30" t="s">
        <v>40</v>
      </c>
      <c r="H19" s="30" t="s">
        <v>40</v>
      </c>
      <c r="I19" s="30" t="s">
        <v>40</v>
      </c>
      <c r="J19" s="51" t="s">
        <v>40</v>
      </c>
      <c r="K19" s="51" t="s">
        <v>40</v>
      </c>
      <c r="L19" s="51" t="s">
        <v>40</v>
      </c>
    </row>
    <row r="20" spans="1:12" ht="13.5" thickBot="1" x14ac:dyDescent="0.3">
      <c r="A20" s="31" t="s">
        <v>274</v>
      </c>
      <c r="B20" s="20" t="s">
        <v>275</v>
      </c>
      <c r="C20" s="20">
        <v>64</v>
      </c>
      <c r="D20" s="54" t="s">
        <v>299</v>
      </c>
      <c r="E20" s="55"/>
      <c r="F20" s="31" t="s">
        <v>483</v>
      </c>
      <c r="G20" s="30" t="s">
        <v>40</v>
      </c>
      <c r="H20" s="30" t="s">
        <v>40</v>
      </c>
      <c r="I20" s="30" t="s">
        <v>40</v>
      </c>
      <c r="J20" s="51" t="s">
        <v>40</v>
      </c>
      <c r="K20" s="51" t="s">
        <v>40</v>
      </c>
      <c r="L20" s="51" t="s">
        <v>40</v>
      </c>
    </row>
    <row r="21" spans="1:12" ht="13.5" thickBot="1" x14ac:dyDescent="0.3">
      <c r="A21" s="65" t="s">
        <v>293</v>
      </c>
      <c r="B21" s="66"/>
      <c r="C21" s="66"/>
      <c r="D21" s="66"/>
      <c r="E21" s="66"/>
      <c r="F21" s="66"/>
      <c r="G21" s="66"/>
      <c r="H21" s="66"/>
      <c r="I21" s="66"/>
    </row>
    <row r="22" spans="1:12" ht="13.5" thickBot="1" x14ac:dyDescent="0.3">
      <c r="A22" s="31" t="s">
        <v>5</v>
      </c>
      <c r="B22" s="20" t="s">
        <v>255</v>
      </c>
      <c r="C22" s="20">
        <v>32</v>
      </c>
      <c r="D22" s="56" t="s">
        <v>249</v>
      </c>
      <c r="E22" s="57"/>
      <c r="F22" s="31" t="s">
        <v>483</v>
      </c>
      <c r="G22" s="30" t="s">
        <v>40</v>
      </c>
      <c r="H22" s="30" t="s">
        <v>40</v>
      </c>
      <c r="I22" s="30" t="s">
        <v>40</v>
      </c>
      <c r="J22" s="51" t="s">
        <v>40</v>
      </c>
      <c r="K22" s="51" t="s">
        <v>40</v>
      </c>
      <c r="L22" s="51" t="s">
        <v>40</v>
      </c>
    </row>
    <row r="23" spans="1:12" ht="13.5" thickBot="1" x14ac:dyDescent="0.3">
      <c r="A23" s="31" t="s">
        <v>5</v>
      </c>
      <c r="B23" s="20" t="s">
        <v>255</v>
      </c>
      <c r="C23" s="20">
        <v>32</v>
      </c>
      <c r="D23" s="56" t="s">
        <v>250</v>
      </c>
      <c r="E23" s="57"/>
      <c r="F23" s="31" t="s">
        <v>483</v>
      </c>
      <c r="G23" s="30" t="s">
        <v>40</v>
      </c>
      <c r="H23" s="30" t="s">
        <v>40</v>
      </c>
      <c r="I23" s="30" t="s">
        <v>6</v>
      </c>
      <c r="J23" s="51" t="s">
        <v>40</v>
      </c>
      <c r="K23" s="51" t="s">
        <v>40</v>
      </c>
      <c r="L23" s="51" t="s">
        <v>6</v>
      </c>
    </row>
    <row r="24" spans="1:12" ht="13.5" thickBot="1" x14ac:dyDescent="0.3">
      <c r="A24" s="31" t="s">
        <v>5</v>
      </c>
      <c r="B24" s="20" t="s">
        <v>255</v>
      </c>
      <c r="C24" s="20">
        <v>32</v>
      </c>
      <c r="D24" s="56" t="s">
        <v>251</v>
      </c>
      <c r="E24" s="57"/>
      <c r="F24" s="31" t="s">
        <v>483</v>
      </c>
      <c r="G24" s="30" t="s">
        <v>40</v>
      </c>
      <c r="H24" s="30" t="s">
        <v>40</v>
      </c>
      <c r="I24" s="30" t="s">
        <v>40</v>
      </c>
      <c r="J24" s="51" t="s">
        <v>40</v>
      </c>
      <c r="K24" s="51" t="s">
        <v>40</v>
      </c>
      <c r="L24" s="51" t="s">
        <v>40</v>
      </c>
    </row>
    <row r="25" spans="1:12" ht="13.5" thickBot="1" x14ac:dyDescent="0.3">
      <c r="A25" s="31" t="s">
        <v>260</v>
      </c>
      <c r="B25" s="20" t="s">
        <v>261</v>
      </c>
      <c r="C25" s="20">
        <v>32</v>
      </c>
      <c r="D25" s="54" t="s">
        <v>252</v>
      </c>
      <c r="E25" s="55"/>
      <c r="F25" s="31" t="s">
        <v>483</v>
      </c>
      <c r="G25" s="30" t="s">
        <v>40</v>
      </c>
      <c r="H25" s="30" t="s">
        <v>40</v>
      </c>
      <c r="I25" s="30" t="s">
        <v>40</v>
      </c>
      <c r="J25" s="51" t="s">
        <v>40</v>
      </c>
      <c r="K25" s="51" t="s">
        <v>40</v>
      </c>
      <c r="L25" s="51" t="s">
        <v>40</v>
      </c>
    </row>
    <row r="26" spans="1:12" ht="13.5" thickBot="1" x14ac:dyDescent="0.3">
      <c r="A26" s="31" t="s">
        <v>262</v>
      </c>
      <c r="B26" s="20" t="s">
        <v>263</v>
      </c>
      <c r="C26" s="20">
        <v>32</v>
      </c>
      <c r="D26" s="54" t="s">
        <v>253</v>
      </c>
      <c r="E26" s="55"/>
      <c r="F26" s="31" t="s">
        <v>483</v>
      </c>
      <c r="G26" s="30" t="s">
        <v>40</v>
      </c>
      <c r="H26" s="30" t="s">
        <v>40</v>
      </c>
      <c r="I26" s="30" t="s">
        <v>6</v>
      </c>
      <c r="J26" s="51" t="s">
        <v>40</v>
      </c>
      <c r="K26" s="51" t="s">
        <v>40</v>
      </c>
      <c r="L26" s="51" t="s">
        <v>6</v>
      </c>
    </row>
    <row r="27" spans="1:12" ht="13.5" thickBot="1" x14ac:dyDescent="0.3">
      <c r="A27" s="31" t="s">
        <v>264</v>
      </c>
      <c r="B27" s="20" t="s">
        <v>265</v>
      </c>
      <c r="C27" s="20">
        <v>32</v>
      </c>
      <c r="D27" s="54" t="s">
        <v>254</v>
      </c>
      <c r="E27" s="55"/>
      <c r="F27" s="31" t="s">
        <v>483</v>
      </c>
      <c r="G27" s="30" t="s">
        <v>40</v>
      </c>
      <c r="H27" s="30" t="s">
        <v>40</v>
      </c>
      <c r="I27" s="30" t="s">
        <v>40</v>
      </c>
      <c r="J27" s="51" t="s">
        <v>40</v>
      </c>
      <c r="K27" s="51" t="s">
        <v>40</v>
      </c>
      <c r="L27" s="51" t="s">
        <v>40</v>
      </c>
    </row>
    <row r="28" spans="1:12" ht="13.5" thickBot="1" x14ac:dyDescent="0.3">
      <c r="A28" s="20" t="s">
        <v>11</v>
      </c>
      <c r="B28" s="20" t="s">
        <v>267</v>
      </c>
      <c r="C28" s="20">
        <v>64</v>
      </c>
      <c r="D28" s="56" t="s">
        <v>295</v>
      </c>
      <c r="E28" s="57"/>
      <c r="F28" s="31" t="s">
        <v>483</v>
      </c>
      <c r="G28" s="30" t="s">
        <v>40</v>
      </c>
      <c r="H28" s="30" t="s">
        <v>40</v>
      </c>
      <c r="I28" s="30" t="s">
        <v>40</v>
      </c>
      <c r="J28" s="51" t="s">
        <v>40</v>
      </c>
      <c r="K28" s="51" t="s">
        <v>40</v>
      </c>
      <c r="L28" s="51" t="s">
        <v>40</v>
      </c>
    </row>
    <row r="29" spans="1:12" ht="13.5" thickBot="1" x14ac:dyDescent="0.3">
      <c r="A29" s="20" t="s">
        <v>11</v>
      </c>
      <c r="B29" s="20" t="s">
        <v>267</v>
      </c>
      <c r="C29" s="20">
        <v>64</v>
      </c>
      <c r="D29" s="56" t="s">
        <v>301</v>
      </c>
      <c r="E29" s="57"/>
      <c r="F29" s="31" t="s">
        <v>483</v>
      </c>
      <c r="G29" s="30" t="s">
        <v>40</v>
      </c>
      <c r="H29" s="30" t="s">
        <v>40</v>
      </c>
      <c r="I29" s="30" t="s">
        <v>6</v>
      </c>
      <c r="J29" s="51" t="s">
        <v>40</v>
      </c>
      <c r="K29" s="51" t="s">
        <v>40</v>
      </c>
      <c r="L29" s="51" t="s">
        <v>6</v>
      </c>
    </row>
    <row r="30" spans="1:12" ht="13.5" thickBot="1" x14ac:dyDescent="0.3">
      <c r="A30" s="20" t="s">
        <v>11</v>
      </c>
      <c r="B30" s="20" t="s">
        <v>267</v>
      </c>
      <c r="C30" s="20">
        <v>64</v>
      </c>
      <c r="D30" s="56" t="s">
        <v>296</v>
      </c>
      <c r="E30" s="57"/>
      <c r="F30" s="31" t="s">
        <v>483</v>
      </c>
      <c r="G30" s="30" t="s">
        <v>40</v>
      </c>
      <c r="H30" s="30" t="s">
        <v>40</v>
      </c>
      <c r="I30" s="30" t="s">
        <v>40</v>
      </c>
      <c r="J30" s="51" t="s">
        <v>40</v>
      </c>
      <c r="K30" s="51" t="s">
        <v>40</v>
      </c>
      <c r="L30" s="51" t="s">
        <v>40</v>
      </c>
    </row>
    <row r="31" spans="1:12" ht="13.5" thickBot="1" x14ac:dyDescent="0.3">
      <c r="A31" s="31" t="s">
        <v>270</v>
      </c>
      <c r="B31" s="20" t="s">
        <v>271</v>
      </c>
      <c r="C31" s="20">
        <v>64</v>
      </c>
      <c r="D31" s="54" t="s">
        <v>298</v>
      </c>
      <c r="E31" s="55"/>
      <c r="F31" s="31" t="s">
        <v>483</v>
      </c>
      <c r="G31" s="30" t="s">
        <v>40</v>
      </c>
      <c r="H31" s="30" t="s">
        <v>40</v>
      </c>
      <c r="I31" s="30" t="s">
        <v>40</v>
      </c>
      <c r="J31" s="51" t="s">
        <v>40</v>
      </c>
      <c r="K31" s="51" t="s">
        <v>40</v>
      </c>
      <c r="L31" s="51" t="s">
        <v>40</v>
      </c>
    </row>
    <row r="32" spans="1:12" ht="13.5" thickBot="1" x14ac:dyDescent="0.3">
      <c r="A32" s="31" t="s">
        <v>272</v>
      </c>
      <c r="B32" s="20" t="s">
        <v>273</v>
      </c>
      <c r="C32" s="20">
        <v>64</v>
      </c>
      <c r="D32" s="54" t="s">
        <v>300</v>
      </c>
      <c r="E32" s="55"/>
      <c r="F32" s="31" t="s">
        <v>483</v>
      </c>
      <c r="G32" s="30" t="s">
        <v>40</v>
      </c>
      <c r="H32" s="30" t="s">
        <v>40</v>
      </c>
      <c r="I32" s="30" t="s">
        <v>6</v>
      </c>
      <c r="J32" s="51" t="s">
        <v>40</v>
      </c>
      <c r="K32" s="51" t="s">
        <v>40</v>
      </c>
      <c r="L32" s="51" t="s">
        <v>6</v>
      </c>
    </row>
    <row r="33" spans="1:12" ht="13.5" thickBot="1" x14ac:dyDescent="0.3">
      <c r="A33" s="31" t="s">
        <v>274</v>
      </c>
      <c r="B33" s="20" t="s">
        <v>275</v>
      </c>
      <c r="C33" s="20">
        <v>64</v>
      </c>
      <c r="D33" s="54" t="s">
        <v>299</v>
      </c>
      <c r="E33" s="55"/>
      <c r="F33" s="31" t="s">
        <v>483</v>
      </c>
      <c r="G33" s="30" t="s">
        <v>40</v>
      </c>
      <c r="H33" s="30" t="s">
        <v>40</v>
      </c>
      <c r="I33" s="30" t="s">
        <v>40</v>
      </c>
      <c r="J33" s="51" t="s">
        <v>40</v>
      </c>
      <c r="K33" s="51" t="s">
        <v>40</v>
      </c>
      <c r="L33" s="51" t="s">
        <v>40</v>
      </c>
    </row>
    <row r="34" spans="1:12" ht="13.5" thickBot="1" x14ac:dyDescent="0.3">
      <c r="A34" s="63" t="s">
        <v>14</v>
      </c>
      <c r="B34" s="64"/>
      <c r="C34" s="64"/>
      <c r="D34" s="64"/>
      <c r="E34" s="64"/>
      <c r="F34" s="64"/>
      <c r="G34" s="64"/>
      <c r="H34" s="64"/>
      <c r="I34" s="64"/>
    </row>
    <row r="35" spans="1:12" ht="13.5" thickBot="1" x14ac:dyDescent="0.3">
      <c r="A35" s="31" t="s">
        <v>15</v>
      </c>
      <c r="B35" s="20" t="s">
        <v>16</v>
      </c>
      <c r="C35" s="20">
        <v>2048</v>
      </c>
      <c r="D35" s="54" t="s">
        <v>17</v>
      </c>
      <c r="E35" s="55"/>
      <c r="F35" s="31" t="s">
        <v>483</v>
      </c>
      <c r="G35" s="30" t="s">
        <v>40</v>
      </c>
      <c r="H35" s="30" t="s">
        <v>40</v>
      </c>
      <c r="I35" s="30" t="s">
        <v>40</v>
      </c>
      <c r="J35" s="51" t="s">
        <v>40</v>
      </c>
      <c r="K35" s="51" t="s">
        <v>40</v>
      </c>
      <c r="L35" s="51" t="s">
        <v>40</v>
      </c>
    </row>
    <row r="36" spans="1:12" ht="13.5" thickBot="1" x14ac:dyDescent="0.3">
      <c r="A36" s="31" t="s">
        <v>276</v>
      </c>
      <c r="B36" s="20" t="s">
        <v>18</v>
      </c>
      <c r="C36" s="20">
        <v>2048</v>
      </c>
      <c r="D36" s="54" t="s">
        <v>19</v>
      </c>
      <c r="E36" s="55"/>
      <c r="F36" s="31" t="s">
        <v>483</v>
      </c>
      <c r="G36" s="30" t="s">
        <v>40</v>
      </c>
      <c r="H36" s="30" t="s">
        <v>40</v>
      </c>
      <c r="I36" s="30" t="s">
        <v>40</v>
      </c>
      <c r="J36" s="51" t="s">
        <v>40</v>
      </c>
      <c r="K36" s="51" t="s">
        <v>40</v>
      </c>
      <c r="L36" s="51" t="s">
        <v>40</v>
      </c>
    </row>
    <row r="37" spans="1:12" ht="13.5" thickBot="1" x14ac:dyDescent="0.3">
      <c r="A37" s="31" t="s">
        <v>277</v>
      </c>
      <c r="B37" s="20" t="s">
        <v>20</v>
      </c>
      <c r="C37" s="20">
        <v>2048</v>
      </c>
      <c r="D37" s="54" t="s">
        <v>21</v>
      </c>
      <c r="E37" s="55"/>
      <c r="F37" s="31" t="s">
        <v>483</v>
      </c>
      <c r="G37" s="30" t="s">
        <v>40</v>
      </c>
      <c r="H37" s="30" t="s">
        <v>40</v>
      </c>
      <c r="I37" s="30" t="s">
        <v>40</v>
      </c>
      <c r="J37" s="51" t="s">
        <v>40</v>
      </c>
      <c r="K37" s="51" t="s">
        <v>40</v>
      </c>
      <c r="L37" s="51" t="s">
        <v>40</v>
      </c>
    </row>
    <row r="38" spans="1:12" ht="13.5" thickBot="1" x14ac:dyDescent="0.3">
      <c r="A38" s="31" t="s">
        <v>278</v>
      </c>
      <c r="B38" s="20" t="s">
        <v>22</v>
      </c>
      <c r="C38" s="20">
        <v>2048</v>
      </c>
      <c r="D38" s="54" t="s">
        <v>23</v>
      </c>
      <c r="E38" s="55"/>
      <c r="F38" s="31" t="s">
        <v>483</v>
      </c>
      <c r="G38" s="30" t="s">
        <v>40</v>
      </c>
      <c r="H38" s="30" t="s">
        <v>40</v>
      </c>
      <c r="I38" s="30" t="s">
        <v>40</v>
      </c>
      <c r="J38" s="51" t="s">
        <v>40</v>
      </c>
      <c r="K38" s="51" t="s">
        <v>40</v>
      </c>
      <c r="L38" s="51" t="s">
        <v>40</v>
      </c>
    </row>
    <row r="39" spans="1:12" ht="13.5" thickBot="1" x14ac:dyDescent="0.3">
      <c r="A39" s="63" t="s">
        <v>24</v>
      </c>
      <c r="B39" s="64"/>
      <c r="C39" s="64"/>
      <c r="D39" s="64"/>
      <c r="E39" s="64"/>
      <c r="F39" s="64"/>
      <c r="G39" s="64"/>
      <c r="H39" s="64"/>
      <c r="I39" s="64"/>
    </row>
    <row r="40" spans="1:12" ht="13.5" thickBot="1" x14ac:dyDescent="0.3">
      <c r="A40" s="31" t="s">
        <v>279</v>
      </c>
      <c r="B40" s="20" t="s">
        <v>25</v>
      </c>
      <c r="C40" s="20">
        <v>1</v>
      </c>
      <c r="D40" s="54" t="s">
        <v>26</v>
      </c>
      <c r="E40" s="55"/>
      <c r="F40" s="31" t="s">
        <v>483</v>
      </c>
      <c r="G40" s="30" t="s">
        <v>40</v>
      </c>
      <c r="H40" s="30" t="s">
        <v>40</v>
      </c>
      <c r="I40" s="30" t="s">
        <v>40</v>
      </c>
      <c r="J40" s="51" t="s">
        <v>40</v>
      </c>
      <c r="K40" s="51" t="s">
        <v>40</v>
      </c>
      <c r="L40" s="51" t="s">
        <v>40</v>
      </c>
    </row>
    <row r="41" spans="1:12" ht="26.9" customHeight="1" thickBot="1" x14ac:dyDescent="0.3">
      <c r="A41" s="31" t="s">
        <v>280</v>
      </c>
      <c r="B41" s="20" t="s">
        <v>27</v>
      </c>
      <c r="C41" s="20">
        <v>131072</v>
      </c>
      <c r="D41" s="54" t="s">
        <v>28</v>
      </c>
      <c r="E41" s="55"/>
      <c r="F41" s="31" t="s">
        <v>483</v>
      </c>
      <c r="G41" s="30" t="s">
        <v>40</v>
      </c>
      <c r="H41" s="30" t="s">
        <v>40</v>
      </c>
      <c r="I41" s="30" t="s">
        <v>40</v>
      </c>
      <c r="J41" s="51" t="s">
        <v>40</v>
      </c>
      <c r="K41" s="51" t="s">
        <v>40</v>
      </c>
      <c r="L41" s="51" t="s">
        <v>40</v>
      </c>
    </row>
    <row r="42" spans="1:12" ht="13.5" thickBot="1" x14ac:dyDescent="0.3">
      <c r="A42" s="31" t="s">
        <v>281</v>
      </c>
      <c r="B42" s="20" t="s">
        <v>29</v>
      </c>
      <c r="C42" s="20">
        <v>1024</v>
      </c>
      <c r="D42" s="54" t="s">
        <v>30</v>
      </c>
      <c r="E42" s="55"/>
      <c r="F42" s="31" t="s">
        <v>483</v>
      </c>
      <c r="G42" s="30" t="s">
        <v>40</v>
      </c>
      <c r="H42" s="30" t="s">
        <v>40</v>
      </c>
      <c r="I42" s="30" t="s">
        <v>40</v>
      </c>
      <c r="J42" s="51" t="s">
        <v>40</v>
      </c>
      <c r="K42" s="51" t="s">
        <v>40</v>
      </c>
      <c r="L42" s="51" t="s">
        <v>40</v>
      </c>
    </row>
    <row r="43" spans="1:12" ht="13.5" thickBot="1" x14ac:dyDescent="0.3">
      <c r="A43" s="29" t="s">
        <v>31</v>
      </c>
      <c r="B43" s="29"/>
      <c r="C43" s="29"/>
      <c r="D43" s="29"/>
      <c r="E43" s="29"/>
      <c r="F43" s="29"/>
      <c r="G43" s="33">
        <v>800</v>
      </c>
      <c r="H43" s="33">
        <v>800</v>
      </c>
      <c r="I43" s="33">
        <v>704</v>
      </c>
      <c r="J43" s="52">
        <v>800</v>
      </c>
      <c r="K43" s="52">
        <v>800</v>
      </c>
      <c r="L43" s="52">
        <v>704</v>
      </c>
    </row>
    <row r="45" spans="1:12" ht="13" x14ac:dyDescent="0.3">
      <c r="A45" s="48" t="s">
        <v>498</v>
      </c>
    </row>
  </sheetData>
  <mergeCells count="41">
    <mergeCell ref="D19:E19"/>
    <mergeCell ref="D20:E20"/>
    <mergeCell ref="D22:E22"/>
    <mergeCell ref="D23:E23"/>
    <mergeCell ref="D14:E14"/>
    <mergeCell ref="D15:E15"/>
    <mergeCell ref="D16:E16"/>
    <mergeCell ref="D17:E17"/>
    <mergeCell ref="D18:E18"/>
    <mergeCell ref="D41:E41"/>
    <mergeCell ref="D42:E42"/>
    <mergeCell ref="D11:E11"/>
    <mergeCell ref="D35:E35"/>
    <mergeCell ref="D36:E36"/>
    <mergeCell ref="D37:E37"/>
    <mergeCell ref="D38:E38"/>
    <mergeCell ref="D40:E40"/>
    <mergeCell ref="D29:E29"/>
    <mergeCell ref="D30:E30"/>
    <mergeCell ref="D31:E31"/>
    <mergeCell ref="D32:E32"/>
    <mergeCell ref="D33:E33"/>
    <mergeCell ref="A34:I34"/>
    <mergeCell ref="A39:I39"/>
    <mergeCell ref="D13:E13"/>
    <mergeCell ref="D27:E27"/>
    <mergeCell ref="D28:E28"/>
    <mergeCell ref="D24:E24"/>
    <mergeCell ref="D1:E1"/>
    <mergeCell ref="D3:E3"/>
    <mergeCell ref="D6:E6"/>
    <mergeCell ref="D7:E7"/>
    <mergeCell ref="D4:E4"/>
    <mergeCell ref="D5:E5"/>
    <mergeCell ref="A2:I2"/>
    <mergeCell ref="D25:E25"/>
    <mergeCell ref="D26:E26"/>
    <mergeCell ref="A8:I8"/>
    <mergeCell ref="A12:I12"/>
    <mergeCell ref="A21:I21"/>
    <mergeCell ref="D9:D10"/>
  </mergeCells>
  <phoneticPr fontId="12" type="noConversion"/>
  <dataValidations count="2">
    <dataValidation type="list" allowBlank="1" showInputMessage="1" showErrorMessage="1" sqref="D35:D38 D40:D42" xr:uid="{3D6E4A1A-93E1-4087-9FC7-24DE67EE0062}">
      <formula1>bridge_list</formula1>
      <formula2>0</formula2>
    </dataValidation>
    <dataValidation type="list" allowBlank="1" showInputMessage="1" showErrorMessage="1" sqref="D20 E9:E10 D9 D11 D13:D18 D22:D33 D3:D7" xr:uid="{0590094B-ED53-4392-B667-54F34A22A323}">
      <formula1>memory</formula1>
      <formula2>0</formula2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25"/>
  <sheetViews>
    <sheetView zoomScale="90" zoomScaleNormal="90" workbookViewId="0">
      <pane xSplit="2" ySplit="1" topLeftCell="C134" activePane="bottomRight" state="frozen"/>
      <selection pane="topRight" activeCell="S1" sqref="S1"/>
      <selection pane="bottomLeft" activeCell="A234" sqref="A234"/>
      <selection pane="bottomRight" activeCell="H162" sqref="H162"/>
    </sheetView>
  </sheetViews>
  <sheetFormatPr defaultColWidth="8.54296875" defaultRowHeight="12.5" x14ac:dyDescent="0.25"/>
  <cols>
    <col min="1" max="1" width="8.54296875" style="25" customWidth="1"/>
    <col min="2" max="2" width="58.453125" style="41" bestFit="1" customWidth="1"/>
    <col min="3" max="3" width="48.54296875" style="26" customWidth="1"/>
    <col min="4" max="4" width="17.54296875" style="25" customWidth="1"/>
    <col min="5" max="5" width="10.453125" style="25" customWidth="1"/>
    <col min="6" max="6" width="13.453125" style="25" customWidth="1"/>
    <col min="7" max="9" width="9.54296875" style="26" bestFit="1" customWidth="1"/>
    <col min="10" max="10" width="10.54296875" style="25" customWidth="1"/>
    <col min="11" max="11" width="10.453125" style="25" customWidth="1"/>
    <col min="12" max="12" width="9.453125" style="25" customWidth="1"/>
    <col min="13" max="13" width="11.54296875" style="26"/>
    <col min="14" max="16384" width="8.54296875" style="24"/>
  </cols>
  <sheetData>
    <row r="1" spans="1:13" s="42" customFormat="1" ht="65" x14ac:dyDescent="0.25">
      <c r="A1" s="16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  <c r="G1" s="16" t="s">
        <v>479</v>
      </c>
      <c r="H1" s="16" t="s">
        <v>480</v>
      </c>
      <c r="I1" s="16" t="s">
        <v>482</v>
      </c>
      <c r="J1" s="17" t="s">
        <v>282</v>
      </c>
      <c r="K1" s="17" t="s">
        <v>38</v>
      </c>
      <c r="L1" s="17" t="s">
        <v>39</v>
      </c>
    </row>
    <row r="2" spans="1:13" ht="13" x14ac:dyDescent="0.25">
      <c r="A2" s="5"/>
      <c r="B2" s="40" t="s">
        <v>484</v>
      </c>
      <c r="C2" s="7"/>
      <c r="D2" s="7"/>
      <c r="E2" s="7"/>
      <c r="F2" s="7"/>
      <c r="G2" s="7"/>
      <c r="H2" s="7"/>
      <c r="I2" s="7"/>
      <c r="J2" s="19"/>
      <c r="K2" s="19"/>
      <c r="L2" s="18"/>
    </row>
    <row r="3" spans="1:13" s="44" customFormat="1" x14ac:dyDescent="0.25">
      <c r="A3" s="18">
        <v>0</v>
      </c>
      <c r="B3" s="8" t="s">
        <v>6</v>
      </c>
      <c r="C3" s="7"/>
      <c r="D3" s="10">
        <v>16</v>
      </c>
      <c r="E3" s="19">
        <v>40000000</v>
      </c>
      <c r="F3" s="19" t="str">
        <f t="shared" ref="F3:F34" si="0">DEC2HEX(SUM(HEX2DEC($E3)+$D3*1024-1),8)</f>
        <v>40003FFF</v>
      </c>
      <c r="G3" s="9" t="s">
        <v>6</v>
      </c>
      <c r="H3" s="9" t="s">
        <v>6</v>
      </c>
      <c r="I3" s="9" t="s">
        <v>6</v>
      </c>
      <c r="J3" s="18">
        <v>0</v>
      </c>
      <c r="K3" s="19"/>
      <c r="L3" s="18">
        <v>0</v>
      </c>
      <c r="M3" s="43"/>
    </row>
    <row r="4" spans="1:13" s="44" customFormat="1" x14ac:dyDescent="0.25">
      <c r="A4" s="18">
        <v>0</v>
      </c>
      <c r="B4" s="8" t="s">
        <v>6</v>
      </c>
      <c r="C4" s="7"/>
      <c r="D4" s="10">
        <v>16</v>
      </c>
      <c r="E4" s="19" t="str">
        <f t="shared" ref="E4:E35" si="1">DEC2HEX(SUM(HEX2DEC($F3)+1),8)</f>
        <v>40004000</v>
      </c>
      <c r="F4" s="19" t="str">
        <f t="shared" si="0"/>
        <v>40007FFF</v>
      </c>
      <c r="G4" s="9" t="s">
        <v>6</v>
      </c>
      <c r="H4" s="9" t="s">
        <v>6</v>
      </c>
      <c r="I4" s="9" t="s">
        <v>6</v>
      </c>
      <c r="J4" s="18">
        <v>1</v>
      </c>
      <c r="K4" s="19"/>
      <c r="L4" s="18">
        <v>1</v>
      </c>
      <c r="M4" s="43"/>
    </row>
    <row r="5" spans="1:13" s="44" customFormat="1" x14ac:dyDescent="0.25">
      <c r="A5" s="5">
        <v>0</v>
      </c>
      <c r="B5" s="8" t="s">
        <v>6</v>
      </c>
      <c r="C5" s="19"/>
      <c r="D5" s="10">
        <v>16</v>
      </c>
      <c r="E5" s="19" t="str">
        <f t="shared" si="1"/>
        <v>40008000</v>
      </c>
      <c r="F5" s="19" t="str">
        <f t="shared" si="0"/>
        <v>4000BFFF</v>
      </c>
      <c r="G5" s="9" t="s">
        <v>6</v>
      </c>
      <c r="H5" s="9" t="s">
        <v>6</v>
      </c>
      <c r="I5" s="9" t="s">
        <v>6</v>
      </c>
      <c r="J5" s="18">
        <v>2</v>
      </c>
      <c r="K5" s="19"/>
      <c r="L5" s="18">
        <v>2</v>
      </c>
    </row>
    <row r="6" spans="1:13" s="44" customFormat="1" x14ac:dyDescent="0.25">
      <c r="A6" s="5">
        <v>0</v>
      </c>
      <c r="B6" s="11" t="s">
        <v>42</v>
      </c>
      <c r="C6" s="7" t="s">
        <v>469</v>
      </c>
      <c r="D6" s="10">
        <v>16</v>
      </c>
      <c r="E6" s="7" t="str">
        <f t="shared" si="1"/>
        <v>4000C000</v>
      </c>
      <c r="F6" s="7" t="str">
        <f t="shared" si="0"/>
        <v>4000FFFF</v>
      </c>
      <c r="G6" s="9" t="s">
        <v>40</v>
      </c>
      <c r="H6" s="9" t="s">
        <v>40</v>
      </c>
      <c r="I6" s="9" t="s">
        <v>40</v>
      </c>
      <c r="J6" s="5">
        <v>3</v>
      </c>
      <c r="K6" s="7"/>
      <c r="L6" s="5">
        <v>3</v>
      </c>
    </row>
    <row r="7" spans="1:13" x14ac:dyDescent="0.25">
      <c r="A7" s="18">
        <v>0</v>
      </c>
      <c r="B7" s="11" t="s">
        <v>43</v>
      </c>
      <c r="C7" s="7" t="s">
        <v>464</v>
      </c>
      <c r="D7" s="10">
        <v>16</v>
      </c>
      <c r="E7" s="7" t="str">
        <f t="shared" si="1"/>
        <v>40010000</v>
      </c>
      <c r="F7" s="7" t="str">
        <f t="shared" si="0"/>
        <v>40013FFF</v>
      </c>
      <c r="G7" s="9" t="s">
        <v>40</v>
      </c>
      <c r="H7" s="9" t="s">
        <v>40</v>
      </c>
      <c r="I7" s="9" t="s">
        <v>40</v>
      </c>
      <c r="J7" s="9">
        <v>4</v>
      </c>
      <c r="K7" s="9" t="s">
        <v>40</v>
      </c>
      <c r="L7" s="9">
        <v>4</v>
      </c>
    </row>
    <row r="8" spans="1:13" x14ac:dyDescent="0.25">
      <c r="A8" s="18">
        <v>0</v>
      </c>
      <c r="B8" s="8" t="s">
        <v>44</v>
      </c>
      <c r="C8" s="7" t="s">
        <v>337</v>
      </c>
      <c r="D8" s="10">
        <v>16</v>
      </c>
      <c r="E8" s="7" t="str">
        <f t="shared" si="1"/>
        <v>40014000</v>
      </c>
      <c r="F8" s="7" t="str">
        <f t="shared" si="0"/>
        <v>40017FFF</v>
      </c>
      <c r="G8" s="9" t="s">
        <v>40</v>
      </c>
      <c r="H8" s="9" t="s">
        <v>40</v>
      </c>
      <c r="I8" s="9" t="s">
        <v>40</v>
      </c>
      <c r="J8" s="5">
        <v>5</v>
      </c>
      <c r="K8" s="7" t="s">
        <v>40</v>
      </c>
      <c r="L8" s="5">
        <v>5</v>
      </c>
    </row>
    <row r="9" spans="1:13" x14ac:dyDescent="0.25">
      <c r="A9" s="18">
        <v>0</v>
      </c>
      <c r="B9" s="8" t="s">
        <v>45</v>
      </c>
      <c r="C9" s="7" t="s">
        <v>338</v>
      </c>
      <c r="D9" s="10">
        <v>16</v>
      </c>
      <c r="E9" s="7" t="str">
        <f t="shared" si="1"/>
        <v>40018000</v>
      </c>
      <c r="F9" s="7" t="str">
        <f t="shared" si="0"/>
        <v>4001BFFF</v>
      </c>
      <c r="G9" s="9" t="s">
        <v>40</v>
      </c>
      <c r="H9" s="9" t="s">
        <v>40</v>
      </c>
      <c r="I9" s="9" t="s">
        <v>40</v>
      </c>
      <c r="J9" s="5">
        <v>6</v>
      </c>
      <c r="K9" s="7" t="s">
        <v>40</v>
      </c>
      <c r="L9" s="5">
        <v>6</v>
      </c>
    </row>
    <row r="10" spans="1:13" x14ac:dyDescent="0.25">
      <c r="A10" s="18">
        <v>0</v>
      </c>
      <c r="B10" s="8" t="s">
        <v>46</v>
      </c>
      <c r="C10" s="7" t="s">
        <v>339</v>
      </c>
      <c r="D10" s="10">
        <v>16</v>
      </c>
      <c r="E10" s="7" t="str">
        <f t="shared" si="1"/>
        <v>4001C000</v>
      </c>
      <c r="F10" s="7" t="str">
        <f t="shared" si="0"/>
        <v>4001FFFF</v>
      </c>
      <c r="G10" s="9" t="s">
        <v>40</v>
      </c>
      <c r="H10" s="9" t="s">
        <v>40</v>
      </c>
      <c r="I10" s="9" t="s">
        <v>40</v>
      </c>
      <c r="J10" s="5">
        <v>7</v>
      </c>
      <c r="K10" s="7" t="s">
        <v>40</v>
      </c>
      <c r="L10" s="5">
        <v>7</v>
      </c>
    </row>
    <row r="11" spans="1:13" x14ac:dyDescent="0.25">
      <c r="A11" s="18">
        <v>0</v>
      </c>
      <c r="B11" s="8" t="s">
        <v>47</v>
      </c>
      <c r="C11" s="7" t="s">
        <v>340</v>
      </c>
      <c r="D11" s="10">
        <v>16</v>
      </c>
      <c r="E11" s="7" t="str">
        <f t="shared" si="1"/>
        <v>40020000</v>
      </c>
      <c r="F11" s="7" t="str">
        <f t="shared" si="0"/>
        <v>40023FFF</v>
      </c>
      <c r="G11" s="9" t="s">
        <v>40</v>
      </c>
      <c r="H11" s="9" t="s">
        <v>40</v>
      </c>
      <c r="I11" s="9" t="s">
        <v>40</v>
      </c>
      <c r="J11" s="5">
        <v>8</v>
      </c>
      <c r="K11" s="7" t="s">
        <v>40</v>
      </c>
      <c r="L11" s="5">
        <v>8</v>
      </c>
    </row>
    <row r="12" spans="1:13" x14ac:dyDescent="0.25">
      <c r="A12" s="18">
        <v>0</v>
      </c>
      <c r="B12" s="8" t="s">
        <v>48</v>
      </c>
      <c r="C12" s="7" t="s">
        <v>341</v>
      </c>
      <c r="D12" s="10">
        <v>16</v>
      </c>
      <c r="E12" s="7" t="str">
        <f t="shared" si="1"/>
        <v>40024000</v>
      </c>
      <c r="F12" s="7" t="str">
        <f t="shared" si="0"/>
        <v>40027FFF</v>
      </c>
      <c r="G12" s="9" t="s">
        <v>40</v>
      </c>
      <c r="H12" s="9" t="s">
        <v>40</v>
      </c>
      <c r="I12" s="9" t="s">
        <v>40</v>
      </c>
      <c r="J12" s="5">
        <v>9</v>
      </c>
      <c r="K12" s="7" t="s">
        <v>40</v>
      </c>
      <c r="L12" s="5">
        <v>9</v>
      </c>
    </row>
    <row r="13" spans="1:13" x14ac:dyDescent="0.25">
      <c r="A13" s="18">
        <v>0</v>
      </c>
      <c r="B13" s="8" t="s">
        <v>49</v>
      </c>
      <c r="C13" s="7" t="s">
        <v>342</v>
      </c>
      <c r="D13" s="10">
        <v>16</v>
      </c>
      <c r="E13" s="7" t="str">
        <f t="shared" si="1"/>
        <v>40028000</v>
      </c>
      <c r="F13" s="7" t="str">
        <f t="shared" si="0"/>
        <v>4002BFFF</v>
      </c>
      <c r="G13" s="9" t="s">
        <v>40</v>
      </c>
      <c r="H13" s="9" t="s">
        <v>40</v>
      </c>
      <c r="I13" s="9" t="s">
        <v>40</v>
      </c>
      <c r="J13" s="5">
        <v>10</v>
      </c>
      <c r="K13" s="7" t="s">
        <v>40</v>
      </c>
      <c r="L13" s="5">
        <v>10</v>
      </c>
    </row>
    <row r="14" spans="1:13" x14ac:dyDescent="0.25">
      <c r="A14" s="18">
        <v>0</v>
      </c>
      <c r="B14" s="8" t="s">
        <v>50</v>
      </c>
      <c r="C14" s="7" t="s">
        <v>343</v>
      </c>
      <c r="D14" s="10">
        <v>16</v>
      </c>
      <c r="E14" s="7" t="str">
        <f t="shared" si="1"/>
        <v>4002C000</v>
      </c>
      <c r="F14" s="7" t="str">
        <f t="shared" si="0"/>
        <v>4002FFFF</v>
      </c>
      <c r="G14" s="9" t="s">
        <v>40</v>
      </c>
      <c r="H14" s="9" t="s">
        <v>40</v>
      </c>
      <c r="I14" s="9" t="s">
        <v>40</v>
      </c>
      <c r="J14" s="5">
        <v>11</v>
      </c>
      <c r="K14" s="7" t="s">
        <v>40</v>
      </c>
      <c r="L14" s="5">
        <v>11</v>
      </c>
    </row>
    <row r="15" spans="1:13" x14ac:dyDescent="0.25">
      <c r="A15" s="18">
        <v>0</v>
      </c>
      <c r="B15" s="8" t="s">
        <v>51</v>
      </c>
      <c r="C15" s="7" t="s">
        <v>344</v>
      </c>
      <c r="D15" s="10">
        <v>16</v>
      </c>
      <c r="E15" s="7" t="str">
        <f t="shared" si="1"/>
        <v>40030000</v>
      </c>
      <c r="F15" s="7" t="str">
        <f t="shared" si="0"/>
        <v>40033FFF</v>
      </c>
      <c r="G15" s="9" t="s">
        <v>40</v>
      </c>
      <c r="H15" s="9" t="s">
        <v>40</v>
      </c>
      <c r="I15" s="9" t="s">
        <v>40</v>
      </c>
      <c r="J15" s="5">
        <v>12</v>
      </c>
      <c r="K15" s="7" t="s">
        <v>40</v>
      </c>
      <c r="L15" s="5">
        <v>12</v>
      </c>
    </row>
    <row r="16" spans="1:13" x14ac:dyDescent="0.25">
      <c r="A16" s="18">
        <v>0</v>
      </c>
      <c r="B16" s="8" t="s">
        <v>52</v>
      </c>
      <c r="C16" s="7" t="s">
        <v>345</v>
      </c>
      <c r="D16" s="10">
        <v>16</v>
      </c>
      <c r="E16" s="7" t="str">
        <f t="shared" si="1"/>
        <v>40034000</v>
      </c>
      <c r="F16" s="7" t="str">
        <f t="shared" si="0"/>
        <v>40037FFF</v>
      </c>
      <c r="G16" s="9" t="s">
        <v>40</v>
      </c>
      <c r="H16" s="9" t="s">
        <v>40</v>
      </c>
      <c r="I16" s="9" t="s">
        <v>40</v>
      </c>
      <c r="J16" s="5">
        <v>13</v>
      </c>
      <c r="K16" s="7" t="s">
        <v>40</v>
      </c>
      <c r="L16" s="5">
        <v>13</v>
      </c>
    </row>
    <row r="17" spans="1:12" x14ac:dyDescent="0.25">
      <c r="A17" s="18">
        <v>0</v>
      </c>
      <c r="B17" s="8" t="s">
        <v>53</v>
      </c>
      <c r="C17" s="7" t="s">
        <v>346</v>
      </c>
      <c r="D17" s="10">
        <v>16</v>
      </c>
      <c r="E17" s="7" t="str">
        <f t="shared" si="1"/>
        <v>40038000</v>
      </c>
      <c r="F17" s="7" t="str">
        <f t="shared" si="0"/>
        <v>4003BFFF</v>
      </c>
      <c r="G17" s="9" t="s">
        <v>40</v>
      </c>
      <c r="H17" s="9" t="s">
        <v>40</v>
      </c>
      <c r="I17" s="9" t="s">
        <v>40</v>
      </c>
      <c r="J17" s="5">
        <v>14</v>
      </c>
      <c r="K17" s="7" t="s">
        <v>40</v>
      </c>
      <c r="L17" s="5">
        <v>14</v>
      </c>
    </row>
    <row r="18" spans="1:12" x14ac:dyDescent="0.25">
      <c r="A18" s="18">
        <v>0</v>
      </c>
      <c r="B18" s="8" t="s">
        <v>54</v>
      </c>
      <c r="C18" s="7" t="s">
        <v>347</v>
      </c>
      <c r="D18" s="10">
        <v>16</v>
      </c>
      <c r="E18" s="7" t="str">
        <f t="shared" si="1"/>
        <v>4003C000</v>
      </c>
      <c r="F18" s="7" t="str">
        <f t="shared" si="0"/>
        <v>4003FFFF</v>
      </c>
      <c r="G18" s="9" t="s">
        <v>40</v>
      </c>
      <c r="H18" s="9" t="s">
        <v>40</v>
      </c>
      <c r="I18" s="9" t="s">
        <v>40</v>
      </c>
      <c r="J18" s="5">
        <v>15</v>
      </c>
      <c r="K18" s="7" t="s">
        <v>40</v>
      </c>
      <c r="L18" s="5">
        <v>15</v>
      </c>
    </row>
    <row r="19" spans="1:12" x14ac:dyDescent="0.25">
      <c r="A19" s="18">
        <v>0</v>
      </c>
      <c r="B19" s="8" t="s">
        <v>55</v>
      </c>
      <c r="C19" s="7" t="s">
        <v>348</v>
      </c>
      <c r="D19" s="10">
        <v>16</v>
      </c>
      <c r="E19" s="7" t="str">
        <f t="shared" si="1"/>
        <v>40040000</v>
      </c>
      <c r="F19" s="7" t="str">
        <f t="shared" si="0"/>
        <v>40043FFF</v>
      </c>
      <c r="G19" s="9" t="s">
        <v>40</v>
      </c>
      <c r="H19" s="9" t="s">
        <v>40</v>
      </c>
      <c r="I19" s="9" t="s">
        <v>40</v>
      </c>
      <c r="J19" s="5">
        <v>16</v>
      </c>
      <c r="K19" s="7" t="s">
        <v>40</v>
      </c>
      <c r="L19" s="5">
        <v>16</v>
      </c>
    </row>
    <row r="20" spans="1:12" x14ac:dyDescent="0.25">
      <c r="A20" s="5">
        <v>0</v>
      </c>
      <c r="B20" s="8" t="s">
        <v>56</v>
      </c>
      <c r="C20" s="7" t="s">
        <v>349</v>
      </c>
      <c r="D20" s="10">
        <v>16</v>
      </c>
      <c r="E20" s="7" t="str">
        <f t="shared" si="1"/>
        <v>40044000</v>
      </c>
      <c r="F20" s="7" t="str">
        <f t="shared" si="0"/>
        <v>40047FFF</v>
      </c>
      <c r="G20" s="9" t="s">
        <v>40</v>
      </c>
      <c r="H20" s="9" t="s">
        <v>40</v>
      </c>
      <c r="I20" s="9" t="s">
        <v>40</v>
      </c>
      <c r="J20" s="5">
        <v>17</v>
      </c>
      <c r="K20" s="7" t="s">
        <v>40</v>
      </c>
      <c r="L20" s="5">
        <v>17</v>
      </c>
    </row>
    <row r="21" spans="1:12" x14ac:dyDescent="0.25">
      <c r="A21" s="5">
        <v>0</v>
      </c>
      <c r="B21" s="8" t="s">
        <v>57</v>
      </c>
      <c r="C21" s="7" t="s">
        <v>350</v>
      </c>
      <c r="D21" s="10">
        <v>16</v>
      </c>
      <c r="E21" s="7" t="str">
        <f t="shared" si="1"/>
        <v>40048000</v>
      </c>
      <c r="F21" s="7" t="str">
        <f t="shared" si="0"/>
        <v>4004BFFF</v>
      </c>
      <c r="G21" s="9" t="s">
        <v>40</v>
      </c>
      <c r="H21" s="9" t="s">
        <v>40</v>
      </c>
      <c r="I21" s="9" t="s">
        <v>40</v>
      </c>
      <c r="J21" s="5">
        <v>18</v>
      </c>
      <c r="K21" s="7" t="s">
        <v>40</v>
      </c>
      <c r="L21" s="5">
        <v>18</v>
      </c>
    </row>
    <row r="22" spans="1:12" x14ac:dyDescent="0.25">
      <c r="A22" s="5">
        <v>0</v>
      </c>
      <c r="B22" s="8" t="s">
        <v>58</v>
      </c>
      <c r="C22" s="7" t="s">
        <v>351</v>
      </c>
      <c r="D22" s="10">
        <v>16</v>
      </c>
      <c r="E22" s="7" t="str">
        <f t="shared" si="1"/>
        <v>4004C000</v>
      </c>
      <c r="F22" s="7" t="str">
        <f t="shared" si="0"/>
        <v>4004FFFF</v>
      </c>
      <c r="G22" s="9" t="s">
        <v>40</v>
      </c>
      <c r="H22" s="9" t="s">
        <v>40</v>
      </c>
      <c r="I22" s="9" t="s">
        <v>40</v>
      </c>
      <c r="J22" s="5">
        <v>19</v>
      </c>
      <c r="K22" s="7" t="s">
        <v>40</v>
      </c>
      <c r="L22" s="5">
        <v>19</v>
      </c>
    </row>
    <row r="23" spans="1:12" x14ac:dyDescent="0.25">
      <c r="A23" s="5">
        <v>0</v>
      </c>
      <c r="B23" s="8" t="s">
        <v>59</v>
      </c>
      <c r="C23" s="7" t="s">
        <v>352</v>
      </c>
      <c r="D23" s="10">
        <v>16</v>
      </c>
      <c r="E23" s="7" t="str">
        <f t="shared" si="1"/>
        <v>40050000</v>
      </c>
      <c r="F23" s="7" t="str">
        <f t="shared" si="0"/>
        <v>40053FFF</v>
      </c>
      <c r="G23" s="9" t="s">
        <v>40</v>
      </c>
      <c r="H23" s="9" t="s">
        <v>40</v>
      </c>
      <c r="I23" s="9" t="s">
        <v>40</v>
      </c>
      <c r="J23" s="5">
        <v>20</v>
      </c>
      <c r="K23" s="7" t="s">
        <v>40</v>
      </c>
      <c r="L23" s="5">
        <v>20</v>
      </c>
    </row>
    <row r="24" spans="1:12" x14ac:dyDescent="0.25">
      <c r="A24" s="5">
        <v>0</v>
      </c>
      <c r="B24" s="8" t="s">
        <v>6</v>
      </c>
      <c r="C24" s="7"/>
      <c r="D24" s="10">
        <v>16</v>
      </c>
      <c r="E24" s="7" t="str">
        <f t="shared" si="1"/>
        <v>40054000</v>
      </c>
      <c r="F24" s="7" t="str">
        <f t="shared" si="0"/>
        <v>40057FFF</v>
      </c>
      <c r="G24" s="9" t="s">
        <v>6</v>
      </c>
      <c r="H24" s="9" t="s">
        <v>6</v>
      </c>
      <c r="I24" s="9" t="s">
        <v>6</v>
      </c>
      <c r="J24" s="5">
        <v>21</v>
      </c>
      <c r="K24" s="7"/>
      <c r="L24" s="5">
        <v>21</v>
      </c>
    </row>
    <row r="25" spans="1:12" x14ac:dyDescent="0.25">
      <c r="A25" s="5">
        <v>0</v>
      </c>
      <c r="B25" s="8" t="s">
        <v>6</v>
      </c>
      <c r="C25" s="7"/>
      <c r="D25" s="10">
        <v>16</v>
      </c>
      <c r="E25" s="7" t="str">
        <f t="shared" si="1"/>
        <v>40058000</v>
      </c>
      <c r="F25" s="7" t="str">
        <f t="shared" si="0"/>
        <v>4005BFFF</v>
      </c>
      <c r="G25" s="9" t="s">
        <v>6</v>
      </c>
      <c r="H25" s="9" t="s">
        <v>6</v>
      </c>
      <c r="I25" s="9" t="s">
        <v>6</v>
      </c>
      <c r="J25" s="5">
        <v>22</v>
      </c>
      <c r="K25" s="7"/>
      <c r="L25" s="5">
        <v>22</v>
      </c>
    </row>
    <row r="26" spans="1:12" x14ac:dyDescent="0.25">
      <c r="A26" s="5">
        <v>0</v>
      </c>
      <c r="B26" s="8" t="s">
        <v>6</v>
      </c>
      <c r="C26" s="7"/>
      <c r="D26" s="10">
        <v>16</v>
      </c>
      <c r="E26" s="7" t="str">
        <f t="shared" si="1"/>
        <v>4005C000</v>
      </c>
      <c r="F26" s="7" t="str">
        <f t="shared" si="0"/>
        <v>4005FFFF</v>
      </c>
      <c r="G26" s="9" t="s">
        <v>6</v>
      </c>
      <c r="H26" s="9" t="s">
        <v>6</v>
      </c>
      <c r="I26" s="9" t="s">
        <v>6</v>
      </c>
      <c r="J26" s="5">
        <v>23</v>
      </c>
      <c r="K26" s="7"/>
      <c r="L26" s="5">
        <v>23</v>
      </c>
    </row>
    <row r="27" spans="1:12" x14ac:dyDescent="0.25">
      <c r="A27" s="5">
        <v>0</v>
      </c>
      <c r="B27" s="8" t="s">
        <v>6</v>
      </c>
      <c r="C27" s="7"/>
      <c r="D27" s="10">
        <v>16</v>
      </c>
      <c r="E27" s="7" t="str">
        <f t="shared" si="1"/>
        <v>40060000</v>
      </c>
      <c r="F27" s="7" t="str">
        <f t="shared" si="0"/>
        <v>40063FFF</v>
      </c>
      <c r="G27" s="9" t="s">
        <v>6</v>
      </c>
      <c r="H27" s="9" t="s">
        <v>6</v>
      </c>
      <c r="I27" s="9" t="s">
        <v>6</v>
      </c>
      <c r="J27" s="5">
        <v>24</v>
      </c>
      <c r="K27" s="7"/>
      <c r="L27" s="5">
        <v>24</v>
      </c>
    </row>
    <row r="28" spans="1:12" x14ac:dyDescent="0.25">
      <c r="A28" s="5">
        <v>0</v>
      </c>
      <c r="B28" s="8" t="s">
        <v>6</v>
      </c>
      <c r="C28" s="7"/>
      <c r="D28" s="10">
        <v>16</v>
      </c>
      <c r="E28" s="7" t="str">
        <f t="shared" si="1"/>
        <v>40064000</v>
      </c>
      <c r="F28" s="7" t="str">
        <f t="shared" si="0"/>
        <v>40067FFF</v>
      </c>
      <c r="G28" s="9" t="s">
        <v>6</v>
      </c>
      <c r="H28" s="9" t="s">
        <v>6</v>
      </c>
      <c r="I28" s="9" t="s">
        <v>6</v>
      </c>
      <c r="J28" s="5">
        <v>25</v>
      </c>
      <c r="K28" s="7"/>
      <c r="L28" s="5">
        <v>25</v>
      </c>
    </row>
    <row r="29" spans="1:12" x14ac:dyDescent="0.25">
      <c r="A29" s="5">
        <v>0</v>
      </c>
      <c r="B29" s="8" t="s">
        <v>6</v>
      </c>
      <c r="C29" s="7"/>
      <c r="D29" s="10">
        <v>16</v>
      </c>
      <c r="E29" s="7" t="str">
        <f t="shared" si="1"/>
        <v>40068000</v>
      </c>
      <c r="F29" s="7" t="str">
        <f t="shared" si="0"/>
        <v>4006BFFF</v>
      </c>
      <c r="G29" s="9" t="s">
        <v>6</v>
      </c>
      <c r="H29" s="9" t="s">
        <v>6</v>
      </c>
      <c r="I29" s="9" t="s">
        <v>6</v>
      </c>
      <c r="J29" s="5">
        <v>26</v>
      </c>
      <c r="K29" s="7"/>
      <c r="L29" s="5">
        <v>26</v>
      </c>
    </row>
    <row r="30" spans="1:12" x14ac:dyDescent="0.25">
      <c r="A30" s="5">
        <v>0</v>
      </c>
      <c r="B30" s="8" t="s">
        <v>6</v>
      </c>
      <c r="C30" s="7"/>
      <c r="D30" s="10">
        <v>16</v>
      </c>
      <c r="E30" s="7" t="str">
        <f t="shared" si="1"/>
        <v>4006C000</v>
      </c>
      <c r="F30" s="7" t="str">
        <f t="shared" si="0"/>
        <v>4006FFFF</v>
      </c>
      <c r="G30" s="9" t="s">
        <v>6</v>
      </c>
      <c r="H30" s="9" t="s">
        <v>6</v>
      </c>
      <c r="I30" s="9" t="s">
        <v>6</v>
      </c>
      <c r="J30" s="5">
        <v>27</v>
      </c>
      <c r="K30" s="7"/>
      <c r="L30" s="5">
        <v>27</v>
      </c>
    </row>
    <row r="31" spans="1:12" x14ac:dyDescent="0.25">
      <c r="A31" s="5">
        <v>0</v>
      </c>
      <c r="B31" s="8" t="s">
        <v>6</v>
      </c>
      <c r="C31" s="7"/>
      <c r="D31" s="10">
        <v>16</v>
      </c>
      <c r="E31" s="7" t="str">
        <f t="shared" si="1"/>
        <v>40070000</v>
      </c>
      <c r="F31" s="7" t="str">
        <f t="shared" si="0"/>
        <v>40073FFF</v>
      </c>
      <c r="G31" s="9" t="s">
        <v>6</v>
      </c>
      <c r="H31" s="9" t="s">
        <v>6</v>
      </c>
      <c r="I31" s="9" t="s">
        <v>6</v>
      </c>
      <c r="J31" s="5">
        <v>28</v>
      </c>
      <c r="K31" s="7"/>
      <c r="L31" s="5">
        <v>28</v>
      </c>
    </row>
    <row r="32" spans="1:12" x14ac:dyDescent="0.25">
      <c r="A32" s="5">
        <v>0</v>
      </c>
      <c r="B32" s="8" t="s">
        <v>6</v>
      </c>
      <c r="C32" s="7"/>
      <c r="D32" s="10">
        <v>16</v>
      </c>
      <c r="E32" s="7" t="str">
        <f t="shared" si="1"/>
        <v>40074000</v>
      </c>
      <c r="F32" s="7" t="str">
        <f t="shared" si="0"/>
        <v>40077FFF</v>
      </c>
      <c r="G32" s="9" t="s">
        <v>6</v>
      </c>
      <c r="H32" s="9" t="s">
        <v>6</v>
      </c>
      <c r="I32" s="9" t="s">
        <v>6</v>
      </c>
      <c r="J32" s="5">
        <v>29</v>
      </c>
      <c r="K32" s="7"/>
      <c r="L32" s="5">
        <v>29</v>
      </c>
    </row>
    <row r="33" spans="1:12" x14ac:dyDescent="0.25">
      <c r="A33" s="5">
        <v>0</v>
      </c>
      <c r="B33" s="8" t="s">
        <v>6</v>
      </c>
      <c r="C33" s="7"/>
      <c r="D33" s="10">
        <v>16</v>
      </c>
      <c r="E33" s="7" t="str">
        <f t="shared" si="1"/>
        <v>40078000</v>
      </c>
      <c r="F33" s="7" t="str">
        <f t="shared" si="0"/>
        <v>4007BFFF</v>
      </c>
      <c r="G33" s="9" t="s">
        <v>6</v>
      </c>
      <c r="H33" s="9" t="s">
        <v>6</v>
      </c>
      <c r="I33" s="9" t="s">
        <v>6</v>
      </c>
      <c r="J33" s="5">
        <v>30</v>
      </c>
      <c r="K33" s="7"/>
      <c r="L33" s="5">
        <v>30</v>
      </c>
    </row>
    <row r="34" spans="1:12" x14ac:dyDescent="0.25">
      <c r="A34" s="5">
        <v>0</v>
      </c>
      <c r="B34" s="8" t="s">
        <v>6</v>
      </c>
      <c r="C34" s="7"/>
      <c r="D34" s="10">
        <v>16</v>
      </c>
      <c r="E34" s="7" t="str">
        <f t="shared" si="1"/>
        <v>4007C000</v>
      </c>
      <c r="F34" s="7" t="str">
        <f t="shared" si="0"/>
        <v>4007FFFF</v>
      </c>
      <c r="G34" s="9" t="s">
        <v>6</v>
      </c>
      <c r="H34" s="9" t="s">
        <v>6</v>
      </c>
      <c r="I34" s="9" t="s">
        <v>6</v>
      </c>
      <c r="J34" s="5">
        <v>31</v>
      </c>
      <c r="K34" s="7"/>
      <c r="L34" s="5">
        <v>31</v>
      </c>
    </row>
    <row r="35" spans="1:12" x14ac:dyDescent="0.25">
      <c r="A35" s="5">
        <v>0</v>
      </c>
      <c r="B35" s="11" t="s">
        <v>336</v>
      </c>
      <c r="C35" s="7" t="s">
        <v>477</v>
      </c>
      <c r="D35" s="10">
        <v>16</v>
      </c>
      <c r="E35" s="7" t="str">
        <f t="shared" si="1"/>
        <v>40080000</v>
      </c>
      <c r="F35" s="7" t="str">
        <f t="shared" ref="F35:F52" si="2">DEC2HEX(SUM(HEX2DEC($E35)+$D35*1024-1),8)</f>
        <v>40083FFF</v>
      </c>
      <c r="G35" s="9" t="s">
        <v>40</v>
      </c>
      <c r="H35" s="9" t="s">
        <v>40</v>
      </c>
      <c r="I35" s="9" t="s">
        <v>40</v>
      </c>
      <c r="J35" s="5">
        <v>32</v>
      </c>
      <c r="K35" s="7"/>
      <c r="L35" s="5">
        <v>0</v>
      </c>
    </row>
    <row r="36" spans="1:12" x14ac:dyDescent="0.25">
      <c r="A36" s="5">
        <v>0</v>
      </c>
      <c r="B36" s="12" t="s">
        <v>335</v>
      </c>
      <c r="C36" s="7" t="s">
        <v>468</v>
      </c>
      <c r="D36" s="10">
        <v>16</v>
      </c>
      <c r="E36" s="7" t="str">
        <f t="shared" ref="E36:E52" si="3">DEC2HEX(SUM(HEX2DEC($F35)+1),8)</f>
        <v>40084000</v>
      </c>
      <c r="F36" s="7" t="str">
        <f t="shared" si="2"/>
        <v>40087FFF</v>
      </c>
      <c r="G36" s="9" t="s">
        <v>40</v>
      </c>
      <c r="H36" s="9" t="s">
        <v>40</v>
      </c>
      <c r="I36" s="9" t="s">
        <v>6</v>
      </c>
      <c r="J36" s="5">
        <v>33</v>
      </c>
      <c r="K36" s="7"/>
      <c r="L36" s="5">
        <v>1</v>
      </c>
    </row>
    <row r="37" spans="1:12" x14ac:dyDescent="0.25">
      <c r="A37" s="5">
        <v>0</v>
      </c>
      <c r="B37" s="11" t="s">
        <v>60</v>
      </c>
      <c r="C37" s="7" t="s">
        <v>451</v>
      </c>
      <c r="D37" s="10">
        <v>16</v>
      </c>
      <c r="E37" s="7" t="str">
        <f t="shared" si="3"/>
        <v>40088000</v>
      </c>
      <c r="F37" s="7" t="str">
        <f t="shared" si="2"/>
        <v>4008BFFF</v>
      </c>
      <c r="G37" s="9" t="s">
        <v>40</v>
      </c>
      <c r="H37" s="9" t="s">
        <v>40</v>
      </c>
      <c r="I37" s="9" t="s">
        <v>40</v>
      </c>
      <c r="J37" s="5">
        <v>34</v>
      </c>
      <c r="K37" s="7"/>
      <c r="L37" s="5">
        <v>2</v>
      </c>
    </row>
    <row r="38" spans="1:12" x14ac:dyDescent="0.25">
      <c r="A38" s="5">
        <v>0</v>
      </c>
      <c r="B38" s="8" t="s">
        <v>6</v>
      </c>
      <c r="C38" s="7"/>
      <c r="D38" s="10">
        <v>16</v>
      </c>
      <c r="E38" s="7" t="str">
        <f t="shared" si="3"/>
        <v>4008C000</v>
      </c>
      <c r="F38" s="7" t="str">
        <f t="shared" si="2"/>
        <v>4008FFFF</v>
      </c>
      <c r="G38" s="9" t="s">
        <v>6</v>
      </c>
      <c r="H38" s="9" t="s">
        <v>6</v>
      </c>
      <c r="I38" s="9" t="s">
        <v>6</v>
      </c>
      <c r="J38" s="5">
        <v>35</v>
      </c>
      <c r="K38" s="7"/>
      <c r="L38" s="5">
        <v>3</v>
      </c>
    </row>
    <row r="39" spans="1:12" x14ac:dyDescent="0.25">
      <c r="A39" s="5">
        <v>0</v>
      </c>
      <c r="B39" s="8" t="s">
        <v>6</v>
      </c>
      <c r="C39" s="7"/>
      <c r="D39" s="10">
        <v>16</v>
      </c>
      <c r="E39" s="7" t="str">
        <f t="shared" si="3"/>
        <v>40090000</v>
      </c>
      <c r="F39" s="7" t="str">
        <f t="shared" si="2"/>
        <v>40093FFF</v>
      </c>
      <c r="G39" s="9" t="s">
        <v>6</v>
      </c>
      <c r="H39" s="9" t="s">
        <v>6</v>
      </c>
      <c r="I39" s="9" t="s">
        <v>6</v>
      </c>
      <c r="J39" s="5">
        <v>36</v>
      </c>
      <c r="K39" s="7"/>
      <c r="L39" s="5">
        <v>4</v>
      </c>
    </row>
    <row r="40" spans="1:12" x14ac:dyDescent="0.25">
      <c r="A40" s="5">
        <v>0</v>
      </c>
      <c r="B40" s="8" t="s">
        <v>6</v>
      </c>
      <c r="C40" s="7"/>
      <c r="D40" s="10">
        <v>16</v>
      </c>
      <c r="E40" s="7" t="str">
        <f t="shared" si="3"/>
        <v>40094000</v>
      </c>
      <c r="F40" s="7" t="str">
        <f t="shared" si="2"/>
        <v>40097FFF</v>
      </c>
      <c r="G40" s="9" t="s">
        <v>6</v>
      </c>
      <c r="H40" s="9" t="s">
        <v>6</v>
      </c>
      <c r="I40" s="9" t="s">
        <v>6</v>
      </c>
      <c r="J40" s="5">
        <v>37</v>
      </c>
      <c r="K40" s="7"/>
      <c r="L40" s="5">
        <v>5</v>
      </c>
    </row>
    <row r="41" spans="1:12" x14ac:dyDescent="0.25">
      <c r="A41" s="5">
        <v>0</v>
      </c>
      <c r="B41" s="11" t="s">
        <v>61</v>
      </c>
      <c r="C41" s="7" t="s">
        <v>62</v>
      </c>
      <c r="D41" s="10">
        <v>16</v>
      </c>
      <c r="E41" s="7" t="str">
        <f t="shared" si="3"/>
        <v>40098000</v>
      </c>
      <c r="F41" s="7" t="str">
        <f t="shared" si="2"/>
        <v>4009BFFF</v>
      </c>
      <c r="G41" s="9" t="s">
        <v>40</v>
      </c>
      <c r="H41" s="9" t="s">
        <v>40</v>
      </c>
      <c r="I41" s="9" t="s">
        <v>40</v>
      </c>
      <c r="J41" s="5">
        <v>38</v>
      </c>
      <c r="K41" s="7"/>
      <c r="L41" s="5">
        <v>6</v>
      </c>
    </row>
    <row r="42" spans="1:12" x14ac:dyDescent="0.25">
      <c r="A42" s="5">
        <v>0</v>
      </c>
      <c r="B42" s="11" t="s">
        <v>63</v>
      </c>
      <c r="C42" s="7" t="s">
        <v>64</v>
      </c>
      <c r="D42" s="10">
        <v>16</v>
      </c>
      <c r="E42" s="7" t="str">
        <f t="shared" si="3"/>
        <v>4009C000</v>
      </c>
      <c r="F42" s="7" t="str">
        <f t="shared" si="2"/>
        <v>4009FFFF</v>
      </c>
      <c r="G42" s="9" t="s">
        <v>40</v>
      </c>
      <c r="H42" s="9" t="s">
        <v>40</v>
      </c>
      <c r="I42" s="9" t="s">
        <v>40</v>
      </c>
      <c r="J42" s="5">
        <v>39</v>
      </c>
      <c r="K42" s="7"/>
      <c r="L42" s="5">
        <v>7</v>
      </c>
    </row>
    <row r="43" spans="1:12" x14ac:dyDescent="0.25">
      <c r="A43" s="5">
        <v>0</v>
      </c>
      <c r="B43" s="11" t="s">
        <v>65</v>
      </c>
      <c r="C43" s="7" t="s">
        <v>353</v>
      </c>
      <c r="D43" s="10">
        <v>16</v>
      </c>
      <c r="E43" s="7" t="str">
        <f t="shared" si="3"/>
        <v>400A0000</v>
      </c>
      <c r="F43" s="7" t="str">
        <f t="shared" si="2"/>
        <v>400A3FFF</v>
      </c>
      <c r="G43" s="9" t="s">
        <v>40</v>
      </c>
      <c r="H43" s="9" t="s">
        <v>40</v>
      </c>
      <c r="I43" s="9" t="s">
        <v>6</v>
      </c>
      <c r="J43" s="5">
        <v>40</v>
      </c>
      <c r="K43" s="7"/>
      <c r="L43" s="5">
        <v>8</v>
      </c>
    </row>
    <row r="44" spans="1:12" x14ac:dyDescent="0.25">
      <c r="A44" s="5">
        <v>0</v>
      </c>
      <c r="B44" s="11" t="s">
        <v>66</v>
      </c>
      <c r="C44" s="7" t="s">
        <v>354</v>
      </c>
      <c r="D44" s="10">
        <v>16</v>
      </c>
      <c r="E44" s="7" t="str">
        <f t="shared" si="3"/>
        <v>400A4000</v>
      </c>
      <c r="F44" s="7" t="str">
        <f t="shared" si="2"/>
        <v>400A7FFF</v>
      </c>
      <c r="G44" s="9" t="s">
        <v>40</v>
      </c>
      <c r="H44" s="9" t="s">
        <v>40</v>
      </c>
      <c r="I44" s="9" t="s">
        <v>6</v>
      </c>
      <c r="J44" s="5">
        <v>41</v>
      </c>
      <c r="K44" s="7"/>
      <c r="L44" s="5">
        <v>9</v>
      </c>
    </row>
    <row r="45" spans="1:12" x14ac:dyDescent="0.25">
      <c r="A45" s="5">
        <v>0</v>
      </c>
      <c r="B45" s="8" t="s">
        <v>67</v>
      </c>
      <c r="C45" s="7" t="s">
        <v>355</v>
      </c>
      <c r="D45" s="10">
        <v>16</v>
      </c>
      <c r="E45" s="7" t="str">
        <f t="shared" si="3"/>
        <v>400A8000</v>
      </c>
      <c r="F45" s="7" t="str">
        <f t="shared" si="2"/>
        <v>400ABFFF</v>
      </c>
      <c r="G45" s="9" t="s">
        <v>40</v>
      </c>
      <c r="H45" s="9" t="s">
        <v>40</v>
      </c>
      <c r="I45" s="9" t="s">
        <v>6</v>
      </c>
      <c r="J45" s="5">
        <v>42</v>
      </c>
      <c r="K45" s="7"/>
      <c r="L45" s="5">
        <v>10</v>
      </c>
    </row>
    <row r="46" spans="1:12" x14ac:dyDescent="0.25">
      <c r="A46" s="5">
        <v>0</v>
      </c>
      <c r="B46" s="8" t="s">
        <v>68</v>
      </c>
      <c r="C46" s="7" t="s">
        <v>356</v>
      </c>
      <c r="D46" s="10">
        <v>16</v>
      </c>
      <c r="E46" s="7" t="str">
        <f t="shared" si="3"/>
        <v>400AC000</v>
      </c>
      <c r="F46" s="7" t="str">
        <f t="shared" si="2"/>
        <v>400AFFFF</v>
      </c>
      <c r="G46" s="9" t="s">
        <v>40</v>
      </c>
      <c r="H46" s="9" t="s">
        <v>40</v>
      </c>
      <c r="I46" s="9" t="s">
        <v>40</v>
      </c>
      <c r="J46" s="5">
        <v>43</v>
      </c>
      <c r="K46" s="7"/>
      <c r="L46" s="5">
        <v>11</v>
      </c>
    </row>
    <row r="47" spans="1:12" x14ac:dyDescent="0.25">
      <c r="A47" s="5">
        <v>0</v>
      </c>
      <c r="B47" s="11" t="s">
        <v>69</v>
      </c>
      <c r="C47" s="7" t="s">
        <v>457</v>
      </c>
      <c r="D47" s="10">
        <v>16</v>
      </c>
      <c r="E47" s="7" t="str">
        <f t="shared" si="3"/>
        <v>400B0000</v>
      </c>
      <c r="F47" s="7" t="str">
        <f t="shared" si="2"/>
        <v>400B3FFF</v>
      </c>
      <c r="G47" s="9" t="s">
        <v>40</v>
      </c>
      <c r="H47" s="9" t="s">
        <v>40</v>
      </c>
      <c r="I47" s="9" t="s">
        <v>40</v>
      </c>
      <c r="J47" s="5">
        <v>44</v>
      </c>
      <c r="K47" s="19"/>
      <c r="L47" s="5">
        <v>12</v>
      </c>
    </row>
    <row r="48" spans="1:12" x14ac:dyDescent="0.25">
      <c r="A48" s="5">
        <v>0</v>
      </c>
      <c r="B48" s="11" t="s">
        <v>70</v>
      </c>
      <c r="C48" s="7" t="s">
        <v>458</v>
      </c>
      <c r="D48" s="10">
        <v>16</v>
      </c>
      <c r="E48" s="7" t="str">
        <f t="shared" si="3"/>
        <v>400B4000</v>
      </c>
      <c r="F48" s="7" t="str">
        <f t="shared" si="2"/>
        <v>400B7FFF</v>
      </c>
      <c r="G48" s="9" t="s">
        <v>40</v>
      </c>
      <c r="H48" s="9" t="s">
        <v>40</v>
      </c>
      <c r="I48" s="9" t="s">
        <v>40</v>
      </c>
      <c r="J48" s="5">
        <v>45</v>
      </c>
      <c r="K48" s="19"/>
      <c r="L48" s="5">
        <v>13</v>
      </c>
    </row>
    <row r="49" spans="1:13" x14ac:dyDescent="0.25">
      <c r="A49" s="5">
        <v>0</v>
      </c>
      <c r="B49" s="8" t="s">
        <v>71</v>
      </c>
      <c r="C49" s="5" t="s">
        <v>71</v>
      </c>
      <c r="D49" s="10">
        <v>16</v>
      </c>
      <c r="E49" s="7" t="str">
        <f t="shared" si="3"/>
        <v>400B8000</v>
      </c>
      <c r="F49" s="7" t="str">
        <f t="shared" si="2"/>
        <v>400BBFFF</v>
      </c>
      <c r="G49" s="9" t="s">
        <v>40</v>
      </c>
      <c r="H49" s="9" t="s">
        <v>40</v>
      </c>
      <c r="I49" s="9" t="s">
        <v>40</v>
      </c>
      <c r="J49" s="5">
        <v>46</v>
      </c>
      <c r="K49" s="19"/>
      <c r="L49" s="5">
        <v>14</v>
      </c>
    </row>
    <row r="50" spans="1:13" x14ac:dyDescent="0.25">
      <c r="A50" s="5">
        <v>0</v>
      </c>
      <c r="B50" s="8" t="s">
        <v>72</v>
      </c>
      <c r="C50" s="5" t="s">
        <v>72</v>
      </c>
      <c r="D50" s="10">
        <v>16</v>
      </c>
      <c r="E50" s="7" t="str">
        <f t="shared" si="3"/>
        <v>400BC000</v>
      </c>
      <c r="F50" s="7" t="str">
        <f t="shared" si="2"/>
        <v>400BFFFF</v>
      </c>
      <c r="G50" s="9" t="s">
        <v>40</v>
      </c>
      <c r="H50" s="9" t="s">
        <v>40</v>
      </c>
      <c r="I50" s="9" t="s">
        <v>40</v>
      </c>
      <c r="J50" s="5">
        <v>47</v>
      </c>
      <c r="K50" s="19"/>
      <c r="L50" s="5">
        <v>15</v>
      </c>
    </row>
    <row r="51" spans="1:13" s="44" customFormat="1" x14ac:dyDescent="0.25">
      <c r="A51" s="5">
        <v>0</v>
      </c>
      <c r="B51" s="11" t="s">
        <v>6</v>
      </c>
      <c r="C51" s="7"/>
      <c r="D51" s="10">
        <v>16</v>
      </c>
      <c r="E51" s="7" t="str">
        <f t="shared" si="3"/>
        <v>400C0000</v>
      </c>
      <c r="F51" s="7" t="str">
        <f t="shared" si="2"/>
        <v>400C3FFF</v>
      </c>
      <c r="G51" s="9" t="s">
        <v>6</v>
      </c>
      <c r="H51" s="9" t="s">
        <v>6</v>
      </c>
      <c r="I51" s="9" t="s">
        <v>6</v>
      </c>
      <c r="J51" s="5">
        <v>48</v>
      </c>
      <c r="K51" s="7"/>
      <c r="L51" s="5">
        <v>16</v>
      </c>
      <c r="M51" s="43"/>
    </row>
    <row r="52" spans="1:13" x14ac:dyDescent="0.25">
      <c r="A52" s="5">
        <v>0</v>
      </c>
      <c r="B52" s="11" t="s">
        <v>6</v>
      </c>
      <c r="C52" s="7"/>
      <c r="D52" s="10">
        <v>16</v>
      </c>
      <c r="E52" s="7" t="str">
        <f t="shared" si="3"/>
        <v>400C4000</v>
      </c>
      <c r="F52" s="7" t="str">
        <f t="shared" si="2"/>
        <v>400C7FFF</v>
      </c>
      <c r="G52" s="9" t="s">
        <v>6</v>
      </c>
      <c r="H52" s="9" t="s">
        <v>6</v>
      </c>
      <c r="I52" s="9" t="s">
        <v>6</v>
      </c>
      <c r="J52" s="5">
        <v>49</v>
      </c>
      <c r="K52" s="7"/>
      <c r="L52" s="5">
        <v>17</v>
      </c>
    </row>
    <row r="53" spans="1:13" ht="13" x14ac:dyDescent="0.3">
      <c r="A53" s="5"/>
      <c r="B53" s="45" t="s">
        <v>485</v>
      </c>
      <c r="C53" s="7"/>
      <c r="D53" s="10"/>
      <c r="E53" s="7"/>
      <c r="F53" s="7"/>
      <c r="G53" s="38"/>
      <c r="H53" s="38"/>
      <c r="I53" s="38"/>
      <c r="J53" s="19"/>
      <c r="K53" s="19"/>
      <c r="L53" s="5"/>
    </row>
    <row r="54" spans="1:13" x14ac:dyDescent="0.25">
      <c r="A54" s="5">
        <v>1</v>
      </c>
      <c r="B54" s="11" t="s">
        <v>73</v>
      </c>
      <c r="C54" s="7" t="s">
        <v>74</v>
      </c>
      <c r="D54" s="10">
        <v>16</v>
      </c>
      <c r="E54" s="7">
        <v>40200000</v>
      </c>
      <c r="F54" s="7" t="str">
        <f t="shared" ref="F54:F81" si="4">DEC2HEX(SUM(HEX2DEC($E54)+$D54*1024-1),8)</f>
        <v>40203FFF</v>
      </c>
      <c r="G54" s="9" t="s">
        <v>40</v>
      </c>
      <c r="H54" s="9" t="s">
        <v>40</v>
      </c>
      <c r="I54" s="9" t="s">
        <v>40</v>
      </c>
      <c r="J54" s="5">
        <v>0</v>
      </c>
      <c r="K54" s="7" t="s">
        <v>40</v>
      </c>
      <c r="L54" s="5">
        <v>0</v>
      </c>
    </row>
    <row r="55" spans="1:13" x14ac:dyDescent="0.25">
      <c r="A55" s="5">
        <v>1</v>
      </c>
      <c r="B55" s="8" t="s">
        <v>75</v>
      </c>
      <c r="C55" s="7" t="s">
        <v>76</v>
      </c>
      <c r="D55" s="10">
        <v>16</v>
      </c>
      <c r="E55" s="7" t="str">
        <f t="shared" ref="E55:E81" si="5">DEC2HEX(SUM(HEX2DEC($F54)+1),8)</f>
        <v>40204000</v>
      </c>
      <c r="F55" s="7" t="str">
        <f t="shared" si="4"/>
        <v>40207FFF</v>
      </c>
      <c r="G55" s="9" t="s">
        <v>40</v>
      </c>
      <c r="H55" s="9" t="s">
        <v>40</v>
      </c>
      <c r="I55" s="9" t="s">
        <v>40</v>
      </c>
      <c r="J55" s="5">
        <v>1</v>
      </c>
      <c r="K55" s="7" t="s">
        <v>40</v>
      </c>
      <c r="L55" s="5">
        <v>1</v>
      </c>
    </row>
    <row r="56" spans="1:13" x14ac:dyDescent="0.25">
      <c r="A56" s="5">
        <v>1</v>
      </c>
      <c r="B56" s="11" t="s">
        <v>77</v>
      </c>
      <c r="C56" s="7" t="s">
        <v>78</v>
      </c>
      <c r="D56" s="10">
        <v>16</v>
      </c>
      <c r="E56" s="7" t="str">
        <f t="shared" si="5"/>
        <v>40208000</v>
      </c>
      <c r="F56" s="7" t="str">
        <f t="shared" si="4"/>
        <v>4020BFFF</v>
      </c>
      <c r="G56" s="9" t="s">
        <v>40</v>
      </c>
      <c r="H56" s="9" t="s">
        <v>40</v>
      </c>
      <c r="I56" s="9" t="s">
        <v>40</v>
      </c>
      <c r="J56" s="5">
        <v>2</v>
      </c>
      <c r="K56" s="7" t="s">
        <v>40</v>
      </c>
      <c r="L56" s="5">
        <v>2</v>
      </c>
    </row>
    <row r="57" spans="1:13" x14ac:dyDescent="0.25">
      <c r="A57" s="5">
        <v>1</v>
      </c>
      <c r="B57" s="11" t="s">
        <v>302</v>
      </c>
      <c r="C57" s="7" t="s">
        <v>475</v>
      </c>
      <c r="D57" s="10">
        <v>16</v>
      </c>
      <c r="E57" s="7" t="str">
        <f t="shared" si="5"/>
        <v>4020C000</v>
      </c>
      <c r="F57" s="7" t="str">
        <f t="shared" si="4"/>
        <v>4020FFFF</v>
      </c>
      <c r="G57" s="9" t="s">
        <v>40</v>
      </c>
      <c r="H57" s="9" t="s">
        <v>40</v>
      </c>
      <c r="I57" s="9" t="s">
        <v>40</v>
      </c>
      <c r="J57" s="5">
        <v>3</v>
      </c>
      <c r="K57" s="7" t="s">
        <v>40</v>
      </c>
      <c r="L57" s="5">
        <v>3</v>
      </c>
    </row>
    <row r="58" spans="1:13" x14ac:dyDescent="0.25">
      <c r="A58" s="5">
        <v>1</v>
      </c>
      <c r="B58" s="8" t="s">
        <v>323</v>
      </c>
      <c r="C58" s="7" t="s">
        <v>357</v>
      </c>
      <c r="D58" s="10">
        <v>16</v>
      </c>
      <c r="E58" s="7" t="str">
        <f t="shared" si="5"/>
        <v>40210000</v>
      </c>
      <c r="F58" s="7" t="str">
        <f t="shared" si="4"/>
        <v>40213FFF</v>
      </c>
      <c r="G58" s="9" t="s">
        <v>40</v>
      </c>
      <c r="H58" s="9" t="s">
        <v>40</v>
      </c>
      <c r="I58" s="9" t="s">
        <v>40</v>
      </c>
      <c r="J58" s="5">
        <v>4</v>
      </c>
      <c r="K58" s="7" t="s">
        <v>40</v>
      </c>
      <c r="L58" s="5">
        <v>4</v>
      </c>
    </row>
    <row r="59" spans="1:13" x14ac:dyDescent="0.25">
      <c r="A59" s="5">
        <v>1</v>
      </c>
      <c r="B59" s="8" t="s">
        <v>324</v>
      </c>
      <c r="C59" s="7" t="s">
        <v>358</v>
      </c>
      <c r="D59" s="10">
        <v>16</v>
      </c>
      <c r="E59" s="7" t="str">
        <f t="shared" si="5"/>
        <v>40214000</v>
      </c>
      <c r="F59" s="7" t="str">
        <f t="shared" si="4"/>
        <v>40217FFF</v>
      </c>
      <c r="G59" s="9" t="s">
        <v>40</v>
      </c>
      <c r="H59" s="9" t="s">
        <v>40</v>
      </c>
      <c r="I59" s="9" t="s">
        <v>40</v>
      </c>
      <c r="J59" s="5">
        <v>5</v>
      </c>
      <c r="K59" s="7" t="s">
        <v>40</v>
      </c>
      <c r="L59" s="5">
        <v>5</v>
      </c>
    </row>
    <row r="60" spans="1:13" x14ac:dyDescent="0.25">
      <c r="A60" s="5">
        <v>1</v>
      </c>
      <c r="B60" s="8" t="s">
        <v>325</v>
      </c>
      <c r="C60" s="7" t="s">
        <v>359</v>
      </c>
      <c r="D60" s="10">
        <v>16</v>
      </c>
      <c r="E60" s="7" t="str">
        <f t="shared" si="5"/>
        <v>40218000</v>
      </c>
      <c r="F60" s="7" t="str">
        <f t="shared" si="4"/>
        <v>4021BFFF</v>
      </c>
      <c r="G60" s="9" t="s">
        <v>40</v>
      </c>
      <c r="H60" s="9" t="s">
        <v>40</v>
      </c>
      <c r="I60" s="9" t="s">
        <v>40</v>
      </c>
      <c r="J60" s="5">
        <v>6</v>
      </c>
      <c r="K60" s="7" t="s">
        <v>40</v>
      </c>
      <c r="L60" s="5">
        <v>6</v>
      </c>
    </row>
    <row r="61" spans="1:13" x14ac:dyDescent="0.25">
      <c r="A61" s="5">
        <v>1</v>
      </c>
      <c r="B61" s="8" t="s">
        <v>326</v>
      </c>
      <c r="C61" s="7" t="s">
        <v>360</v>
      </c>
      <c r="D61" s="10">
        <v>16</v>
      </c>
      <c r="E61" s="7" t="str">
        <f t="shared" si="5"/>
        <v>4021C000</v>
      </c>
      <c r="F61" s="7" t="str">
        <f t="shared" si="4"/>
        <v>4021FFFF</v>
      </c>
      <c r="G61" s="9" t="s">
        <v>40</v>
      </c>
      <c r="H61" s="9" t="s">
        <v>40</v>
      </c>
      <c r="I61" s="9" t="s">
        <v>40</v>
      </c>
      <c r="J61" s="5">
        <v>7</v>
      </c>
      <c r="K61" s="7" t="s">
        <v>40</v>
      </c>
      <c r="L61" s="5">
        <v>7</v>
      </c>
    </row>
    <row r="62" spans="1:13" x14ac:dyDescent="0.25">
      <c r="A62" s="5">
        <v>1</v>
      </c>
      <c r="B62" s="8" t="s">
        <v>327</v>
      </c>
      <c r="C62" s="7" t="s">
        <v>361</v>
      </c>
      <c r="D62" s="10">
        <v>16</v>
      </c>
      <c r="E62" s="7" t="str">
        <f t="shared" si="5"/>
        <v>40220000</v>
      </c>
      <c r="F62" s="7" t="str">
        <f t="shared" si="4"/>
        <v>40223FFF</v>
      </c>
      <c r="G62" s="9" t="s">
        <v>40</v>
      </c>
      <c r="H62" s="9" t="s">
        <v>40</v>
      </c>
      <c r="I62" s="9" t="s">
        <v>40</v>
      </c>
      <c r="J62" s="5">
        <v>8</v>
      </c>
      <c r="K62" s="7" t="s">
        <v>40</v>
      </c>
      <c r="L62" s="5">
        <v>8</v>
      </c>
    </row>
    <row r="63" spans="1:13" x14ac:dyDescent="0.25">
      <c r="A63" s="5">
        <v>1</v>
      </c>
      <c r="B63" s="8" t="s">
        <v>328</v>
      </c>
      <c r="C63" s="7" t="s">
        <v>362</v>
      </c>
      <c r="D63" s="10">
        <v>16</v>
      </c>
      <c r="E63" s="7" t="str">
        <f t="shared" si="5"/>
        <v>40224000</v>
      </c>
      <c r="F63" s="7" t="str">
        <f t="shared" si="4"/>
        <v>40227FFF</v>
      </c>
      <c r="G63" s="9" t="s">
        <v>40</v>
      </c>
      <c r="H63" s="9" t="s">
        <v>40</v>
      </c>
      <c r="I63" s="9" t="s">
        <v>40</v>
      </c>
      <c r="J63" s="5">
        <v>9</v>
      </c>
      <c r="K63" s="7" t="s">
        <v>40</v>
      </c>
      <c r="L63" s="5">
        <v>9</v>
      </c>
    </row>
    <row r="64" spans="1:13" x14ac:dyDescent="0.25">
      <c r="A64" s="5">
        <v>1</v>
      </c>
      <c r="B64" s="8" t="s">
        <v>329</v>
      </c>
      <c r="C64" s="7" t="s">
        <v>363</v>
      </c>
      <c r="D64" s="10">
        <v>16</v>
      </c>
      <c r="E64" s="7" t="str">
        <f t="shared" si="5"/>
        <v>40228000</v>
      </c>
      <c r="F64" s="7" t="str">
        <f t="shared" si="4"/>
        <v>4022BFFF</v>
      </c>
      <c r="G64" s="9" t="s">
        <v>40</v>
      </c>
      <c r="H64" s="9" t="s">
        <v>40</v>
      </c>
      <c r="I64" s="9" t="s">
        <v>40</v>
      </c>
      <c r="J64" s="5">
        <v>10</v>
      </c>
      <c r="K64" s="7" t="s">
        <v>40</v>
      </c>
      <c r="L64" s="5">
        <v>10</v>
      </c>
    </row>
    <row r="65" spans="1:13" x14ac:dyDescent="0.25">
      <c r="A65" s="5">
        <v>1</v>
      </c>
      <c r="B65" s="8" t="s">
        <v>330</v>
      </c>
      <c r="C65" s="7" t="s">
        <v>364</v>
      </c>
      <c r="D65" s="10">
        <v>16</v>
      </c>
      <c r="E65" s="7" t="str">
        <f t="shared" si="5"/>
        <v>4022C000</v>
      </c>
      <c r="F65" s="7" t="str">
        <f t="shared" si="4"/>
        <v>4022FFFF</v>
      </c>
      <c r="G65" s="9" t="s">
        <v>40</v>
      </c>
      <c r="H65" s="9" t="s">
        <v>40</v>
      </c>
      <c r="I65" s="9" t="s">
        <v>40</v>
      </c>
      <c r="J65" s="5">
        <v>11</v>
      </c>
      <c r="K65" s="7" t="s">
        <v>40</v>
      </c>
      <c r="L65" s="5">
        <v>11</v>
      </c>
    </row>
    <row r="66" spans="1:13" x14ac:dyDescent="0.25">
      <c r="A66" s="5">
        <v>1</v>
      </c>
      <c r="B66" s="8" t="s">
        <v>331</v>
      </c>
      <c r="C66" s="7" t="s">
        <v>365</v>
      </c>
      <c r="D66" s="10">
        <v>16</v>
      </c>
      <c r="E66" s="7" t="str">
        <f t="shared" si="5"/>
        <v>40230000</v>
      </c>
      <c r="F66" s="7" t="str">
        <f t="shared" si="4"/>
        <v>40233FFF</v>
      </c>
      <c r="G66" s="9" t="s">
        <v>40</v>
      </c>
      <c r="H66" s="9" t="s">
        <v>40</v>
      </c>
      <c r="I66" s="9" t="s">
        <v>40</v>
      </c>
      <c r="J66" s="5">
        <v>12</v>
      </c>
      <c r="K66" s="7" t="s">
        <v>40</v>
      </c>
      <c r="L66" s="5">
        <v>12</v>
      </c>
    </row>
    <row r="67" spans="1:13" x14ac:dyDescent="0.25">
      <c r="A67" s="5">
        <v>1</v>
      </c>
      <c r="B67" s="8" t="s">
        <v>332</v>
      </c>
      <c r="C67" s="7" t="s">
        <v>366</v>
      </c>
      <c r="D67" s="10">
        <v>16</v>
      </c>
      <c r="E67" s="7" t="str">
        <f t="shared" si="5"/>
        <v>40234000</v>
      </c>
      <c r="F67" s="7" t="str">
        <f t="shared" si="4"/>
        <v>40237FFF</v>
      </c>
      <c r="G67" s="9" t="s">
        <v>40</v>
      </c>
      <c r="H67" s="9" t="s">
        <v>40</v>
      </c>
      <c r="I67" s="9" t="s">
        <v>40</v>
      </c>
      <c r="J67" s="5">
        <v>13</v>
      </c>
      <c r="K67" s="7" t="s">
        <v>40</v>
      </c>
      <c r="L67" s="5">
        <v>13</v>
      </c>
    </row>
    <row r="68" spans="1:13" x14ac:dyDescent="0.25">
      <c r="A68" s="5">
        <v>1</v>
      </c>
      <c r="B68" s="8" t="s">
        <v>333</v>
      </c>
      <c r="C68" s="7" t="s">
        <v>367</v>
      </c>
      <c r="D68" s="10">
        <v>16</v>
      </c>
      <c r="E68" s="7" t="str">
        <f t="shared" si="5"/>
        <v>40238000</v>
      </c>
      <c r="F68" s="7" t="str">
        <f t="shared" si="4"/>
        <v>4023BFFF</v>
      </c>
      <c r="G68" s="9" t="s">
        <v>40</v>
      </c>
      <c r="H68" s="9" t="s">
        <v>40</v>
      </c>
      <c r="I68" s="9" t="s">
        <v>40</v>
      </c>
      <c r="J68" s="5">
        <v>14</v>
      </c>
      <c r="K68" s="7" t="s">
        <v>40</v>
      </c>
      <c r="L68" s="5">
        <v>14</v>
      </c>
    </row>
    <row r="69" spans="1:13" x14ac:dyDescent="0.25">
      <c r="A69" s="5">
        <v>1</v>
      </c>
      <c r="B69" s="8" t="s">
        <v>334</v>
      </c>
      <c r="C69" s="7" t="s">
        <v>368</v>
      </c>
      <c r="D69" s="10">
        <v>16</v>
      </c>
      <c r="E69" s="7" t="str">
        <f t="shared" si="5"/>
        <v>4023C000</v>
      </c>
      <c r="F69" s="7" t="str">
        <f t="shared" si="4"/>
        <v>4023FFFF</v>
      </c>
      <c r="G69" s="9" t="s">
        <v>40</v>
      </c>
      <c r="H69" s="9" t="s">
        <v>40</v>
      </c>
      <c r="I69" s="9" t="s">
        <v>40</v>
      </c>
      <c r="J69" s="5">
        <v>15</v>
      </c>
      <c r="K69" s="7" t="s">
        <v>40</v>
      </c>
      <c r="L69" s="5">
        <v>15</v>
      </c>
    </row>
    <row r="70" spans="1:13" x14ac:dyDescent="0.25">
      <c r="A70" s="5">
        <v>1</v>
      </c>
      <c r="B70" s="11" t="s">
        <v>79</v>
      </c>
      <c r="C70" s="13" t="s">
        <v>369</v>
      </c>
      <c r="D70" s="10">
        <v>16</v>
      </c>
      <c r="E70" s="7" t="str">
        <f t="shared" si="5"/>
        <v>40240000</v>
      </c>
      <c r="F70" s="7" t="str">
        <f t="shared" si="4"/>
        <v>40243FFF</v>
      </c>
      <c r="G70" s="9" t="s">
        <v>40</v>
      </c>
      <c r="H70" s="9" t="s">
        <v>40</v>
      </c>
      <c r="I70" s="9" t="s">
        <v>40</v>
      </c>
      <c r="J70" s="5">
        <v>16</v>
      </c>
      <c r="K70" s="7"/>
      <c r="L70" s="5">
        <v>16</v>
      </c>
    </row>
    <row r="71" spans="1:13" x14ac:dyDescent="0.25">
      <c r="A71" s="5">
        <v>1</v>
      </c>
      <c r="B71" s="11" t="s">
        <v>80</v>
      </c>
      <c r="C71" s="13" t="s">
        <v>370</v>
      </c>
      <c r="D71" s="10">
        <v>16</v>
      </c>
      <c r="E71" s="7" t="str">
        <f t="shared" si="5"/>
        <v>40244000</v>
      </c>
      <c r="F71" s="7" t="str">
        <f t="shared" si="4"/>
        <v>40247FFF</v>
      </c>
      <c r="G71" s="9" t="s">
        <v>40</v>
      </c>
      <c r="H71" s="9" t="s">
        <v>40</v>
      </c>
      <c r="I71" s="9" t="s">
        <v>40</v>
      </c>
      <c r="J71" s="5">
        <v>17</v>
      </c>
      <c r="K71" s="7"/>
      <c r="L71" s="5">
        <v>17</v>
      </c>
    </row>
    <row r="72" spans="1:13" x14ac:dyDescent="0.25">
      <c r="A72" s="5">
        <v>1</v>
      </c>
      <c r="B72" s="11" t="s">
        <v>81</v>
      </c>
      <c r="C72" s="13" t="s">
        <v>371</v>
      </c>
      <c r="D72" s="10">
        <v>16</v>
      </c>
      <c r="E72" s="7" t="str">
        <f t="shared" si="5"/>
        <v>40248000</v>
      </c>
      <c r="F72" s="7" t="str">
        <f t="shared" si="4"/>
        <v>4024BFFF</v>
      </c>
      <c r="G72" s="9" t="s">
        <v>40</v>
      </c>
      <c r="H72" s="9" t="s">
        <v>40</v>
      </c>
      <c r="I72" s="9" t="s">
        <v>40</v>
      </c>
      <c r="J72" s="5">
        <v>18</v>
      </c>
      <c r="K72" s="7"/>
      <c r="L72" s="5">
        <v>18</v>
      </c>
    </row>
    <row r="73" spans="1:13" x14ac:dyDescent="0.25">
      <c r="A73" s="5">
        <v>1</v>
      </c>
      <c r="B73" s="11" t="s">
        <v>82</v>
      </c>
      <c r="C73" s="13" t="s">
        <v>372</v>
      </c>
      <c r="D73" s="10">
        <v>16</v>
      </c>
      <c r="E73" s="7" t="str">
        <f t="shared" si="5"/>
        <v>4024C000</v>
      </c>
      <c r="F73" s="7" t="str">
        <f t="shared" si="4"/>
        <v>4024FFFF</v>
      </c>
      <c r="G73" s="9" t="s">
        <v>40</v>
      </c>
      <c r="H73" s="9" t="s">
        <v>40</v>
      </c>
      <c r="I73" s="9" t="s">
        <v>40</v>
      </c>
      <c r="J73" s="5">
        <v>19</v>
      </c>
      <c r="K73" s="7"/>
      <c r="L73" s="5">
        <v>19</v>
      </c>
    </row>
    <row r="74" spans="1:13" x14ac:dyDescent="0.25">
      <c r="A74" s="5">
        <v>1</v>
      </c>
      <c r="B74" s="8" t="s">
        <v>83</v>
      </c>
      <c r="C74" s="5" t="s">
        <v>373</v>
      </c>
      <c r="D74" s="10">
        <v>16</v>
      </c>
      <c r="E74" s="7" t="str">
        <f t="shared" si="5"/>
        <v>40250000</v>
      </c>
      <c r="F74" s="7" t="str">
        <f t="shared" si="4"/>
        <v>40253FFF</v>
      </c>
      <c r="G74" s="9" t="s">
        <v>40</v>
      </c>
      <c r="H74" s="9" t="s">
        <v>40</v>
      </c>
      <c r="I74" s="9" t="s">
        <v>40</v>
      </c>
      <c r="J74" s="5">
        <v>20</v>
      </c>
      <c r="K74" s="7"/>
      <c r="L74" s="5">
        <v>20</v>
      </c>
    </row>
    <row r="75" spans="1:13" x14ac:dyDescent="0.25">
      <c r="A75" s="5">
        <v>1</v>
      </c>
      <c r="B75" s="8" t="s">
        <v>84</v>
      </c>
      <c r="C75" s="5" t="s">
        <v>84</v>
      </c>
      <c r="D75" s="10">
        <v>16</v>
      </c>
      <c r="E75" s="7" t="str">
        <f t="shared" si="5"/>
        <v>40254000</v>
      </c>
      <c r="F75" s="7" t="str">
        <f t="shared" si="4"/>
        <v>40257FFF</v>
      </c>
      <c r="G75" s="9" t="s">
        <v>40</v>
      </c>
      <c r="H75" s="9" t="s">
        <v>40</v>
      </c>
      <c r="I75" s="9" t="s">
        <v>40</v>
      </c>
      <c r="J75" s="5">
        <v>21</v>
      </c>
      <c r="K75" s="7"/>
      <c r="L75" s="5">
        <v>21</v>
      </c>
    </row>
    <row r="76" spans="1:13" s="44" customFormat="1" x14ac:dyDescent="0.25">
      <c r="A76" s="5">
        <v>1</v>
      </c>
      <c r="B76" s="11" t="s">
        <v>6</v>
      </c>
      <c r="C76" s="7"/>
      <c r="D76" s="10">
        <v>16</v>
      </c>
      <c r="E76" s="19" t="str">
        <f t="shared" si="5"/>
        <v>40258000</v>
      </c>
      <c r="F76" s="19" t="str">
        <f t="shared" si="4"/>
        <v>4025BFFF</v>
      </c>
      <c r="G76" s="9" t="s">
        <v>6</v>
      </c>
      <c r="H76" s="9" t="s">
        <v>6</v>
      </c>
      <c r="I76" s="9" t="s">
        <v>6</v>
      </c>
      <c r="J76" s="18">
        <v>22</v>
      </c>
      <c r="K76" s="19"/>
      <c r="L76" s="18">
        <v>22</v>
      </c>
      <c r="M76" s="43"/>
    </row>
    <row r="77" spans="1:13" s="44" customFormat="1" x14ac:dyDescent="0.25">
      <c r="A77" s="5">
        <v>1</v>
      </c>
      <c r="B77" s="11" t="s">
        <v>470</v>
      </c>
      <c r="C77" s="7" t="s">
        <v>470</v>
      </c>
      <c r="D77" s="10">
        <v>16</v>
      </c>
      <c r="E77" s="7" t="str">
        <f t="shared" si="5"/>
        <v>4025C000</v>
      </c>
      <c r="F77" s="7" t="str">
        <f t="shared" si="4"/>
        <v>4025FFFF</v>
      </c>
      <c r="G77" s="9" t="s">
        <v>40</v>
      </c>
      <c r="H77" s="9" t="s">
        <v>40</v>
      </c>
      <c r="I77" s="9" t="s">
        <v>40</v>
      </c>
      <c r="J77" s="5">
        <v>23</v>
      </c>
      <c r="K77" s="7"/>
      <c r="L77" s="5">
        <v>23</v>
      </c>
      <c r="M77" s="43"/>
    </row>
    <row r="78" spans="1:13" x14ac:dyDescent="0.25">
      <c r="A78" s="5">
        <v>1</v>
      </c>
      <c r="B78" s="11" t="s">
        <v>85</v>
      </c>
      <c r="C78" s="7" t="s">
        <v>85</v>
      </c>
      <c r="D78" s="10">
        <v>16</v>
      </c>
      <c r="E78" s="7" t="str">
        <f t="shared" si="5"/>
        <v>40260000</v>
      </c>
      <c r="F78" s="7" t="str">
        <f t="shared" si="4"/>
        <v>40263FFF</v>
      </c>
      <c r="G78" s="9" t="s">
        <v>40</v>
      </c>
      <c r="H78" s="9" t="s">
        <v>40</v>
      </c>
      <c r="I78" s="9" t="s">
        <v>40</v>
      </c>
      <c r="J78" s="5">
        <v>24</v>
      </c>
      <c r="K78" s="7" t="s">
        <v>40</v>
      </c>
      <c r="L78" s="5">
        <v>24</v>
      </c>
    </row>
    <row r="79" spans="1:13" x14ac:dyDescent="0.25">
      <c r="A79" s="5">
        <v>1</v>
      </c>
      <c r="B79" s="11" t="s">
        <v>86</v>
      </c>
      <c r="C79" s="7" t="s">
        <v>374</v>
      </c>
      <c r="D79" s="10">
        <v>16</v>
      </c>
      <c r="E79" s="7" t="str">
        <f t="shared" si="5"/>
        <v>40264000</v>
      </c>
      <c r="F79" s="7" t="str">
        <f t="shared" si="4"/>
        <v>40267FFF</v>
      </c>
      <c r="G79" s="9" t="s">
        <v>40</v>
      </c>
      <c r="H79" s="9" t="s">
        <v>40</v>
      </c>
      <c r="I79" s="9" t="s">
        <v>40</v>
      </c>
      <c r="J79" s="5">
        <v>25</v>
      </c>
      <c r="K79" s="7" t="s">
        <v>40</v>
      </c>
      <c r="L79" s="5">
        <v>25</v>
      </c>
    </row>
    <row r="80" spans="1:13" x14ac:dyDescent="0.25">
      <c r="A80" s="5">
        <v>1</v>
      </c>
      <c r="B80" s="6" t="s">
        <v>87</v>
      </c>
      <c r="C80" s="14" t="s">
        <v>88</v>
      </c>
      <c r="D80" s="10">
        <v>16</v>
      </c>
      <c r="E80" s="7" t="str">
        <f t="shared" si="5"/>
        <v>40268000</v>
      </c>
      <c r="F80" s="7" t="str">
        <f t="shared" si="4"/>
        <v>4026BFFF</v>
      </c>
      <c r="G80" s="9" t="s">
        <v>40</v>
      </c>
      <c r="H80" s="9" t="s">
        <v>40</v>
      </c>
      <c r="I80" s="9" t="s">
        <v>40</v>
      </c>
      <c r="J80" s="5">
        <v>26</v>
      </c>
      <c r="K80" s="7" t="s">
        <v>40</v>
      </c>
      <c r="L80" s="5">
        <v>26</v>
      </c>
    </row>
    <row r="81" spans="1:12" x14ac:dyDescent="0.25">
      <c r="A81" s="5">
        <v>1</v>
      </c>
      <c r="B81" s="6" t="s">
        <v>89</v>
      </c>
      <c r="C81" s="5" t="s">
        <v>375</v>
      </c>
      <c r="D81" s="10">
        <v>16</v>
      </c>
      <c r="E81" s="7" t="str">
        <f t="shared" si="5"/>
        <v>4026C000</v>
      </c>
      <c r="F81" s="7" t="str">
        <f t="shared" si="4"/>
        <v>4026FFFF</v>
      </c>
      <c r="G81" s="9" t="s">
        <v>40</v>
      </c>
      <c r="H81" s="9" t="s">
        <v>40</v>
      </c>
      <c r="I81" s="9" t="s">
        <v>40</v>
      </c>
      <c r="J81" s="5">
        <v>27</v>
      </c>
      <c r="K81" s="7"/>
      <c r="L81" s="5">
        <v>27</v>
      </c>
    </row>
    <row r="82" spans="1:12" ht="13" x14ac:dyDescent="0.3">
      <c r="A82" s="5"/>
      <c r="B82" s="46" t="s">
        <v>486</v>
      </c>
      <c r="C82" s="5"/>
      <c r="D82" s="10"/>
      <c r="E82" s="7"/>
      <c r="F82" s="7"/>
      <c r="G82" s="38"/>
      <c r="H82" s="38"/>
      <c r="I82" s="38"/>
      <c r="J82" s="18"/>
      <c r="K82" s="7"/>
      <c r="L82" s="5"/>
    </row>
    <row r="83" spans="1:12" x14ac:dyDescent="0.25">
      <c r="A83" s="5">
        <v>1</v>
      </c>
      <c r="B83" s="11" t="s">
        <v>90</v>
      </c>
      <c r="C83" s="7" t="s">
        <v>462</v>
      </c>
      <c r="D83" s="10">
        <v>16</v>
      </c>
      <c r="E83" s="7" t="str">
        <f>DEC2HEX(SUM(HEX2DEC($F81)+1),8)</f>
        <v>40270000</v>
      </c>
      <c r="F83" s="7" t="str">
        <f>DEC2HEX(SUM(HEX2DEC($E83)+$D83*1024-1),8)</f>
        <v>40273FFF</v>
      </c>
      <c r="G83" s="9" t="s">
        <v>40</v>
      </c>
      <c r="H83" s="9" t="s">
        <v>40</v>
      </c>
      <c r="I83" s="9" t="s">
        <v>40</v>
      </c>
      <c r="J83" s="5">
        <v>28</v>
      </c>
      <c r="K83" s="7"/>
      <c r="L83" s="5">
        <v>28</v>
      </c>
    </row>
    <row r="84" spans="1:12" ht="13" x14ac:dyDescent="0.3">
      <c r="A84" s="5"/>
      <c r="B84" s="45" t="s">
        <v>485</v>
      </c>
      <c r="C84" s="7"/>
      <c r="D84" s="10"/>
      <c r="E84" s="7"/>
      <c r="F84" s="7"/>
      <c r="G84" s="38"/>
      <c r="H84" s="38"/>
      <c r="I84" s="38"/>
      <c r="J84" s="18"/>
      <c r="K84" s="7"/>
      <c r="L84" s="5"/>
    </row>
    <row r="85" spans="1:12" x14ac:dyDescent="0.25">
      <c r="A85" s="5">
        <v>1</v>
      </c>
      <c r="B85" s="11" t="s">
        <v>91</v>
      </c>
      <c r="C85" s="7" t="s">
        <v>376</v>
      </c>
      <c r="D85" s="10">
        <v>16</v>
      </c>
      <c r="E85" s="7" t="str">
        <f>DEC2HEX(SUM(HEX2DEC($F83)+1),8)</f>
        <v>40274000</v>
      </c>
      <c r="F85" s="7" t="str">
        <f>DEC2HEX(SUM(HEX2DEC($E85)+$D85*1024-1),8)</f>
        <v>40277FFF</v>
      </c>
      <c r="G85" s="9" t="s">
        <v>40</v>
      </c>
      <c r="H85" s="9" t="s">
        <v>40</v>
      </c>
      <c r="I85" s="9" t="s">
        <v>40</v>
      </c>
      <c r="J85" s="5">
        <v>29</v>
      </c>
      <c r="K85" s="7" t="s">
        <v>40</v>
      </c>
      <c r="L85" s="5">
        <v>29</v>
      </c>
    </row>
    <row r="86" spans="1:12" x14ac:dyDescent="0.25">
      <c r="A86" s="5">
        <v>1</v>
      </c>
      <c r="B86" s="11" t="s">
        <v>92</v>
      </c>
      <c r="C86" s="7" t="s">
        <v>92</v>
      </c>
      <c r="D86" s="10">
        <v>16</v>
      </c>
      <c r="E86" s="7" t="str">
        <f>DEC2HEX(SUM(HEX2DEC($F85)+1),8)</f>
        <v>40278000</v>
      </c>
      <c r="F86" s="7" t="str">
        <f>DEC2HEX(SUM(HEX2DEC($E86)+$D86*1024-1),8)</f>
        <v>4027BFFF</v>
      </c>
      <c r="G86" s="9" t="s">
        <v>40</v>
      </c>
      <c r="H86" s="9" t="s">
        <v>40</v>
      </c>
      <c r="I86" s="9" t="s">
        <v>40</v>
      </c>
      <c r="J86" s="5">
        <v>30</v>
      </c>
      <c r="K86" s="7"/>
      <c r="L86" s="5">
        <v>30</v>
      </c>
    </row>
    <row r="87" spans="1:12" x14ac:dyDescent="0.25">
      <c r="A87" s="5">
        <v>1</v>
      </c>
      <c r="B87" s="12" t="s">
        <v>93</v>
      </c>
      <c r="C87" s="14" t="s">
        <v>94</v>
      </c>
      <c r="D87" s="10">
        <v>16</v>
      </c>
      <c r="E87" s="7" t="str">
        <f>DEC2HEX(SUM(HEX2DEC($F86)+1),8)</f>
        <v>4027C000</v>
      </c>
      <c r="F87" s="7" t="str">
        <f>DEC2HEX(SUM(HEX2DEC($E87)+$D87*1024-1),8)</f>
        <v>4027FFFF</v>
      </c>
      <c r="G87" s="9" t="s">
        <v>40</v>
      </c>
      <c r="H87" s="9" t="s">
        <v>40</v>
      </c>
      <c r="I87" s="9" t="s">
        <v>40</v>
      </c>
      <c r="J87" s="5">
        <v>31</v>
      </c>
      <c r="K87" s="7"/>
      <c r="L87" s="5">
        <v>31</v>
      </c>
    </row>
    <row r="88" spans="1:12" x14ac:dyDescent="0.25">
      <c r="A88" s="5">
        <v>1</v>
      </c>
      <c r="B88" s="11" t="s">
        <v>95</v>
      </c>
      <c r="C88" s="7" t="s">
        <v>377</v>
      </c>
      <c r="D88" s="10">
        <v>16</v>
      </c>
      <c r="E88" s="7" t="str">
        <f>DEC2HEX(SUM(HEX2DEC($F87)+1),8)</f>
        <v>40280000</v>
      </c>
      <c r="F88" s="7" t="str">
        <f>DEC2HEX(SUM(HEX2DEC($E88)+$D88*1024-1),8)</f>
        <v>40283FFF</v>
      </c>
      <c r="G88" s="9" t="s">
        <v>40</v>
      </c>
      <c r="H88" s="9" t="s">
        <v>40</v>
      </c>
      <c r="I88" s="9" t="s">
        <v>40</v>
      </c>
      <c r="J88" s="5">
        <v>32</v>
      </c>
      <c r="K88" s="7" t="s">
        <v>40</v>
      </c>
      <c r="L88" s="5">
        <v>0</v>
      </c>
    </row>
    <row r="89" spans="1:12" x14ac:dyDescent="0.25">
      <c r="A89" s="5">
        <v>1</v>
      </c>
      <c r="B89" s="11" t="s">
        <v>96</v>
      </c>
      <c r="C89" s="7" t="s">
        <v>97</v>
      </c>
      <c r="D89" s="10">
        <v>16</v>
      </c>
      <c r="E89" s="7" t="str">
        <f>DEC2HEX(SUM(HEX2DEC($F88)+1),8)</f>
        <v>40284000</v>
      </c>
      <c r="F89" s="7" t="str">
        <f>DEC2HEX(SUM(HEX2DEC($E89)+$D89*1024-1),8)</f>
        <v>40287FFF</v>
      </c>
      <c r="G89" s="9" t="s">
        <v>40</v>
      </c>
      <c r="H89" s="9" t="s">
        <v>40</v>
      </c>
      <c r="I89" s="9" t="s">
        <v>40</v>
      </c>
      <c r="J89" s="5">
        <v>33</v>
      </c>
      <c r="K89" s="7" t="s">
        <v>40</v>
      </c>
      <c r="L89" s="5">
        <v>1</v>
      </c>
    </row>
    <row r="90" spans="1:12" ht="13" x14ac:dyDescent="0.3">
      <c r="A90" s="5"/>
      <c r="B90" s="46" t="s">
        <v>486</v>
      </c>
      <c r="C90" s="7"/>
      <c r="D90" s="10"/>
      <c r="E90" s="7"/>
      <c r="F90" s="7"/>
      <c r="G90" s="38"/>
      <c r="H90" s="38"/>
      <c r="I90" s="38"/>
      <c r="J90" s="18"/>
      <c r="K90" s="7"/>
      <c r="L90" s="5"/>
    </row>
    <row r="91" spans="1:12" x14ac:dyDescent="0.25">
      <c r="A91" s="5">
        <v>1</v>
      </c>
      <c r="B91" s="12" t="s">
        <v>98</v>
      </c>
      <c r="C91" s="7" t="s">
        <v>99</v>
      </c>
      <c r="D91" s="10">
        <v>16</v>
      </c>
      <c r="E91" s="7" t="str">
        <f>DEC2HEX(SUM(HEX2DEC($F89)+1),8)</f>
        <v>40288000</v>
      </c>
      <c r="F91" s="7" t="str">
        <f>DEC2HEX(SUM(HEX2DEC($E91)+$D91*1024-1),8)</f>
        <v>4028BFFF</v>
      </c>
      <c r="G91" s="9" t="s">
        <v>40</v>
      </c>
      <c r="H91" s="9" t="s">
        <v>40</v>
      </c>
      <c r="I91" s="9" t="s">
        <v>40</v>
      </c>
      <c r="J91" s="5">
        <v>34</v>
      </c>
      <c r="K91" s="7"/>
      <c r="L91" s="5">
        <v>2</v>
      </c>
    </row>
    <row r="92" spans="1:12" x14ac:dyDescent="0.25">
      <c r="A92" s="5">
        <v>1</v>
      </c>
      <c r="B92" s="11" t="s">
        <v>100</v>
      </c>
      <c r="C92" s="7" t="s">
        <v>101</v>
      </c>
      <c r="D92" s="10">
        <v>16</v>
      </c>
      <c r="E92" s="7" t="str">
        <f>DEC2HEX(SUM(HEX2DEC($F91)+1),8)</f>
        <v>4028C000</v>
      </c>
      <c r="F92" s="7" t="str">
        <f>DEC2HEX(SUM(HEX2DEC($E92)+$D92*1024-1),8)</f>
        <v>4028FFFF</v>
      </c>
      <c r="G92" s="9" t="s">
        <v>40</v>
      </c>
      <c r="H92" s="9" t="s">
        <v>40</v>
      </c>
      <c r="I92" s="9" t="s">
        <v>40</v>
      </c>
      <c r="J92" s="5">
        <v>35</v>
      </c>
      <c r="K92" s="7" t="s">
        <v>40</v>
      </c>
      <c r="L92" s="5">
        <v>3</v>
      </c>
    </row>
    <row r="93" spans="1:12" ht="13" x14ac:dyDescent="0.3">
      <c r="A93" s="5"/>
      <c r="B93" s="45" t="s">
        <v>485</v>
      </c>
      <c r="C93" s="7"/>
      <c r="D93" s="10"/>
      <c r="E93" s="7"/>
      <c r="F93" s="7"/>
      <c r="G93" s="38"/>
      <c r="H93" s="38"/>
      <c r="I93" s="38"/>
      <c r="J93" s="18"/>
      <c r="K93" s="7"/>
      <c r="L93" s="5"/>
    </row>
    <row r="94" spans="1:12" x14ac:dyDescent="0.25">
      <c r="A94" s="5">
        <v>1</v>
      </c>
      <c r="B94" s="15" t="s">
        <v>102</v>
      </c>
      <c r="C94" s="7" t="s">
        <v>103</v>
      </c>
      <c r="D94" s="10">
        <v>32</v>
      </c>
      <c r="E94" s="7" t="str">
        <f>DEC2HEX(SUM(HEX2DEC($F92)+1),8)</f>
        <v>40290000</v>
      </c>
      <c r="F94" s="7" t="str">
        <f t="shared" ref="F94:F99" si="6">DEC2HEX(SUM(HEX2DEC($E94)+$D94*1024-1),8)</f>
        <v>40297FFF</v>
      </c>
      <c r="G94" s="9" t="s">
        <v>40</v>
      </c>
      <c r="H94" s="9" t="s">
        <v>40</v>
      </c>
      <c r="I94" s="9" t="s">
        <v>40</v>
      </c>
      <c r="J94" s="5">
        <v>36</v>
      </c>
      <c r="K94" s="7"/>
      <c r="L94" s="5">
        <v>4</v>
      </c>
    </row>
    <row r="95" spans="1:12" x14ac:dyDescent="0.25">
      <c r="A95" s="5">
        <v>1</v>
      </c>
      <c r="B95" s="15" t="s">
        <v>104</v>
      </c>
      <c r="C95" s="7" t="s">
        <v>105</v>
      </c>
      <c r="D95" s="10">
        <v>32</v>
      </c>
      <c r="E95" s="7" t="str">
        <f>DEC2HEX(SUM(HEX2DEC($F94)+1),8)</f>
        <v>40298000</v>
      </c>
      <c r="F95" s="7" t="str">
        <f t="shared" si="6"/>
        <v>4029FFFF</v>
      </c>
      <c r="G95" s="9" t="s">
        <v>40</v>
      </c>
      <c r="H95" s="9" t="s">
        <v>40</v>
      </c>
      <c r="I95" s="9" t="s">
        <v>40</v>
      </c>
      <c r="J95" s="5">
        <v>38</v>
      </c>
      <c r="K95" s="7"/>
      <c r="L95" s="5">
        <v>6</v>
      </c>
    </row>
    <row r="96" spans="1:12" x14ac:dyDescent="0.25">
      <c r="A96" s="5">
        <v>1</v>
      </c>
      <c r="B96" s="15" t="s">
        <v>106</v>
      </c>
      <c r="C96" s="7" t="s">
        <v>107</v>
      </c>
      <c r="D96" s="10">
        <v>32</v>
      </c>
      <c r="E96" s="7" t="str">
        <f>DEC2HEX(SUM(HEX2DEC($F95)+1),8)</f>
        <v>402A0000</v>
      </c>
      <c r="F96" s="7" t="str">
        <f t="shared" si="6"/>
        <v>402A7FFF</v>
      </c>
      <c r="G96" s="9" t="s">
        <v>40</v>
      </c>
      <c r="H96" s="9" t="s">
        <v>40</v>
      </c>
      <c r="I96" s="9" t="s">
        <v>40</v>
      </c>
      <c r="J96" s="5">
        <v>40</v>
      </c>
      <c r="K96" s="7"/>
      <c r="L96" s="5">
        <v>8</v>
      </c>
    </row>
    <row r="97" spans="1:12" x14ac:dyDescent="0.25">
      <c r="A97" s="5">
        <v>1</v>
      </c>
      <c r="B97" s="15" t="s">
        <v>108</v>
      </c>
      <c r="C97" s="7" t="s">
        <v>108</v>
      </c>
      <c r="D97" s="10">
        <v>16</v>
      </c>
      <c r="E97" s="7" t="str">
        <f>DEC2HEX(SUM(HEX2DEC($F96)+1),8)</f>
        <v>402A8000</v>
      </c>
      <c r="F97" s="7" t="str">
        <f t="shared" si="6"/>
        <v>402ABFFF</v>
      </c>
      <c r="G97" s="9" t="s">
        <v>40</v>
      </c>
      <c r="H97" s="9" t="s">
        <v>40</v>
      </c>
      <c r="I97" s="9" t="s">
        <v>40</v>
      </c>
      <c r="J97" s="5">
        <v>42</v>
      </c>
      <c r="K97" s="7"/>
      <c r="L97" s="5">
        <v>10</v>
      </c>
    </row>
    <row r="98" spans="1:12" x14ac:dyDescent="0.25">
      <c r="A98" s="5">
        <v>1</v>
      </c>
      <c r="B98" s="12" t="s">
        <v>109</v>
      </c>
      <c r="C98" s="7" t="s">
        <v>110</v>
      </c>
      <c r="D98" s="10">
        <v>16</v>
      </c>
      <c r="E98" s="7" t="str">
        <f t="shared" ref="E98:E99" si="7">DEC2HEX(SUM(HEX2DEC($F97)+1),8)</f>
        <v>402AC000</v>
      </c>
      <c r="F98" s="7" t="str">
        <f t="shared" si="6"/>
        <v>402AFFFF</v>
      </c>
      <c r="G98" s="9" t="s">
        <v>40</v>
      </c>
      <c r="H98" s="9" t="s">
        <v>40</v>
      </c>
      <c r="I98" s="9" t="s">
        <v>40</v>
      </c>
      <c r="J98" s="5">
        <v>43</v>
      </c>
      <c r="K98" s="7" t="s">
        <v>40</v>
      </c>
      <c r="L98" s="5">
        <v>11</v>
      </c>
    </row>
    <row r="99" spans="1:12" x14ac:dyDescent="0.25">
      <c r="A99" s="5">
        <v>1</v>
      </c>
      <c r="B99" s="8" t="s">
        <v>6</v>
      </c>
      <c r="C99" s="7"/>
      <c r="D99" s="10">
        <v>16</v>
      </c>
      <c r="E99" s="7" t="str">
        <f t="shared" si="7"/>
        <v>402B0000</v>
      </c>
      <c r="F99" s="7" t="str">
        <f t="shared" si="6"/>
        <v>402B3FFF</v>
      </c>
      <c r="G99" s="9" t="s">
        <v>6</v>
      </c>
      <c r="H99" s="9" t="s">
        <v>6</v>
      </c>
      <c r="I99" s="9" t="s">
        <v>6</v>
      </c>
      <c r="J99" s="5">
        <v>44</v>
      </c>
      <c r="K99" s="7"/>
      <c r="L99" s="5">
        <v>12</v>
      </c>
    </row>
    <row r="100" spans="1:12" ht="13" x14ac:dyDescent="0.3">
      <c r="A100" s="5"/>
      <c r="B100" s="46" t="s">
        <v>486</v>
      </c>
      <c r="C100" s="7"/>
      <c r="D100" s="10"/>
      <c r="E100" s="7"/>
      <c r="F100" s="7"/>
      <c r="G100" s="38"/>
      <c r="H100" s="38"/>
      <c r="I100" s="38"/>
      <c r="J100" s="19"/>
      <c r="K100" s="7"/>
      <c r="L100" s="5"/>
    </row>
    <row r="101" spans="1:12" x14ac:dyDescent="0.25">
      <c r="A101" s="5">
        <v>1</v>
      </c>
      <c r="B101" s="11" t="s">
        <v>111</v>
      </c>
      <c r="C101" s="7" t="s">
        <v>112</v>
      </c>
      <c r="D101" s="10">
        <v>16</v>
      </c>
      <c r="E101" s="7" t="str">
        <f>DEC2HEX(SUM(HEX2DEC($F99)+1),8)</f>
        <v>402B4000</v>
      </c>
      <c r="F101" s="7" t="str">
        <f>DEC2HEX(SUM(HEX2DEC($E101)+$D101*1024-1),8)</f>
        <v>402B7FFF</v>
      </c>
      <c r="G101" s="9" t="s">
        <v>40</v>
      </c>
      <c r="H101" s="9" t="s">
        <v>40</v>
      </c>
      <c r="I101" s="9" t="s">
        <v>40</v>
      </c>
      <c r="J101" s="5">
        <v>45</v>
      </c>
      <c r="K101" s="7"/>
      <c r="L101" s="5">
        <v>13</v>
      </c>
    </row>
    <row r="102" spans="1:12" ht="13" x14ac:dyDescent="0.3">
      <c r="A102" s="5"/>
      <c r="B102" s="45" t="s">
        <v>485</v>
      </c>
      <c r="C102" s="7"/>
      <c r="D102" s="10"/>
      <c r="E102" s="7"/>
      <c r="F102" s="7"/>
      <c r="G102" s="38"/>
      <c r="H102" s="38"/>
      <c r="I102" s="38"/>
      <c r="J102" s="7"/>
      <c r="K102" s="7"/>
      <c r="L102" s="5"/>
    </row>
    <row r="103" spans="1:12" x14ac:dyDescent="0.25">
      <c r="A103" s="5">
        <v>1</v>
      </c>
      <c r="B103" s="11" t="s">
        <v>6</v>
      </c>
      <c r="C103" s="7"/>
      <c r="D103" s="10">
        <v>16</v>
      </c>
      <c r="E103" s="7" t="str">
        <f>DEC2HEX(SUM(HEX2DEC($F101)+1),8)</f>
        <v>402B8000</v>
      </c>
      <c r="F103" s="7" t="str">
        <f>DEC2HEX(SUM(HEX2DEC($E103)+$D103*1024-1),8)</f>
        <v>402BBFFF</v>
      </c>
      <c r="G103" s="9" t="s">
        <v>6</v>
      </c>
      <c r="H103" s="9" t="s">
        <v>6</v>
      </c>
      <c r="I103" s="9" t="s">
        <v>6</v>
      </c>
      <c r="J103" s="5">
        <v>46</v>
      </c>
      <c r="K103" s="7"/>
      <c r="L103" s="5">
        <v>14</v>
      </c>
    </row>
    <row r="104" spans="1:12" x14ac:dyDescent="0.25">
      <c r="A104" s="5">
        <v>1</v>
      </c>
      <c r="B104" s="15" t="s">
        <v>113</v>
      </c>
      <c r="C104" s="7" t="s">
        <v>378</v>
      </c>
      <c r="D104" s="10">
        <v>16</v>
      </c>
      <c r="E104" s="7" t="str">
        <f>DEC2HEX(SUM(HEX2DEC($F103)+1),8)</f>
        <v>402BC000</v>
      </c>
      <c r="F104" s="7" t="str">
        <f>DEC2HEX(SUM(HEX2DEC($E104)+$D104*1024-1),8)</f>
        <v>402BFFFF</v>
      </c>
      <c r="G104" s="9" t="s">
        <v>40</v>
      </c>
      <c r="H104" s="9" t="s">
        <v>40</v>
      </c>
      <c r="I104" s="9" t="s">
        <v>40</v>
      </c>
      <c r="J104" s="5">
        <v>47</v>
      </c>
      <c r="K104" s="7" t="s">
        <v>40</v>
      </c>
      <c r="L104" s="5">
        <v>15</v>
      </c>
    </row>
    <row r="105" spans="1:12" x14ac:dyDescent="0.25">
      <c r="A105" s="5">
        <v>1</v>
      </c>
      <c r="B105" s="11" t="s">
        <v>6</v>
      </c>
      <c r="C105" s="7"/>
      <c r="D105" s="10">
        <v>16</v>
      </c>
      <c r="E105" s="7" t="str">
        <f>DEC2HEX(SUM(HEX2DEC($F104)+1),8)</f>
        <v>402C0000</v>
      </c>
      <c r="F105" s="7" t="str">
        <f>DEC2HEX(SUM(HEX2DEC($E105)+$D105*1024-1),8)</f>
        <v>402C3FFF</v>
      </c>
      <c r="G105" s="9" t="s">
        <v>6</v>
      </c>
      <c r="H105" s="9" t="s">
        <v>6</v>
      </c>
      <c r="I105" s="9" t="s">
        <v>6</v>
      </c>
      <c r="J105" s="5">
        <v>48</v>
      </c>
      <c r="K105" s="7"/>
      <c r="L105" s="5">
        <v>16</v>
      </c>
    </row>
    <row r="106" spans="1:12" x14ac:dyDescent="0.25">
      <c r="A106" s="5">
        <v>1</v>
      </c>
      <c r="B106" s="8" t="s">
        <v>6</v>
      </c>
      <c r="C106" s="7"/>
      <c r="D106" s="10">
        <v>16</v>
      </c>
      <c r="E106" s="7" t="str">
        <f>DEC2HEX(SUM(HEX2DEC($F105)+1),8)</f>
        <v>402C4000</v>
      </c>
      <c r="F106" s="7" t="str">
        <f>DEC2HEX(SUM(HEX2DEC($E106)+$D106*1024-1),8)</f>
        <v>402C7FFF</v>
      </c>
      <c r="G106" s="9" t="s">
        <v>6</v>
      </c>
      <c r="H106" s="9" t="s">
        <v>6</v>
      </c>
      <c r="I106" s="9" t="s">
        <v>6</v>
      </c>
      <c r="J106" s="5">
        <v>49</v>
      </c>
      <c r="K106" s="7"/>
      <c r="L106" s="5">
        <v>17</v>
      </c>
    </row>
    <row r="107" spans="1:12" ht="13" x14ac:dyDescent="0.3">
      <c r="A107" s="5"/>
      <c r="B107" s="46" t="s">
        <v>486</v>
      </c>
      <c r="C107" s="7"/>
      <c r="D107" s="10"/>
      <c r="E107" s="7"/>
      <c r="F107" s="7"/>
      <c r="G107" s="38"/>
      <c r="H107" s="38"/>
      <c r="I107" s="38"/>
      <c r="J107" s="7"/>
      <c r="K107" s="7"/>
      <c r="L107" s="5"/>
    </row>
    <row r="108" spans="1:12" x14ac:dyDescent="0.25">
      <c r="A108" s="5">
        <v>1</v>
      </c>
      <c r="B108" s="12" t="s">
        <v>114</v>
      </c>
      <c r="C108" s="9" t="s">
        <v>115</v>
      </c>
      <c r="D108" s="10">
        <v>16</v>
      </c>
      <c r="E108" s="7" t="str">
        <f>DEC2HEX(SUM(HEX2DEC($F106)+1),8)</f>
        <v>402C8000</v>
      </c>
      <c r="F108" s="7" t="str">
        <f>DEC2HEX(SUM(HEX2DEC($E108)+$D108*1024-1),8)</f>
        <v>402CBFFF</v>
      </c>
      <c r="G108" s="9" t="s">
        <v>40</v>
      </c>
      <c r="H108" s="9" t="s">
        <v>40</v>
      </c>
      <c r="I108" s="9" t="s">
        <v>40</v>
      </c>
      <c r="J108" s="5">
        <v>50</v>
      </c>
      <c r="K108" s="7"/>
      <c r="L108" s="5">
        <v>18</v>
      </c>
    </row>
    <row r="109" spans="1:12" x14ac:dyDescent="0.25">
      <c r="A109" s="5">
        <v>1</v>
      </c>
      <c r="B109" s="8" t="s">
        <v>6</v>
      </c>
      <c r="C109" s="7"/>
      <c r="D109" s="10">
        <v>16</v>
      </c>
      <c r="E109" s="7" t="str">
        <f>DEC2HEX(SUM(HEX2DEC($F108)+1),8)</f>
        <v>402CC000</v>
      </c>
      <c r="F109" s="7" t="str">
        <f>DEC2HEX(SUM(HEX2DEC($E109)+$D109*1024-1),8)</f>
        <v>402CFFFF</v>
      </c>
      <c r="G109" s="9" t="s">
        <v>6</v>
      </c>
      <c r="H109" s="9" t="s">
        <v>6</v>
      </c>
      <c r="I109" s="9" t="s">
        <v>6</v>
      </c>
      <c r="J109" s="5">
        <v>51</v>
      </c>
      <c r="K109" s="7"/>
      <c r="L109" s="5">
        <v>19</v>
      </c>
    </row>
    <row r="110" spans="1:12" x14ac:dyDescent="0.25">
      <c r="A110" s="5">
        <v>1</v>
      </c>
      <c r="B110" s="11" t="s">
        <v>116</v>
      </c>
      <c r="C110" s="7" t="s">
        <v>117</v>
      </c>
      <c r="D110" s="10">
        <v>16</v>
      </c>
      <c r="E110" s="7" t="str">
        <f>DEC2HEX(SUM(HEX2DEC($F109)+1),8)</f>
        <v>402D0000</v>
      </c>
      <c r="F110" s="7" t="str">
        <f>DEC2HEX(SUM(HEX2DEC($E110)+$D110*1024-1),8)</f>
        <v>402D3FFF</v>
      </c>
      <c r="G110" s="9" t="s">
        <v>40</v>
      </c>
      <c r="H110" s="9" t="s">
        <v>40</v>
      </c>
      <c r="I110" s="9" t="s">
        <v>40</v>
      </c>
      <c r="J110" s="5">
        <v>52</v>
      </c>
      <c r="K110" s="7"/>
      <c r="L110" s="5">
        <v>20</v>
      </c>
    </row>
    <row r="111" spans="1:12" x14ac:dyDescent="0.25">
      <c r="A111" s="5">
        <v>1</v>
      </c>
      <c r="B111" s="11" t="s">
        <v>118</v>
      </c>
      <c r="C111" s="7" t="s">
        <v>119</v>
      </c>
      <c r="D111" s="10">
        <v>16</v>
      </c>
      <c r="E111" s="7" t="str">
        <f>DEC2HEX(SUM(HEX2DEC($F110)+1),8)</f>
        <v>402D4000</v>
      </c>
      <c r="F111" s="7" t="str">
        <f>DEC2HEX(SUM(HEX2DEC($E111)+$D111*1024-1),8)</f>
        <v>402D7FFF</v>
      </c>
      <c r="G111" s="9" t="s">
        <v>40</v>
      </c>
      <c r="H111" s="9" t="s">
        <v>40</v>
      </c>
      <c r="I111" s="9" t="s">
        <v>40</v>
      </c>
      <c r="J111" s="5">
        <v>53</v>
      </c>
      <c r="K111" s="7" t="s">
        <v>40</v>
      </c>
      <c r="L111" s="5">
        <v>21</v>
      </c>
    </row>
    <row r="112" spans="1:12" ht="13" x14ac:dyDescent="0.3">
      <c r="A112" s="5"/>
      <c r="B112" s="45" t="s">
        <v>485</v>
      </c>
      <c r="C112" s="7"/>
      <c r="D112" s="10"/>
      <c r="E112" s="7"/>
      <c r="F112" s="7"/>
      <c r="G112" s="38"/>
      <c r="H112" s="38"/>
      <c r="I112" s="38"/>
      <c r="J112" s="7"/>
      <c r="K112" s="7"/>
      <c r="L112" s="5"/>
    </row>
    <row r="113" spans="1:13" x14ac:dyDescent="0.25">
      <c r="A113" s="5">
        <v>1</v>
      </c>
      <c r="B113" s="11" t="s">
        <v>120</v>
      </c>
      <c r="C113" s="7" t="s">
        <v>121</v>
      </c>
      <c r="D113" s="10">
        <v>16</v>
      </c>
      <c r="E113" s="7" t="str">
        <f>DEC2HEX(SUM(HEX2DEC($F111)+1),8)</f>
        <v>402D8000</v>
      </c>
      <c r="F113" s="7" t="str">
        <f>DEC2HEX(SUM(HEX2DEC($E113)+$D113*1024-1),8)</f>
        <v>402DBFFF</v>
      </c>
      <c r="G113" s="9" t="s">
        <v>40</v>
      </c>
      <c r="H113" s="9" t="s">
        <v>40</v>
      </c>
      <c r="I113" s="9" t="s">
        <v>40</v>
      </c>
      <c r="J113" s="5">
        <v>54</v>
      </c>
      <c r="K113" s="7" t="s">
        <v>40</v>
      </c>
      <c r="L113" s="5">
        <v>22</v>
      </c>
    </row>
    <row r="114" spans="1:13" x14ac:dyDescent="0.25">
      <c r="A114" s="5">
        <v>1</v>
      </c>
      <c r="B114" s="11" t="s">
        <v>122</v>
      </c>
      <c r="C114" s="7" t="s">
        <v>123</v>
      </c>
      <c r="D114" s="10">
        <v>16</v>
      </c>
      <c r="E114" s="7" t="str">
        <f>DEC2HEX(SUM(HEX2DEC($F113)+1),8)</f>
        <v>402DC000</v>
      </c>
      <c r="F114" s="7" t="str">
        <f>DEC2HEX(SUM(HEX2DEC($E114)+$D114*1024-1),8)</f>
        <v>402DFFFF</v>
      </c>
      <c r="G114" s="9" t="s">
        <v>40</v>
      </c>
      <c r="H114" s="9" t="s">
        <v>40</v>
      </c>
      <c r="I114" s="9" t="s">
        <v>40</v>
      </c>
      <c r="J114" s="5">
        <v>55</v>
      </c>
      <c r="K114" s="7" t="s">
        <v>40</v>
      </c>
      <c r="L114" s="5">
        <v>23</v>
      </c>
    </row>
    <row r="115" spans="1:13" x14ac:dyDescent="0.25">
      <c r="A115" s="5">
        <v>1</v>
      </c>
      <c r="B115" s="11" t="s">
        <v>124</v>
      </c>
      <c r="C115" s="7" t="s">
        <v>125</v>
      </c>
      <c r="D115" s="10">
        <v>16</v>
      </c>
      <c r="E115" s="7" t="str">
        <f>DEC2HEX(SUM(HEX2DEC($F114)+1),8)</f>
        <v>402E0000</v>
      </c>
      <c r="F115" s="7" t="str">
        <f>DEC2HEX(SUM(HEX2DEC($E115)+$D115*1024-1),8)</f>
        <v>402E3FFF</v>
      </c>
      <c r="G115" s="9" t="s">
        <v>40</v>
      </c>
      <c r="H115" s="9" t="s">
        <v>40</v>
      </c>
      <c r="I115" s="9" t="s">
        <v>40</v>
      </c>
      <c r="J115" s="5">
        <v>56</v>
      </c>
      <c r="K115" s="7" t="s">
        <v>40</v>
      </c>
      <c r="L115" s="5">
        <v>24</v>
      </c>
    </row>
    <row r="116" spans="1:13" s="44" customFormat="1" x14ac:dyDescent="0.25">
      <c r="A116" s="5">
        <v>1</v>
      </c>
      <c r="B116" s="8" t="s">
        <v>6</v>
      </c>
      <c r="C116" s="7"/>
      <c r="D116" s="10">
        <v>16</v>
      </c>
      <c r="E116" s="7" t="str">
        <f>DEC2HEX(SUM(HEX2DEC($F115)+1),8)</f>
        <v>402E4000</v>
      </c>
      <c r="F116" s="7" t="str">
        <f>DEC2HEX(SUM(HEX2DEC($E116)+$D116*1024-1),8)</f>
        <v>402E7FFF</v>
      </c>
      <c r="G116" s="9" t="s">
        <v>6</v>
      </c>
      <c r="H116" s="9" t="s">
        <v>6</v>
      </c>
      <c r="I116" s="9" t="s">
        <v>6</v>
      </c>
      <c r="J116" s="5">
        <v>57</v>
      </c>
      <c r="K116" s="7" t="s">
        <v>40</v>
      </c>
      <c r="L116" s="5">
        <v>25</v>
      </c>
      <c r="M116" s="43"/>
    </row>
    <row r="117" spans="1:13" ht="13" x14ac:dyDescent="0.3">
      <c r="A117" s="5"/>
      <c r="B117" s="46" t="s">
        <v>486</v>
      </c>
      <c r="C117" s="7"/>
      <c r="D117" s="10"/>
      <c r="E117" s="7"/>
      <c r="F117" s="7"/>
      <c r="G117" s="38"/>
      <c r="H117" s="38"/>
      <c r="I117" s="38"/>
      <c r="J117" s="7"/>
      <c r="K117" s="7"/>
      <c r="L117" s="5"/>
    </row>
    <row r="118" spans="1:13" x14ac:dyDescent="0.25">
      <c r="A118" s="5">
        <v>1</v>
      </c>
      <c r="B118" s="12" t="s">
        <v>126</v>
      </c>
      <c r="C118" s="7" t="s">
        <v>127</v>
      </c>
      <c r="D118" s="10">
        <v>16</v>
      </c>
      <c r="E118" s="7" t="str">
        <f>DEC2HEX(SUM(HEX2DEC($F116)+1),8)</f>
        <v>402E8000</v>
      </c>
      <c r="F118" s="7" t="str">
        <f>DEC2HEX(SUM(HEX2DEC($E118)+$D118*1024-1),8)</f>
        <v>402EBFFF</v>
      </c>
      <c r="G118" s="9" t="s">
        <v>40</v>
      </c>
      <c r="H118" s="9" t="s">
        <v>40</v>
      </c>
      <c r="I118" s="9" t="s">
        <v>40</v>
      </c>
      <c r="J118" s="5">
        <v>58</v>
      </c>
      <c r="K118" s="7" t="s">
        <v>40</v>
      </c>
      <c r="L118" s="5">
        <v>26</v>
      </c>
    </row>
    <row r="119" spans="1:13" ht="13" x14ac:dyDescent="0.3">
      <c r="A119" s="5"/>
      <c r="B119" s="45" t="s">
        <v>485</v>
      </c>
      <c r="C119" s="7"/>
      <c r="D119" s="10"/>
      <c r="E119" s="7"/>
      <c r="F119" s="7"/>
      <c r="G119" s="38"/>
      <c r="H119" s="38"/>
      <c r="I119" s="38"/>
      <c r="J119" s="7"/>
      <c r="K119" s="7"/>
      <c r="L119" s="5"/>
    </row>
    <row r="120" spans="1:13" x14ac:dyDescent="0.25">
      <c r="A120" s="5">
        <v>1</v>
      </c>
      <c r="B120" s="6" t="s">
        <v>128</v>
      </c>
      <c r="C120" s="7" t="s">
        <v>129</v>
      </c>
      <c r="D120" s="10">
        <v>16</v>
      </c>
      <c r="E120" s="7" t="str">
        <f>DEC2HEX(SUM(HEX2DEC($F118)+1),8)</f>
        <v>402EC000</v>
      </c>
      <c r="F120" s="7" t="str">
        <f t="shared" ref="F120:F152" si="8">DEC2HEX(SUM(HEX2DEC($E120)+$D120*1024-1),8)</f>
        <v>402EFFFF</v>
      </c>
      <c r="G120" s="9" t="s">
        <v>40</v>
      </c>
      <c r="H120" s="9" t="s">
        <v>40</v>
      </c>
      <c r="I120" s="9" t="s">
        <v>40</v>
      </c>
      <c r="J120" s="5">
        <v>59</v>
      </c>
      <c r="K120" s="7" t="s">
        <v>40</v>
      </c>
      <c r="L120" s="5">
        <v>27</v>
      </c>
    </row>
    <row r="121" spans="1:13" x14ac:dyDescent="0.25">
      <c r="A121" s="5">
        <v>1</v>
      </c>
      <c r="B121" s="6" t="s">
        <v>130</v>
      </c>
      <c r="C121" s="7" t="s">
        <v>379</v>
      </c>
      <c r="D121" s="10">
        <v>16</v>
      </c>
      <c r="E121" s="7" t="str">
        <f t="shared" ref="E121:E152" si="9">DEC2HEX(SUM(HEX2DEC($F120)+1),8)</f>
        <v>402F0000</v>
      </c>
      <c r="F121" s="7" t="str">
        <f t="shared" si="8"/>
        <v>402F3FFF</v>
      </c>
      <c r="G121" s="9" t="s">
        <v>40</v>
      </c>
      <c r="H121" s="9" t="s">
        <v>40</v>
      </c>
      <c r="I121" s="9" t="s">
        <v>40</v>
      </c>
      <c r="J121" s="5">
        <v>60</v>
      </c>
      <c r="K121" s="7" t="s">
        <v>40</v>
      </c>
      <c r="L121" s="5">
        <v>28</v>
      </c>
    </row>
    <row r="122" spans="1:13" s="44" customFormat="1" x14ac:dyDescent="0.25">
      <c r="A122" s="5">
        <v>1</v>
      </c>
      <c r="B122" s="15" t="s">
        <v>131</v>
      </c>
      <c r="C122" s="7" t="s">
        <v>132</v>
      </c>
      <c r="D122" s="10">
        <v>16</v>
      </c>
      <c r="E122" s="7" t="str">
        <f t="shared" si="9"/>
        <v>402F4000</v>
      </c>
      <c r="F122" s="7" t="str">
        <f t="shared" si="8"/>
        <v>402F7FFF</v>
      </c>
      <c r="G122" s="9" t="s">
        <v>40</v>
      </c>
      <c r="H122" s="9" t="s">
        <v>40</v>
      </c>
      <c r="I122" s="9" t="s">
        <v>40</v>
      </c>
      <c r="J122" s="5">
        <v>61</v>
      </c>
      <c r="K122" s="7"/>
      <c r="L122" s="5">
        <v>29</v>
      </c>
      <c r="M122" s="43"/>
    </row>
    <row r="123" spans="1:13" s="44" customFormat="1" x14ac:dyDescent="0.25">
      <c r="A123" s="5">
        <v>1</v>
      </c>
      <c r="B123" s="15" t="s">
        <v>131</v>
      </c>
      <c r="C123" s="7" t="s">
        <v>132</v>
      </c>
      <c r="D123" s="10">
        <v>16</v>
      </c>
      <c r="E123" s="7" t="str">
        <f t="shared" si="9"/>
        <v>402F8000</v>
      </c>
      <c r="F123" s="7" t="str">
        <f t="shared" si="8"/>
        <v>402FBFFF</v>
      </c>
      <c r="G123" s="9" t="s">
        <v>40</v>
      </c>
      <c r="H123" s="9" t="s">
        <v>40</v>
      </c>
      <c r="I123" s="9" t="s">
        <v>40</v>
      </c>
      <c r="J123" s="5">
        <v>62</v>
      </c>
      <c r="K123" s="7"/>
      <c r="L123" s="5">
        <v>30</v>
      </c>
      <c r="M123" s="43"/>
    </row>
    <row r="124" spans="1:13" s="44" customFormat="1" x14ac:dyDescent="0.25">
      <c r="A124" s="5">
        <v>1</v>
      </c>
      <c r="B124" s="12" t="s">
        <v>133</v>
      </c>
      <c r="C124" s="7" t="s">
        <v>459</v>
      </c>
      <c r="D124" s="10">
        <v>16</v>
      </c>
      <c r="E124" s="7" t="str">
        <f t="shared" si="9"/>
        <v>402FC000</v>
      </c>
      <c r="F124" s="7" t="str">
        <f t="shared" si="8"/>
        <v>402FFFFF</v>
      </c>
      <c r="G124" s="9" t="s">
        <v>40</v>
      </c>
      <c r="H124" s="9" t="s">
        <v>40</v>
      </c>
      <c r="I124" s="9" t="s">
        <v>40</v>
      </c>
      <c r="J124" s="5">
        <v>63</v>
      </c>
      <c r="K124" s="7"/>
      <c r="L124" s="5">
        <v>31</v>
      </c>
      <c r="M124" s="43"/>
    </row>
    <row r="125" spans="1:13" s="44" customFormat="1" x14ac:dyDescent="0.25">
      <c r="A125" s="5">
        <v>1</v>
      </c>
      <c r="B125" s="8" t="s">
        <v>6</v>
      </c>
      <c r="C125" s="7"/>
      <c r="D125" s="10">
        <v>16</v>
      </c>
      <c r="E125" s="7" t="str">
        <f t="shared" si="9"/>
        <v>40300000</v>
      </c>
      <c r="F125" s="7" t="str">
        <f t="shared" si="8"/>
        <v>40303FFF</v>
      </c>
      <c r="G125" s="9" t="s">
        <v>6</v>
      </c>
      <c r="H125" s="9" t="s">
        <v>6</v>
      </c>
      <c r="I125" s="9" t="s">
        <v>6</v>
      </c>
      <c r="J125" s="5">
        <v>64</v>
      </c>
      <c r="K125" s="7"/>
      <c r="L125" s="5">
        <v>32</v>
      </c>
      <c r="M125" s="43"/>
    </row>
    <row r="126" spans="1:13" s="44" customFormat="1" x14ac:dyDescent="0.25">
      <c r="A126" s="5">
        <v>1</v>
      </c>
      <c r="B126" s="11" t="s">
        <v>134</v>
      </c>
      <c r="C126" s="7" t="s">
        <v>380</v>
      </c>
      <c r="D126" s="10">
        <v>16</v>
      </c>
      <c r="E126" s="7" t="str">
        <f t="shared" si="9"/>
        <v>40304000</v>
      </c>
      <c r="F126" s="7" t="str">
        <f t="shared" si="8"/>
        <v>40307FFF</v>
      </c>
      <c r="G126" s="9" t="s">
        <v>40</v>
      </c>
      <c r="H126" s="9" t="s">
        <v>40</v>
      </c>
      <c r="I126" s="9" t="s">
        <v>40</v>
      </c>
      <c r="J126" s="5">
        <v>65</v>
      </c>
      <c r="K126" s="7"/>
      <c r="L126" s="5">
        <v>33</v>
      </c>
      <c r="M126" s="43"/>
    </row>
    <row r="127" spans="1:13" s="44" customFormat="1" x14ac:dyDescent="0.25">
      <c r="A127" s="5">
        <v>1</v>
      </c>
      <c r="B127" s="11" t="s">
        <v>135</v>
      </c>
      <c r="C127" s="7" t="s">
        <v>381</v>
      </c>
      <c r="D127" s="10">
        <v>16</v>
      </c>
      <c r="E127" s="7" t="str">
        <f t="shared" si="9"/>
        <v>40308000</v>
      </c>
      <c r="F127" s="7" t="str">
        <f t="shared" si="8"/>
        <v>4030BFFF</v>
      </c>
      <c r="G127" s="9" t="s">
        <v>40</v>
      </c>
      <c r="H127" s="9" t="s">
        <v>40</v>
      </c>
      <c r="I127" s="9" t="s">
        <v>40</v>
      </c>
      <c r="J127" s="5">
        <v>66</v>
      </c>
      <c r="K127" s="7"/>
      <c r="L127" s="5">
        <v>34</v>
      </c>
      <c r="M127" s="43"/>
    </row>
    <row r="128" spans="1:13" s="44" customFormat="1" x14ac:dyDescent="0.25">
      <c r="A128" s="5">
        <v>1</v>
      </c>
      <c r="B128" s="11" t="s">
        <v>136</v>
      </c>
      <c r="C128" s="7" t="s">
        <v>382</v>
      </c>
      <c r="D128" s="10">
        <v>16</v>
      </c>
      <c r="E128" s="7" t="str">
        <f t="shared" si="9"/>
        <v>4030C000</v>
      </c>
      <c r="F128" s="7" t="str">
        <f t="shared" si="8"/>
        <v>4030FFFF</v>
      </c>
      <c r="G128" s="9" t="s">
        <v>40</v>
      </c>
      <c r="H128" s="9" t="s">
        <v>40</v>
      </c>
      <c r="I128" s="9" t="s">
        <v>40</v>
      </c>
      <c r="J128" s="5">
        <v>67</v>
      </c>
      <c r="K128" s="7"/>
      <c r="L128" s="5">
        <v>35</v>
      </c>
      <c r="M128" s="43"/>
    </row>
    <row r="129" spans="1:13" s="44" customFormat="1" x14ac:dyDescent="0.25">
      <c r="A129" s="5">
        <v>1</v>
      </c>
      <c r="B129" s="11" t="s">
        <v>137</v>
      </c>
      <c r="C129" s="7" t="s">
        <v>383</v>
      </c>
      <c r="D129" s="10">
        <v>16</v>
      </c>
      <c r="E129" s="7" t="str">
        <f t="shared" si="9"/>
        <v>40310000</v>
      </c>
      <c r="F129" s="7" t="str">
        <f t="shared" si="8"/>
        <v>40313FFF</v>
      </c>
      <c r="G129" s="9" t="s">
        <v>40</v>
      </c>
      <c r="H129" s="9" t="s">
        <v>40</v>
      </c>
      <c r="I129" s="9" t="s">
        <v>40</v>
      </c>
      <c r="J129" s="5">
        <v>68</v>
      </c>
      <c r="K129" s="7"/>
      <c r="L129" s="5">
        <v>36</v>
      </c>
      <c r="M129" s="43"/>
    </row>
    <row r="130" spans="1:13" s="44" customFormat="1" x14ac:dyDescent="0.25">
      <c r="A130" s="5">
        <v>1</v>
      </c>
      <c r="B130" s="11" t="s">
        <v>138</v>
      </c>
      <c r="C130" s="7" t="s">
        <v>384</v>
      </c>
      <c r="D130" s="10">
        <v>16</v>
      </c>
      <c r="E130" s="7" t="str">
        <f t="shared" si="9"/>
        <v>40314000</v>
      </c>
      <c r="F130" s="7" t="str">
        <f t="shared" si="8"/>
        <v>40317FFF</v>
      </c>
      <c r="G130" s="9" t="s">
        <v>40</v>
      </c>
      <c r="H130" s="9" t="s">
        <v>40</v>
      </c>
      <c r="I130" s="9" t="s">
        <v>40</v>
      </c>
      <c r="J130" s="5">
        <v>69</v>
      </c>
      <c r="K130" s="7"/>
      <c r="L130" s="5">
        <v>37</v>
      </c>
      <c r="M130" s="43"/>
    </row>
    <row r="131" spans="1:13" s="44" customFormat="1" x14ac:dyDescent="0.25">
      <c r="A131" s="5">
        <v>1</v>
      </c>
      <c r="B131" s="11" t="s">
        <v>139</v>
      </c>
      <c r="C131" s="7" t="s">
        <v>385</v>
      </c>
      <c r="D131" s="10">
        <v>16</v>
      </c>
      <c r="E131" s="7" t="str">
        <f t="shared" si="9"/>
        <v>40318000</v>
      </c>
      <c r="F131" s="7" t="str">
        <f t="shared" si="8"/>
        <v>4031BFFF</v>
      </c>
      <c r="G131" s="9" t="s">
        <v>40</v>
      </c>
      <c r="H131" s="9" t="s">
        <v>40</v>
      </c>
      <c r="I131" s="9" t="s">
        <v>40</v>
      </c>
      <c r="J131" s="5">
        <v>70</v>
      </c>
      <c r="K131" s="7"/>
      <c r="L131" s="5">
        <v>38</v>
      </c>
      <c r="M131" s="43"/>
    </row>
    <row r="132" spans="1:13" s="44" customFormat="1" x14ac:dyDescent="0.25">
      <c r="A132" s="5">
        <v>1</v>
      </c>
      <c r="B132" s="8" t="s">
        <v>6</v>
      </c>
      <c r="C132" s="7"/>
      <c r="D132" s="10">
        <v>16</v>
      </c>
      <c r="E132" s="7" t="str">
        <f t="shared" si="9"/>
        <v>4031C000</v>
      </c>
      <c r="F132" s="7" t="str">
        <f t="shared" si="8"/>
        <v>4031FFFF</v>
      </c>
      <c r="G132" s="9" t="s">
        <v>6</v>
      </c>
      <c r="H132" s="9" t="s">
        <v>6</v>
      </c>
      <c r="I132" s="9" t="s">
        <v>6</v>
      </c>
      <c r="J132" s="5">
        <v>71</v>
      </c>
      <c r="K132" s="7"/>
      <c r="L132" s="5">
        <v>39</v>
      </c>
      <c r="M132" s="43"/>
    </row>
    <row r="133" spans="1:13" s="44" customFormat="1" x14ac:dyDescent="0.25">
      <c r="A133" s="5">
        <v>1</v>
      </c>
      <c r="B133" s="8" t="s">
        <v>6</v>
      </c>
      <c r="C133" s="7"/>
      <c r="D133" s="10">
        <v>16</v>
      </c>
      <c r="E133" s="7" t="str">
        <f t="shared" si="9"/>
        <v>40320000</v>
      </c>
      <c r="F133" s="7" t="str">
        <f t="shared" si="8"/>
        <v>40323FFF</v>
      </c>
      <c r="G133" s="9" t="s">
        <v>6</v>
      </c>
      <c r="H133" s="9" t="s">
        <v>6</v>
      </c>
      <c r="I133" s="9" t="s">
        <v>6</v>
      </c>
      <c r="J133" s="5">
        <v>72</v>
      </c>
      <c r="K133" s="7"/>
      <c r="L133" s="5">
        <v>40</v>
      </c>
      <c r="M133" s="43"/>
    </row>
    <row r="134" spans="1:13" x14ac:dyDescent="0.25">
      <c r="A134" s="5">
        <v>1</v>
      </c>
      <c r="B134" s="11" t="s">
        <v>140</v>
      </c>
      <c r="C134" s="7" t="s">
        <v>450</v>
      </c>
      <c r="D134" s="10">
        <v>16</v>
      </c>
      <c r="E134" s="7" t="str">
        <f t="shared" si="9"/>
        <v>40324000</v>
      </c>
      <c r="F134" s="7" t="str">
        <f t="shared" si="8"/>
        <v>40327FFF</v>
      </c>
      <c r="G134" s="9" t="s">
        <v>40</v>
      </c>
      <c r="H134" s="9" t="s">
        <v>40</v>
      </c>
      <c r="I134" s="9" t="s">
        <v>40</v>
      </c>
      <c r="J134" s="5">
        <v>73</v>
      </c>
      <c r="K134" s="7"/>
      <c r="L134" s="5">
        <v>41</v>
      </c>
    </row>
    <row r="135" spans="1:13" x14ac:dyDescent="0.25">
      <c r="A135" s="5">
        <v>1</v>
      </c>
      <c r="B135" s="11" t="s">
        <v>141</v>
      </c>
      <c r="C135" s="7" t="s">
        <v>386</v>
      </c>
      <c r="D135" s="10">
        <v>16</v>
      </c>
      <c r="E135" s="7" t="str">
        <f t="shared" si="9"/>
        <v>40328000</v>
      </c>
      <c r="F135" s="7" t="str">
        <f t="shared" si="8"/>
        <v>4032BFFF</v>
      </c>
      <c r="G135" s="9" t="s">
        <v>40</v>
      </c>
      <c r="H135" s="9" t="s">
        <v>40</v>
      </c>
      <c r="I135" s="9" t="s">
        <v>40</v>
      </c>
      <c r="J135" s="5">
        <v>74</v>
      </c>
      <c r="K135" s="7"/>
      <c r="L135" s="5">
        <v>42</v>
      </c>
    </row>
    <row r="136" spans="1:13" x14ac:dyDescent="0.25">
      <c r="A136" s="5">
        <v>1</v>
      </c>
      <c r="B136" s="11" t="s">
        <v>142</v>
      </c>
      <c r="C136" s="7" t="s">
        <v>387</v>
      </c>
      <c r="D136" s="10">
        <v>16</v>
      </c>
      <c r="E136" s="7" t="str">
        <f t="shared" si="9"/>
        <v>4032C000</v>
      </c>
      <c r="F136" s="7" t="str">
        <f t="shared" si="8"/>
        <v>4032FFFF</v>
      </c>
      <c r="G136" s="9" t="s">
        <v>40</v>
      </c>
      <c r="H136" s="9" t="s">
        <v>40</v>
      </c>
      <c r="I136" s="9" t="s">
        <v>40</v>
      </c>
      <c r="J136" s="5">
        <v>75</v>
      </c>
      <c r="K136" s="7"/>
      <c r="L136" s="5">
        <v>43</v>
      </c>
    </row>
    <row r="137" spans="1:13" x14ac:dyDescent="0.25">
      <c r="A137" s="5">
        <v>1</v>
      </c>
      <c r="B137" s="11" t="s">
        <v>143</v>
      </c>
      <c r="C137" s="7" t="s">
        <v>388</v>
      </c>
      <c r="D137" s="10">
        <v>16</v>
      </c>
      <c r="E137" s="7" t="str">
        <f t="shared" si="9"/>
        <v>40330000</v>
      </c>
      <c r="F137" s="7" t="str">
        <f t="shared" si="8"/>
        <v>40333FFF</v>
      </c>
      <c r="G137" s="9" t="s">
        <v>40</v>
      </c>
      <c r="H137" s="9" t="s">
        <v>40</v>
      </c>
      <c r="I137" s="9" t="s">
        <v>40</v>
      </c>
      <c r="J137" s="5">
        <v>76</v>
      </c>
      <c r="K137" s="7"/>
      <c r="L137" s="5">
        <v>44</v>
      </c>
    </row>
    <row r="138" spans="1:13" x14ac:dyDescent="0.25">
      <c r="A138" s="5">
        <v>1</v>
      </c>
      <c r="B138" s="11" t="s">
        <v>144</v>
      </c>
      <c r="C138" s="7" t="s">
        <v>389</v>
      </c>
      <c r="D138" s="10">
        <v>16</v>
      </c>
      <c r="E138" s="7" t="str">
        <f t="shared" si="9"/>
        <v>40334000</v>
      </c>
      <c r="F138" s="7" t="str">
        <f t="shared" si="8"/>
        <v>40337FFF</v>
      </c>
      <c r="G138" s="9" t="s">
        <v>40</v>
      </c>
      <c r="H138" s="9" t="s">
        <v>40</v>
      </c>
      <c r="I138" s="9" t="s">
        <v>40</v>
      </c>
      <c r="J138" s="5">
        <v>77</v>
      </c>
      <c r="K138" s="7"/>
      <c r="L138" s="5">
        <v>45</v>
      </c>
    </row>
    <row r="139" spans="1:13" x14ac:dyDescent="0.25">
      <c r="A139" s="5">
        <v>1</v>
      </c>
      <c r="B139" s="8" t="s">
        <v>6</v>
      </c>
      <c r="C139" s="7"/>
      <c r="D139" s="10">
        <v>16</v>
      </c>
      <c r="E139" s="7" t="str">
        <f t="shared" si="9"/>
        <v>40338000</v>
      </c>
      <c r="F139" s="7" t="str">
        <f t="shared" si="8"/>
        <v>4033BFFF</v>
      </c>
      <c r="G139" s="9" t="s">
        <v>6</v>
      </c>
      <c r="H139" s="9" t="s">
        <v>6</v>
      </c>
      <c r="I139" s="9" t="s">
        <v>6</v>
      </c>
      <c r="J139" s="5">
        <v>78</v>
      </c>
      <c r="K139" s="7"/>
      <c r="L139" s="5">
        <v>46</v>
      </c>
    </row>
    <row r="140" spans="1:13" x14ac:dyDescent="0.25">
      <c r="A140" s="5">
        <v>1</v>
      </c>
      <c r="B140" s="8" t="s">
        <v>6</v>
      </c>
      <c r="C140" s="7"/>
      <c r="D140" s="10">
        <v>16</v>
      </c>
      <c r="E140" s="7" t="str">
        <f t="shared" si="9"/>
        <v>4033C000</v>
      </c>
      <c r="F140" s="7" t="str">
        <f t="shared" si="8"/>
        <v>4033FFFF</v>
      </c>
      <c r="G140" s="9" t="s">
        <v>6</v>
      </c>
      <c r="H140" s="9" t="s">
        <v>6</v>
      </c>
      <c r="I140" s="9" t="s">
        <v>6</v>
      </c>
      <c r="J140" s="5">
        <v>79</v>
      </c>
      <c r="K140" s="7"/>
      <c r="L140" s="5">
        <v>47</v>
      </c>
    </row>
    <row r="141" spans="1:13" x14ac:dyDescent="0.25">
      <c r="A141" s="5">
        <v>1</v>
      </c>
      <c r="B141" s="8" t="s">
        <v>6</v>
      </c>
      <c r="C141" s="7"/>
      <c r="D141" s="10">
        <v>16</v>
      </c>
      <c r="E141" s="7" t="str">
        <f t="shared" si="9"/>
        <v>40340000</v>
      </c>
      <c r="F141" s="7" t="str">
        <f t="shared" si="8"/>
        <v>40343FFF</v>
      </c>
      <c r="G141" s="9" t="s">
        <v>6</v>
      </c>
      <c r="H141" s="9" t="s">
        <v>6</v>
      </c>
      <c r="I141" s="9" t="s">
        <v>6</v>
      </c>
      <c r="J141" s="5">
        <v>80</v>
      </c>
      <c r="K141" s="7"/>
      <c r="L141" s="5">
        <v>48</v>
      </c>
    </row>
    <row r="142" spans="1:13" x14ac:dyDescent="0.25">
      <c r="A142" s="5">
        <v>1</v>
      </c>
      <c r="B142" s="8" t="s">
        <v>6</v>
      </c>
      <c r="C142" s="7"/>
      <c r="D142" s="10">
        <v>16</v>
      </c>
      <c r="E142" s="7" t="str">
        <f t="shared" si="9"/>
        <v>40344000</v>
      </c>
      <c r="F142" s="7" t="str">
        <f t="shared" si="8"/>
        <v>40347FFF</v>
      </c>
      <c r="G142" s="9" t="s">
        <v>6</v>
      </c>
      <c r="H142" s="9" t="s">
        <v>6</v>
      </c>
      <c r="I142" s="9" t="s">
        <v>6</v>
      </c>
      <c r="J142" s="5">
        <v>81</v>
      </c>
      <c r="K142" s="7"/>
      <c r="L142" s="5">
        <v>49</v>
      </c>
    </row>
    <row r="143" spans="1:13" x14ac:dyDescent="0.25">
      <c r="A143" s="5">
        <v>1</v>
      </c>
      <c r="B143" s="8" t="s">
        <v>6</v>
      </c>
      <c r="C143" s="7"/>
      <c r="D143" s="10">
        <v>16</v>
      </c>
      <c r="E143" s="7" t="str">
        <f t="shared" si="9"/>
        <v>40348000</v>
      </c>
      <c r="F143" s="7" t="str">
        <f t="shared" si="8"/>
        <v>4034BFFF</v>
      </c>
      <c r="G143" s="9" t="s">
        <v>6</v>
      </c>
      <c r="H143" s="9" t="s">
        <v>6</v>
      </c>
      <c r="I143" s="9" t="s">
        <v>6</v>
      </c>
      <c r="J143" s="5">
        <v>82</v>
      </c>
      <c r="K143" s="7"/>
      <c r="L143" s="5">
        <v>50</v>
      </c>
    </row>
    <row r="144" spans="1:13" s="44" customFormat="1" x14ac:dyDescent="0.25">
      <c r="A144" s="5">
        <v>1</v>
      </c>
      <c r="B144" s="11" t="s">
        <v>6</v>
      </c>
      <c r="C144" s="7"/>
      <c r="D144" s="10">
        <v>16</v>
      </c>
      <c r="E144" s="7" t="str">
        <f t="shared" si="9"/>
        <v>4034C000</v>
      </c>
      <c r="F144" s="7" t="str">
        <f t="shared" si="8"/>
        <v>4034FFFF</v>
      </c>
      <c r="G144" s="9" t="s">
        <v>6</v>
      </c>
      <c r="H144" s="9" t="s">
        <v>6</v>
      </c>
      <c r="I144" s="9" t="s">
        <v>6</v>
      </c>
      <c r="J144" s="18">
        <v>83</v>
      </c>
      <c r="K144" s="19"/>
      <c r="L144" s="18">
        <v>51</v>
      </c>
      <c r="M144" s="43"/>
    </row>
    <row r="145" spans="1:12" x14ac:dyDescent="0.25">
      <c r="A145" s="5">
        <v>1</v>
      </c>
      <c r="B145" s="11" t="s">
        <v>145</v>
      </c>
      <c r="C145" s="7" t="s">
        <v>390</v>
      </c>
      <c r="D145" s="10">
        <v>16</v>
      </c>
      <c r="E145" s="7" t="str">
        <f t="shared" si="9"/>
        <v>40350000</v>
      </c>
      <c r="F145" s="7" t="str">
        <f t="shared" si="8"/>
        <v>40353FFF</v>
      </c>
      <c r="G145" s="9" t="s">
        <v>40</v>
      </c>
      <c r="H145" s="9" t="s">
        <v>40</v>
      </c>
      <c r="I145" s="9" t="s">
        <v>40</v>
      </c>
      <c r="J145" s="5">
        <v>84</v>
      </c>
      <c r="K145" s="7"/>
      <c r="L145" s="5">
        <v>52</v>
      </c>
    </row>
    <row r="146" spans="1:12" x14ac:dyDescent="0.25">
      <c r="A146" s="5">
        <v>1</v>
      </c>
      <c r="B146" s="11" t="s">
        <v>146</v>
      </c>
      <c r="C146" s="7" t="s">
        <v>391</v>
      </c>
      <c r="D146" s="10">
        <v>16</v>
      </c>
      <c r="E146" s="7" t="str">
        <f t="shared" si="9"/>
        <v>40354000</v>
      </c>
      <c r="F146" s="7" t="str">
        <f t="shared" si="8"/>
        <v>40357FFF</v>
      </c>
      <c r="G146" s="9" t="s">
        <v>40</v>
      </c>
      <c r="H146" s="9" t="s">
        <v>40</v>
      </c>
      <c r="I146" s="9" t="s">
        <v>40</v>
      </c>
      <c r="J146" s="5">
        <v>85</v>
      </c>
      <c r="K146" s="7"/>
      <c r="L146" s="5">
        <v>53</v>
      </c>
    </row>
    <row r="147" spans="1:12" x14ac:dyDescent="0.25">
      <c r="A147" s="5">
        <v>1</v>
      </c>
      <c r="B147" s="11" t="s">
        <v>147</v>
      </c>
      <c r="C147" s="7" t="s">
        <v>392</v>
      </c>
      <c r="D147" s="10">
        <v>16</v>
      </c>
      <c r="E147" s="7" t="str">
        <f t="shared" si="9"/>
        <v>40358000</v>
      </c>
      <c r="F147" s="7" t="str">
        <f t="shared" si="8"/>
        <v>4035BFFF</v>
      </c>
      <c r="G147" s="9" t="s">
        <v>40</v>
      </c>
      <c r="H147" s="9" t="s">
        <v>40</v>
      </c>
      <c r="I147" s="9" t="s">
        <v>40</v>
      </c>
      <c r="J147" s="5">
        <v>86</v>
      </c>
      <c r="K147" s="7"/>
      <c r="L147" s="5">
        <v>54</v>
      </c>
    </row>
    <row r="148" spans="1:12" x14ac:dyDescent="0.25">
      <c r="A148" s="5">
        <v>1</v>
      </c>
      <c r="B148" s="11" t="s">
        <v>148</v>
      </c>
      <c r="C148" s="7" t="s">
        <v>393</v>
      </c>
      <c r="D148" s="10">
        <v>16</v>
      </c>
      <c r="E148" s="7" t="str">
        <f t="shared" si="9"/>
        <v>4035C000</v>
      </c>
      <c r="F148" s="7" t="str">
        <f t="shared" si="8"/>
        <v>4035FFFF</v>
      </c>
      <c r="G148" s="9" t="s">
        <v>40</v>
      </c>
      <c r="H148" s="9" t="s">
        <v>40</v>
      </c>
      <c r="I148" s="9" t="s">
        <v>40</v>
      </c>
      <c r="J148" s="5">
        <v>87</v>
      </c>
      <c r="K148" s="7"/>
      <c r="L148" s="5">
        <v>55</v>
      </c>
    </row>
    <row r="149" spans="1:12" x14ac:dyDescent="0.25">
      <c r="A149" s="5">
        <v>1</v>
      </c>
      <c r="B149" s="11" t="s">
        <v>149</v>
      </c>
      <c r="C149" s="7" t="s">
        <v>394</v>
      </c>
      <c r="D149" s="10">
        <v>16</v>
      </c>
      <c r="E149" s="7" t="str">
        <f t="shared" si="9"/>
        <v>40360000</v>
      </c>
      <c r="F149" s="7" t="str">
        <f t="shared" si="8"/>
        <v>40363FFF</v>
      </c>
      <c r="G149" s="9" t="s">
        <v>40</v>
      </c>
      <c r="H149" s="9" t="s">
        <v>40</v>
      </c>
      <c r="I149" s="9" t="s">
        <v>40</v>
      </c>
      <c r="J149" s="5">
        <v>88</v>
      </c>
      <c r="K149" s="7"/>
      <c r="L149" s="5">
        <v>56</v>
      </c>
    </row>
    <row r="150" spans="1:12" x14ac:dyDescent="0.25">
      <c r="A150" s="5">
        <v>1</v>
      </c>
      <c r="B150" s="11" t="s">
        <v>150</v>
      </c>
      <c r="C150" s="7" t="s">
        <v>395</v>
      </c>
      <c r="D150" s="10">
        <v>16</v>
      </c>
      <c r="E150" s="7" t="str">
        <f t="shared" si="9"/>
        <v>40364000</v>
      </c>
      <c r="F150" s="7" t="str">
        <f t="shared" si="8"/>
        <v>40367FFF</v>
      </c>
      <c r="G150" s="9" t="s">
        <v>40</v>
      </c>
      <c r="H150" s="9" t="s">
        <v>40</v>
      </c>
      <c r="I150" s="9" t="s">
        <v>40</v>
      </c>
      <c r="J150" s="5">
        <v>89</v>
      </c>
      <c r="K150" s="7"/>
      <c r="L150" s="5">
        <v>57</v>
      </c>
    </row>
    <row r="151" spans="1:12" x14ac:dyDescent="0.25">
      <c r="A151" s="5">
        <v>1</v>
      </c>
      <c r="B151" s="11" t="s">
        <v>6</v>
      </c>
      <c r="C151" s="7"/>
      <c r="D151" s="10">
        <v>16</v>
      </c>
      <c r="E151" s="7" t="str">
        <f t="shared" si="9"/>
        <v>40368000</v>
      </c>
      <c r="F151" s="7" t="str">
        <f t="shared" si="8"/>
        <v>4036BFFF</v>
      </c>
      <c r="G151" s="9" t="s">
        <v>6</v>
      </c>
      <c r="H151" s="9" t="s">
        <v>6</v>
      </c>
      <c r="I151" s="9" t="s">
        <v>6</v>
      </c>
      <c r="J151" s="5">
        <v>90</v>
      </c>
      <c r="K151" s="7"/>
      <c r="L151" s="5">
        <v>58</v>
      </c>
    </row>
    <row r="152" spans="1:12" x14ac:dyDescent="0.25">
      <c r="A152" s="5">
        <v>1</v>
      </c>
      <c r="B152" s="8" t="s">
        <v>6</v>
      </c>
      <c r="C152" s="7"/>
      <c r="D152" s="10">
        <v>16</v>
      </c>
      <c r="E152" s="7" t="str">
        <f t="shared" si="9"/>
        <v>4036C000</v>
      </c>
      <c r="F152" s="7" t="str">
        <f t="shared" si="8"/>
        <v>4036FFFF</v>
      </c>
      <c r="G152" s="9" t="s">
        <v>6</v>
      </c>
      <c r="H152" s="9" t="s">
        <v>6</v>
      </c>
      <c r="I152" s="9" t="s">
        <v>6</v>
      </c>
      <c r="J152" s="5">
        <v>91</v>
      </c>
      <c r="K152" s="7"/>
      <c r="L152" s="5">
        <v>59</v>
      </c>
    </row>
    <row r="153" spans="1:12" ht="13" x14ac:dyDescent="0.3">
      <c r="A153" s="5"/>
      <c r="B153" s="46" t="s">
        <v>486</v>
      </c>
      <c r="C153" s="7"/>
      <c r="D153" s="10"/>
      <c r="E153" s="7"/>
      <c r="F153" s="7"/>
      <c r="G153" s="38"/>
      <c r="H153" s="38"/>
      <c r="I153" s="38"/>
      <c r="J153" s="7"/>
      <c r="K153" s="7"/>
      <c r="L153" s="5"/>
    </row>
    <row r="154" spans="1:12" x14ac:dyDescent="0.25">
      <c r="A154" s="5">
        <v>1</v>
      </c>
      <c r="B154" s="11" t="s">
        <v>151</v>
      </c>
      <c r="C154" s="7" t="s">
        <v>396</v>
      </c>
      <c r="D154" s="10">
        <v>16</v>
      </c>
      <c r="E154" s="7" t="str">
        <f>DEC2HEX(SUM(HEX2DEC($F152)+1),8)</f>
        <v>40370000</v>
      </c>
      <c r="F154" s="7" t="str">
        <f>DEC2HEX(SUM(HEX2DEC($E154)+$D154*1024-1),8)</f>
        <v>40373FFF</v>
      </c>
      <c r="G154" s="9" t="s">
        <v>40</v>
      </c>
      <c r="H154" s="9" t="s">
        <v>40</v>
      </c>
      <c r="I154" s="9" t="s">
        <v>40</v>
      </c>
      <c r="J154" s="5">
        <v>92</v>
      </c>
      <c r="K154" s="7"/>
      <c r="L154" s="5">
        <v>60</v>
      </c>
    </row>
    <row r="155" spans="1:12" x14ac:dyDescent="0.25">
      <c r="A155" s="5">
        <v>1</v>
      </c>
      <c r="B155" s="11" t="s">
        <v>152</v>
      </c>
      <c r="C155" s="7" t="s">
        <v>397</v>
      </c>
      <c r="D155" s="10">
        <v>16</v>
      </c>
      <c r="E155" s="7" t="str">
        <f>DEC2HEX(SUM(HEX2DEC($F154)+1),8)</f>
        <v>40374000</v>
      </c>
      <c r="F155" s="7" t="str">
        <f>DEC2HEX(SUM(HEX2DEC($E155)+$D155*1024-1),8)</f>
        <v>40377FFF</v>
      </c>
      <c r="G155" s="9" t="s">
        <v>40</v>
      </c>
      <c r="H155" s="9" t="s">
        <v>40</v>
      </c>
      <c r="I155" s="9" t="s">
        <v>6</v>
      </c>
      <c r="J155" s="5">
        <v>93</v>
      </c>
      <c r="K155" s="7"/>
      <c r="L155" s="5">
        <v>61</v>
      </c>
    </row>
    <row r="156" spans="1:12" ht="13" x14ac:dyDescent="0.3">
      <c r="A156" s="5"/>
      <c r="B156" s="45" t="s">
        <v>485</v>
      </c>
      <c r="C156" s="7"/>
      <c r="D156" s="10"/>
      <c r="E156" s="7"/>
      <c r="F156" s="7"/>
      <c r="G156" s="38"/>
      <c r="H156" s="38"/>
      <c r="I156" s="38"/>
      <c r="J156" s="7"/>
      <c r="K156" s="7"/>
      <c r="L156" s="5"/>
    </row>
    <row r="157" spans="1:12" x14ac:dyDescent="0.25">
      <c r="A157" s="5">
        <v>1</v>
      </c>
      <c r="B157" s="11" t="s">
        <v>6</v>
      </c>
      <c r="C157" s="7"/>
      <c r="D157" s="10">
        <v>16</v>
      </c>
      <c r="E157" s="7" t="str">
        <f>DEC2HEX(SUM(HEX2DEC($F155)+1),8)</f>
        <v>40378000</v>
      </c>
      <c r="F157" s="7" t="str">
        <f t="shared" ref="F157:F165" si="10">DEC2HEX(SUM(HEX2DEC($E157)+$D157*1024-1),8)</f>
        <v>4037BFFF</v>
      </c>
      <c r="G157" s="9" t="s">
        <v>6</v>
      </c>
      <c r="H157" s="9" t="s">
        <v>6</v>
      </c>
      <c r="I157" s="9" t="s">
        <v>6</v>
      </c>
      <c r="J157" s="5">
        <v>94</v>
      </c>
      <c r="K157" s="7"/>
      <c r="L157" s="5">
        <v>62</v>
      </c>
    </row>
    <row r="158" spans="1:12" x14ac:dyDescent="0.25">
      <c r="A158" s="5">
        <v>1</v>
      </c>
      <c r="B158" s="15" t="s">
        <v>153</v>
      </c>
      <c r="C158" s="5" t="s">
        <v>154</v>
      </c>
      <c r="D158" s="10">
        <v>16</v>
      </c>
      <c r="E158" s="7" t="str">
        <f t="shared" ref="E158:E165" si="11">DEC2HEX(SUM(HEX2DEC($F157)+1),8)</f>
        <v>4037C000</v>
      </c>
      <c r="F158" s="7" t="str">
        <f t="shared" si="10"/>
        <v>4037FFFF</v>
      </c>
      <c r="G158" s="9" t="s">
        <v>40</v>
      </c>
      <c r="H158" s="9" t="s">
        <v>40</v>
      </c>
      <c r="I158" s="9" t="s">
        <v>40</v>
      </c>
      <c r="J158" s="5">
        <v>95</v>
      </c>
      <c r="K158" s="7"/>
      <c r="L158" s="5">
        <v>63</v>
      </c>
    </row>
    <row r="159" spans="1:12" x14ac:dyDescent="0.25">
      <c r="A159" s="5">
        <v>1</v>
      </c>
      <c r="B159" s="11" t="s">
        <v>155</v>
      </c>
      <c r="C159" s="7" t="s">
        <v>155</v>
      </c>
      <c r="D159" s="10">
        <v>16</v>
      </c>
      <c r="E159" s="7" t="str">
        <f t="shared" si="11"/>
        <v>40380000</v>
      </c>
      <c r="F159" s="7" t="str">
        <f t="shared" si="10"/>
        <v>40383FFF</v>
      </c>
      <c r="G159" s="9" t="s">
        <v>40</v>
      </c>
      <c r="H159" s="9" t="s">
        <v>40</v>
      </c>
      <c r="I159" s="9" t="s">
        <v>40</v>
      </c>
      <c r="J159" s="5">
        <v>96</v>
      </c>
      <c r="K159" s="7" t="s">
        <v>40</v>
      </c>
      <c r="L159" s="5">
        <v>64</v>
      </c>
    </row>
    <row r="160" spans="1:12" x14ac:dyDescent="0.25">
      <c r="A160" s="5">
        <v>1</v>
      </c>
      <c r="B160" s="11" t="s">
        <v>156</v>
      </c>
      <c r="C160" s="7" t="s">
        <v>157</v>
      </c>
      <c r="D160" s="10">
        <v>16</v>
      </c>
      <c r="E160" s="7" t="str">
        <f t="shared" si="11"/>
        <v>40384000</v>
      </c>
      <c r="F160" s="7" t="str">
        <f t="shared" si="10"/>
        <v>40387FFF</v>
      </c>
      <c r="G160" s="9" t="s">
        <v>40</v>
      </c>
      <c r="H160" s="9" t="s">
        <v>40</v>
      </c>
      <c r="I160" s="9" t="s">
        <v>40</v>
      </c>
      <c r="J160" s="5">
        <v>97</v>
      </c>
      <c r="K160" s="7"/>
      <c r="L160" s="5">
        <v>65</v>
      </c>
    </row>
    <row r="161" spans="1:13" x14ac:dyDescent="0.25">
      <c r="A161" s="5">
        <v>1</v>
      </c>
      <c r="B161" s="11" t="s">
        <v>158</v>
      </c>
      <c r="C161" s="7" t="s">
        <v>159</v>
      </c>
      <c r="D161" s="10">
        <v>16</v>
      </c>
      <c r="E161" s="7" t="str">
        <f t="shared" si="11"/>
        <v>40388000</v>
      </c>
      <c r="F161" s="7" t="str">
        <f t="shared" si="10"/>
        <v>4038BFFF</v>
      </c>
      <c r="G161" s="9" t="s">
        <v>40</v>
      </c>
      <c r="H161" s="9" t="s">
        <v>40</v>
      </c>
      <c r="I161" s="9" t="s">
        <v>40</v>
      </c>
      <c r="J161" s="5">
        <v>98</v>
      </c>
      <c r="K161" s="7"/>
      <c r="L161" s="5">
        <v>66</v>
      </c>
    </row>
    <row r="162" spans="1:13" x14ac:dyDescent="0.25">
      <c r="A162" s="5">
        <v>1</v>
      </c>
      <c r="B162" s="11" t="s">
        <v>160</v>
      </c>
      <c r="C162" s="7" t="s">
        <v>161</v>
      </c>
      <c r="D162" s="10">
        <v>16</v>
      </c>
      <c r="E162" s="7" t="str">
        <f t="shared" si="11"/>
        <v>4038C000</v>
      </c>
      <c r="F162" s="7" t="str">
        <f t="shared" si="10"/>
        <v>4038FFFF</v>
      </c>
      <c r="G162" s="9" t="s">
        <v>40</v>
      </c>
      <c r="H162" s="9" t="s">
        <v>40</v>
      </c>
      <c r="I162" s="9" t="s">
        <v>40</v>
      </c>
      <c r="J162" s="5">
        <v>99</v>
      </c>
      <c r="K162" s="7"/>
      <c r="L162" s="5">
        <v>67</v>
      </c>
    </row>
    <row r="163" spans="1:13" s="44" customFormat="1" x14ac:dyDescent="0.25">
      <c r="A163" s="5">
        <v>1</v>
      </c>
      <c r="B163" s="8" t="s">
        <v>6</v>
      </c>
      <c r="C163" s="7"/>
      <c r="D163" s="10">
        <v>16</v>
      </c>
      <c r="E163" s="7" t="str">
        <f t="shared" si="11"/>
        <v>40390000</v>
      </c>
      <c r="F163" s="7" t="str">
        <f t="shared" si="10"/>
        <v>40393FFF</v>
      </c>
      <c r="G163" s="9" t="s">
        <v>6</v>
      </c>
      <c r="H163" s="9" t="s">
        <v>6</v>
      </c>
      <c r="I163" s="9" t="s">
        <v>6</v>
      </c>
      <c r="J163" s="5">
        <v>100</v>
      </c>
      <c r="K163" s="7"/>
      <c r="L163" s="5">
        <v>68</v>
      </c>
      <c r="M163" s="43"/>
    </row>
    <row r="164" spans="1:13" x14ac:dyDescent="0.25">
      <c r="A164" s="5">
        <v>1</v>
      </c>
      <c r="B164" s="11" t="s">
        <v>163</v>
      </c>
      <c r="C164" s="7" t="s">
        <v>164</v>
      </c>
      <c r="D164" s="10">
        <v>16</v>
      </c>
      <c r="E164" s="7" t="str">
        <f t="shared" si="11"/>
        <v>40394000</v>
      </c>
      <c r="F164" s="7" t="str">
        <f t="shared" si="10"/>
        <v>40397FFF</v>
      </c>
      <c r="G164" s="9" t="s">
        <v>40</v>
      </c>
      <c r="H164" s="9" t="s">
        <v>40</v>
      </c>
      <c r="I164" s="9" t="s">
        <v>40</v>
      </c>
      <c r="J164" s="5">
        <v>101</v>
      </c>
      <c r="K164" s="7"/>
      <c r="L164" s="5">
        <v>69</v>
      </c>
    </row>
    <row r="165" spans="1:13" x14ac:dyDescent="0.25">
      <c r="A165" s="5">
        <v>1</v>
      </c>
      <c r="B165" s="11" t="s">
        <v>6</v>
      </c>
      <c r="C165" s="7"/>
      <c r="D165" s="10">
        <v>16</v>
      </c>
      <c r="E165" s="7" t="str">
        <f t="shared" si="11"/>
        <v>40398000</v>
      </c>
      <c r="F165" s="7" t="str">
        <f t="shared" si="10"/>
        <v>4039BFFF</v>
      </c>
      <c r="G165" s="9" t="s">
        <v>6</v>
      </c>
      <c r="H165" s="9" t="s">
        <v>6</v>
      </c>
      <c r="I165" s="9" t="s">
        <v>6</v>
      </c>
      <c r="J165" s="5">
        <v>102</v>
      </c>
      <c r="K165" s="7"/>
      <c r="L165" s="5">
        <v>70</v>
      </c>
    </row>
    <row r="166" spans="1:13" ht="13" x14ac:dyDescent="0.3">
      <c r="A166" s="5"/>
      <c r="B166" s="46" t="s">
        <v>486</v>
      </c>
      <c r="C166" s="7"/>
      <c r="D166" s="10"/>
      <c r="E166" s="7"/>
      <c r="F166" s="7"/>
      <c r="G166" s="38"/>
      <c r="H166" s="38"/>
      <c r="I166" s="38"/>
      <c r="J166" s="5"/>
      <c r="K166" s="7"/>
      <c r="L166" s="5"/>
    </row>
    <row r="167" spans="1:13" x14ac:dyDescent="0.25">
      <c r="A167" s="5">
        <v>1</v>
      </c>
      <c r="B167" s="11" t="s">
        <v>165</v>
      </c>
      <c r="C167" s="7" t="s">
        <v>166</v>
      </c>
      <c r="D167" s="10">
        <v>16</v>
      </c>
      <c r="E167" s="7" t="str">
        <f>DEC2HEX(SUM(HEX2DEC($F165)+1),8)</f>
        <v>4039C000</v>
      </c>
      <c r="F167" s="7" t="str">
        <f>DEC2HEX(SUM(HEX2DEC($E167)+$D167*1024-1),8)</f>
        <v>4039FFFF</v>
      </c>
      <c r="G167" s="9" t="s">
        <v>40</v>
      </c>
      <c r="H167" s="9" t="s">
        <v>40</v>
      </c>
      <c r="I167" s="9" t="s">
        <v>40</v>
      </c>
      <c r="J167" s="5">
        <v>103</v>
      </c>
      <c r="K167" s="7"/>
      <c r="L167" s="5">
        <v>71</v>
      </c>
    </row>
    <row r="168" spans="1:13" ht="13" x14ac:dyDescent="0.3">
      <c r="A168" s="5"/>
      <c r="B168" s="45" t="s">
        <v>485</v>
      </c>
      <c r="C168" s="7"/>
      <c r="D168" s="10"/>
      <c r="E168" s="7"/>
      <c r="F168" s="7"/>
      <c r="G168" s="38"/>
      <c r="H168" s="38"/>
      <c r="I168" s="38"/>
      <c r="J168" s="5"/>
      <c r="K168" s="7"/>
      <c r="L168" s="5"/>
    </row>
    <row r="169" spans="1:13" x14ac:dyDescent="0.25">
      <c r="A169" s="5">
        <v>1</v>
      </c>
      <c r="B169" s="11" t="s">
        <v>167</v>
      </c>
      <c r="C169" s="7" t="s">
        <v>463</v>
      </c>
      <c r="D169" s="10">
        <v>16</v>
      </c>
      <c r="E169" s="7" t="str">
        <f>DEC2HEX(SUM(HEX2DEC($F167)+1),8)</f>
        <v>403A0000</v>
      </c>
      <c r="F169" s="7" t="str">
        <f>DEC2HEX(SUM(HEX2DEC($E169)+$D169*1024-1),8)</f>
        <v>403A3FFF</v>
      </c>
      <c r="G169" s="9" t="s">
        <v>40</v>
      </c>
      <c r="H169" s="9" t="s">
        <v>40</v>
      </c>
      <c r="I169" s="9" t="s">
        <v>40</v>
      </c>
      <c r="J169" s="5">
        <v>104</v>
      </c>
      <c r="K169" s="7"/>
      <c r="L169" s="5">
        <v>72</v>
      </c>
    </row>
    <row r="170" spans="1:13" x14ac:dyDescent="0.25">
      <c r="A170" s="5">
        <v>1</v>
      </c>
      <c r="B170" s="11" t="s">
        <v>6</v>
      </c>
      <c r="C170" s="7"/>
      <c r="D170" s="10">
        <v>16</v>
      </c>
      <c r="E170" s="7" t="str">
        <f>DEC2HEX(SUM(HEX2DEC($F169)+1),8)</f>
        <v>403A4000</v>
      </c>
      <c r="F170" s="7" t="str">
        <f>DEC2HEX(SUM(HEX2DEC($E170)+$D170*1024-1),8)</f>
        <v>403A7FFF</v>
      </c>
      <c r="G170" s="9" t="s">
        <v>6</v>
      </c>
      <c r="H170" s="9" t="s">
        <v>6</v>
      </c>
      <c r="I170" s="9" t="s">
        <v>6</v>
      </c>
      <c r="J170" s="5">
        <v>105</v>
      </c>
      <c r="K170" s="7"/>
      <c r="L170" s="5">
        <v>73</v>
      </c>
    </row>
    <row r="171" spans="1:13" ht="13" x14ac:dyDescent="0.3">
      <c r="A171" s="5"/>
      <c r="B171" s="46" t="s">
        <v>486</v>
      </c>
      <c r="C171" s="7"/>
      <c r="D171" s="10"/>
      <c r="E171" s="7"/>
      <c r="F171" s="7"/>
      <c r="G171" s="38"/>
      <c r="H171" s="38"/>
      <c r="I171" s="38"/>
      <c r="J171" s="7"/>
      <c r="K171" s="7"/>
      <c r="L171" s="5"/>
    </row>
    <row r="172" spans="1:13" x14ac:dyDescent="0.25">
      <c r="A172" s="5">
        <v>1</v>
      </c>
      <c r="B172" s="8" t="s">
        <v>6</v>
      </c>
      <c r="C172" s="7"/>
      <c r="D172" s="10">
        <v>16</v>
      </c>
      <c r="E172" s="7" t="str">
        <f>DEC2HEX(SUM(HEX2DEC($F170)+1),8)</f>
        <v>403A8000</v>
      </c>
      <c r="F172" s="7" t="str">
        <f>DEC2HEX(SUM(HEX2DEC($E172)+$D172*1024-1),8)</f>
        <v>403ABFFF</v>
      </c>
      <c r="G172" s="9" t="s">
        <v>6</v>
      </c>
      <c r="H172" s="9" t="s">
        <v>6</v>
      </c>
      <c r="I172" s="9" t="s">
        <v>6</v>
      </c>
      <c r="J172" s="5">
        <v>106</v>
      </c>
      <c r="K172" s="7"/>
      <c r="L172" s="5">
        <v>74</v>
      </c>
    </row>
    <row r="173" spans="1:13" x14ac:dyDescent="0.25">
      <c r="A173" s="5">
        <v>1</v>
      </c>
      <c r="B173" s="11" t="s">
        <v>6</v>
      </c>
      <c r="C173" s="7"/>
      <c r="D173" s="10">
        <v>16</v>
      </c>
      <c r="E173" s="7" t="str">
        <f>DEC2HEX(SUM(HEX2DEC($F172)+1),8)</f>
        <v>403AC000</v>
      </c>
      <c r="F173" s="7" t="str">
        <f>DEC2HEX(SUM(HEX2DEC($E173)+$D173*1024-1),8)</f>
        <v>403AFFFF</v>
      </c>
      <c r="G173" s="9" t="s">
        <v>6</v>
      </c>
      <c r="H173" s="9" t="s">
        <v>6</v>
      </c>
      <c r="I173" s="9" t="s">
        <v>6</v>
      </c>
      <c r="J173" s="5">
        <v>107</v>
      </c>
      <c r="K173" s="7"/>
      <c r="L173" s="5">
        <v>75</v>
      </c>
    </row>
    <row r="174" spans="1:13" ht="13" x14ac:dyDescent="0.3">
      <c r="A174" s="5"/>
      <c r="B174" s="45" t="s">
        <v>485</v>
      </c>
      <c r="C174" s="7"/>
      <c r="D174" s="10"/>
      <c r="E174" s="7"/>
      <c r="F174" s="7"/>
      <c r="G174" s="38"/>
      <c r="H174" s="38"/>
      <c r="I174" s="38"/>
      <c r="J174" s="5"/>
      <c r="K174" s="7"/>
      <c r="L174" s="5"/>
    </row>
    <row r="175" spans="1:13" x14ac:dyDescent="0.25">
      <c r="A175" s="5">
        <v>1</v>
      </c>
      <c r="B175" s="11" t="s">
        <v>168</v>
      </c>
      <c r="C175" s="5" t="s">
        <v>169</v>
      </c>
      <c r="D175" s="10">
        <v>16</v>
      </c>
      <c r="E175" s="7" t="str">
        <f>DEC2HEX(SUM(HEX2DEC($F173)+1),8)</f>
        <v>403B0000</v>
      </c>
      <c r="F175" s="7" t="str">
        <f>DEC2HEX(SUM(HEX2DEC($E175)+$D175*1024-1),8)</f>
        <v>403B3FFF</v>
      </c>
      <c r="G175" s="9" t="s">
        <v>40</v>
      </c>
      <c r="H175" s="9" t="s">
        <v>40</v>
      </c>
      <c r="I175" s="9" t="s">
        <v>40</v>
      </c>
      <c r="J175" s="5">
        <v>108</v>
      </c>
      <c r="K175" s="7"/>
      <c r="L175" s="5">
        <v>76</v>
      </c>
    </row>
    <row r="176" spans="1:13" x14ac:dyDescent="0.25">
      <c r="A176" s="5">
        <v>1</v>
      </c>
      <c r="B176" s="11" t="s">
        <v>6</v>
      </c>
      <c r="C176" s="5"/>
      <c r="D176" s="10">
        <v>16</v>
      </c>
      <c r="E176" s="7" t="str">
        <f>DEC2HEX(SUM(HEX2DEC($F175)+1),8)</f>
        <v>403B4000</v>
      </c>
      <c r="F176" s="7" t="str">
        <f>DEC2HEX(SUM(HEX2DEC($E176)+$D176*1024-1),8)</f>
        <v>403B7FFF</v>
      </c>
      <c r="G176" s="9" t="s">
        <v>6</v>
      </c>
      <c r="H176" s="9" t="s">
        <v>6</v>
      </c>
      <c r="I176" s="9" t="s">
        <v>6</v>
      </c>
      <c r="J176" s="5">
        <v>109</v>
      </c>
      <c r="K176" s="7"/>
      <c r="L176" s="5">
        <v>77</v>
      </c>
    </row>
    <row r="177" spans="1:13" x14ac:dyDescent="0.25">
      <c r="A177" s="5">
        <v>1</v>
      </c>
      <c r="B177" s="11" t="s">
        <v>6</v>
      </c>
      <c r="C177" s="5"/>
      <c r="D177" s="10">
        <v>16</v>
      </c>
      <c r="E177" s="7" t="str">
        <f>DEC2HEX(SUM(HEX2DEC($F176)+1),8)</f>
        <v>403B8000</v>
      </c>
      <c r="F177" s="7" t="str">
        <f>DEC2HEX(SUM(HEX2DEC($E177)+$D177*1024-1),8)</f>
        <v>403BBFFF</v>
      </c>
      <c r="G177" s="9" t="s">
        <v>6</v>
      </c>
      <c r="H177" s="9" t="s">
        <v>6</v>
      </c>
      <c r="I177" s="9" t="s">
        <v>6</v>
      </c>
      <c r="J177" s="5">
        <v>110</v>
      </c>
      <c r="K177" s="7"/>
      <c r="L177" s="5">
        <v>78</v>
      </c>
    </row>
    <row r="178" spans="1:13" ht="13" x14ac:dyDescent="0.3">
      <c r="A178" s="5"/>
      <c r="B178" s="45" t="s">
        <v>487</v>
      </c>
      <c r="C178" s="5"/>
      <c r="D178" s="10"/>
      <c r="E178" s="7"/>
      <c r="F178" s="7"/>
      <c r="G178" s="38"/>
      <c r="H178" s="38"/>
      <c r="I178" s="38"/>
      <c r="J178" s="7"/>
      <c r="K178" s="7"/>
      <c r="L178" s="5"/>
    </row>
    <row r="179" spans="1:13" x14ac:dyDescent="0.25">
      <c r="A179" s="5">
        <v>2</v>
      </c>
      <c r="B179" s="8" t="s">
        <v>170</v>
      </c>
      <c r="C179" s="7" t="s">
        <v>171</v>
      </c>
      <c r="D179" s="10">
        <v>16</v>
      </c>
      <c r="E179" s="7">
        <v>40400000</v>
      </c>
      <c r="F179" s="7" t="str">
        <f t="shared" ref="F179:F210" si="12">DEC2HEX(SUM(HEX2DEC($E179)+$D179*1024-1),8)</f>
        <v>40403FFF</v>
      </c>
      <c r="G179" s="9" t="s">
        <v>40</v>
      </c>
      <c r="H179" s="9" t="s">
        <v>40</v>
      </c>
      <c r="I179" s="9" t="s">
        <v>40</v>
      </c>
      <c r="J179" s="5">
        <v>0</v>
      </c>
      <c r="K179" s="7" t="s">
        <v>40</v>
      </c>
      <c r="L179" s="5">
        <v>0</v>
      </c>
    </row>
    <row r="180" spans="1:13" x14ac:dyDescent="0.25">
      <c r="A180" s="5">
        <v>2</v>
      </c>
      <c r="B180" s="11" t="s">
        <v>172</v>
      </c>
      <c r="C180" s="14" t="s">
        <v>173</v>
      </c>
      <c r="D180" s="10">
        <v>16</v>
      </c>
      <c r="E180" s="7" t="str">
        <f t="shared" ref="E180:E211" si="13">DEC2HEX(SUM(HEX2DEC($F179)+1),8)</f>
        <v>40404000</v>
      </c>
      <c r="F180" s="7" t="str">
        <f t="shared" si="12"/>
        <v>40407FFF</v>
      </c>
      <c r="G180" s="9" t="s">
        <v>40</v>
      </c>
      <c r="H180" s="9" t="s">
        <v>40</v>
      </c>
      <c r="I180" s="9" t="s">
        <v>40</v>
      </c>
      <c r="J180" s="5">
        <v>1</v>
      </c>
      <c r="K180" s="7" t="s">
        <v>40</v>
      </c>
      <c r="L180" s="5">
        <v>1</v>
      </c>
    </row>
    <row r="181" spans="1:13" s="44" customFormat="1" x14ac:dyDescent="0.25">
      <c r="A181" s="5">
        <v>2</v>
      </c>
      <c r="B181" s="8" t="s">
        <v>6</v>
      </c>
      <c r="C181" s="7"/>
      <c r="D181" s="10">
        <v>16</v>
      </c>
      <c r="E181" s="7" t="str">
        <f t="shared" si="13"/>
        <v>40408000</v>
      </c>
      <c r="F181" s="7" t="str">
        <f t="shared" si="12"/>
        <v>4040BFFF</v>
      </c>
      <c r="G181" s="9" t="s">
        <v>6</v>
      </c>
      <c r="H181" s="9" t="s">
        <v>6</v>
      </c>
      <c r="I181" s="9" t="s">
        <v>6</v>
      </c>
      <c r="J181" s="5">
        <v>2</v>
      </c>
      <c r="K181" s="7" t="s">
        <v>40</v>
      </c>
      <c r="L181" s="5">
        <v>2</v>
      </c>
      <c r="M181" s="43"/>
    </row>
    <row r="182" spans="1:13" x14ac:dyDescent="0.25">
      <c r="A182" s="5">
        <v>2</v>
      </c>
      <c r="B182" s="12" t="s">
        <v>6</v>
      </c>
      <c r="C182" s="14"/>
      <c r="D182" s="10">
        <v>16</v>
      </c>
      <c r="E182" s="7" t="str">
        <f t="shared" si="13"/>
        <v>4040C000</v>
      </c>
      <c r="F182" s="7" t="str">
        <f t="shared" si="12"/>
        <v>4040FFFF</v>
      </c>
      <c r="G182" s="9" t="s">
        <v>6</v>
      </c>
      <c r="H182" s="9" t="s">
        <v>6</v>
      </c>
      <c r="I182" s="9" t="s">
        <v>6</v>
      </c>
      <c r="J182" s="5">
        <v>3</v>
      </c>
      <c r="K182" s="7"/>
      <c r="L182" s="5">
        <v>3</v>
      </c>
    </row>
    <row r="183" spans="1:13" x14ac:dyDescent="0.25">
      <c r="A183" s="5">
        <v>2</v>
      </c>
      <c r="B183" s="11" t="s">
        <v>303</v>
      </c>
      <c r="C183" s="14" t="s">
        <v>398</v>
      </c>
      <c r="D183" s="10">
        <v>16</v>
      </c>
      <c r="E183" s="7" t="str">
        <f t="shared" si="13"/>
        <v>40410000</v>
      </c>
      <c r="F183" s="7" t="str">
        <f t="shared" si="12"/>
        <v>40413FFF</v>
      </c>
      <c r="G183" s="9" t="s">
        <v>40</v>
      </c>
      <c r="H183" s="9" t="s">
        <v>40</v>
      </c>
      <c r="I183" s="9" t="s">
        <v>40</v>
      </c>
      <c r="J183" s="5">
        <v>4</v>
      </c>
      <c r="K183" s="7" t="s">
        <v>40</v>
      </c>
      <c r="L183" s="5">
        <v>4</v>
      </c>
    </row>
    <row r="184" spans="1:13" x14ac:dyDescent="0.25">
      <c r="A184" s="5">
        <v>2</v>
      </c>
      <c r="B184" s="11" t="s">
        <v>304</v>
      </c>
      <c r="C184" s="14" t="s">
        <v>399</v>
      </c>
      <c r="D184" s="10">
        <v>16</v>
      </c>
      <c r="E184" s="7" t="str">
        <f t="shared" si="13"/>
        <v>40414000</v>
      </c>
      <c r="F184" s="7" t="str">
        <f t="shared" si="12"/>
        <v>40417FFF</v>
      </c>
      <c r="G184" s="9" t="s">
        <v>40</v>
      </c>
      <c r="H184" s="9" t="s">
        <v>40</v>
      </c>
      <c r="I184" s="9" t="s">
        <v>40</v>
      </c>
      <c r="J184" s="5">
        <v>5</v>
      </c>
      <c r="K184" s="7" t="s">
        <v>40</v>
      </c>
      <c r="L184" s="5">
        <v>5</v>
      </c>
    </row>
    <row r="185" spans="1:13" x14ac:dyDescent="0.25">
      <c r="A185" s="5">
        <v>2</v>
      </c>
      <c r="B185" s="11" t="s">
        <v>305</v>
      </c>
      <c r="C185" s="14" t="s">
        <v>400</v>
      </c>
      <c r="D185" s="10">
        <v>16</v>
      </c>
      <c r="E185" s="7" t="str">
        <f t="shared" si="13"/>
        <v>40418000</v>
      </c>
      <c r="F185" s="7" t="str">
        <f t="shared" si="12"/>
        <v>4041BFFF</v>
      </c>
      <c r="G185" s="9" t="s">
        <v>40</v>
      </c>
      <c r="H185" s="9" t="s">
        <v>40</v>
      </c>
      <c r="I185" s="9" t="s">
        <v>40</v>
      </c>
      <c r="J185" s="5">
        <v>6</v>
      </c>
      <c r="K185" s="7" t="s">
        <v>40</v>
      </c>
      <c r="L185" s="5">
        <v>6</v>
      </c>
    </row>
    <row r="186" spans="1:13" x14ac:dyDescent="0.25">
      <c r="A186" s="5">
        <v>2</v>
      </c>
      <c r="B186" s="11" t="s">
        <v>306</v>
      </c>
      <c r="C186" s="14" t="s">
        <v>401</v>
      </c>
      <c r="D186" s="10">
        <v>16</v>
      </c>
      <c r="E186" s="7" t="str">
        <f t="shared" si="13"/>
        <v>4041C000</v>
      </c>
      <c r="F186" s="7" t="str">
        <f t="shared" si="12"/>
        <v>4041FFFF</v>
      </c>
      <c r="G186" s="9" t="s">
        <v>40</v>
      </c>
      <c r="H186" s="9" t="s">
        <v>40</v>
      </c>
      <c r="I186" s="9" t="s">
        <v>40</v>
      </c>
      <c r="J186" s="5">
        <v>7</v>
      </c>
      <c r="K186" s="7" t="s">
        <v>40</v>
      </c>
      <c r="L186" s="5">
        <v>7</v>
      </c>
    </row>
    <row r="187" spans="1:13" x14ac:dyDescent="0.25">
      <c r="A187" s="5">
        <v>2</v>
      </c>
      <c r="B187" s="11" t="s">
        <v>307</v>
      </c>
      <c r="C187" s="14" t="s">
        <v>402</v>
      </c>
      <c r="D187" s="10">
        <v>16</v>
      </c>
      <c r="E187" s="7" t="str">
        <f t="shared" si="13"/>
        <v>40420000</v>
      </c>
      <c r="F187" s="7" t="str">
        <f t="shared" si="12"/>
        <v>40423FFF</v>
      </c>
      <c r="G187" s="9" t="s">
        <v>40</v>
      </c>
      <c r="H187" s="9" t="s">
        <v>40</v>
      </c>
      <c r="I187" s="9" t="s">
        <v>40</v>
      </c>
      <c r="J187" s="5">
        <v>8</v>
      </c>
      <c r="K187" s="7" t="s">
        <v>40</v>
      </c>
      <c r="L187" s="5">
        <v>8</v>
      </c>
    </row>
    <row r="188" spans="1:13" x14ac:dyDescent="0.25">
      <c r="A188" s="5">
        <v>2</v>
      </c>
      <c r="B188" s="11" t="s">
        <v>308</v>
      </c>
      <c r="C188" s="14" t="s">
        <v>403</v>
      </c>
      <c r="D188" s="10">
        <v>16</v>
      </c>
      <c r="E188" s="7" t="str">
        <f t="shared" si="13"/>
        <v>40424000</v>
      </c>
      <c r="F188" s="7" t="str">
        <f t="shared" si="12"/>
        <v>40427FFF</v>
      </c>
      <c r="G188" s="9" t="s">
        <v>40</v>
      </c>
      <c r="H188" s="9" t="s">
        <v>40</v>
      </c>
      <c r="I188" s="9" t="s">
        <v>40</v>
      </c>
      <c r="J188" s="5">
        <v>9</v>
      </c>
      <c r="K188" s="7" t="s">
        <v>40</v>
      </c>
      <c r="L188" s="5">
        <v>9</v>
      </c>
    </row>
    <row r="189" spans="1:13" x14ac:dyDescent="0.25">
      <c r="A189" s="5">
        <v>2</v>
      </c>
      <c r="B189" s="11" t="s">
        <v>309</v>
      </c>
      <c r="C189" s="14" t="s">
        <v>404</v>
      </c>
      <c r="D189" s="10">
        <v>16</v>
      </c>
      <c r="E189" s="7" t="str">
        <f t="shared" si="13"/>
        <v>40428000</v>
      </c>
      <c r="F189" s="7" t="str">
        <f t="shared" si="12"/>
        <v>4042BFFF</v>
      </c>
      <c r="G189" s="9" t="s">
        <v>40</v>
      </c>
      <c r="H189" s="9" t="s">
        <v>40</v>
      </c>
      <c r="I189" s="9" t="s">
        <v>40</v>
      </c>
      <c r="J189" s="5">
        <v>10</v>
      </c>
      <c r="K189" s="7" t="s">
        <v>40</v>
      </c>
      <c r="L189" s="5">
        <v>10</v>
      </c>
    </row>
    <row r="190" spans="1:13" x14ac:dyDescent="0.25">
      <c r="A190" s="5">
        <v>2</v>
      </c>
      <c r="B190" s="11" t="s">
        <v>310</v>
      </c>
      <c r="C190" s="14" t="s">
        <v>405</v>
      </c>
      <c r="D190" s="10">
        <v>16</v>
      </c>
      <c r="E190" s="7" t="str">
        <f t="shared" si="13"/>
        <v>4042C000</v>
      </c>
      <c r="F190" s="7" t="str">
        <f t="shared" si="12"/>
        <v>4042FFFF</v>
      </c>
      <c r="G190" s="9" t="s">
        <v>40</v>
      </c>
      <c r="H190" s="9" t="s">
        <v>40</v>
      </c>
      <c r="I190" s="9" t="s">
        <v>40</v>
      </c>
      <c r="J190" s="5">
        <v>11</v>
      </c>
      <c r="K190" s="7" t="s">
        <v>40</v>
      </c>
      <c r="L190" s="5">
        <v>11</v>
      </c>
    </row>
    <row r="191" spans="1:13" x14ac:dyDescent="0.25">
      <c r="A191" s="5">
        <v>2</v>
      </c>
      <c r="B191" s="11" t="s">
        <v>311</v>
      </c>
      <c r="C191" s="14" t="s">
        <v>406</v>
      </c>
      <c r="D191" s="10">
        <v>16</v>
      </c>
      <c r="E191" s="7" t="str">
        <f t="shared" si="13"/>
        <v>40430000</v>
      </c>
      <c r="F191" s="7" t="str">
        <f t="shared" si="12"/>
        <v>40433FFF</v>
      </c>
      <c r="G191" s="9" t="s">
        <v>40</v>
      </c>
      <c r="H191" s="9" t="s">
        <v>40</v>
      </c>
      <c r="I191" s="9" t="s">
        <v>40</v>
      </c>
      <c r="J191" s="5">
        <v>12</v>
      </c>
      <c r="K191" s="7" t="s">
        <v>40</v>
      </c>
      <c r="L191" s="5">
        <v>12</v>
      </c>
    </row>
    <row r="192" spans="1:13" x14ac:dyDescent="0.25">
      <c r="A192" s="5">
        <v>2</v>
      </c>
      <c r="B192" s="11" t="s">
        <v>312</v>
      </c>
      <c r="C192" s="14" t="s">
        <v>407</v>
      </c>
      <c r="D192" s="10">
        <v>16</v>
      </c>
      <c r="E192" s="7" t="str">
        <f t="shared" si="13"/>
        <v>40434000</v>
      </c>
      <c r="F192" s="7" t="str">
        <f t="shared" si="12"/>
        <v>40437FFF</v>
      </c>
      <c r="G192" s="9" t="s">
        <v>40</v>
      </c>
      <c r="H192" s="9" t="s">
        <v>40</v>
      </c>
      <c r="I192" s="9" t="s">
        <v>40</v>
      </c>
      <c r="J192" s="5">
        <v>13</v>
      </c>
      <c r="K192" s="7" t="s">
        <v>40</v>
      </c>
      <c r="L192" s="5">
        <v>13</v>
      </c>
    </row>
    <row r="193" spans="1:13" x14ac:dyDescent="0.25">
      <c r="A193" s="5">
        <v>2</v>
      </c>
      <c r="B193" s="11" t="s">
        <v>313</v>
      </c>
      <c r="C193" s="14" t="s">
        <v>408</v>
      </c>
      <c r="D193" s="10">
        <v>16</v>
      </c>
      <c r="E193" s="7" t="str">
        <f t="shared" si="13"/>
        <v>40438000</v>
      </c>
      <c r="F193" s="7" t="str">
        <f t="shared" si="12"/>
        <v>4043BFFF</v>
      </c>
      <c r="G193" s="9" t="s">
        <v>40</v>
      </c>
      <c r="H193" s="9" t="s">
        <v>40</v>
      </c>
      <c r="I193" s="9" t="s">
        <v>40</v>
      </c>
      <c r="J193" s="5">
        <v>14</v>
      </c>
      <c r="K193" s="7" t="s">
        <v>40</v>
      </c>
      <c r="L193" s="5">
        <v>14</v>
      </c>
    </row>
    <row r="194" spans="1:13" x14ac:dyDescent="0.25">
      <c r="A194" s="5">
        <v>2</v>
      </c>
      <c r="B194" s="11" t="s">
        <v>314</v>
      </c>
      <c r="C194" s="14" t="s">
        <v>409</v>
      </c>
      <c r="D194" s="10">
        <v>16</v>
      </c>
      <c r="E194" s="7" t="str">
        <f t="shared" si="13"/>
        <v>4043C000</v>
      </c>
      <c r="F194" s="7" t="str">
        <f t="shared" si="12"/>
        <v>4043FFFF</v>
      </c>
      <c r="G194" s="9" t="s">
        <v>40</v>
      </c>
      <c r="H194" s="9" t="s">
        <v>40</v>
      </c>
      <c r="I194" s="9" t="s">
        <v>40</v>
      </c>
      <c r="J194" s="5">
        <v>15</v>
      </c>
      <c r="K194" s="7" t="s">
        <v>40</v>
      </c>
      <c r="L194" s="5">
        <v>15</v>
      </c>
    </row>
    <row r="195" spans="1:13" x14ac:dyDescent="0.25">
      <c r="A195" s="5">
        <v>2</v>
      </c>
      <c r="B195" s="11" t="s">
        <v>315</v>
      </c>
      <c r="C195" s="14" t="s">
        <v>410</v>
      </c>
      <c r="D195" s="10">
        <v>16</v>
      </c>
      <c r="E195" s="7" t="str">
        <f t="shared" si="13"/>
        <v>40440000</v>
      </c>
      <c r="F195" s="7" t="str">
        <f t="shared" si="12"/>
        <v>40443FFF</v>
      </c>
      <c r="G195" s="9" t="s">
        <v>40</v>
      </c>
      <c r="H195" s="9" t="s">
        <v>40</v>
      </c>
      <c r="I195" s="9" t="s">
        <v>40</v>
      </c>
      <c r="J195" s="5">
        <v>16</v>
      </c>
      <c r="K195" s="7" t="s">
        <v>40</v>
      </c>
      <c r="L195" s="5">
        <v>16</v>
      </c>
    </row>
    <row r="196" spans="1:13" x14ac:dyDescent="0.25">
      <c r="A196" s="5">
        <v>2</v>
      </c>
      <c r="B196" s="11" t="s">
        <v>316</v>
      </c>
      <c r="C196" s="14" t="s">
        <v>411</v>
      </c>
      <c r="D196" s="10">
        <v>16</v>
      </c>
      <c r="E196" s="7" t="str">
        <f t="shared" si="13"/>
        <v>40444000</v>
      </c>
      <c r="F196" s="7" t="str">
        <f t="shared" si="12"/>
        <v>40447FFF</v>
      </c>
      <c r="G196" s="9" t="s">
        <v>40</v>
      </c>
      <c r="H196" s="9" t="s">
        <v>40</v>
      </c>
      <c r="I196" s="9" t="s">
        <v>40</v>
      </c>
      <c r="J196" s="5">
        <v>17</v>
      </c>
      <c r="K196" s="7" t="s">
        <v>40</v>
      </c>
      <c r="L196" s="5">
        <v>17</v>
      </c>
    </row>
    <row r="197" spans="1:13" x14ac:dyDescent="0.25">
      <c r="A197" s="5">
        <v>2</v>
      </c>
      <c r="B197" s="11" t="s">
        <v>317</v>
      </c>
      <c r="C197" s="14" t="s">
        <v>412</v>
      </c>
      <c r="D197" s="10">
        <v>16</v>
      </c>
      <c r="E197" s="7" t="str">
        <f t="shared" si="13"/>
        <v>40448000</v>
      </c>
      <c r="F197" s="7" t="str">
        <f t="shared" si="12"/>
        <v>4044BFFF</v>
      </c>
      <c r="G197" s="9" t="s">
        <v>40</v>
      </c>
      <c r="H197" s="9" t="s">
        <v>40</v>
      </c>
      <c r="I197" s="9" t="s">
        <v>40</v>
      </c>
      <c r="J197" s="5">
        <v>18</v>
      </c>
      <c r="K197" s="7" t="s">
        <v>40</v>
      </c>
      <c r="L197" s="5">
        <v>18</v>
      </c>
    </row>
    <row r="198" spans="1:13" x14ac:dyDescent="0.25">
      <c r="A198" s="5">
        <v>2</v>
      </c>
      <c r="B198" s="11" t="s">
        <v>318</v>
      </c>
      <c r="C198" s="14" t="s">
        <v>413</v>
      </c>
      <c r="D198" s="10">
        <v>16</v>
      </c>
      <c r="E198" s="7" t="str">
        <f t="shared" si="13"/>
        <v>4044C000</v>
      </c>
      <c r="F198" s="7" t="str">
        <f t="shared" si="12"/>
        <v>4044FFFF</v>
      </c>
      <c r="G198" s="9" t="s">
        <v>40</v>
      </c>
      <c r="H198" s="9" t="s">
        <v>40</v>
      </c>
      <c r="I198" s="9" t="s">
        <v>40</v>
      </c>
      <c r="J198" s="5">
        <v>19</v>
      </c>
      <c r="K198" s="7" t="s">
        <v>40</v>
      </c>
      <c r="L198" s="5">
        <v>19</v>
      </c>
    </row>
    <row r="199" spans="1:13" x14ac:dyDescent="0.25">
      <c r="A199" s="5">
        <v>2</v>
      </c>
      <c r="B199" s="11" t="s">
        <v>319</v>
      </c>
      <c r="C199" s="14" t="s">
        <v>414</v>
      </c>
      <c r="D199" s="10">
        <v>16</v>
      </c>
      <c r="E199" s="7" t="str">
        <f t="shared" si="13"/>
        <v>40450000</v>
      </c>
      <c r="F199" s="7" t="str">
        <f t="shared" si="12"/>
        <v>40453FFF</v>
      </c>
      <c r="G199" s="9" t="s">
        <v>40</v>
      </c>
      <c r="H199" s="9" t="s">
        <v>40</v>
      </c>
      <c r="I199" s="9" t="s">
        <v>40</v>
      </c>
      <c r="J199" s="5">
        <v>20</v>
      </c>
      <c r="K199" s="7" t="s">
        <v>40</v>
      </c>
      <c r="L199" s="5">
        <v>20</v>
      </c>
    </row>
    <row r="200" spans="1:13" x14ac:dyDescent="0.25">
      <c r="A200" s="5">
        <v>2</v>
      </c>
      <c r="B200" s="11" t="s">
        <v>320</v>
      </c>
      <c r="C200" s="14" t="s">
        <v>415</v>
      </c>
      <c r="D200" s="10">
        <v>16</v>
      </c>
      <c r="E200" s="7" t="str">
        <f t="shared" si="13"/>
        <v>40454000</v>
      </c>
      <c r="F200" s="7" t="str">
        <f t="shared" si="12"/>
        <v>40457FFF</v>
      </c>
      <c r="G200" s="9" t="s">
        <v>40</v>
      </c>
      <c r="H200" s="9" t="s">
        <v>40</v>
      </c>
      <c r="I200" s="9" t="s">
        <v>40</v>
      </c>
      <c r="J200" s="5">
        <v>21</v>
      </c>
      <c r="K200" s="7" t="s">
        <v>40</v>
      </c>
      <c r="L200" s="5">
        <v>21</v>
      </c>
    </row>
    <row r="201" spans="1:13" x14ac:dyDescent="0.25">
      <c r="A201" s="5">
        <v>2</v>
      </c>
      <c r="B201" s="11" t="s">
        <v>321</v>
      </c>
      <c r="C201" s="14" t="s">
        <v>416</v>
      </c>
      <c r="D201" s="10">
        <v>16</v>
      </c>
      <c r="E201" s="7" t="str">
        <f t="shared" si="13"/>
        <v>40458000</v>
      </c>
      <c r="F201" s="7" t="str">
        <f t="shared" si="12"/>
        <v>4045BFFF</v>
      </c>
      <c r="G201" s="9" t="s">
        <v>40</v>
      </c>
      <c r="H201" s="9" t="s">
        <v>40</v>
      </c>
      <c r="I201" s="9" t="s">
        <v>40</v>
      </c>
      <c r="J201" s="5">
        <v>22</v>
      </c>
      <c r="K201" s="7" t="s">
        <v>40</v>
      </c>
      <c r="L201" s="5">
        <v>22</v>
      </c>
    </row>
    <row r="202" spans="1:13" x14ac:dyDescent="0.25">
      <c r="A202" s="5">
        <v>2</v>
      </c>
      <c r="B202" s="11" t="s">
        <v>322</v>
      </c>
      <c r="C202" s="14" t="s">
        <v>417</v>
      </c>
      <c r="D202" s="10">
        <v>16</v>
      </c>
      <c r="E202" s="7" t="str">
        <f t="shared" si="13"/>
        <v>4045C000</v>
      </c>
      <c r="F202" s="7" t="str">
        <f t="shared" si="12"/>
        <v>4045FFFF</v>
      </c>
      <c r="G202" s="9" t="s">
        <v>40</v>
      </c>
      <c r="H202" s="9" t="s">
        <v>40</v>
      </c>
      <c r="I202" s="9" t="s">
        <v>40</v>
      </c>
      <c r="J202" s="5">
        <v>23</v>
      </c>
      <c r="K202" s="7" t="s">
        <v>40</v>
      </c>
      <c r="L202" s="5">
        <v>23</v>
      </c>
    </row>
    <row r="203" spans="1:13" x14ac:dyDescent="0.25">
      <c r="A203" s="5">
        <v>2</v>
      </c>
      <c r="B203" s="12" t="s">
        <v>174</v>
      </c>
      <c r="C203" s="14" t="s">
        <v>175</v>
      </c>
      <c r="D203" s="10">
        <v>16</v>
      </c>
      <c r="E203" s="7" t="str">
        <f t="shared" si="13"/>
        <v>40460000</v>
      </c>
      <c r="F203" s="7" t="str">
        <f t="shared" si="12"/>
        <v>40463FFF</v>
      </c>
      <c r="G203" s="9" t="s">
        <v>40</v>
      </c>
      <c r="H203" s="9" t="s">
        <v>40</v>
      </c>
      <c r="I203" s="9" t="s">
        <v>40</v>
      </c>
      <c r="J203" s="5">
        <v>24</v>
      </c>
      <c r="K203" s="7"/>
      <c r="L203" s="5">
        <v>24</v>
      </c>
    </row>
    <row r="204" spans="1:13" x14ac:dyDescent="0.25">
      <c r="A204" s="5">
        <v>2</v>
      </c>
      <c r="B204" s="11" t="s">
        <v>176</v>
      </c>
      <c r="C204" s="7" t="s">
        <v>418</v>
      </c>
      <c r="D204" s="10">
        <v>16</v>
      </c>
      <c r="E204" s="7" t="str">
        <f t="shared" si="13"/>
        <v>40464000</v>
      </c>
      <c r="F204" s="7" t="str">
        <f t="shared" si="12"/>
        <v>40467FFF</v>
      </c>
      <c r="G204" s="9" t="s">
        <v>40</v>
      </c>
      <c r="H204" s="9" t="s">
        <v>40</v>
      </c>
      <c r="I204" s="9" t="s">
        <v>40</v>
      </c>
      <c r="J204" s="5">
        <v>25</v>
      </c>
      <c r="K204" s="7" t="s">
        <v>40</v>
      </c>
      <c r="L204" s="5">
        <v>25</v>
      </c>
    </row>
    <row r="205" spans="1:13" s="44" customFormat="1" x14ac:dyDescent="0.25">
      <c r="A205" s="5">
        <v>2</v>
      </c>
      <c r="B205" s="8" t="s">
        <v>6</v>
      </c>
      <c r="C205" s="7"/>
      <c r="D205" s="10">
        <v>16</v>
      </c>
      <c r="E205" s="7" t="str">
        <f t="shared" si="13"/>
        <v>40468000</v>
      </c>
      <c r="F205" s="7" t="str">
        <f t="shared" si="12"/>
        <v>4046BFFF</v>
      </c>
      <c r="G205" s="9" t="s">
        <v>6</v>
      </c>
      <c r="H205" s="9" t="s">
        <v>6</v>
      </c>
      <c r="I205" s="9" t="s">
        <v>6</v>
      </c>
      <c r="J205" s="5">
        <v>26</v>
      </c>
      <c r="K205" s="7" t="s">
        <v>40</v>
      </c>
      <c r="L205" s="5">
        <v>26</v>
      </c>
      <c r="M205" s="43"/>
    </row>
    <row r="206" spans="1:13" s="44" customFormat="1" x14ac:dyDescent="0.25">
      <c r="A206" s="5">
        <v>2</v>
      </c>
      <c r="B206" s="12" t="s">
        <v>177</v>
      </c>
      <c r="C206" s="14" t="s">
        <v>460</v>
      </c>
      <c r="D206" s="10">
        <v>16</v>
      </c>
      <c r="E206" s="7" t="str">
        <f t="shared" si="13"/>
        <v>4046C000</v>
      </c>
      <c r="F206" s="7" t="str">
        <f t="shared" si="12"/>
        <v>4046FFFF</v>
      </c>
      <c r="G206" s="9" t="s">
        <v>40</v>
      </c>
      <c r="H206" s="9" t="s">
        <v>40</v>
      </c>
      <c r="I206" s="9" t="s">
        <v>40</v>
      </c>
      <c r="J206" s="5">
        <v>27</v>
      </c>
      <c r="K206" s="7"/>
      <c r="L206" s="5">
        <v>27</v>
      </c>
      <c r="M206" s="43"/>
    </row>
    <row r="207" spans="1:13" s="44" customFormat="1" x14ac:dyDescent="0.25">
      <c r="A207" s="5">
        <v>2</v>
      </c>
      <c r="B207" s="12" t="s">
        <v>178</v>
      </c>
      <c r="C207" s="14" t="s">
        <v>461</v>
      </c>
      <c r="D207" s="10">
        <v>16</v>
      </c>
      <c r="E207" s="7" t="str">
        <f t="shared" si="13"/>
        <v>40470000</v>
      </c>
      <c r="F207" s="7" t="str">
        <f t="shared" si="12"/>
        <v>40473FFF</v>
      </c>
      <c r="G207" s="9" t="s">
        <v>40</v>
      </c>
      <c r="H207" s="9" t="s">
        <v>40</v>
      </c>
      <c r="I207" s="9" t="s">
        <v>40</v>
      </c>
      <c r="J207" s="5">
        <v>28</v>
      </c>
      <c r="K207" s="7"/>
      <c r="L207" s="5">
        <v>28</v>
      </c>
      <c r="M207" s="43"/>
    </row>
    <row r="208" spans="1:13" s="44" customFormat="1" x14ac:dyDescent="0.25">
      <c r="A208" s="5">
        <v>2</v>
      </c>
      <c r="B208" s="12" t="s">
        <v>179</v>
      </c>
      <c r="C208" s="7" t="s">
        <v>419</v>
      </c>
      <c r="D208" s="10">
        <v>16</v>
      </c>
      <c r="E208" s="7" t="str">
        <f t="shared" si="13"/>
        <v>40474000</v>
      </c>
      <c r="F208" s="7" t="str">
        <f t="shared" si="12"/>
        <v>40477FFF</v>
      </c>
      <c r="G208" s="9" t="s">
        <v>40</v>
      </c>
      <c r="H208" s="9" t="s">
        <v>40</v>
      </c>
      <c r="I208" s="9" t="s">
        <v>40</v>
      </c>
      <c r="J208" s="5">
        <v>29</v>
      </c>
      <c r="K208" s="7" t="s">
        <v>40</v>
      </c>
      <c r="L208" s="5">
        <v>29</v>
      </c>
      <c r="M208" s="43"/>
    </row>
    <row r="209" spans="1:13" s="44" customFormat="1" x14ac:dyDescent="0.25">
      <c r="A209" s="5">
        <v>2</v>
      </c>
      <c r="B209" s="12" t="s">
        <v>180</v>
      </c>
      <c r="C209" s="7" t="s">
        <v>420</v>
      </c>
      <c r="D209" s="10">
        <v>16</v>
      </c>
      <c r="E209" s="7" t="str">
        <f t="shared" si="13"/>
        <v>40478000</v>
      </c>
      <c r="F209" s="7" t="str">
        <f t="shared" si="12"/>
        <v>4047BFFF</v>
      </c>
      <c r="G209" s="9" t="s">
        <v>40</v>
      </c>
      <c r="H209" s="9" t="s">
        <v>40</v>
      </c>
      <c r="I209" s="9" t="s">
        <v>40</v>
      </c>
      <c r="J209" s="5">
        <v>30</v>
      </c>
      <c r="K209" s="7" t="s">
        <v>40</v>
      </c>
      <c r="L209" s="5">
        <v>30</v>
      </c>
      <c r="M209" s="43"/>
    </row>
    <row r="210" spans="1:13" x14ac:dyDescent="0.25">
      <c r="A210" s="5">
        <v>2</v>
      </c>
      <c r="B210" s="12" t="s">
        <v>6</v>
      </c>
      <c r="C210" s="7"/>
      <c r="D210" s="10">
        <v>16</v>
      </c>
      <c r="E210" s="7" t="str">
        <f t="shared" si="13"/>
        <v>4047C000</v>
      </c>
      <c r="F210" s="7" t="str">
        <f t="shared" si="12"/>
        <v>4047FFFF</v>
      </c>
      <c r="G210" s="9" t="s">
        <v>6</v>
      </c>
      <c r="H210" s="9" t="s">
        <v>6</v>
      </c>
      <c r="I210" s="9" t="s">
        <v>6</v>
      </c>
      <c r="J210" s="5">
        <v>31</v>
      </c>
      <c r="K210" s="7"/>
      <c r="L210" s="5">
        <v>31</v>
      </c>
    </row>
    <row r="211" spans="1:13" x14ac:dyDescent="0.25">
      <c r="A211" s="5">
        <v>2</v>
      </c>
      <c r="B211" s="12" t="s">
        <v>181</v>
      </c>
      <c r="C211" s="14" t="s">
        <v>181</v>
      </c>
      <c r="D211" s="10">
        <v>16</v>
      </c>
      <c r="E211" s="7" t="str">
        <f t="shared" si="13"/>
        <v>40480000</v>
      </c>
      <c r="F211" s="7" t="str">
        <f t="shared" ref="F211:F236" si="14">DEC2HEX(SUM(HEX2DEC($E211)+$D211*1024-1),8)</f>
        <v>40483FFF</v>
      </c>
      <c r="G211" s="9" t="s">
        <v>40</v>
      </c>
      <c r="H211" s="9" t="s">
        <v>40</v>
      </c>
      <c r="I211" s="9" t="s">
        <v>40</v>
      </c>
      <c r="J211" s="5">
        <v>32</v>
      </c>
      <c r="K211" s="7"/>
      <c r="L211" s="5">
        <v>0</v>
      </c>
    </row>
    <row r="212" spans="1:13" s="44" customFormat="1" x14ac:dyDescent="0.25">
      <c r="A212" s="5">
        <v>2</v>
      </c>
      <c r="B212" s="8" t="s">
        <v>6</v>
      </c>
      <c r="C212" s="7"/>
      <c r="D212" s="10">
        <v>16</v>
      </c>
      <c r="E212" s="7" t="str">
        <f t="shared" ref="E212:E236" si="15">DEC2HEX(SUM(HEX2DEC($F211)+1),8)</f>
        <v>40484000</v>
      </c>
      <c r="F212" s="7" t="str">
        <f t="shared" si="14"/>
        <v>40487FFF</v>
      </c>
      <c r="G212" s="9" t="s">
        <v>6</v>
      </c>
      <c r="H212" s="9" t="s">
        <v>6</v>
      </c>
      <c r="I212" s="9" t="s">
        <v>6</v>
      </c>
      <c r="J212" s="5">
        <v>33</v>
      </c>
      <c r="K212" s="7"/>
      <c r="L212" s="5">
        <v>1</v>
      </c>
      <c r="M212" s="43"/>
    </row>
    <row r="213" spans="1:13" x14ac:dyDescent="0.25">
      <c r="A213" s="5">
        <v>2</v>
      </c>
      <c r="B213" s="8" t="s">
        <v>6</v>
      </c>
      <c r="C213" s="7"/>
      <c r="D213" s="10">
        <v>16</v>
      </c>
      <c r="E213" s="7" t="str">
        <f t="shared" si="15"/>
        <v>40488000</v>
      </c>
      <c r="F213" s="7" t="str">
        <f t="shared" si="14"/>
        <v>4048BFFF</v>
      </c>
      <c r="G213" s="9" t="s">
        <v>6</v>
      </c>
      <c r="H213" s="9" t="s">
        <v>6</v>
      </c>
      <c r="I213" s="9" t="s">
        <v>6</v>
      </c>
      <c r="J213" s="5">
        <v>34</v>
      </c>
      <c r="K213" s="7"/>
      <c r="L213" s="5">
        <v>2</v>
      </c>
    </row>
    <row r="214" spans="1:13" x14ac:dyDescent="0.25">
      <c r="A214" s="5">
        <v>2</v>
      </c>
      <c r="B214" s="8" t="s">
        <v>6</v>
      </c>
      <c r="C214" s="7"/>
      <c r="D214" s="10">
        <v>16</v>
      </c>
      <c r="E214" s="7" t="str">
        <f t="shared" si="15"/>
        <v>4048C000</v>
      </c>
      <c r="F214" s="7" t="str">
        <f t="shared" si="14"/>
        <v>4048FFFF</v>
      </c>
      <c r="G214" s="9" t="s">
        <v>6</v>
      </c>
      <c r="H214" s="9" t="s">
        <v>6</v>
      </c>
      <c r="I214" s="9" t="s">
        <v>6</v>
      </c>
      <c r="J214" s="5">
        <v>35</v>
      </c>
      <c r="K214" s="7"/>
      <c r="L214" s="5">
        <v>3</v>
      </c>
    </row>
    <row r="215" spans="1:13" x14ac:dyDescent="0.25">
      <c r="A215" s="5">
        <v>2</v>
      </c>
      <c r="B215" s="8" t="s">
        <v>6</v>
      </c>
      <c r="C215" s="7"/>
      <c r="D215" s="10">
        <v>16</v>
      </c>
      <c r="E215" s="7" t="str">
        <f t="shared" si="15"/>
        <v>40490000</v>
      </c>
      <c r="F215" s="7" t="str">
        <f t="shared" si="14"/>
        <v>40493FFF</v>
      </c>
      <c r="G215" s="9" t="s">
        <v>6</v>
      </c>
      <c r="H215" s="9" t="s">
        <v>6</v>
      </c>
      <c r="I215" s="9" t="s">
        <v>6</v>
      </c>
      <c r="J215" s="5">
        <v>36</v>
      </c>
      <c r="K215" s="7"/>
      <c r="L215" s="5">
        <v>4</v>
      </c>
    </row>
    <row r="216" spans="1:13" x14ac:dyDescent="0.25">
      <c r="A216" s="5">
        <v>2</v>
      </c>
      <c r="B216" s="8" t="s">
        <v>6</v>
      </c>
      <c r="C216" s="7"/>
      <c r="D216" s="10">
        <v>16</v>
      </c>
      <c r="E216" s="7" t="str">
        <f t="shared" si="15"/>
        <v>40494000</v>
      </c>
      <c r="F216" s="7" t="str">
        <f t="shared" si="14"/>
        <v>40497FFF</v>
      </c>
      <c r="G216" s="9" t="s">
        <v>6</v>
      </c>
      <c r="H216" s="9" t="s">
        <v>6</v>
      </c>
      <c r="I216" s="9" t="s">
        <v>6</v>
      </c>
      <c r="J216" s="5">
        <v>37</v>
      </c>
      <c r="K216" s="7"/>
      <c r="L216" s="5">
        <v>5</v>
      </c>
    </row>
    <row r="217" spans="1:13" x14ac:dyDescent="0.25">
      <c r="A217" s="5">
        <v>2</v>
      </c>
      <c r="B217" s="8" t="s">
        <v>6</v>
      </c>
      <c r="C217" s="7"/>
      <c r="D217" s="10">
        <v>16</v>
      </c>
      <c r="E217" s="7" t="str">
        <f t="shared" si="15"/>
        <v>40498000</v>
      </c>
      <c r="F217" s="7" t="str">
        <f t="shared" si="14"/>
        <v>4049BFFF</v>
      </c>
      <c r="G217" s="9" t="s">
        <v>6</v>
      </c>
      <c r="H217" s="9" t="s">
        <v>6</v>
      </c>
      <c r="I217" s="9" t="s">
        <v>6</v>
      </c>
      <c r="J217" s="5">
        <v>38</v>
      </c>
      <c r="K217" s="7"/>
      <c r="L217" s="5">
        <v>6</v>
      </c>
    </row>
    <row r="218" spans="1:13" x14ac:dyDescent="0.25">
      <c r="A218" s="5">
        <v>2</v>
      </c>
      <c r="B218" s="8" t="s">
        <v>6</v>
      </c>
      <c r="C218" s="7"/>
      <c r="D218" s="10">
        <v>16</v>
      </c>
      <c r="E218" s="7" t="str">
        <f t="shared" si="15"/>
        <v>4049C000</v>
      </c>
      <c r="F218" s="7" t="str">
        <f t="shared" si="14"/>
        <v>4049FFFF</v>
      </c>
      <c r="G218" s="9" t="s">
        <v>6</v>
      </c>
      <c r="H218" s="9" t="s">
        <v>6</v>
      </c>
      <c r="I218" s="9" t="s">
        <v>6</v>
      </c>
      <c r="J218" s="5">
        <v>39</v>
      </c>
      <c r="K218" s="7"/>
      <c r="L218" s="5">
        <v>7</v>
      </c>
    </row>
    <row r="219" spans="1:13" x14ac:dyDescent="0.25">
      <c r="A219" s="5">
        <v>2</v>
      </c>
      <c r="B219" s="8" t="s">
        <v>6</v>
      </c>
      <c r="C219" s="7"/>
      <c r="D219" s="10">
        <v>16</v>
      </c>
      <c r="E219" s="7" t="str">
        <f t="shared" si="15"/>
        <v>404A0000</v>
      </c>
      <c r="F219" s="7" t="str">
        <f t="shared" si="14"/>
        <v>404A3FFF</v>
      </c>
      <c r="G219" s="9" t="s">
        <v>6</v>
      </c>
      <c r="H219" s="9" t="s">
        <v>6</v>
      </c>
      <c r="I219" s="9" t="s">
        <v>6</v>
      </c>
      <c r="J219" s="5">
        <v>40</v>
      </c>
      <c r="K219" s="7"/>
      <c r="L219" s="5">
        <v>8</v>
      </c>
    </row>
    <row r="220" spans="1:13" x14ac:dyDescent="0.25">
      <c r="A220" s="5">
        <v>2</v>
      </c>
      <c r="B220" s="8" t="s">
        <v>6</v>
      </c>
      <c r="C220" s="7"/>
      <c r="D220" s="10">
        <v>16</v>
      </c>
      <c r="E220" s="7" t="str">
        <f t="shared" si="15"/>
        <v>404A4000</v>
      </c>
      <c r="F220" s="7" t="str">
        <f t="shared" si="14"/>
        <v>404A7FFF</v>
      </c>
      <c r="G220" s="9" t="s">
        <v>6</v>
      </c>
      <c r="H220" s="9" t="s">
        <v>6</v>
      </c>
      <c r="I220" s="9" t="s">
        <v>6</v>
      </c>
      <c r="J220" s="5">
        <v>41</v>
      </c>
      <c r="K220" s="7"/>
      <c r="L220" s="5">
        <v>9</v>
      </c>
    </row>
    <row r="221" spans="1:13" x14ac:dyDescent="0.25">
      <c r="A221" s="5">
        <v>2</v>
      </c>
      <c r="B221" s="8" t="s">
        <v>6</v>
      </c>
      <c r="C221" s="7"/>
      <c r="D221" s="10">
        <v>16</v>
      </c>
      <c r="E221" s="7" t="str">
        <f t="shared" si="15"/>
        <v>404A8000</v>
      </c>
      <c r="F221" s="7" t="str">
        <f t="shared" si="14"/>
        <v>404ABFFF</v>
      </c>
      <c r="G221" s="9" t="s">
        <v>6</v>
      </c>
      <c r="H221" s="9" t="s">
        <v>6</v>
      </c>
      <c r="I221" s="9" t="s">
        <v>6</v>
      </c>
      <c r="J221" s="5">
        <v>42</v>
      </c>
      <c r="K221" s="7"/>
      <c r="L221" s="5">
        <v>10</v>
      </c>
    </row>
    <row r="222" spans="1:13" x14ac:dyDescent="0.25">
      <c r="A222" s="5">
        <v>2</v>
      </c>
      <c r="B222" s="8" t="s">
        <v>6</v>
      </c>
      <c r="C222" s="7"/>
      <c r="D222" s="10">
        <v>16</v>
      </c>
      <c r="E222" s="7" t="str">
        <f t="shared" si="15"/>
        <v>404AC000</v>
      </c>
      <c r="F222" s="7" t="str">
        <f t="shared" si="14"/>
        <v>404AFFFF</v>
      </c>
      <c r="G222" s="9" t="s">
        <v>6</v>
      </c>
      <c r="H222" s="9" t="s">
        <v>6</v>
      </c>
      <c r="I222" s="9" t="s">
        <v>6</v>
      </c>
      <c r="J222" s="5">
        <v>43</v>
      </c>
      <c r="K222" s="7"/>
      <c r="L222" s="5">
        <v>11</v>
      </c>
    </row>
    <row r="223" spans="1:13" x14ac:dyDescent="0.25">
      <c r="A223" s="5">
        <v>2</v>
      </c>
      <c r="B223" s="8" t="s">
        <v>6</v>
      </c>
      <c r="C223" s="7"/>
      <c r="D223" s="10">
        <v>16</v>
      </c>
      <c r="E223" s="7" t="str">
        <f t="shared" si="15"/>
        <v>404B0000</v>
      </c>
      <c r="F223" s="7" t="str">
        <f t="shared" si="14"/>
        <v>404B3FFF</v>
      </c>
      <c r="G223" s="9" t="s">
        <v>6</v>
      </c>
      <c r="H223" s="9" t="s">
        <v>6</v>
      </c>
      <c r="I223" s="9" t="s">
        <v>6</v>
      </c>
      <c r="J223" s="5">
        <v>44</v>
      </c>
      <c r="K223" s="7"/>
      <c r="L223" s="5">
        <v>12</v>
      </c>
    </row>
    <row r="224" spans="1:13" x14ac:dyDescent="0.25">
      <c r="A224" s="5">
        <v>2</v>
      </c>
      <c r="B224" s="8" t="s">
        <v>6</v>
      </c>
      <c r="C224" s="7"/>
      <c r="D224" s="10">
        <v>16</v>
      </c>
      <c r="E224" s="7" t="str">
        <f t="shared" si="15"/>
        <v>404B4000</v>
      </c>
      <c r="F224" s="7" t="str">
        <f t="shared" si="14"/>
        <v>404B7FFF</v>
      </c>
      <c r="G224" s="9" t="s">
        <v>6</v>
      </c>
      <c r="H224" s="9" t="s">
        <v>6</v>
      </c>
      <c r="I224" s="9" t="s">
        <v>6</v>
      </c>
      <c r="J224" s="5">
        <v>45</v>
      </c>
      <c r="K224" s="7"/>
      <c r="L224" s="5">
        <v>13</v>
      </c>
    </row>
    <row r="225" spans="1:13" x14ac:dyDescent="0.25">
      <c r="A225" s="5">
        <v>2</v>
      </c>
      <c r="B225" s="8" t="s">
        <v>6</v>
      </c>
      <c r="C225" s="7"/>
      <c r="D225" s="10">
        <v>16</v>
      </c>
      <c r="E225" s="7" t="str">
        <f t="shared" si="15"/>
        <v>404B8000</v>
      </c>
      <c r="F225" s="7" t="str">
        <f t="shared" si="14"/>
        <v>404BBFFF</v>
      </c>
      <c r="G225" s="9" t="s">
        <v>6</v>
      </c>
      <c r="H225" s="9" t="s">
        <v>6</v>
      </c>
      <c r="I225" s="9" t="s">
        <v>6</v>
      </c>
      <c r="J225" s="5">
        <v>46</v>
      </c>
      <c r="K225" s="7"/>
      <c r="L225" s="5">
        <v>14</v>
      </c>
    </row>
    <row r="226" spans="1:13" x14ac:dyDescent="0.25">
      <c r="A226" s="5">
        <v>2</v>
      </c>
      <c r="B226" s="8" t="s">
        <v>182</v>
      </c>
      <c r="C226" s="7" t="s">
        <v>421</v>
      </c>
      <c r="D226" s="10">
        <v>16</v>
      </c>
      <c r="E226" s="7" t="str">
        <f t="shared" si="15"/>
        <v>404BC000</v>
      </c>
      <c r="F226" s="7" t="str">
        <f t="shared" si="14"/>
        <v>404BFFFF</v>
      </c>
      <c r="G226" s="9" t="s">
        <v>40</v>
      </c>
      <c r="H226" s="9" t="s">
        <v>40</v>
      </c>
      <c r="I226" s="9" t="s">
        <v>40</v>
      </c>
      <c r="J226" s="5">
        <v>47</v>
      </c>
      <c r="K226" s="7"/>
      <c r="L226" s="5">
        <v>15</v>
      </c>
    </row>
    <row r="227" spans="1:13" x14ac:dyDescent="0.25">
      <c r="A227" s="5">
        <v>2</v>
      </c>
      <c r="B227" s="8" t="s">
        <v>183</v>
      </c>
      <c r="C227" s="7" t="s">
        <v>422</v>
      </c>
      <c r="D227" s="10">
        <v>16</v>
      </c>
      <c r="E227" s="7" t="str">
        <f t="shared" si="15"/>
        <v>404C0000</v>
      </c>
      <c r="F227" s="7" t="str">
        <f t="shared" si="14"/>
        <v>404C3FFF</v>
      </c>
      <c r="G227" s="9" t="s">
        <v>40</v>
      </c>
      <c r="H227" s="9" t="s">
        <v>40</v>
      </c>
      <c r="I227" s="9" t="s">
        <v>40</v>
      </c>
      <c r="J227" s="5">
        <v>48</v>
      </c>
      <c r="K227" s="7"/>
      <c r="L227" s="5">
        <v>16</v>
      </c>
    </row>
    <row r="228" spans="1:13" x14ac:dyDescent="0.25">
      <c r="A228" s="5">
        <v>2</v>
      </c>
      <c r="B228" s="8" t="s">
        <v>6</v>
      </c>
      <c r="C228" s="7"/>
      <c r="D228" s="10">
        <v>16</v>
      </c>
      <c r="E228" s="7" t="str">
        <f t="shared" si="15"/>
        <v>404C4000</v>
      </c>
      <c r="F228" s="7" t="str">
        <f t="shared" si="14"/>
        <v>404C7FFF</v>
      </c>
      <c r="G228" s="9" t="s">
        <v>6</v>
      </c>
      <c r="H228" s="9" t="s">
        <v>6</v>
      </c>
      <c r="I228" s="9" t="s">
        <v>6</v>
      </c>
      <c r="J228" s="5">
        <v>49</v>
      </c>
      <c r="K228" s="7"/>
      <c r="L228" s="5">
        <v>17</v>
      </c>
    </row>
    <row r="229" spans="1:13" x14ac:dyDescent="0.25">
      <c r="A229" s="5">
        <v>2</v>
      </c>
      <c r="B229" s="8" t="s">
        <v>6</v>
      </c>
      <c r="C229" s="7"/>
      <c r="D229" s="10">
        <v>16</v>
      </c>
      <c r="E229" s="7" t="str">
        <f t="shared" si="15"/>
        <v>404C8000</v>
      </c>
      <c r="F229" s="7" t="str">
        <f t="shared" si="14"/>
        <v>404CBFFF</v>
      </c>
      <c r="G229" s="9" t="s">
        <v>6</v>
      </c>
      <c r="H229" s="9" t="s">
        <v>6</v>
      </c>
      <c r="I229" s="9" t="s">
        <v>6</v>
      </c>
      <c r="J229" s="5">
        <v>50</v>
      </c>
      <c r="K229" s="7"/>
      <c r="L229" s="5">
        <v>18</v>
      </c>
    </row>
    <row r="230" spans="1:13" x14ac:dyDescent="0.25">
      <c r="A230" s="5">
        <v>2</v>
      </c>
      <c r="B230" s="11" t="s">
        <v>184</v>
      </c>
      <c r="C230" s="7" t="s">
        <v>452</v>
      </c>
      <c r="D230" s="10">
        <v>16</v>
      </c>
      <c r="E230" s="7" t="str">
        <f t="shared" si="15"/>
        <v>404CC000</v>
      </c>
      <c r="F230" s="7" t="str">
        <f t="shared" si="14"/>
        <v>404CFFFF</v>
      </c>
      <c r="G230" s="9" t="s">
        <v>40</v>
      </c>
      <c r="H230" s="9" t="s">
        <v>40</v>
      </c>
      <c r="I230" s="9" t="s">
        <v>40</v>
      </c>
      <c r="J230" s="5">
        <v>51</v>
      </c>
      <c r="K230" s="7"/>
      <c r="L230" s="5">
        <v>19</v>
      </c>
    </row>
    <row r="231" spans="1:13" x14ac:dyDescent="0.25">
      <c r="A231" s="5">
        <v>2</v>
      </c>
      <c r="B231" s="8" t="s">
        <v>6</v>
      </c>
      <c r="C231" s="7"/>
      <c r="D231" s="10">
        <v>16</v>
      </c>
      <c r="E231" s="7" t="str">
        <f t="shared" si="15"/>
        <v>404D0000</v>
      </c>
      <c r="F231" s="7" t="str">
        <f t="shared" si="14"/>
        <v>404D3FFF</v>
      </c>
      <c r="G231" s="9" t="s">
        <v>6</v>
      </c>
      <c r="H231" s="9" t="s">
        <v>6</v>
      </c>
      <c r="I231" s="9" t="s">
        <v>6</v>
      </c>
      <c r="J231" s="5">
        <v>52</v>
      </c>
      <c r="K231" s="7"/>
      <c r="L231" s="5">
        <v>20</v>
      </c>
    </row>
    <row r="232" spans="1:13" x14ac:dyDescent="0.25">
      <c r="A232" s="5">
        <v>2</v>
      </c>
      <c r="B232" s="8" t="s">
        <v>6</v>
      </c>
      <c r="C232" s="7"/>
      <c r="D232" s="10">
        <v>16</v>
      </c>
      <c r="E232" s="7" t="str">
        <f t="shared" si="15"/>
        <v>404D4000</v>
      </c>
      <c r="F232" s="7" t="str">
        <f t="shared" si="14"/>
        <v>404D7FFF</v>
      </c>
      <c r="G232" s="9" t="s">
        <v>6</v>
      </c>
      <c r="H232" s="9" t="s">
        <v>6</v>
      </c>
      <c r="I232" s="9" t="s">
        <v>6</v>
      </c>
      <c r="J232" s="5">
        <v>53</v>
      </c>
      <c r="K232" s="7"/>
      <c r="L232" s="5">
        <v>21</v>
      </c>
    </row>
    <row r="233" spans="1:13" s="44" customFormat="1" x14ac:dyDescent="0.25">
      <c r="A233" s="5">
        <v>2</v>
      </c>
      <c r="B233" s="8" t="s">
        <v>6</v>
      </c>
      <c r="C233" s="7"/>
      <c r="D233" s="10">
        <v>16</v>
      </c>
      <c r="E233" s="7" t="str">
        <f t="shared" si="15"/>
        <v>404D8000</v>
      </c>
      <c r="F233" s="7" t="str">
        <f t="shared" si="14"/>
        <v>404DBFFF</v>
      </c>
      <c r="G233" s="9" t="s">
        <v>6</v>
      </c>
      <c r="H233" s="9" t="s">
        <v>6</v>
      </c>
      <c r="I233" s="9" t="s">
        <v>6</v>
      </c>
      <c r="J233" s="5">
        <v>54</v>
      </c>
      <c r="K233" s="7"/>
      <c r="L233" s="5">
        <v>22</v>
      </c>
      <c r="M233" s="43"/>
    </row>
    <row r="234" spans="1:13" x14ac:dyDescent="0.25">
      <c r="A234" s="5">
        <v>2</v>
      </c>
      <c r="B234" s="8" t="s">
        <v>6</v>
      </c>
      <c r="C234" s="7"/>
      <c r="D234" s="10">
        <v>16</v>
      </c>
      <c r="E234" s="7" t="str">
        <f t="shared" si="15"/>
        <v>404DC000</v>
      </c>
      <c r="F234" s="7" t="str">
        <f t="shared" si="14"/>
        <v>404DFFFF</v>
      </c>
      <c r="G234" s="9" t="s">
        <v>6</v>
      </c>
      <c r="H234" s="9" t="s">
        <v>6</v>
      </c>
      <c r="I234" s="9" t="s">
        <v>6</v>
      </c>
      <c r="J234" s="5">
        <v>55</v>
      </c>
      <c r="K234" s="7"/>
      <c r="L234" s="5">
        <v>23</v>
      </c>
    </row>
    <row r="235" spans="1:13" x14ac:dyDescent="0.25">
      <c r="A235" s="5">
        <v>2</v>
      </c>
      <c r="B235" s="8" t="s">
        <v>6</v>
      </c>
      <c r="C235" s="7"/>
      <c r="D235" s="10">
        <v>16</v>
      </c>
      <c r="E235" s="7" t="str">
        <f t="shared" si="15"/>
        <v>404E0000</v>
      </c>
      <c r="F235" s="7" t="str">
        <f t="shared" si="14"/>
        <v>404E3FFF</v>
      </c>
      <c r="G235" s="9" t="s">
        <v>6</v>
      </c>
      <c r="H235" s="9" t="s">
        <v>6</v>
      </c>
      <c r="I235" s="9" t="s">
        <v>6</v>
      </c>
      <c r="J235" s="5">
        <v>56</v>
      </c>
      <c r="K235" s="7"/>
      <c r="L235" s="5">
        <v>24</v>
      </c>
    </row>
    <row r="236" spans="1:13" s="44" customFormat="1" x14ac:dyDescent="0.25">
      <c r="A236" s="5">
        <v>2</v>
      </c>
      <c r="B236" s="8" t="s">
        <v>6</v>
      </c>
      <c r="C236" s="7"/>
      <c r="D236" s="10">
        <v>16</v>
      </c>
      <c r="E236" s="7" t="str">
        <f t="shared" si="15"/>
        <v>404E4000</v>
      </c>
      <c r="F236" s="7" t="str">
        <f t="shared" si="14"/>
        <v>404E7FFF</v>
      </c>
      <c r="G236" s="9" t="s">
        <v>6</v>
      </c>
      <c r="H236" s="9" t="s">
        <v>6</v>
      </c>
      <c r="I236" s="9" t="s">
        <v>6</v>
      </c>
      <c r="J236" s="5">
        <v>57</v>
      </c>
      <c r="K236" s="7"/>
      <c r="L236" s="5">
        <v>25</v>
      </c>
      <c r="M236" s="43"/>
    </row>
    <row r="237" spans="1:13" ht="13" x14ac:dyDescent="0.3">
      <c r="A237" s="5"/>
      <c r="B237" s="45" t="s">
        <v>488</v>
      </c>
      <c r="C237" s="7"/>
      <c r="D237" s="10"/>
      <c r="E237" s="7"/>
      <c r="F237" s="7"/>
      <c r="G237" s="38"/>
      <c r="H237" s="38"/>
      <c r="I237" s="38"/>
      <c r="J237" s="7"/>
      <c r="K237" s="7"/>
      <c r="L237" s="5"/>
    </row>
    <row r="238" spans="1:13" x14ac:dyDescent="0.25">
      <c r="A238" s="5">
        <v>2</v>
      </c>
      <c r="B238" s="8" t="s">
        <v>6</v>
      </c>
      <c r="C238" s="7"/>
      <c r="D238" s="10">
        <v>16</v>
      </c>
      <c r="E238" s="7" t="str">
        <f>DEC2HEX(SUM(HEX2DEC($F236)+1),8)</f>
        <v>404E8000</v>
      </c>
      <c r="F238" s="7" t="str">
        <f>DEC2HEX(SUM(HEX2DEC($E238)+$D238*1024-1),8)</f>
        <v>404EBFFF</v>
      </c>
      <c r="G238" s="9" t="s">
        <v>6</v>
      </c>
      <c r="H238" s="9" t="s">
        <v>6</v>
      </c>
      <c r="I238" s="9" t="s">
        <v>6</v>
      </c>
      <c r="J238" s="5">
        <v>58</v>
      </c>
      <c r="K238" s="7"/>
      <c r="L238" s="5">
        <v>26</v>
      </c>
    </row>
    <row r="239" spans="1:13" ht="13" x14ac:dyDescent="0.3">
      <c r="A239" s="5"/>
      <c r="B239" s="45" t="s">
        <v>487</v>
      </c>
      <c r="C239" s="7"/>
      <c r="D239" s="10"/>
      <c r="E239" s="7"/>
      <c r="F239" s="7"/>
      <c r="G239" s="38"/>
      <c r="H239" s="38"/>
      <c r="I239" s="38"/>
      <c r="J239" s="7"/>
      <c r="K239" s="7"/>
      <c r="L239" s="5"/>
    </row>
    <row r="240" spans="1:13" x14ac:dyDescent="0.25">
      <c r="A240" s="5">
        <v>2</v>
      </c>
      <c r="B240" s="8" t="s">
        <v>162</v>
      </c>
      <c r="C240" s="7" t="s">
        <v>161</v>
      </c>
      <c r="D240" s="10">
        <v>16</v>
      </c>
      <c r="E240" s="7" t="str">
        <f>DEC2HEX(SUM(HEX2DEC($F238)+1),8)</f>
        <v>404EC000</v>
      </c>
      <c r="F240" s="7" t="str">
        <f t="shared" ref="F240:F256" si="16">DEC2HEX(SUM(HEX2DEC($E240)+$D240*1024-1),8)</f>
        <v>404EFFFF</v>
      </c>
      <c r="G240" s="9" t="s">
        <v>40</v>
      </c>
      <c r="H240" s="9" t="s">
        <v>40</v>
      </c>
      <c r="I240" s="9" t="s">
        <v>40</v>
      </c>
      <c r="J240" s="5">
        <v>59</v>
      </c>
      <c r="K240" s="7"/>
      <c r="L240" s="5">
        <v>27</v>
      </c>
    </row>
    <row r="241" spans="1:13" x14ac:dyDescent="0.25">
      <c r="A241" s="5">
        <v>2</v>
      </c>
      <c r="B241" s="8" t="s">
        <v>185</v>
      </c>
      <c r="C241" s="7" t="s">
        <v>453</v>
      </c>
      <c r="D241" s="10">
        <v>16</v>
      </c>
      <c r="E241" s="19" t="str">
        <f t="shared" ref="E241:E256" si="17">DEC2HEX(SUM(HEX2DEC($F240)+1),8)</f>
        <v>404F0000</v>
      </c>
      <c r="F241" s="19" t="str">
        <f t="shared" si="16"/>
        <v>404F3FFF</v>
      </c>
      <c r="G241" s="9" t="s">
        <v>40</v>
      </c>
      <c r="H241" s="9" t="s">
        <v>40</v>
      </c>
      <c r="I241" s="9" t="s">
        <v>40</v>
      </c>
      <c r="J241" s="9">
        <v>60</v>
      </c>
      <c r="K241" s="8"/>
      <c r="L241" s="5">
        <v>28</v>
      </c>
    </row>
    <row r="242" spans="1:13" x14ac:dyDescent="0.25">
      <c r="A242" s="5">
        <v>2</v>
      </c>
      <c r="B242" s="8" t="s">
        <v>186</v>
      </c>
      <c r="C242" s="7" t="s">
        <v>453</v>
      </c>
      <c r="D242" s="10">
        <v>16</v>
      </c>
      <c r="E242" s="7" t="str">
        <f t="shared" si="17"/>
        <v>404F4000</v>
      </c>
      <c r="F242" s="7" t="str">
        <f t="shared" si="16"/>
        <v>404F7FFF</v>
      </c>
      <c r="G242" s="9" t="s">
        <v>40</v>
      </c>
      <c r="H242" s="9" t="s">
        <v>40</v>
      </c>
      <c r="I242" s="9" t="s">
        <v>40</v>
      </c>
      <c r="J242" s="5">
        <v>61</v>
      </c>
      <c r="K242" s="7" t="s">
        <v>40</v>
      </c>
      <c r="L242" s="5">
        <v>29</v>
      </c>
    </row>
    <row r="243" spans="1:13" s="44" customFormat="1" x14ac:dyDescent="0.25">
      <c r="A243" s="5">
        <v>2</v>
      </c>
      <c r="B243" s="8" t="s">
        <v>6</v>
      </c>
      <c r="C243" s="7"/>
      <c r="D243" s="10">
        <v>16</v>
      </c>
      <c r="E243" s="7" t="str">
        <f t="shared" si="17"/>
        <v>404F8000</v>
      </c>
      <c r="F243" s="7" t="str">
        <f t="shared" si="16"/>
        <v>404FBFFF</v>
      </c>
      <c r="G243" s="9" t="s">
        <v>6</v>
      </c>
      <c r="H243" s="9" t="s">
        <v>6</v>
      </c>
      <c r="I243" s="9" t="s">
        <v>6</v>
      </c>
      <c r="J243" s="5">
        <v>62</v>
      </c>
      <c r="K243" s="7"/>
      <c r="L243" s="5">
        <v>30</v>
      </c>
      <c r="M243" s="43"/>
    </row>
    <row r="244" spans="1:13" s="44" customFormat="1" x14ac:dyDescent="0.25">
      <c r="A244" s="5">
        <v>2</v>
      </c>
      <c r="B244" s="8" t="s">
        <v>6</v>
      </c>
      <c r="C244" s="7"/>
      <c r="D244" s="10">
        <v>16</v>
      </c>
      <c r="E244" s="7" t="str">
        <f t="shared" si="17"/>
        <v>404FC000</v>
      </c>
      <c r="F244" s="7" t="str">
        <f t="shared" si="16"/>
        <v>404FFFFF</v>
      </c>
      <c r="G244" s="9" t="s">
        <v>6</v>
      </c>
      <c r="H244" s="9" t="s">
        <v>6</v>
      </c>
      <c r="I244" s="9" t="s">
        <v>6</v>
      </c>
      <c r="J244" s="5">
        <v>63</v>
      </c>
      <c r="K244" s="7"/>
      <c r="L244" s="5">
        <v>31</v>
      </c>
      <c r="M244" s="43"/>
    </row>
    <row r="245" spans="1:13" s="44" customFormat="1" ht="14.5" x14ac:dyDescent="0.35">
      <c r="A245" s="5">
        <v>2</v>
      </c>
      <c r="B245" s="8" t="s">
        <v>6</v>
      </c>
      <c r="C245" s="39"/>
      <c r="D245" s="10">
        <v>16</v>
      </c>
      <c r="E245" s="7" t="str">
        <f t="shared" si="17"/>
        <v>40500000</v>
      </c>
      <c r="F245" s="7" t="str">
        <f t="shared" si="16"/>
        <v>40503FFF</v>
      </c>
      <c r="G245" s="9" t="s">
        <v>6</v>
      </c>
      <c r="H245" s="9" t="s">
        <v>6</v>
      </c>
      <c r="I245" s="9" t="s">
        <v>6</v>
      </c>
      <c r="J245" s="5">
        <v>64</v>
      </c>
      <c r="K245" s="7"/>
      <c r="L245" s="5">
        <v>32</v>
      </c>
      <c r="M245" s="43"/>
    </row>
    <row r="246" spans="1:13" s="44" customFormat="1" x14ac:dyDescent="0.25">
      <c r="A246" s="5">
        <v>2</v>
      </c>
      <c r="B246" s="11" t="s">
        <v>187</v>
      </c>
      <c r="C246" s="7" t="s">
        <v>478</v>
      </c>
      <c r="D246" s="10">
        <v>16</v>
      </c>
      <c r="E246" s="7" t="str">
        <f t="shared" si="17"/>
        <v>40504000</v>
      </c>
      <c r="F246" s="7" t="str">
        <f t="shared" si="16"/>
        <v>40507FFF</v>
      </c>
      <c r="G246" s="9" t="s">
        <v>40</v>
      </c>
      <c r="H246" s="9" t="s">
        <v>40</v>
      </c>
      <c r="I246" s="9" t="s">
        <v>40</v>
      </c>
      <c r="J246" s="5">
        <v>65</v>
      </c>
      <c r="K246" s="7"/>
      <c r="L246" s="5">
        <v>33</v>
      </c>
      <c r="M246" s="43"/>
    </row>
    <row r="247" spans="1:13" s="44" customFormat="1" x14ac:dyDescent="0.25">
      <c r="A247" s="5">
        <v>2</v>
      </c>
      <c r="B247" s="11" t="s">
        <v>188</v>
      </c>
      <c r="C247" s="7" t="s">
        <v>478</v>
      </c>
      <c r="D247" s="10">
        <v>16</v>
      </c>
      <c r="E247" s="7" t="str">
        <f t="shared" si="17"/>
        <v>40508000</v>
      </c>
      <c r="F247" s="7" t="str">
        <f t="shared" si="16"/>
        <v>4050BFFF</v>
      </c>
      <c r="G247" s="9" t="s">
        <v>40</v>
      </c>
      <c r="H247" s="9" t="s">
        <v>40</v>
      </c>
      <c r="I247" s="9" t="s">
        <v>40</v>
      </c>
      <c r="J247" s="5">
        <v>66</v>
      </c>
      <c r="K247" s="7"/>
      <c r="L247" s="5">
        <v>34</v>
      </c>
      <c r="M247" s="43"/>
    </row>
    <row r="248" spans="1:13" s="44" customFormat="1" x14ac:dyDescent="0.25">
      <c r="A248" s="5">
        <v>2</v>
      </c>
      <c r="B248" s="11" t="s">
        <v>189</v>
      </c>
      <c r="C248" s="7" t="s">
        <v>189</v>
      </c>
      <c r="D248" s="10">
        <v>16</v>
      </c>
      <c r="E248" s="7" t="str">
        <f t="shared" si="17"/>
        <v>4050C000</v>
      </c>
      <c r="F248" s="7" t="str">
        <f t="shared" si="16"/>
        <v>4050FFFF</v>
      </c>
      <c r="G248" s="9" t="s">
        <v>40</v>
      </c>
      <c r="H248" s="9" t="s">
        <v>40</v>
      </c>
      <c r="I248" s="9" t="s">
        <v>40</v>
      </c>
      <c r="J248" s="5">
        <v>67</v>
      </c>
      <c r="K248" s="7"/>
      <c r="L248" s="5">
        <v>35</v>
      </c>
      <c r="M248" s="43"/>
    </row>
    <row r="249" spans="1:13" s="44" customFormat="1" x14ac:dyDescent="0.25">
      <c r="A249" s="5">
        <v>2</v>
      </c>
      <c r="B249" s="11" t="s">
        <v>41</v>
      </c>
      <c r="C249" s="7" t="s">
        <v>41</v>
      </c>
      <c r="D249" s="10">
        <v>16</v>
      </c>
      <c r="E249" s="7" t="str">
        <f t="shared" si="17"/>
        <v>40510000</v>
      </c>
      <c r="F249" s="7" t="str">
        <f t="shared" si="16"/>
        <v>40513FFF</v>
      </c>
      <c r="G249" s="9" t="s">
        <v>40</v>
      </c>
      <c r="H249" s="9" t="s">
        <v>40</v>
      </c>
      <c r="I249" s="9" t="s">
        <v>40</v>
      </c>
      <c r="J249" s="5">
        <v>68</v>
      </c>
      <c r="K249" s="7"/>
      <c r="L249" s="5">
        <v>36</v>
      </c>
      <c r="M249" s="43"/>
    </row>
    <row r="250" spans="1:13" s="44" customFormat="1" x14ac:dyDescent="0.25">
      <c r="A250" s="5">
        <v>2</v>
      </c>
      <c r="B250" s="11" t="s">
        <v>190</v>
      </c>
      <c r="C250" s="7" t="s">
        <v>190</v>
      </c>
      <c r="D250" s="10">
        <v>16</v>
      </c>
      <c r="E250" s="7" t="str">
        <f t="shared" si="17"/>
        <v>40514000</v>
      </c>
      <c r="F250" s="7" t="str">
        <f t="shared" si="16"/>
        <v>40517FFF</v>
      </c>
      <c r="G250" s="9" t="s">
        <v>40</v>
      </c>
      <c r="H250" s="9" t="s">
        <v>40</v>
      </c>
      <c r="I250" s="9" t="s">
        <v>40</v>
      </c>
      <c r="J250" s="5">
        <v>69</v>
      </c>
      <c r="K250" s="7"/>
      <c r="L250" s="5">
        <v>37</v>
      </c>
      <c r="M250" s="43"/>
    </row>
    <row r="251" spans="1:13" s="44" customFormat="1" x14ac:dyDescent="0.25">
      <c r="A251" s="5">
        <v>2</v>
      </c>
      <c r="B251" s="11" t="s">
        <v>191</v>
      </c>
      <c r="C251" s="7" t="s">
        <v>423</v>
      </c>
      <c r="D251" s="10">
        <v>16</v>
      </c>
      <c r="E251" s="7" t="str">
        <f t="shared" si="17"/>
        <v>40518000</v>
      </c>
      <c r="F251" s="7" t="str">
        <f t="shared" si="16"/>
        <v>4051BFFF</v>
      </c>
      <c r="G251" s="9" t="s">
        <v>40</v>
      </c>
      <c r="H251" s="9" t="s">
        <v>40</v>
      </c>
      <c r="I251" s="9" t="s">
        <v>40</v>
      </c>
      <c r="J251" s="5">
        <v>70</v>
      </c>
      <c r="K251" s="7"/>
      <c r="L251" s="5">
        <v>38</v>
      </c>
      <c r="M251" s="43"/>
    </row>
    <row r="252" spans="1:13" s="44" customFormat="1" x14ac:dyDescent="0.25">
      <c r="A252" s="5">
        <v>2</v>
      </c>
      <c r="B252" s="11" t="s">
        <v>191</v>
      </c>
      <c r="C252" s="7" t="s">
        <v>423</v>
      </c>
      <c r="D252" s="10">
        <v>16</v>
      </c>
      <c r="E252" s="7" t="str">
        <f t="shared" si="17"/>
        <v>4051C000</v>
      </c>
      <c r="F252" s="7" t="str">
        <f t="shared" si="16"/>
        <v>4051FFFF</v>
      </c>
      <c r="G252" s="9" t="s">
        <v>40</v>
      </c>
      <c r="H252" s="9" t="s">
        <v>40</v>
      </c>
      <c r="I252" s="9" t="s">
        <v>40</v>
      </c>
      <c r="J252" s="5">
        <v>71</v>
      </c>
      <c r="K252" s="7"/>
      <c r="L252" s="5">
        <v>39</v>
      </c>
      <c r="M252" s="43"/>
    </row>
    <row r="253" spans="1:13" s="44" customFormat="1" x14ac:dyDescent="0.25">
      <c r="A253" s="5">
        <v>2</v>
      </c>
      <c r="B253" s="11" t="s">
        <v>192</v>
      </c>
      <c r="C253" s="7" t="s">
        <v>424</v>
      </c>
      <c r="D253" s="10">
        <v>16</v>
      </c>
      <c r="E253" s="7" t="str">
        <f t="shared" si="17"/>
        <v>40520000</v>
      </c>
      <c r="F253" s="7" t="str">
        <f t="shared" si="16"/>
        <v>40523FFF</v>
      </c>
      <c r="G253" s="9" t="s">
        <v>40</v>
      </c>
      <c r="H253" s="9" t="s">
        <v>40</v>
      </c>
      <c r="I253" s="9" t="s">
        <v>6</v>
      </c>
      <c r="J253" s="5">
        <v>72</v>
      </c>
      <c r="K253" s="7"/>
      <c r="L253" s="5">
        <v>40</v>
      </c>
      <c r="M253" s="43"/>
    </row>
    <row r="254" spans="1:13" s="44" customFormat="1" x14ac:dyDescent="0.25">
      <c r="A254" s="5">
        <v>2</v>
      </c>
      <c r="B254" s="11" t="s">
        <v>192</v>
      </c>
      <c r="C254" s="7" t="s">
        <v>424</v>
      </c>
      <c r="D254" s="10">
        <v>16</v>
      </c>
      <c r="E254" s="7" t="str">
        <f t="shared" si="17"/>
        <v>40524000</v>
      </c>
      <c r="F254" s="7" t="str">
        <f t="shared" si="16"/>
        <v>40527FFF</v>
      </c>
      <c r="G254" s="9" t="s">
        <v>40</v>
      </c>
      <c r="H254" s="9" t="s">
        <v>40</v>
      </c>
      <c r="I254" s="9" t="s">
        <v>6</v>
      </c>
      <c r="J254" s="5">
        <v>73</v>
      </c>
      <c r="K254" s="7"/>
      <c r="L254" s="5">
        <v>41</v>
      </c>
      <c r="M254" s="43"/>
    </row>
    <row r="255" spans="1:13" s="44" customFormat="1" x14ac:dyDescent="0.25">
      <c r="A255" s="5">
        <v>2</v>
      </c>
      <c r="B255" s="11" t="s">
        <v>193</v>
      </c>
      <c r="C255" s="7" t="s">
        <v>425</v>
      </c>
      <c r="D255" s="10">
        <v>16</v>
      </c>
      <c r="E255" s="7" t="str">
        <f t="shared" si="17"/>
        <v>40528000</v>
      </c>
      <c r="F255" s="7" t="str">
        <f t="shared" si="16"/>
        <v>4052BFFF</v>
      </c>
      <c r="G255" s="9" t="s">
        <v>40</v>
      </c>
      <c r="H255" s="9" t="s">
        <v>40</v>
      </c>
      <c r="I255" s="9" t="s">
        <v>40</v>
      </c>
      <c r="J255" s="5">
        <v>74</v>
      </c>
      <c r="K255" s="7"/>
      <c r="L255" s="5">
        <v>42</v>
      </c>
      <c r="M255" s="43"/>
    </row>
    <row r="256" spans="1:13" s="44" customFormat="1" x14ac:dyDescent="0.25">
      <c r="A256" s="5">
        <v>2</v>
      </c>
      <c r="B256" s="11" t="s">
        <v>193</v>
      </c>
      <c r="C256" s="7" t="s">
        <v>425</v>
      </c>
      <c r="D256" s="10">
        <v>16</v>
      </c>
      <c r="E256" s="7" t="str">
        <f t="shared" si="17"/>
        <v>4052C000</v>
      </c>
      <c r="F256" s="7" t="str">
        <f t="shared" si="16"/>
        <v>4052FFFF</v>
      </c>
      <c r="G256" s="9" t="s">
        <v>40</v>
      </c>
      <c r="H256" s="9" t="s">
        <v>40</v>
      </c>
      <c r="I256" s="9" t="s">
        <v>40</v>
      </c>
      <c r="J256" s="5">
        <v>75</v>
      </c>
      <c r="K256" s="7"/>
      <c r="L256" s="5">
        <v>43</v>
      </c>
      <c r="M256" s="43"/>
    </row>
    <row r="257" spans="1:13" ht="13" x14ac:dyDescent="0.3">
      <c r="A257" s="5"/>
      <c r="B257" s="45" t="s">
        <v>489</v>
      </c>
      <c r="C257" s="7"/>
      <c r="D257" s="10"/>
      <c r="E257" s="7"/>
      <c r="F257" s="7"/>
      <c r="G257" s="38"/>
      <c r="H257" s="38"/>
      <c r="I257" s="38"/>
      <c r="J257" s="5"/>
      <c r="K257" s="7"/>
      <c r="L257" s="5"/>
    </row>
    <row r="258" spans="1:13" s="44" customFormat="1" x14ac:dyDescent="0.25">
      <c r="A258" s="18">
        <v>3</v>
      </c>
      <c r="B258" s="8" t="s">
        <v>194</v>
      </c>
      <c r="C258" s="7" t="s">
        <v>426</v>
      </c>
      <c r="D258" s="10">
        <v>16</v>
      </c>
      <c r="E258" s="7">
        <v>40600000</v>
      </c>
      <c r="F258" s="7" t="str">
        <f t="shared" ref="F258:F289" si="18">DEC2HEX(SUM(HEX2DEC($E258)+$D258*1024-1),8)</f>
        <v>40603FFF</v>
      </c>
      <c r="G258" s="9" t="s">
        <v>40</v>
      </c>
      <c r="H258" s="9" t="s">
        <v>40</v>
      </c>
      <c r="I258" s="9" t="s">
        <v>40</v>
      </c>
      <c r="J258" s="5">
        <v>0</v>
      </c>
      <c r="K258" s="7" t="s">
        <v>40</v>
      </c>
      <c r="L258" s="5">
        <v>0</v>
      </c>
      <c r="M258" s="43"/>
    </row>
    <row r="259" spans="1:13" s="44" customFormat="1" x14ac:dyDescent="0.25">
      <c r="A259" s="18">
        <v>3</v>
      </c>
      <c r="B259" s="8" t="s">
        <v>195</v>
      </c>
      <c r="C259" s="7" t="s">
        <v>427</v>
      </c>
      <c r="D259" s="10">
        <v>16</v>
      </c>
      <c r="E259" s="7" t="str">
        <f t="shared" ref="E259:E290" si="19">DEC2HEX(SUM(HEX2DEC($F258)+1),8)</f>
        <v>40604000</v>
      </c>
      <c r="F259" s="7" t="str">
        <f t="shared" si="18"/>
        <v>40607FFF</v>
      </c>
      <c r="G259" s="9" t="s">
        <v>40</v>
      </c>
      <c r="H259" s="9" t="s">
        <v>40</v>
      </c>
      <c r="I259" s="9" t="s">
        <v>40</v>
      </c>
      <c r="J259" s="5">
        <v>1</v>
      </c>
      <c r="K259" s="7" t="s">
        <v>40</v>
      </c>
      <c r="L259" s="5">
        <v>1</v>
      </c>
      <c r="M259" s="43"/>
    </row>
    <row r="260" spans="1:13" s="44" customFormat="1" x14ac:dyDescent="0.25">
      <c r="A260" s="18">
        <v>3</v>
      </c>
      <c r="B260" s="8" t="s">
        <v>196</v>
      </c>
      <c r="C260" s="7" t="s">
        <v>428</v>
      </c>
      <c r="D260" s="10">
        <v>16</v>
      </c>
      <c r="E260" s="7" t="str">
        <f t="shared" si="19"/>
        <v>40608000</v>
      </c>
      <c r="F260" s="7" t="str">
        <f t="shared" si="18"/>
        <v>4060BFFF</v>
      </c>
      <c r="G260" s="9" t="s">
        <v>40</v>
      </c>
      <c r="H260" s="9" t="s">
        <v>40</v>
      </c>
      <c r="I260" s="9" t="s">
        <v>40</v>
      </c>
      <c r="J260" s="5">
        <v>2</v>
      </c>
      <c r="K260" s="7" t="s">
        <v>40</v>
      </c>
      <c r="L260" s="5">
        <v>2</v>
      </c>
      <c r="M260" s="43"/>
    </row>
    <row r="261" spans="1:13" s="44" customFormat="1" x14ac:dyDescent="0.25">
      <c r="A261" s="18">
        <v>3</v>
      </c>
      <c r="B261" s="8" t="s">
        <v>197</v>
      </c>
      <c r="C261" s="7" t="s">
        <v>429</v>
      </c>
      <c r="D261" s="10">
        <v>16</v>
      </c>
      <c r="E261" s="7" t="str">
        <f t="shared" si="19"/>
        <v>4060C000</v>
      </c>
      <c r="F261" s="7" t="str">
        <f t="shared" si="18"/>
        <v>4060FFFF</v>
      </c>
      <c r="G261" s="9" t="s">
        <v>40</v>
      </c>
      <c r="H261" s="9" t="s">
        <v>40</v>
      </c>
      <c r="I261" s="9" t="s">
        <v>40</v>
      </c>
      <c r="J261" s="5">
        <v>3</v>
      </c>
      <c r="K261" s="7" t="s">
        <v>40</v>
      </c>
      <c r="L261" s="5">
        <v>3</v>
      </c>
      <c r="M261" s="43"/>
    </row>
    <row r="262" spans="1:13" x14ac:dyDescent="0.25">
      <c r="A262" s="18">
        <v>3</v>
      </c>
      <c r="B262" s="8" t="s">
        <v>198</v>
      </c>
      <c r="C262" s="7" t="s">
        <v>430</v>
      </c>
      <c r="D262" s="10">
        <v>16</v>
      </c>
      <c r="E262" s="7" t="str">
        <f t="shared" si="19"/>
        <v>40610000</v>
      </c>
      <c r="F262" s="7" t="str">
        <f t="shared" si="18"/>
        <v>40613FFF</v>
      </c>
      <c r="G262" s="9" t="s">
        <v>40</v>
      </c>
      <c r="H262" s="9" t="s">
        <v>40</v>
      </c>
      <c r="I262" s="9" t="s">
        <v>40</v>
      </c>
      <c r="J262" s="5">
        <v>4</v>
      </c>
      <c r="K262" s="7" t="s">
        <v>40</v>
      </c>
      <c r="L262" s="5">
        <v>4</v>
      </c>
    </row>
    <row r="263" spans="1:13" x14ac:dyDescent="0.25">
      <c r="A263" s="18">
        <v>3</v>
      </c>
      <c r="B263" s="8" t="s">
        <v>199</v>
      </c>
      <c r="C263" s="7" t="s">
        <v>431</v>
      </c>
      <c r="D263" s="10">
        <v>16</v>
      </c>
      <c r="E263" s="7" t="str">
        <f t="shared" si="19"/>
        <v>40614000</v>
      </c>
      <c r="F263" s="7" t="str">
        <f t="shared" si="18"/>
        <v>40617FFF</v>
      </c>
      <c r="G263" s="9" t="s">
        <v>40</v>
      </c>
      <c r="H263" s="9" t="s">
        <v>40</v>
      </c>
      <c r="I263" s="9" t="s">
        <v>40</v>
      </c>
      <c r="J263" s="5">
        <v>5</v>
      </c>
      <c r="K263" s="7" t="s">
        <v>40</v>
      </c>
      <c r="L263" s="5">
        <v>5</v>
      </c>
    </row>
    <row r="264" spans="1:13" x14ac:dyDescent="0.25">
      <c r="A264" s="18">
        <v>3</v>
      </c>
      <c r="B264" s="8" t="s">
        <v>200</v>
      </c>
      <c r="C264" s="7" t="s">
        <v>432</v>
      </c>
      <c r="D264" s="10">
        <v>16</v>
      </c>
      <c r="E264" s="7" t="str">
        <f t="shared" si="19"/>
        <v>40618000</v>
      </c>
      <c r="F264" s="7" t="str">
        <f t="shared" si="18"/>
        <v>4061BFFF</v>
      </c>
      <c r="G264" s="9" t="s">
        <v>40</v>
      </c>
      <c r="H264" s="9" t="s">
        <v>40</v>
      </c>
      <c r="I264" s="9" t="s">
        <v>40</v>
      </c>
      <c r="J264" s="5">
        <v>6</v>
      </c>
      <c r="K264" s="7" t="s">
        <v>40</v>
      </c>
      <c r="L264" s="5">
        <v>6</v>
      </c>
    </row>
    <row r="265" spans="1:13" x14ac:dyDescent="0.25">
      <c r="A265" s="18">
        <v>3</v>
      </c>
      <c r="B265" s="8" t="s">
        <v>201</v>
      </c>
      <c r="C265" s="7" t="s">
        <v>433</v>
      </c>
      <c r="D265" s="10">
        <v>16</v>
      </c>
      <c r="E265" s="7" t="str">
        <f t="shared" si="19"/>
        <v>4061C000</v>
      </c>
      <c r="F265" s="7" t="str">
        <f t="shared" si="18"/>
        <v>4061FFFF</v>
      </c>
      <c r="G265" s="9" t="s">
        <v>40</v>
      </c>
      <c r="H265" s="9" t="s">
        <v>40</v>
      </c>
      <c r="I265" s="9" t="s">
        <v>40</v>
      </c>
      <c r="J265" s="5">
        <v>7</v>
      </c>
      <c r="K265" s="7" t="s">
        <v>40</v>
      </c>
      <c r="L265" s="5">
        <v>7</v>
      </c>
    </row>
    <row r="266" spans="1:13" x14ac:dyDescent="0.25">
      <c r="A266" s="18">
        <v>3</v>
      </c>
      <c r="B266" s="8" t="s">
        <v>202</v>
      </c>
      <c r="C266" s="7" t="s">
        <v>434</v>
      </c>
      <c r="D266" s="10">
        <v>16</v>
      </c>
      <c r="E266" s="7" t="str">
        <f t="shared" si="19"/>
        <v>40620000</v>
      </c>
      <c r="F266" s="7" t="str">
        <f t="shared" si="18"/>
        <v>40623FFF</v>
      </c>
      <c r="G266" s="9" t="s">
        <v>40</v>
      </c>
      <c r="H266" s="9" t="s">
        <v>40</v>
      </c>
      <c r="I266" s="9" t="s">
        <v>40</v>
      </c>
      <c r="J266" s="5">
        <v>8</v>
      </c>
      <c r="K266" s="7" t="s">
        <v>40</v>
      </c>
      <c r="L266" s="5">
        <v>8</v>
      </c>
    </row>
    <row r="267" spans="1:13" x14ac:dyDescent="0.25">
      <c r="A267" s="18">
        <v>3</v>
      </c>
      <c r="B267" s="8" t="s">
        <v>203</v>
      </c>
      <c r="C267" s="7" t="s">
        <v>435</v>
      </c>
      <c r="D267" s="10">
        <v>16</v>
      </c>
      <c r="E267" s="7" t="str">
        <f t="shared" si="19"/>
        <v>40624000</v>
      </c>
      <c r="F267" s="7" t="str">
        <f t="shared" si="18"/>
        <v>40627FFF</v>
      </c>
      <c r="G267" s="9" t="s">
        <v>40</v>
      </c>
      <c r="H267" s="9" t="s">
        <v>40</v>
      </c>
      <c r="I267" s="9" t="s">
        <v>40</v>
      </c>
      <c r="J267" s="5">
        <v>9</v>
      </c>
      <c r="K267" s="7" t="s">
        <v>40</v>
      </c>
      <c r="L267" s="5">
        <v>9</v>
      </c>
    </row>
    <row r="268" spans="1:13" x14ac:dyDescent="0.25">
      <c r="A268" s="18">
        <v>3</v>
      </c>
      <c r="B268" s="8" t="s">
        <v>204</v>
      </c>
      <c r="C268" s="7" t="s">
        <v>436</v>
      </c>
      <c r="D268" s="10">
        <v>16</v>
      </c>
      <c r="E268" s="7" t="str">
        <f t="shared" si="19"/>
        <v>40628000</v>
      </c>
      <c r="F268" s="7" t="str">
        <f t="shared" si="18"/>
        <v>4062BFFF</v>
      </c>
      <c r="G268" s="9" t="s">
        <v>40</v>
      </c>
      <c r="H268" s="9" t="s">
        <v>40</v>
      </c>
      <c r="I268" s="9" t="s">
        <v>40</v>
      </c>
      <c r="J268" s="5">
        <v>10</v>
      </c>
      <c r="K268" s="7" t="s">
        <v>40</v>
      </c>
      <c r="L268" s="5">
        <v>10</v>
      </c>
    </row>
    <row r="269" spans="1:13" x14ac:dyDescent="0.25">
      <c r="A269" s="18">
        <v>3</v>
      </c>
      <c r="B269" s="8" t="s">
        <v>205</v>
      </c>
      <c r="C269" s="7" t="s">
        <v>437</v>
      </c>
      <c r="D269" s="10">
        <v>16</v>
      </c>
      <c r="E269" s="7" t="str">
        <f t="shared" si="19"/>
        <v>4062C000</v>
      </c>
      <c r="F269" s="7" t="str">
        <f t="shared" si="18"/>
        <v>4062FFFF</v>
      </c>
      <c r="G269" s="9" t="s">
        <v>40</v>
      </c>
      <c r="H269" s="9" t="s">
        <v>40</v>
      </c>
      <c r="I269" s="9" t="s">
        <v>40</v>
      </c>
      <c r="J269" s="5">
        <v>11</v>
      </c>
      <c r="K269" s="7" t="s">
        <v>40</v>
      </c>
      <c r="L269" s="5">
        <v>11</v>
      </c>
    </row>
    <row r="270" spans="1:13" x14ac:dyDescent="0.25">
      <c r="A270" s="18">
        <v>3</v>
      </c>
      <c r="B270" s="8" t="s">
        <v>206</v>
      </c>
      <c r="C270" s="7" t="s">
        <v>438</v>
      </c>
      <c r="D270" s="10">
        <v>16</v>
      </c>
      <c r="E270" s="7" t="str">
        <f t="shared" si="19"/>
        <v>40630000</v>
      </c>
      <c r="F270" s="7" t="str">
        <f t="shared" si="18"/>
        <v>40633FFF</v>
      </c>
      <c r="G270" s="9" t="s">
        <v>40</v>
      </c>
      <c r="H270" s="9" t="s">
        <v>40</v>
      </c>
      <c r="I270" s="9" t="s">
        <v>40</v>
      </c>
      <c r="J270" s="5">
        <v>12</v>
      </c>
      <c r="K270" s="7" t="s">
        <v>40</v>
      </c>
      <c r="L270" s="5">
        <v>12</v>
      </c>
    </row>
    <row r="271" spans="1:13" x14ac:dyDescent="0.25">
      <c r="A271" s="18">
        <v>3</v>
      </c>
      <c r="B271" s="8" t="s">
        <v>207</v>
      </c>
      <c r="C271" s="7" t="s">
        <v>439</v>
      </c>
      <c r="D271" s="10">
        <v>16</v>
      </c>
      <c r="E271" s="7" t="str">
        <f t="shared" si="19"/>
        <v>40634000</v>
      </c>
      <c r="F271" s="7" t="str">
        <f t="shared" si="18"/>
        <v>40637FFF</v>
      </c>
      <c r="G271" s="9" t="s">
        <v>40</v>
      </c>
      <c r="H271" s="9" t="s">
        <v>40</v>
      </c>
      <c r="I271" s="9" t="s">
        <v>40</v>
      </c>
      <c r="J271" s="5">
        <v>13</v>
      </c>
      <c r="K271" s="7" t="s">
        <v>40</v>
      </c>
      <c r="L271" s="5">
        <v>13</v>
      </c>
    </row>
    <row r="272" spans="1:13" x14ac:dyDescent="0.25">
      <c r="A272" s="18">
        <v>3</v>
      </c>
      <c r="B272" s="8" t="s">
        <v>208</v>
      </c>
      <c r="C272" s="7" t="s">
        <v>440</v>
      </c>
      <c r="D272" s="10">
        <v>16</v>
      </c>
      <c r="E272" s="7" t="str">
        <f t="shared" si="19"/>
        <v>40638000</v>
      </c>
      <c r="F272" s="7" t="str">
        <f t="shared" si="18"/>
        <v>4063BFFF</v>
      </c>
      <c r="G272" s="9" t="s">
        <v>40</v>
      </c>
      <c r="H272" s="9" t="s">
        <v>40</v>
      </c>
      <c r="I272" s="9" t="s">
        <v>40</v>
      </c>
      <c r="J272" s="5">
        <v>14</v>
      </c>
      <c r="K272" s="7" t="s">
        <v>40</v>
      </c>
      <c r="L272" s="5">
        <v>14</v>
      </c>
    </row>
    <row r="273" spans="1:12" x14ac:dyDescent="0.25">
      <c r="A273" s="18">
        <v>3</v>
      </c>
      <c r="B273" s="8" t="s">
        <v>209</v>
      </c>
      <c r="C273" s="7" t="s">
        <v>441</v>
      </c>
      <c r="D273" s="10">
        <v>16</v>
      </c>
      <c r="E273" s="7" t="str">
        <f t="shared" si="19"/>
        <v>4063C000</v>
      </c>
      <c r="F273" s="7" t="str">
        <f t="shared" si="18"/>
        <v>4063FFFF</v>
      </c>
      <c r="G273" s="9" t="s">
        <v>40</v>
      </c>
      <c r="H273" s="9" t="s">
        <v>40</v>
      </c>
      <c r="I273" s="9" t="s">
        <v>40</v>
      </c>
      <c r="J273" s="5">
        <v>15</v>
      </c>
      <c r="K273" s="7" t="s">
        <v>40</v>
      </c>
      <c r="L273" s="5">
        <v>15</v>
      </c>
    </row>
    <row r="274" spans="1:12" x14ac:dyDescent="0.25">
      <c r="A274" s="18">
        <v>3</v>
      </c>
      <c r="B274" s="8" t="s">
        <v>6</v>
      </c>
      <c r="C274" s="7"/>
      <c r="D274" s="10">
        <v>16</v>
      </c>
      <c r="E274" s="19" t="str">
        <f t="shared" si="19"/>
        <v>40640000</v>
      </c>
      <c r="F274" s="19" t="str">
        <f t="shared" si="18"/>
        <v>40643FFF</v>
      </c>
      <c r="G274" s="9" t="s">
        <v>6</v>
      </c>
      <c r="H274" s="9" t="s">
        <v>6</v>
      </c>
      <c r="I274" s="9" t="s">
        <v>6</v>
      </c>
      <c r="J274" s="18">
        <v>16</v>
      </c>
      <c r="K274" s="19"/>
      <c r="L274" s="18">
        <v>16</v>
      </c>
    </row>
    <row r="275" spans="1:12" x14ac:dyDescent="0.25">
      <c r="A275" s="18">
        <v>3</v>
      </c>
      <c r="B275" s="8" t="s">
        <v>6</v>
      </c>
      <c r="C275" s="7"/>
      <c r="D275" s="10">
        <v>16</v>
      </c>
      <c r="E275" s="19" t="str">
        <f t="shared" si="19"/>
        <v>40644000</v>
      </c>
      <c r="F275" s="19" t="str">
        <f t="shared" si="18"/>
        <v>40647FFF</v>
      </c>
      <c r="G275" s="9" t="s">
        <v>6</v>
      </c>
      <c r="H275" s="9" t="s">
        <v>6</v>
      </c>
      <c r="I275" s="9" t="s">
        <v>6</v>
      </c>
      <c r="J275" s="18">
        <v>17</v>
      </c>
      <c r="K275" s="19"/>
      <c r="L275" s="18">
        <v>17</v>
      </c>
    </row>
    <row r="276" spans="1:12" x14ac:dyDescent="0.25">
      <c r="A276" s="18">
        <v>3</v>
      </c>
      <c r="B276" s="8" t="s">
        <v>6</v>
      </c>
      <c r="C276" s="7"/>
      <c r="D276" s="10">
        <v>16</v>
      </c>
      <c r="E276" s="19" t="str">
        <f t="shared" si="19"/>
        <v>40648000</v>
      </c>
      <c r="F276" s="19" t="str">
        <f t="shared" si="18"/>
        <v>4064BFFF</v>
      </c>
      <c r="G276" s="9" t="s">
        <v>6</v>
      </c>
      <c r="H276" s="9" t="s">
        <v>6</v>
      </c>
      <c r="I276" s="9" t="s">
        <v>6</v>
      </c>
      <c r="J276" s="18">
        <v>18</v>
      </c>
      <c r="K276" s="19"/>
      <c r="L276" s="18">
        <v>18</v>
      </c>
    </row>
    <row r="277" spans="1:12" x14ac:dyDescent="0.25">
      <c r="A277" s="18">
        <v>3</v>
      </c>
      <c r="B277" s="8" t="s">
        <v>6</v>
      </c>
      <c r="C277" s="7"/>
      <c r="D277" s="10">
        <v>16</v>
      </c>
      <c r="E277" s="7" t="str">
        <f t="shared" si="19"/>
        <v>4064C000</v>
      </c>
      <c r="F277" s="7" t="str">
        <f t="shared" si="18"/>
        <v>4064FFFF</v>
      </c>
      <c r="G277" s="9" t="s">
        <v>6</v>
      </c>
      <c r="H277" s="9" t="s">
        <v>6</v>
      </c>
      <c r="I277" s="9" t="s">
        <v>6</v>
      </c>
      <c r="J277" s="5">
        <v>19</v>
      </c>
      <c r="K277" s="7"/>
      <c r="L277" s="5">
        <v>19</v>
      </c>
    </row>
    <row r="278" spans="1:12" x14ac:dyDescent="0.25">
      <c r="A278" s="18">
        <v>3</v>
      </c>
      <c r="B278" s="8" t="s">
        <v>6</v>
      </c>
      <c r="C278" s="7"/>
      <c r="D278" s="10">
        <v>16</v>
      </c>
      <c r="E278" s="7" t="str">
        <f t="shared" si="19"/>
        <v>40650000</v>
      </c>
      <c r="F278" s="7" t="str">
        <f t="shared" si="18"/>
        <v>40653FFF</v>
      </c>
      <c r="G278" s="9" t="s">
        <v>6</v>
      </c>
      <c r="H278" s="9" t="s">
        <v>6</v>
      </c>
      <c r="I278" s="9" t="s">
        <v>6</v>
      </c>
      <c r="J278" s="5">
        <v>20</v>
      </c>
      <c r="K278" s="7"/>
      <c r="L278" s="5">
        <v>20</v>
      </c>
    </row>
    <row r="279" spans="1:12" x14ac:dyDescent="0.25">
      <c r="A279" s="18">
        <v>3</v>
      </c>
      <c r="B279" s="8" t="s">
        <v>6</v>
      </c>
      <c r="C279" s="7"/>
      <c r="D279" s="10">
        <v>16</v>
      </c>
      <c r="E279" s="7" t="str">
        <f t="shared" si="19"/>
        <v>40654000</v>
      </c>
      <c r="F279" s="7" t="str">
        <f t="shared" si="18"/>
        <v>40657FFF</v>
      </c>
      <c r="G279" s="9" t="s">
        <v>6</v>
      </c>
      <c r="H279" s="9" t="s">
        <v>6</v>
      </c>
      <c r="I279" s="9" t="s">
        <v>6</v>
      </c>
      <c r="J279" s="5">
        <v>21</v>
      </c>
      <c r="K279" s="7"/>
      <c r="L279" s="5">
        <v>21</v>
      </c>
    </row>
    <row r="280" spans="1:12" x14ac:dyDescent="0.25">
      <c r="A280" s="18">
        <v>3</v>
      </c>
      <c r="B280" s="8" t="s">
        <v>6</v>
      </c>
      <c r="C280" s="7"/>
      <c r="D280" s="10">
        <v>16</v>
      </c>
      <c r="E280" s="7" t="str">
        <f t="shared" si="19"/>
        <v>40658000</v>
      </c>
      <c r="F280" s="7" t="str">
        <f t="shared" si="18"/>
        <v>4065BFFF</v>
      </c>
      <c r="G280" s="9" t="s">
        <v>6</v>
      </c>
      <c r="H280" s="9" t="s">
        <v>6</v>
      </c>
      <c r="I280" s="9" t="s">
        <v>6</v>
      </c>
      <c r="J280" s="5">
        <v>22</v>
      </c>
      <c r="K280" s="7"/>
      <c r="L280" s="5">
        <v>22</v>
      </c>
    </row>
    <row r="281" spans="1:12" x14ac:dyDescent="0.25">
      <c r="A281" s="18">
        <v>3</v>
      </c>
      <c r="B281" s="8" t="s">
        <v>6</v>
      </c>
      <c r="C281" s="7"/>
      <c r="D281" s="10">
        <v>16</v>
      </c>
      <c r="E281" s="7" t="str">
        <f t="shared" si="19"/>
        <v>4065C000</v>
      </c>
      <c r="F281" s="7" t="str">
        <f t="shared" si="18"/>
        <v>4065FFFF</v>
      </c>
      <c r="G281" s="9" t="s">
        <v>6</v>
      </c>
      <c r="H281" s="9" t="s">
        <v>6</v>
      </c>
      <c r="I281" s="9" t="s">
        <v>6</v>
      </c>
      <c r="J281" s="5">
        <v>23</v>
      </c>
      <c r="K281" s="7"/>
      <c r="L281" s="5">
        <v>23</v>
      </c>
    </row>
    <row r="282" spans="1:12" x14ac:dyDescent="0.25">
      <c r="A282" s="18">
        <v>3</v>
      </c>
      <c r="B282" s="8" t="s">
        <v>6</v>
      </c>
      <c r="C282" s="7"/>
      <c r="D282" s="10">
        <v>16</v>
      </c>
      <c r="E282" s="7" t="str">
        <f t="shared" si="19"/>
        <v>40660000</v>
      </c>
      <c r="F282" s="7" t="str">
        <f t="shared" si="18"/>
        <v>40663FFF</v>
      </c>
      <c r="G282" s="9" t="s">
        <v>6</v>
      </c>
      <c r="H282" s="9" t="s">
        <v>6</v>
      </c>
      <c r="I282" s="9" t="s">
        <v>6</v>
      </c>
      <c r="J282" s="5">
        <v>24</v>
      </c>
      <c r="K282" s="7"/>
      <c r="L282" s="5">
        <v>24</v>
      </c>
    </row>
    <row r="283" spans="1:12" x14ac:dyDescent="0.25">
      <c r="A283" s="18">
        <v>3</v>
      </c>
      <c r="B283" s="8" t="s">
        <v>6</v>
      </c>
      <c r="C283" s="7"/>
      <c r="D283" s="10">
        <v>16</v>
      </c>
      <c r="E283" s="7" t="str">
        <f t="shared" si="19"/>
        <v>40664000</v>
      </c>
      <c r="F283" s="7" t="str">
        <f t="shared" si="18"/>
        <v>40667FFF</v>
      </c>
      <c r="G283" s="9" t="s">
        <v>6</v>
      </c>
      <c r="H283" s="9" t="s">
        <v>6</v>
      </c>
      <c r="I283" s="9" t="s">
        <v>6</v>
      </c>
      <c r="J283" s="5">
        <v>25</v>
      </c>
      <c r="K283" s="7"/>
      <c r="L283" s="5">
        <v>25</v>
      </c>
    </row>
    <row r="284" spans="1:12" x14ac:dyDescent="0.25">
      <c r="A284" s="18">
        <v>3</v>
      </c>
      <c r="B284" s="8" t="s">
        <v>6</v>
      </c>
      <c r="C284" s="7"/>
      <c r="D284" s="10">
        <v>16</v>
      </c>
      <c r="E284" s="7" t="str">
        <f t="shared" si="19"/>
        <v>40668000</v>
      </c>
      <c r="F284" s="7" t="str">
        <f t="shared" si="18"/>
        <v>4066BFFF</v>
      </c>
      <c r="G284" s="9" t="s">
        <v>6</v>
      </c>
      <c r="H284" s="9" t="s">
        <v>6</v>
      </c>
      <c r="I284" s="9" t="s">
        <v>6</v>
      </c>
      <c r="J284" s="5">
        <v>26</v>
      </c>
      <c r="K284" s="7"/>
      <c r="L284" s="5">
        <v>26</v>
      </c>
    </row>
    <row r="285" spans="1:12" x14ac:dyDescent="0.25">
      <c r="A285" s="18">
        <v>3</v>
      </c>
      <c r="B285" s="8" t="s">
        <v>6</v>
      </c>
      <c r="C285" s="7"/>
      <c r="D285" s="10">
        <v>16</v>
      </c>
      <c r="E285" s="7" t="str">
        <f t="shared" si="19"/>
        <v>4066C000</v>
      </c>
      <c r="F285" s="7" t="str">
        <f t="shared" si="18"/>
        <v>4066FFFF</v>
      </c>
      <c r="G285" s="9" t="s">
        <v>6</v>
      </c>
      <c r="H285" s="9" t="s">
        <v>6</v>
      </c>
      <c r="I285" s="9" t="s">
        <v>6</v>
      </c>
      <c r="J285" s="5">
        <v>27</v>
      </c>
      <c r="K285" s="7"/>
      <c r="L285" s="5">
        <v>27</v>
      </c>
    </row>
    <row r="286" spans="1:12" x14ac:dyDescent="0.25">
      <c r="A286" s="18">
        <v>3</v>
      </c>
      <c r="B286" s="8" t="s">
        <v>6</v>
      </c>
      <c r="C286" s="7"/>
      <c r="D286" s="10">
        <v>16</v>
      </c>
      <c r="E286" s="7" t="str">
        <f t="shared" si="19"/>
        <v>40670000</v>
      </c>
      <c r="F286" s="7" t="str">
        <f t="shared" si="18"/>
        <v>40673FFF</v>
      </c>
      <c r="G286" s="9" t="s">
        <v>6</v>
      </c>
      <c r="H286" s="9" t="s">
        <v>6</v>
      </c>
      <c r="I286" s="9" t="s">
        <v>6</v>
      </c>
      <c r="J286" s="5">
        <v>28</v>
      </c>
      <c r="K286" s="7"/>
      <c r="L286" s="5">
        <v>28</v>
      </c>
    </row>
    <row r="287" spans="1:12" x14ac:dyDescent="0.25">
      <c r="A287" s="18">
        <v>3</v>
      </c>
      <c r="B287" s="8" t="s">
        <v>210</v>
      </c>
      <c r="C287" s="7" t="s">
        <v>465</v>
      </c>
      <c r="D287" s="10">
        <v>16</v>
      </c>
      <c r="E287" s="7" t="str">
        <f t="shared" si="19"/>
        <v>40674000</v>
      </c>
      <c r="F287" s="7" t="str">
        <f t="shared" si="18"/>
        <v>40677FFF</v>
      </c>
      <c r="G287" s="9" t="s">
        <v>40</v>
      </c>
      <c r="H287" s="9" t="s">
        <v>40</v>
      </c>
      <c r="I287" s="9" t="s">
        <v>40</v>
      </c>
      <c r="J287" s="5">
        <v>29</v>
      </c>
      <c r="K287" s="7" t="s">
        <v>40</v>
      </c>
      <c r="L287" s="5">
        <v>29</v>
      </c>
    </row>
    <row r="288" spans="1:12" x14ac:dyDescent="0.25">
      <c r="A288" s="18">
        <v>3</v>
      </c>
      <c r="B288" s="11" t="s">
        <v>211</v>
      </c>
      <c r="C288" s="14" t="s">
        <v>466</v>
      </c>
      <c r="D288" s="10">
        <v>16</v>
      </c>
      <c r="E288" s="7" t="str">
        <f t="shared" si="19"/>
        <v>40678000</v>
      </c>
      <c r="F288" s="7" t="str">
        <f t="shared" si="18"/>
        <v>4067BFFF</v>
      </c>
      <c r="G288" s="9" t="s">
        <v>40</v>
      </c>
      <c r="H288" s="9" t="s">
        <v>40</v>
      </c>
      <c r="I288" s="9" t="s">
        <v>40</v>
      </c>
      <c r="J288" s="5">
        <v>30</v>
      </c>
      <c r="K288" s="7" t="s">
        <v>40</v>
      </c>
      <c r="L288" s="5">
        <v>30</v>
      </c>
    </row>
    <row r="289" spans="1:12" x14ac:dyDescent="0.25">
      <c r="A289" s="18">
        <v>3</v>
      </c>
      <c r="B289" s="8" t="s">
        <v>6</v>
      </c>
      <c r="C289" s="7"/>
      <c r="D289" s="10">
        <v>16</v>
      </c>
      <c r="E289" s="7" t="str">
        <f t="shared" si="19"/>
        <v>4067C000</v>
      </c>
      <c r="F289" s="7" t="str">
        <f t="shared" si="18"/>
        <v>4067FFFF</v>
      </c>
      <c r="G289" s="9" t="s">
        <v>6</v>
      </c>
      <c r="H289" s="9" t="s">
        <v>6</v>
      </c>
      <c r="I289" s="9" t="s">
        <v>6</v>
      </c>
      <c r="J289" s="5">
        <v>31</v>
      </c>
      <c r="K289" s="7"/>
      <c r="L289" s="5">
        <v>31</v>
      </c>
    </row>
    <row r="290" spans="1:12" x14ac:dyDescent="0.25">
      <c r="A290" s="18">
        <v>3</v>
      </c>
      <c r="B290" s="11" t="s">
        <v>212</v>
      </c>
      <c r="C290" s="7" t="s">
        <v>213</v>
      </c>
      <c r="D290" s="10">
        <v>16</v>
      </c>
      <c r="E290" s="7" t="str">
        <f t="shared" si="19"/>
        <v>40680000</v>
      </c>
      <c r="F290" s="7" t="str">
        <f t="shared" ref="F290:F324" si="20">DEC2HEX(SUM(HEX2DEC($E290)+$D290*1024-1),8)</f>
        <v>40683FFF</v>
      </c>
      <c r="G290" s="9" t="s">
        <v>40</v>
      </c>
      <c r="H290" s="9" t="s">
        <v>6</v>
      </c>
      <c r="I290" s="9" t="s">
        <v>6</v>
      </c>
      <c r="J290" s="5">
        <v>32</v>
      </c>
      <c r="K290" s="7"/>
      <c r="L290" s="5">
        <v>0</v>
      </c>
    </row>
    <row r="291" spans="1:12" x14ac:dyDescent="0.25">
      <c r="A291" s="18">
        <v>3</v>
      </c>
      <c r="B291" s="8" t="s">
        <v>6</v>
      </c>
      <c r="C291" s="7"/>
      <c r="D291" s="10">
        <v>16</v>
      </c>
      <c r="E291" s="7" t="str">
        <f t="shared" ref="E291:E324" si="21">DEC2HEX(SUM(HEX2DEC($F290)+1),8)</f>
        <v>40684000</v>
      </c>
      <c r="F291" s="7" t="str">
        <f t="shared" si="20"/>
        <v>40687FFF</v>
      </c>
      <c r="G291" s="9" t="s">
        <v>6</v>
      </c>
      <c r="H291" s="9" t="s">
        <v>6</v>
      </c>
      <c r="I291" s="9" t="s">
        <v>6</v>
      </c>
      <c r="J291" s="5">
        <v>33</v>
      </c>
      <c r="K291" s="7"/>
      <c r="L291" s="5">
        <v>1</v>
      </c>
    </row>
    <row r="292" spans="1:12" x14ac:dyDescent="0.25">
      <c r="A292" s="18">
        <v>3</v>
      </c>
      <c r="B292" s="11" t="s">
        <v>214</v>
      </c>
      <c r="C292" s="7" t="s">
        <v>213</v>
      </c>
      <c r="D292" s="10">
        <v>16</v>
      </c>
      <c r="E292" s="7" t="str">
        <f t="shared" si="21"/>
        <v>40688000</v>
      </c>
      <c r="F292" s="7" t="str">
        <f t="shared" si="20"/>
        <v>4068BFFF</v>
      </c>
      <c r="G292" s="9" t="s">
        <v>40</v>
      </c>
      <c r="H292" s="9" t="s">
        <v>6</v>
      </c>
      <c r="I292" s="9" t="s">
        <v>6</v>
      </c>
      <c r="J292" s="5">
        <v>34</v>
      </c>
      <c r="K292" s="7"/>
      <c r="L292" s="5">
        <v>2</v>
      </c>
    </row>
    <row r="293" spans="1:12" x14ac:dyDescent="0.25">
      <c r="A293" s="18">
        <v>3</v>
      </c>
      <c r="B293" s="11" t="s">
        <v>215</v>
      </c>
      <c r="C293" s="7" t="s">
        <v>213</v>
      </c>
      <c r="D293" s="10">
        <v>16</v>
      </c>
      <c r="E293" s="7" t="str">
        <f t="shared" si="21"/>
        <v>4068C000</v>
      </c>
      <c r="F293" s="7" t="str">
        <f t="shared" si="20"/>
        <v>4068FFFF</v>
      </c>
      <c r="G293" s="9" t="s">
        <v>40</v>
      </c>
      <c r="H293" s="9" t="s">
        <v>6</v>
      </c>
      <c r="I293" s="9" t="s">
        <v>6</v>
      </c>
      <c r="J293" s="5">
        <v>35</v>
      </c>
      <c r="K293" s="7"/>
      <c r="L293" s="5">
        <v>3</v>
      </c>
    </row>
    <row r="294" spans="1:12" x14ac:dyDescent="0.25">
      <c r="A294" s="18">
        <v>3</v>
      </c>
      <c r="B294" s="11" t="s">
        <v>216</v>
      </c>
      <c r="C294" s="7" t="s">
        <v>213</v>
      </c>
      <c r="D294" s="10">
        <v>16</v>
      </c>
      <c r="E294" s="7" t="str">
        <f t="shared" si="21"/>
        <v>40690000</v>
      </c>
      <c r="F294" s="7" t="str">
        <f t="shared" si="20"/>
        <v>40693FFF</v>
      </c>
      <c r="G294" s="9" t="s">
        <v>40</v>
      </c>
      <c r="H294" s="9" t="s">
        <v>6</v>
      </c>
      <c r="I294" s="9" t="s">
        <v>6</v>
      </c>
      <c r="J294" s="5">
        <v>36</v>
      </c>
      <c r="K294" s="7"/>
      <c r="L294" s="5">
        <v>4</v>
      </c>
    </row>
    <row r="295" spans="1:12" x14ac:dyDescent="0.25">
      <c r="A295" s="18">
        <v>3</v>
      </c>
      <c r="B295" s="11" t="s">
        <v>217</v>
      </c>
      <c r="C295" s="7" t="s">
        <v>213</v>
      </c>
      <c r="D295" s="10">
        <v>16</v>
      </c>
      <c r="E295" s="7" t="str">
        <f t="shared" si="21"/>
        <v>40694000</v>
      </c>
      <c r="F295" s="7" t="str">
        <f t="shared" si="20"/>
        <v>40697FFF</v>
      </c>
      <c r="G295" s="9" t="s">
        <v>40</v>
      </c>
      <c r="H295" s="9" t="s">
        <v>6</v>
      </c>
      <c r="I295" s="9" t="s">
        <v>6</v>
      </c>
      <c r="J295" s="5">
        <v>37</v>
      </c>
      <c r="K295" s="7"/>
      <c r="L295" s="5">
        <v>5</v>
      </c>
    </row>
    <row r="296" spans="1:12" x14ac:dyDescent="0.25">
      <c r="A296" s="18">
        <v>3</v>
      </c>
      <c r="B296" s="8" t="s">
        <v>6</v>
      </c>
      <c r="C296" s="19"/>
      <c r="D296" s="10">
        <v>16</v>
      </c>
      <c r="E296" s="19" t="str">
        <f t="shared" si="21"/>
        <v>40698000</v>
      </c>
      <c r="F296" s="19" t="str">
        <f t="shared" si="20"/>
        <v>4069BFFF</v>
      </c>
      <c r="G296" s="9" t="s">
        <v>6</v>
      </c>
      <c r="H296" s="9" t="s">
        <v>6</v>
      </c>
      <c r="I296" s="9" t="s">
        <v>6</v>
      </c>
      <c r="J296" s="18">
        <v>38</v>
      </c>
      <c r="K296" s="19"/>
      <c r="L296" s="18">
        <v>6</v>
      </c>
    </row>
    <row r="297" spans="1:12" x14ac:dyDescent="0.25">
      <c r="A297" s="18">
        <v>3</v>
      </c>
      <c r="B297" s="8" t="s">
        <v>6</v>
      </c>
      <c r="C297" s="19"/>
      <c r="D297" s="10">
        <v>16</v>
      </c>
      <c r="E297" s="19" t="str">
        <f t="shared" si="21"/>
        <v>4069C000</v>
      </c>
      <c r="F297" s="19" t="str">
        <f t="shared" si="20"/>
        <v>4069FFFF</v>
      </c>
      <c r="G297" s="9" t="s">
        <v>6</v>
      </c>
      <c r="H297" s="9" t="s">
        <v>6</v>
      </c>
      <c r="I297" s="9" t="s">
        <v>6</v>
      </c>
      <c r="J297" s="18">
        <v>39</v>
      </c>
      <c r="K297" s="19"/>
      <c r="L297" s="18">
        <v>7</v>
      </c>
    </row>
    <row r="298" spans="1:12" x14ac:dyDescent="0.25">
      <c r="A298" s="18">
        <v>3</v>
      </c>
      <c r="B298" s="11" t="s">
        <v>218</v>
      </c>
      <c r="C298" s="7" t="s">
        <v>442</v>
      </c>
      <c r="D298" s="10">
        <v>16</v>
      </c>
      <c r="E298" s="7" t="str">
        <f t="shared" si="21"/>
        <v>406A0000</v>
      </c>
      <c r="F298" s="7" t="str">
        <f t="shared" si="20"/>
        <v>406A3FFF</v>
      </c>
      <c r="G298" s="9" t="s">
        <v>40</v>
      </c>
      <c r="H298" s="9" t="s">
        <v>40</v>
      </c>
      <c r="I298" s="9" t="s">
        <v>40</v>
      </c>
      <c r="J298" s="5">
        <v>40</v>
      </c>
      <c r="K298" s="7"/>
      <c r="L298" s="5">
        <v>8</v>
      </c>
    </row>
    <row r="299" spans="1:12" x14ac:dyDescent="0.25">
      <c r="A299" s="18">
        <v>3</v>
      </c>
      <c r="B299" s="11" t="s">
        <v>219</v>
      </c>
      <c r="C299" s="7" t="s">
        <v>443</v>
      </c>
      <c r="D299" s="10">
        <v>16</v>
      </c>
      <c r="E299" s="7" t="str">
        <f t="shared" si="21"/>
        <v>406A4000</v>
      </c>
      <c r="F299" s="7" t="str">
        <f t="shared" si="20"/>
        <v>406A7FFF</v>
      </c>
      <c r="G299" s="9" t="s">
        <v>40</v>
      </c>
      <c r="H299" s="9" t="s">
        <v>40</v>
      </c>
      <c r="I299" s="9" t="s">
        <v>40</v>
      </c>
      <c r="J299" s="5">
        <v>41</v>
      </c>
      <c r="K299" s="7"/>
      <c r="L299" s="5">
        <v>9</v>
      </c>
    </row>
    <row r="300" spans="1:12" x14ac:dyDescent="0.25">
      <c r="A300" s="18">
        <v>3</v>
      </c>
      <c r="B300" s="8" t="s">
        <v>6</v>
      </c>
      <c r="C300" s="7"/>
      <c r="D300" s="10">
        <v>16</v>
      </c>
      <c r="E300" s="7" t="str">
        <f t="shared" si="21"/>
        <v>406A8000</v>
      </c>
      <c r="F300" s="7" t="str">
        <f t="shared" si="20"/>
        <v>406ABFFF</v>
      </c>
      <c r="G300" s="9" t="s">
        <v>6</v>
      </c>
      <c r="H300" s="9" t="s">
        <v>6</v>
      </c>
      <c r="I300" s="9" t="s">
        <v>6</v>
      </c>
      <c r="J300" s="5">
        <v>42</v>
      </c>
      <c r="K300" s="7"/>
      <c r="L300" s="5">
        <v>10</v>
      </c>
    </row>
    <row r="301" spans="1:12" x14ac:dyDescent="0.25">
      <c r="A301" s="18">
        <v>3</v>
      </c>
      <c r="B301" s="8" t="s">
        <v>6</v>
      </c>
      <c r="C301" s="7"/>
      <c r="D301" s="10">
        <v>16</v>
      </c>
      <c r="E301" s="19" t="str">
        <f t="shared" si="21"/>
        <v>406AC000</v>
      </c>
      <c r="F301" s="19" t="str">
        <f t="shared" si="20"/>
        <v>406AFFFF</v>
      </c>
      <c r="G301" s="9" t="s">
        <v>6</v>
      </c>
      <c r="H301" s="9" t="s">
        <v>6</v>
      </c>
      <c r="I301" s="9" t="s">
        <v>6</v>
      </c>
      <c r="J301" s="18">
        <v>43</v>
      </c>
      <c r="K301" s="19"/>
      <c r="L301" s="18">
        <v>11</v>
      </c>
    </row>
    <row r="302" spans="1:12" x14ac:dyDescent="0.25">
      <c r="A302" s="18">
        <v>3</v>
      </c>
      <c r="B302" s="11" t="s">
        <v>444</v>
      </c>
      <c r="C302" s="7" t="s">
        <v>456</v>
      </c>
      <c r="D302" s="10">
        <v>16</v>
      </c>
      <c r="E302" s="7" t="str">
        <f t="shared" si="21"/>
        <v>406B0000</v>
      </c>
      <c r="F302" s="7" t="str">
        <f t="shared" si="20"/>
        <v>406B3FFF</v>
      </c>
      <c r="G302" s="9" t="s">
        <v>40</v>
      </c>
      <c r="H302" s="9" t="s">
        <v>40</v>
      </c>
      <c r="I302" s="9" t="s">
        <v>40</v>
      </c>
      <c r="J302" s="5">
        <v>44</v>
      </c>
      <c r="K302" s="7"/>
      <c r="L302" s="5">
        <v>12</v>
      </c>
    </row>
    <row r="303" spans="1:12" x14ac:dyDescent="0.25">
      <c r="A303" s="18">
        <v>3</v>
      </c>
      <c r="B303" s="8" t="s">
        <v>6</v>
      </c>
      <c r="C303" s="7"/>
      <c r="D303" s="10">
        <v>16</v>
      </c>
      <c r="E303" s="19" t="str">
        <f t="shared" si="21"/>
        <v>406B4000</v>
      </c>
      <c r="F303" s="19" t="str">
        <f t="shared" si="20"/>
        <v>406B7FFF</v>
      </c>
      <c r="G303" s="9" t="s">
        <v>6</v>
      </c>
      <c r="H303" s="9" t="s">
        <v>6</v>
      </c>
      <c r="I303" s="9" t="s">
        <v>6</v>
      </c>
      <c r="J303" s="18">
        <v>45</v>
      </c>
      <c r="K303" s="19"/>
      <c r="L303" s="18">
        <v>13</v>
      </c>
    </row>
    <row r="304" spans="1:12" x14ac:dyDescent="0.25">
      <c r="A304" s="18">
        <v>3</v>
      </c>
      <c r="B304" s="15" t="s">
        <v>220</v>
      </c>
      <c r="C304" s="23" t="s">
        <v>454</v>
      </c>
      <c r="D304" s="10">
        <v>16</v>
      </c>
      <c r="E304" s="7" t="str">
        <f t="shared" si="21"/>
        <v>406B8000</v>
      </c>
      <c r="F304" s="7" t="str">
        <f t="shared" si="20"/>
        <v>406BBFFF</v>
      </c>
      <c r="G304" s="9" t="s">
        <v>40</v>
      </c>
      <c r="H304" s="9" t="s">
        <v>40</v>
      </c>
      <c r="I304" s="9" t="s">
        <v>40</v>
      </c>
      <c r="J304" s="5">
        <v>46</v>
      </c>
      <c r="K304" s="7"/>
      <c r="L304" s="5">
        <v>14</v>
      </c>
    </row>
    <row r="305" spans="1:13" s="44" customFormat="1" x14ac:dyDescent="0.25">
      <c r="A305" s="18">
        <v>3</v>
      </c>
      <c r="B305" s="15" t="s">
        <v>221</v>
      </c>
      <c r="C305" s="23" t="s">
        <v>455</v>
      </c>
      <c r="D305" s="10">
        <v>16</v>
      </c>
      <c r="E305" s="7" t="str">
        <f t="shared" si="21"/>
        <v>406BC000</v>
      </c>
      <c r="F305" s="7" t="str">
        <f t="shared" si="20"/>
        <v>406BFFFF</v>
      </c>
      <c r="G305" s="9" t="s">
        <v>40</v>
      </c>
      <c r="H305" s="9" t="s">
        <v>40</v>
      </c>
      <c r="I305" s="9" t="s">
        <v>40</v>
      </c>
      <c r="J305" s="5">
        <v>47</v>
      </c>
      <c r="K305" s="7"/>
      <c r="L305" s="5">
        <v>15</v>
      </c>
      <c r="M305" s="43"/>
    </row>
    <row r="306" spans="1:13" x14ac:dyDescent="0.25">
      <c r="A306" s="18">
        <v>3</v>
      </c>
      <c r="B306" s="11" t="s">
        <v>222</v>
      </c>
      <c r="C306" s="7" t="s">
        <v>481</v>
      </c>
      <c r="D306" s="10">
        <v>16</v>
      </c>
      <c r="E306" s="7" t="str">
        <f t="shared" si="21"/>
        <v>406C0000</v>
      </c>
      <c r="F306" s="7" t="str">
        <f t="shared" si="20"/>
        <v>406C3FFF</v>
      </c>
      <c r="G306" s="9" t="s">
        <v>40</v>
      </c>
      <c r="H306" s="9" t="s">
        <v>40</v>
      </c>
      <c r="I306" s="9" t="s">
        <v>40</v>
      </c>
      <c r="J306" s="5">
        <v>48</v>
      </c>
      <c r="K306" s="7"/>
      <c r="L306" s="5">
        <v>16</v>
      </c>
    </row>
    <row r="307" spans="1:13" x14ac:dyDescent="0.25">
      <c r="A307" s="18">
        <v>3</v>
      </c>
      <c r="B307" s="12" t="s">
        <v>223</v>
      </c>
      <c r="C307" s="7" t="s">
        <v>467</v>
      </c>
      <c r="D307" s="10">
        <v>16</v>
      </c>
      <c r="E307" s="7" t="str">
        <f t="shared" si="21"/>
        <v>406C4000</v>
      </c>
      <c r="F307" s="7" t="str">
        <f t="shared" si="20"/>
        <v>406C7FFF</v>
      </c>
      <c r="G307" s="9" t="s">
        <v>40</v>
      </c>
      <c r="H307" s="9" t="s">
        <v>40</v>
      </c>
      <c r="I307" s="9" t="s">
        <v>6</v>
      </c>
      <c r="J307" s="5">
        <v>49</v>
      </c>
      <c r="K307" s="7"/>
      <c r="L307" s="5">
        <v>17</v>
      </c>
    </row>
    <row r="308" spans="1:13" x14ac:dyDescent="0.25">
      <c r="A308" s="18">
        <v>3</v>
      </c>
      <c r="B308" s="11" t="s">
        <v>445</v>
      </c>
      <c r="C308" s="7" t="s">
        <v>499</v>
      </c>
      <c r="D308" s="10">
        <v>16</v>
      </c>
      <c r="E308" s="7" t="str">
        <f t="shared" si="21"/>
        <v>406C8000</v>
      </c>
      <c r="F308" s="7" t="str">
        <f t="shared" si="20"/>
        <v>406CBFFF</v>
      </c>
      <c r="G308" s="9" t="s">
        <v>40</v>
      </c>
      <c r="H308" s="9" t="s">
        <v>40</v>
      </c>
      <c r="I308" s="9" t="s">
        <v>40</v>
      </c>
      <c r="J308" s="5">
        <v>50</v>
      </c>
      <c r="K308" s="7"/>
      <c r="L308" s="5">
        <v>18</v>
      </c>
    </row>
    <row r="309" spans="1:13" x14ac:dyDescent="0.25">
      <c r="A309" s="18">
        <v>3</v>
      </c>
      <c r="B309" s="11" t="s">
        <v>446</v>
      </c>
      <c r="C309" s="7" t="s">
        <v>500</v>
      </c>
      <c r="D309" s="10">
        <v>16</v>
      </c>
      <c r="E309" s="7" t="str">
        <f t="shared" si="21"/>
        <v>406CC000</v>
      </c>
      <c r="F309" s="7" t="str">
        <f t="shared" si="20"/>
        <v>406CFFFF</v>
      </c>
      <c r="G309" s="9" t="s">
        <v>40</v>
      </c>
      <c r="H309" s="9" t="s">
        <v>40</v>
      </c>
      <c r="I309" s="9" t="s">
        <v>6</v>
      </c>
      <c r="J309" s="5">
        <v>51</v>
      </c>
      <c r="K309" s="7"/>
      <c r="L309" s="5">
        <v>19</v>
      </c>
    </row>
    <row r="310" spans="1:13" x14ac:dyDescent="0.25">
      <c r="A310" s="18">
        <v>3</v>
      </c>
      <c r="B310" s="11" t="s">
        <v>224</v>
      </c>
      <c r="C310" s="7" t="s">
        <v>447</v>
      </c>
      <c r="D310" s="10">
        <v>16</v>
      </c>
      <c r="E310" s="7" t="str">
        <f t="shared" si="21"/>
        <v>406D0000</v>
      </c>
      <c r="F310" s="7" t="str">
        <f t="shared" si="20"/>
        <v>406D3FFF</v>
      </c>
      <c r="G310" s="9" t="s">
        <v>40</v>
      </c>
      <c r="H310" s="9" t="s">
        <v>40</v>
      </c>
      <c r="I310" s="9" t="s">
        <v>40</v>
      </c>
      <c r="J310" s="5">
        <v>52</v>
      </c>
      <c r="K310" s="7"/>
      <c r="L310" s="5">
        <v>20</v>
      </c>
    </row>
    <row r="311" spans="1:13" x14ac:dyDescent="0.25">
      <c r="A311" s="18">
        <v>3</v>
      </c>
      <c r="B311" s="11" t="s">
        <v>225</v>
      </c>
      <c r="C311" s="7" t="s">
        <v>448</v>
      </c>
      <c r="D311" s="10">
        <v>16</v>
      </c>
      <c r="E311" s="7" t="str">
        <f t="shared" si="21"/>
        <v>406D4000</v>
      </c>
      <c r="F311" s="7" t="str">
        <f t="shared" si="20"/>
        <v>406D7FFF</v>
      </c>
      <c r="G311" s="9" t="s">
        <v>40</v>
      </c>
      <c r="H311" s="9" t="s">
        <v>40</v>
      </c>
      <c r="I311" s="9" t="s">
        <v>40</v>
      </c>
      <c r="J311" s="5">
        <v>53</v>
      </c>
      <c r="K311" s="7"/>
      <c r="L311" s="5">
        <v>21</v>
      </c>
    </row>
    <row r="312" spans="1:13" x14ac:dyDescent="0.25">
      <c r="A312" s="18">
        <v>3</v>
      </c>
      <c r="B312" s="8" t="s">
        <v>226</v>
      </c>
      <c r="C312" s="7" t="s">
        <v>449</v>
      </c>
      <c r="D312" s="10">
        <v>16</v>
      </c>
      <c r="E312" s="7" t="str">
        <f t="shared" si="21"/>
        <v>406D8000</v>
      </c>
      <c r="F312" s="7" t="str">
        <f t="shared" si="20"/>
        <v>406DBFFF</v>
      </c>
      <c r="G312" s="9" t="s">
        <v>40</v>
      </c>
      <c r="H312" s="9" t="s">
        <v>40</v>
      </c>
      <c r="I312" s="9" t="s">
        <v>40</v>
      </c>
      <c r="J312" s="5">
        <v>54</v>
      </c>
      <c r="K312" s="7"/>
      <c r="L312" s="5">
        <v>22</v>
      </c>
    </row>
    <row r="313" spans="1:13" x14ac:dyDescent="0.25">
      <c r="A313" s="18">
        <v>3</v>
      </c>
      <c r="B313" s="8" t="s">
        <v>227</v>
      </c>
      <c r="C313" s="7" t="s">
        <v>476</v>
      </c>
      <c r="D313" s="10">
        <v>16</v>
      </c>
      <c r="E313" s="7" t="str">
        <f t="shared" si="21"/>
        <v>406DC000</v>
      </c>
      <c r="F313" s="7" t="str">
        <f t="shared" si="20"/>
        <v>406DFFFF</v>
      </c>
      <c r="G313" s="9" t="s">
        <v>40</v>
      </c>
      <c r="H313" s="9" t="s">
        <v>40</v>
      </c>
      <c r="I313" s="9" t="s">
        <v>40</v>
      </c>
      <c r="J313" s="5">
        <v>55</v>
      </c>
      <c r="K313" s="7"/>
      <c r="L313" s="5">
        <v>23</v>
      </c>
    </row>
    <row r="314" spans="1:13" x14ac:dyDescent="0.25">
      <c r="A314" s="18">
        <v>3</v>
      </c>
      <c r="B314" s="8" t="s">
        <v>228</v>
      </c>
      <c r="C314" s="7" t="s">
        <v>476</v>
      </c>
      <c r="D314" s="10">
        <v>16</v>
      </c>
      <c r="E314" s="7" t="str">
        <f t="shared" si="21"/>
        <v>406E0000</v>
      </c>
      <c r="F314" s="7" t="str">
        <f t="shared" si="20"/>
        <v>406E3FFF</v>
      </c>
      <c r="G314" s="9" t="s">
        <v>40</v>
      </c>
      <c r="H314" s="9" t="s">
        <v>40</v>
      </c>
      <c r="I314" s="9" t="s">
        <v>40</v>
      </c>
      <c r="J314" s="5">
        <v>56</v>
      </c>
      <c r="K314" s="7"/>
      <c r="L314" s="5">
        <v>24</v>
      </c>
    </row>
    <row r="315" spans="1:13" x14ac:dyDescent="0.25">
      <c r="A315" s="18">
        <v>3</v>
      </c>
      <c r="B315" s="8" t="s">
        <v>228</v>
      </c>
      <c r="C315" s="7" t="s">
        <v>476</v>
      </c>
      <c r="D315" s="10">
        <v>16</v>
      </c>
      <c r="E315" s="7" t="str">
        <f t="shared" si="21"/>
        <v>406E4000</v>
      </c>
      <c r="F315" s="7" t="str">
        <f t="shared" si="20"/>
        <v>406E7FFF</v>
      </c>
      <c r="G315" s="9" t="s">
        <v>40</v>
      </c>
      <c r="H315" s="9" t="s">
        <v>40</v>
      </c>
      <c r="I315" s="9" t="s">
        <v>40</v>
      </c>
      <c r="J315" s="5">
        <v>57</v>
      </c>
      <c r="K315" s="7"/>
      <c r="L315" s="5">
        <v>25</v>
      </c>
    </row>
    <row r="316" spans="1:13" x14ac:dyDescent="0.25">
      <c r="A316" s="18">
        <v>3</v>
      </c>
      <c r="B316" s="8" t="s">
        <v>229</v>
      </c>
      <c r="C316" s="7" t="s">
        <v>476</v>
      </c>
      <c r="D316" s="10">
        <v>16</v>
      </c>
      <c r="E316" s="7" t="str">
        <f t="shared" si="21"/>
        <v>406E8000</v>
      </c>
      <c r="F316" s="7" t="str">
        <f t="shared" si="20"/>
        <v>406EBFFF</v>
      </c>
      <c r="G316" s="9" t="s">
        <v>40</v>
      </c>
      <c r="H316" s="9" t="s">
        <v>40</v>
      </c>
      <c r="I316" s="9" t="s">
        <v>40</v>
      </c>
      <c r="J316" s="5">
        <v>58</v>
      </c>
      <c r="K316" s="7"/>
      <c r="L316" s="5">
        <v>26</v>
      </c>
    </row>
    <row r="317" spans="1:13" x14ac:dyDescent="0.25">
      <c r="A317" s="18">
        <v>3</v>
      </c>
      <c r="B317" s="8" t="s">
        <v>229</v>
      </c>
      <c r="C317" s="7" t="s">
        <v>476</v>
      </c>
      <c r="D317" s="10">
        <v>16</v>
      </c>
      <c r="E317" s="7" t="str">
        <f t="shared" si="21"/>
        <v>406EC000</v>
      </c>
      <c r="F317" s="7" t="str">
        <f t="shared" si="20"/>
        <v>406EFFFF</v>
      </c>
      <c r="G317" s="9" t="s">
        <v>40</v>
      </c>
      <c r="H317" s="9" t="s">
        <v>40</v>
      </c>
      <c r="I317" s="9" t="s">
        <v>40</v>
      </c>
      <c r="J317" s="5">
        <v>59</v>
      </c>
      <c r="K317" s="7"/>
      <c r="L317" s="5">
        <v>27</v>
      </c>
    </row>
    <row r="318" spans="1:13" x14ac:dyDescent="0.25">
      <c r="A318" s="18">
        <v>3</v>
      </c>
      <c r="B318" s="8" t="s">
        <v>6</v>
      </c>
      <c r="C318" s="7"/>
      <c r="D318" s="10">
        <v>16</v>
      </c>
      <c r="E318" s="7" t="str">
        <f t="shared" si="21"/>
        <v>406F0000</v>
      </c>
      <c r="F318" s="7" t="str">
        <f t="shared" si="20"/>
        <v>406F3FFF</v>
      </c>
      <c r="G318" s="9" t="s">
        <v>6</v>
      </c>
      <c r="H318" s="9" t="s">
        <v>6</v>
      </c>
      <c r="I318" s="9" t="s">
        <v>6</v>
      </c>
      <c r="J318" s="5">
        <v>60</v>
      </c>
      <c r="K318" s="7"/>
      <c r="L318" s="5">
        <v>28</v>
      </c>
    </row>
    <row r="319" spans="1:13" x14ac:dyDescent="0.25">
      <c r="A319" s="18">
        <v>3</v>
      </c>
      <c r="B319" s="8" t="s">
        <v>230</v>
      </c>
      <c r="C319" s="7" t="s">
        <v>471</v>
      </c>
      <c r="D319" s="10">
        <v>16</v>
      </c>
      <c r="E319" s="7" t="str">
        <f t="shared" si="21"/>
        <v>406F4000</v>
      </c>
      <c r="F319" s="7" t="str">
        <f t="shared" si="20"/>
        <v>406F7FFF</v>
      </c>
      <c r="G319" s="9" t="s">
        <v>40</v>
      </c>
      <c r="H319" s="9" t="s">
        <v>40</v>
      </c>
      <c r="I319" s="9" t="s">
        <v>40</v>
      </c>
      <c r="J319" s="5">
        <v>61</v>
      </c>
      <c r="K319" s="7"/>
      <c r="L319" s="5">
        <v>29</v>
      </c>
    </row>
    <row r="320" spans="1:13" x14ac:dyDescent="0.25">
      <c r="A320" s="18">
        <v>3</v>
      </c>
      <c r="B320" s="8" t="s">
        <v>231</v>
      </c>
      <c r="C320" s="7" t="s">
        <v>472</v>
      </c>
      <c r="D320" s="10">
        <v>16</v>
      </c>
      <c r="E320" s="7" t="str">
        <f t="shared" si="21"/>
        <v>406F8000</v>
      </c>
      <c r="F320" s="7" t="str">
        <f t="shared" si="20"/>
        <v>406FBFFF</v>
      </c>
      <c r="G320" s="9" t="s">
        <v>40</v>
      </c>
      <c r="H320" s="9" t="s">
        <v>40</v>
      </c>
      <c r="I320" s="9" t="s">
        <v>40</v>
      </c>
      <c r="J320" s="5">
        <v>62</v>
      </c>
      <c r="K320" s="7"/>
      <c r="L320" s="5">
        <v>30</v>
      </c>
    </row>
    <row r="321" spans="1:12" x14ac:dyDescent="0.25">
      <c r="A321" s="18">
        <v>3</v>
      </c>
      <c r="B321" s="8" t="s">
        <v>232</v>
      </c>
      <c r="C321" s="7" t="s">
        <v>473</v>
      </c>
      <c r="D321" s="10">
        <v>16</v>
      </c>
      <c r="E321" s="7" t="str">
        <f t="shared" si="21"/>
        <v>406FC000</v>
      </c>
      <c r="F321" s="7" t="str">
        <f t="shared" si="20"/>
        <v>406FFFFF</v>
      </c>
      <c r="G321" s="9" t="s">
        <v>40</v>
      </c>
      <c r="H321" s="9" t="s">
        <v>40</v>
      </c>
      <c r="I321" s="9" t="s">
        <v>6</v>
      </c>
      <c r="J321" s="5">
        <v>63</v>
      </c>
      <c r="K321" s="7"/>
      <c r="L321" s="5">
        <v>31</v>
      </c>
    </row>
    <row r="322" spans="1:12" x14ac:dyDescent="0.25">
      <c r="A322" s="18">
        <v>3</v>
      </c>
      <c r="B322" s="8" t="s">
        <v>233</v>
      </c>
      <c r="C322" s="7" t="s">
        <v>474</v>
      </c>
      <c r="D322" s="10">
        <v>16</v>
      </c>
      <c r="E322" s="7" t="str">
        <f t="shared" si="21"/>
        <v>40700000</v>
      </c>
      <c r="F322" s="7" t="str">
        <f t="shared" si="20"/>
        <v>40703FFF</v>
      </c>
      <c r="G322" s="9" t="s">
        <v>40</v>
      </c>
      <c r="H322" s="9" t="s">
        <v>40</v>
      </c>
      <c r="I322" s="9" t="s">
        <v>6</v>
      </c>
      <c r="J322" s="5">
        <v>64</v>
      </c>
      <c r="K322" s="7"/>
      <c r="L322" s="5">
        <v>32</v>
      </c>
    </row>
    <row r="323" spans="1:12" x14ac:dyDescent="0.25">
      <c r="A323" s="18">
        <v>3</v>
      </c>
      <c r="B323" s="8" t="s">
        <v>234</v>
      </c>
      <c r="C323" s="7" t="s">
        <v>235</v>
      </c>
      <c r="D323" s="7">
        <v>16</v>
      </c>
      <c r="E323" s="19" t="str">
        <f t="shared" si="21"/>
        <v>40704000</v>
      </c>
      <c r="F323" s="19" t="str">
        <f t="shared" si="20"/>
        <v>40707FFF</v>
      </c>
      <c r="G323" s="9" t="s">
        <v>40</v>
      </c>
      <c r="H323" s="9" t="s">
        <v>40</v>
      </c>
      <c r="I323" s="9" t="s">
        <v>40</v>
      </c>
      <c r="J323" s="18">
        <v>65</v>
      </c>
      <c r="K323" s="19"/>
      <c r="L323" s="18">
        <v>33</v>
      </c>
    </row>
    <row r="324" spans="1:12" x14ac:dyDescent="0.25">
      <c r="A324" s="18">
        <v>3</v>
      </c>
      <c r="B324" s="8" t="s">
        <v>6</v>
      </c>
      <c r="C324" s="7"/>
      <c r="D324" s="10">
        <v>16</v>
      </c>
      <c r="E324" s="19" t="str">
        <f t="shared" si="21"/>
        <v>40708000</v>
      </c>
      <c r="F324" s="19" t="str">
        <f t="shared" si="20"/>
        <v>4070BFFF</v>
      </c>
      <c r="G324" s="9" t="s">
        <v>6</v>
      </c>
      <c r="H324" s="9" t="s">
        <v>6</v>
      </c>
      <c r="I324" s="9" t="s">
        <v>6</v>
      </c>
      <c r="J324" s="18">
        <v>66</v>
      </c>
      <c r="K324" s="19"/>
      <c r="L324" s="18">
        <v>34</v>
      </c>
    </row>
    <row r="325" spans="1:12" x14ac:dyDescent="0.25">
      <c r="B325" s="34"/>
      <c r="C325" s="35"/>
      <c r="D325" s="36"/>
      <c r="E325" s="35"/>
      <c r="F325" s="35"/>
      <c r="G325" s="35"/>
      <c r="H325" s="35"/>
      <c r="I325" s="35"/>
      <c r="J325" s="37"/>
      <c r="K325" s="35"/>
      <c r="L325" s="37"/>
    </row>
  </sheetData>
  <autoFilter ref="A1:L324" xr:uid="{00000000-0001-0000-0200-000000000000}"/>
  <phoneticPr fontId="14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"/>
  <sheetViews>
    <sheetView zoomScaleNormal="100" workbookViewId="0"/>
  </sheetViews>
  <sheetFormatPr defaultRowHeight="12.5" x14ac:dyDescent="0.25"/>
  <cols>
    <col min="1" max="1025" width="8.54296875" customWidth="1"/>
  </cols>
  <sheetData>
    <row r="1" spans="1:7" x14ac:dyDescent="0.25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</row>
    <row r="2" spans="1:7" x14ac:dyDescent="0.25">
      <c r="A2" t="s">
        <v>243</v>
      </c>
      <c r="B2" t="s">
        <v>244</v>
      </c>
      <c r="C2" t="s">
        <v>245</v>
      </c>
      <c r="D2" t="s">
        <v>246</v>
      </c>
      <c r="E2" t="s">
        <v>247</v>
      </c>
      <c r="F2">
        <v>9</v>
      </c>
      <c r="G2" t="s">
        <v>248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0000"/>
  </sheetPr>
  <dimension ref="A1"/>
  <sheetViews>
    <sheetView zoomScaleNormal="100" workbookViewId="0"/>
  </sheetViews>
  <sheetFormatPr defaultRowHeight="12.5" x14ac:dyDescent="0.25"/>
  <cols>
    <col min="1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672b8b-43e2-4139-8cd1-27ad03f081e7" xsi:nil="true"/>
    <lcf76f155ced4ddcb4097134ff3c332f xmlns="d49d1788-7dbc-403f-86e1-867d73090fb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4806EB045FA04DB3D5C3E59E20D59B" ma:contentTypeVersion="17" ma:contentTypeDescription="Create a new document." ma:contentTypeScope="" ma:versionID="d2bb493712e051540569454c36bb0b2c">
  <xsd:schema xmlns:xsd="http://www.w3.org/2001/XMLSchema" xmlns:xs="http://www.w3.org/2001/XMLSchema" xmlns:p="http://schemas.microsoft.com/office/2006/metadata/properties" xmlns:ns2="d49d1788-7dbc-403f-86e1-867d73090fb5" xmlns:ns3="40f76fa0-6315-4043-8c14-913a398310d2" xmlns:ns4="c4672b8b-43e2-4139-8cd1-27ad03f081e7" targetNamespace="http://schemas.microsoft.com/office/2006/metadata/properties" ma:root="true" ma:fieldsID="68e5ee6c9e8851ac724949f377d23054" ns2:_="" ns3:_="" ns4:_="">
    <xsd:import namespace="d49d1788-7dbc-403f-86e1-867d73090fb5"/>
    <xsd:import namespace="40f76fa0-6315-4043-8c14-913a398310d2"/>
    <xsd:import namespace="c4672b8b-43e2-4139-8cd1-27ad03f081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d1788-7dbc-403f-86e1-867d73090f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76fa0-6315-4043-8c14-913a398310d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f623194f-7f31-4dae-be6c-80e989d07373}" ma:internalName="TaxCatchAll" ma:showField="CatchAllData" ma:web="40f76fa0-6315-4043-8c14-913a398310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9CEDB6-6AAB-4DE0-825B-4FA927AF43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A4D949-4D25-4448-B141-2D0C5ACEC14E}">
  <ds:schemaRefs>
    <ds:schemaRef ds:uri="http://schemas.microsoft.com/office/infopath/2007/PartnerControls"/>
    <ds:schemaRef ds:uri="http://purl.org/dc/terms/"/>
    <ds:schemaRef ds:uri="http://purl.org/dc/elements/1.1/"/>
    <ds:schemaRef ds:uri="d49d1788-7dbc-403f-86e1-867d73090fb5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c4672b8b-43e2-4139-8cd1-27ad03f081e7"/>
    <ds:schemaRef ds:uri="40f76fa0-6315-4043-8c14-913a398310d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FFCC1F-16D3-457B-B954-B9714506C1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d1788-7dbc-403f-86e1-867d73090fb5"/>
    <ds:schemaRef ds:uri="40f76fa0-6315-4043-8c14-913a398310d2"/>
    <ds:schemaRef ds:uri="c4672b8b-43e2-4139-8cd1-27ad03f081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Title</vt:lpstr>
      <vt:lpstr>Overview Memory Map</vt:lpstr>
      <vt:lpstr>Peripherals Memory Map</vt:lpstr>
      <vt:lpstr>xl_DCF_History</vt:lpstr>
      <vt:lpstr>Classified as UnClassified</vt:lpstr>
      <vt:lpstr>'Peripherals Memory Map'!_FilterDatabase_0</vt:lpstr>
      <vt:lpstr>'Peripherals Memory Map'!_FilterDatabase_0_0</vt:lpstr>
    </vt:vector>
  </TitlesOfParts>
  <Company>Freescale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Bibel</dc:creator>
  <dc:description/>
  <cp:lastModifiedBy>Deepika Mehta</cp:lastModifiedBy>
  <cp:revision>3</cp:revision>
  <dcterms:created xsi:type="dcterms:W3CDTF">2006-10-30T14:01:22Z</dcterms:created>
  <dcterms:modified xsi:type="dcterms:W3CDTF">2024-11-14T10:23:22Z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Freescale</vt:lpwstr>
  </property>
  <property fmtid="{D5CDD505-2E9C-101B-9397-08002B2CF9AE}" pid="4" name="ContentTypeId">
    <vt:lpwstr>0x010100F84806EB045FA04DB3D5C3E59E20D59B</vt:lpwstr>
  </property>
  <property fmtid="{D5CDD505-2E9C-101B-9397-08002B2CF9AE}" pid="5" name="_NewReviewCycle">
    <vt:lpwstr/>
  </property>
  <property fmtid="{D5CDD505-2E9C-101B-9397-08002B2CF9AE}" pid="6" name="_dlc_DocIdItemGuid">
    <vt:lpwstr>9a0a7b47-36ac-4129-b72e-3eb2f12f69fa</vt:lpwstr>
  </property>
  <property fmtid="{D5CDD505-2E9C-101B-9397-08002B2CF9AE}" pid="7" name="MediaServiceImageTags">
    <vt:lpwstr/>
  </property>
</Properties>
</file>