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4" windowHeight="1010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<sst xmlns="http://schemas.openxmlformats.org/spreadsheetml/2006/main" count="18" uniqueCount="10">
  <si>
    <t>部门</t>
  </si>
  <si>
    <t>﻿</t>
  </si>
  <si>
    <t>http://club.excelhome.net/thread-1428226-1-1.html</t>
  </si>
  <si>
    <t>张三</t>
  </si>
  <si>
    <t>李四</t>
  </si>
  <si>
    <t>https://wenku.baidu.com/view/3ce24a8602d276a200292edd.html</t>
  </si>
  <si>
    <t>王麻子</t>
  </si>
  <si>
    <t>赵五</t>
  </si>
  <si>
    <t>孙六</t>
  </si>
  <si>
    <t>黄七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</si>
</sst>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409575</xdr:colOff>
      <xdr:row>5</xdr:row>
      <xdr:rowOff>9525</xdr:rowOff>
    </xdr:from>
    <xdr:to>
      <xdr:col>4</xdr:col>
      <xdr:colOff>600075</xdr:colOff>
      <xdr:row>8</xdr:row>
      <xdr:rowOff>95250</xdr:rowOff>
    </xdr:to>
    <xdr:sp>
      <xdr:nvSpPr>
        <xdr:cNvPr id="2" name="箭头: 右 1"/>
        <xdr:cNvSpPr/>
      </xdr:nvSpPr>
      <xdr:spPr>
        <a:xfrm>
          <a:off x="1819275" y="1190625"/>
          <a:ext cx="1562100" cy="794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效       果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ub.excelhome.net/thread-1428226-1-1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nku.baidu.com/view/3ce24a8602d276a200292ed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K5" sqref="K5"/>
    </sheetView>
  </sheetViews>
  <sheetFormatPr defaultColWidth="9" defaultRowHeight="18.6"/>
  <cols>
    <col min="1" max="1" width="9.5" customWidth="1"/>
  </cols>
  <sheetData>
    <row r="1" spans="1:11">
      <c r="A1" s="1" t="s">
        <v>0</v>
      </c>
      <c r="H1" s="1" t="s">
        <v>0</v>
      </c>
      <c r="K1" t="s">
        <v>1</v>
      </c>
    </row>
    <row r="2" spans="1:11">
      <c r="A2">
        <v>101</v>
      </c>
      <c r="H2" t="str">
        <f>LOOKUP("z",HLOOKUP(T(IF({1,0},,IF(OR(H1=H$1,H1=""),"*",H1))),LEFT(INDEX(A:A,ROW(A2)-COUNTIF(H$1:H1,"")),{99,0}),1,))</f>
        <v>101</v>
      </c>
      <c r="K2" t="s">
        <v>2</v>
      </c>
    </row>
    <row r="3" spans="1:8">
      <c r="A3">
        <v>101</v>
      </c>
      <c r="H3" t="str">
        <f>LOOKUP("z",HLOOKUP(T(IF({1,0},,IF(OR(H2=H$1,H2=""),"*",H2))),LEFT(INDEX(A:A,ROW(A3)-COUNTIF(H$1:H2,"")),{99,0}),1,))</f>
        <v>101</v>
      </c>
    </row>
    <row r="4" spans="1:8">
      <c r="A4">
        <v>101</v>
      </c>
      <c r="H4" t="str">
        <f>LOOKUP("z",HLOOKUP(T(IF({1,0},,IF(OR(H3=H$1,H3=""),"*",H3))),LEFT(INDEX(A:A,ROW(A4)-COUNTIF(H$1:H3,"")),{99,0}),1,))</f>
        <v>101</v>
      </c>
    </row>
    <row r="5" spans="1:8">
      <c r="A5">
        <v>10190008</v>
      </c>
      <c r="H5" t="str">
        <f>LOOKUP("z",HLOOKUP(T(IF({1,0},,IF(OR(H4=H$1,H4=""),"*",H4))),LEFT(INDEX(A:A,ROW(A5)-COUNTIF(H$1:H4,"")),{99,0}),1,))</f>
        <v/>
      </c>
    </row>
    <row r="6" spans="1:8">
      <c r="A6">
        <v>10190008</v>
      </c>
      <c r="H6" t="str">
        <f>LOOKUP("z",HLOOKUP(T(IF({1,0},,IF(OR(H5=H$1,H5=""),"*",H5))),LEFT(INDEX(A:A,ROW(A6)-COUNTIF(H$1:H5,"")),{99,0}),1,))</f>
        <v>10190008</v>
      </c>
    </row>
    <row r="7" spans="1:8">
      <c r="A7">
        <v>10190010</v>
      </c>
      <c r="H7" t="str">
        <f>LOOKUP("z",HLOOKUP(T(IF({1,0},,IF(OR(H6=H$1,H6=""),"*",H6))),LEFT(INDEX(A:A,ROW(A7)-COUNTIF(H$1:H6,"")),{99,0}),1,))</f>
        <v>10190008</v>
      </c>
    </row>
    <row r="8" spans="1:8">
      <c r="A8">
        <v>10190010</v>
      </c>
      <c r="H8" t="str">
        <f>LOOKUP("z",HLOOKUP(T(IF({1,0},,IF(OR(H7=H$1,H7=""),"*",H7))),LEFT(INDEX(A:A,ROW(A8)-COUNTIF(H$1:H7,"")),{99,0}),1,))</f>
        <v/>
      </c>
    </row>
    <row r="9" spans="1:8">
      <c r="A9">
        <v>10190010</v>
      </c>
      <c r="H9" t="str">
        <f>LOOKUP("z",HLOOKUP(T(IF({1,0},,IF(OR(H8=H$1,H8=""),"*",H8))),LEFT(INDEX(A:A,ROW(A9)-COUNTIF(H$1:H8,"")),{99,0}),1,))</f>
        <v>10190010</v>
      </c>
    </row>
    <row r="10" spans="1:8">
      <c r="A10">
        <v>10190010</v>
      </c>
      <c r="H10" t="str">
        <f>LOOKUP("z",HLOOKUP(T(IF({1,0},,IF(OR(H9=H$1,H9=""),"*",H9))),LEFT(INDEX(A:A,ROW(A10)-COUNTIF(H$1:H9,"")),{99,0}),1,))</f>
        <v>10190010</v>
      </c>
    </row>
    <row r="11" spans="1:8">
      <c r="A11">
        <v>10190058</v>
      </c>
      <c r="H11" t="str">
        <f>LOOKUP("z",HLOOKUP(T(IF({1,0},,IF(OR(H10=H$1,H10=""),"*",H10))),LEFT(INDEX(A:A,ROW(A11)-COUNTIF(H$1:H10,"")),{99,0}),1,))</f>
        <v>10190010</v>
      </c>
    </row>
    <row r="12" spans="1:8">
      <c r="A12">
        <v>10190058</v>
      </c>
      <c r="H12" t="str">
        <f>LOOKUP("z",HLOOKUP(T(IF({1,0},,IF(OR(H11=H$1,H11=""),"*",H11))),LEFT(INDEX(A:A,ROW(A12)-COUNTIF(H$1:H11,"")),{99,0}),1,))</f>
        <v>10190010</v>
      </c>
    </row>
    <row r="13" spans="1:8">
      <c r="A13">
        <v>10190058</v>
      </c>
      <c r="H13" t="str">
        <f>LOOKUP("z",HLOOKUP(T(IF({1,0},,IF(OR(H12=H$1,H12=""),"*",H12))),LEFT(INDEX(A:A,ROW(A13)-COUNTIF(H$1:H12,"")),{99,0}),1,))</f>
        <v/>
      </c>
    </row>
    <row r="14" spans="1:8">
      <c r="A14">
        <v>10190058</v>
      </c>
      <c r="H14" t="str">
        <f>LOOKUP("z",HLOOKUP(T(IF({1,0},,IF(OR(H13=H$1,H13=""),"*",H13))),LEFT(INDEX(A:A,ROW(A14)-COUNTIF(H$1:H13,"")),{99,0}),1,))</f>
        <v>10190058</v>
      </c>
    </row>
    <row r="15" spans="1:8">
      <c r="A15">
        <v>10190058</v>
      </c>
      <c r="H15" t="str">
        <f>LOOKUP("z",HLOOKUP(T(IF({1,0},,IF(OR(H14=H$1,H14=""),"*",H14))),LEFT(INDEX(A:A,ROW(A15)-COUNTIF(H$1:H14,"")),{99,0}),1,))</f>
        <v>10190058</v>
      </c>
    </row>
    <row r="16" spans="1:8">
      <c r="A16">
        <v>10190058</v>
      </c>
      <c r="H16" t="str">
        <f>LOOKUP("z",HLOOKUP(T(IF({1,0},,IF(OR(H15=H$1,H15=""),"*",H15))),LEFT(INDEX(A:A,ROW(A16)-COUNTIF(H$1:H15,"")),{99,0}),1,))</f>
        <v>10190058</v>
      </c>
    </row>
    <row r="17" spans="1:8">
      <c r="A17">
        <v>10190058</v>
      </c>
      <c r="H17" t="str">
        <f>LOOKUP("z",HLOOKUP(T(IF({1,0},,IF(OR(H16=H$1,H16=""),"*",H16))),LEFT(INDEX(A:A,ROW(A17)-COUNTIF(H$1:H16,"")),{99,0}),1,))</f>
        <v>10190058</v>
      </c>
    </row>
    <row r="18" spans="1:8">
      <c r="A18">
        <v>10190058</v>
      </c>
      <c r="H18" t="str">
        <f>LOOKUP("z",HLOOKUP(T(IF({1,0},,IF(OR(H17=H$1,H17=""),"*",H17))),LEFT(INDEX(A:A,ROW(A18)-COUNTIF(H$1:H17,"")),{99,0}),1,))</f>
        <v>10190058</v>
      </c>
    </row>
    <row r="19" spans="1:8">
      <c r="A19">
        <v>10190058</v>
      </c>
      <c r="H19" t="str">
        <f>LOOKUP("z",HLOOKUP(T(IF({1,0},,IF(OR(H18=H$1,H18=""),"*",H18))),LEFT(INDEX(A:A,ROW(A19)-COUNTIF(H$1:H18,"")),{99,0}),1,))</f>
        <v>10190058</v>
      </c>
    </row>
    <row r="20" spans="1:8">
      <c r="A20">
        <v>10190058</v>
      </c>
      <c r="H20" t="str">
        <f>LOOKUP("z",HLOOKUP(T(IF({1,0},,IF(OR(H19=H$1,H19=""),"*",H19))),LEFT(INDEX(A:A,ROW(A20)-COUNTIF(H$1:H19,"")),{99,0}),1,))</f>
        <v>10190058</v>
      </c>
    </row>
    <row r="21" spans="1:8">
      <c r="A21">
        <v>10190058</v>
      </c>
      <c r="H21" t="str">
        <f>LOOKUP("z",HLOOKUP(T(IF({1,0},,IF(OR(H20=H$1,H20=""),"*",H20))),LEFT(INDEX(A:A,ROW(A21)-COUNTIF(H$1:H20,"")),{99,0}),1,))</f>
        <v>10190058</v>
      </c>
    </row>
    <row r="22" spans="1:8">
      <c r="A22">
        <v>10190058</v>
      </c>
      <c r="H22" t="str">
        <f>LOOKUP("z",HLOOKUP(T(IF({1,0},,IF(OR(H21=H$1,H21=""),"*",H21))),LEFT(INDEX(A:A,ROW(A22)-COUNTIF(H$1:H21,"")),{99,0}),1,))</f>
        <v>10190058</v>
      </c>
    </row>
    <row r="23" spans="1:8">
      <c r="A23">
        <v>10190058</v>
      </c>
      <c r="H23" t="str">
        <f>LOOKUP("z",HLOOKUP(T(IF({1,0},,IF(OR(H22=H$1,H22=""),"*",H22))),LEFT(INDEX(A:A,ROW(A23)-COUNTIF(H$1:H22,"")),{99,0}),1,))</f>
        <v>10190058</v>
      </c>
    </row>
    <row r="24" spans="1:8">
      <c r="A24">
        <v>11</v>
      </c>
      <c r="H24" t="str">
        <f>LOOKUP("z",HLOOKUP(T(IF({1,0},,IF(OR(H23=H$1,H23=""),"*",H23))),LEFT(INDEX(A:A,ROW(A24)-COUNTIF(H$1:H23,"")),{99,0}),1,))</f>
        <v>10190058</v>
      </c>
    </row>
    <row r="25" spans="8:8">
      <c r="H25" t="str">
        <f>LOOKUP("z",HLOOKUP(T(IF({1,0},,IF(OR(H24=H$1,H24=""),"*",H24))),LEFT(INDEX(A:A,ROW(A25)-COUNTIF(H$1:H24,"")),{99,0}),1,))</f>
        <v>10190058</v>
      </c>
    </row>
    <row r="26" spans="8:8">
      <c r="H26" t="str">
        <f>LOOKUP("z",HLOOKUP(T(IF({1,0},,IF(OR(H25=H$1,H25=""),"*",H25))),LEFT(INDEX(A:A,ROW(A26)-COUNTIF(H$1:H25,"")),{99,0}),1,))</f>
        <v>10190058</v>
      </c>
    </row>
    <row r="27" spans="8:8">
      <c r="H27" t="str">
        <f>LOOKUP("z",HLOOKUP(T(IF({1,0},,IF(OR(H26=H$1,H26=""),"*",H26))),LEFT(INDEX(A:A,ROW(A27)-COUNTIF(H$1:H26,"")),{99,0}),1,))</f>
        <v/>
      </c>
    </row>
    <row r="28" spans="8:8">
      <c r="H28" t="str">
        <f>LOOKUP("z",HLOOKUP(T(IF({1,0},,IF(OR(H27=H$1,H27=""),"*",H27))),LEFT(INDEX(A:A,ROW(A28)-COUNTIF(H$1:H27,"")),{99,0}),1,))</f>
        <v>11</v>
      </c>
    </row>
    <row r="29" spans="8:8">
      <c r="H29" t="str">
        <f>LOOKUP("z",HLOOKUP(T(IF({1,0},,IF(OR(H28=H$1,H28=""),"*",H28))),LEFT(INDEX(A:A,ROW(A29)-COUNTIF(H$1:H28,"")),{99,0}),1,))</f>
        <v/>
      </c>
    </row>
    <row r="30" spans="8:8">
      <c r="H30" t="str">
        <f>LOOKUP("z",HLOOKUP(T(IF({1,0},,IF(OR(H29=H$1,H29=""),"*",H29))),LEFT(INDEX(A:A,ROW(A30)-COUNTIF(H$1:H29,"")),{99,0}),1,))</f>
        <v/>
      </c>
    </row>
    <row r="31" spans="8:8">
      <c r="H31" t="str">
        <f>LOOKUP("z",HLOOKUP(T(IF({1,0},,IF(OR(H30=H$1,H30=""),"*",H30))),LEFT(INDEX(A:A,ROW(A31)-COUNTIF(H$1:H30,"")),{99,0}),1,))</f>
        <v/>
      </c>
    </row>
    <row r="32" spans="8:8">
      <c r="H32" t="str">
        <f>LOOKUP("z",HLOOKUP(T(IF({1,0},,IF(OR(H31=H$1,H31=""),"*",H31))),LEFT(INDEX(A:A,ROW(A32)-COUNTIF(H$1:H31,"")),{99,0}),1,))</f>
        <v/>
      </c>
    </row>
    <row r="33" spans="8:8">
      <c r="H33" t="str">
        <f>LOOKUP("z",HLOOKUP(T(IF({1,0},,IF(OR(H32=H$1,H32=""),"*",H32))),LEFT(INDEX(A:A,ROW(A33)-COUNTIF(H$1:H32,"")),{99,0}),1,))</f>
        <v/>
      </c>
    </row>
    <row r="34" spans="8:8">
      <c r="H34" t="str">
        <f>LOOKUP("z",HLOOKUP(T(IF({1,0},,IF(OR(H33=H$1,H33=""),"*",H33))),LEFT(INDEX(A:A,ROW(A34)-COUNTIF(H$1:H33,"")),{99,0}),1,))</f>
        <v/>
      </c>
    </row>
    <row r="35" spans="8:8">
      <c r="H35" t="str">
        <f>LOOKUP("z",HLOOKUP(T(IF({1,0},,IF(OR(H34=H$1,H34=""),"*",H34))),LEFT(INDEX(A:A,ROW(A35)-COUNTIF(H$1:H34,"")),{99,0}),1,))</f>
        <v/>
      </c>
    </row>
    <row r="36" spans="8:8">
      <c r="H36" t="str">
        <f>LOOKUP("z",HLOOKUP(T(IF({1,0},,IF(OR(H35=H$1,H35=""),"*",H35))),LEFT(INDEX(A:A,ROW(A36)-COUNTIF(H$1:H35,"")),{99,0}),1,))</f>
        <v/>
      </c>
    </row>
    <row r="37" spans="8:8">
      <c r="H37" t="str">
        <f>LOOKUP("z",HLOOKUP(T(IF({1,0},,IF(OR(H36=H$1,H36=""),"*",H36))),LEFT(INDEX(A:A,ROW(A37)-COUNTIF(H$1:H36,"")),{99,0}),1,))</f>
        <v/>
      </c>
    </row>
    <row r="38" spans="8:8">
      <c r="H38" t="str">
        <f>LOOKUP("z",HLOOKUP(T(IF({1,0},,IF(OR(H37=H$1,H37=""),"*",H37))),LEFT(INDEX(A:A,ROW(A38)-COUNTIF(H$1:H37,"")),{99,0}),1,))</f>
        <v/>
      </c>
    </row>
    <row r="39" spans="8:8">
      <c r="H39" t="str">
        <f>LOOKUP("z",HLOOKUP(T(IF({1,0},,IF(OR(H38=H$1,H38=""),"*",H38))),LEFT(INDEX(A:A,ROW(A39)-COUNTIF(H$1:H38,"")),{99,0}),1,))</f>
        <v/>
      </c>
    </row>
  </sheetData>
  <hyperlinks>
    <hyperlink ref="K2" r:id="rId2" display="http://club.excelhome.net/thread-1428226-1-1.html" tooltip="http://club.excelhome.net/thread-1428226-1-1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7"/>
  <sheetViews>
    <sheetView tabSelected="1" workbookViewId="0">
      <selection activeCell="H5" sqref="H5"/>
    </sheetView>
  </sheetViews>
  <sheetFormatPr defaultColWidth="8.8" defaultRowHeight="18.6"/>
  <sheetData>
    <row r="1" spans="2:9">
      <c r="B1" t="s">
        <v>3</v>
      </c>
      <c r="C1">
        <v>1</v>
      </c>
      <c r="D1">
        <f>SUM(C$1:C1)</f>
        <v>1</v>
      </c>
      <c r="E1">
        <f>COUNTIF(D$1:D$13,"&lt;"&amp;ROW())+1</f>
        <v>1</v>
      </c>
      <c r="F1" t="str">
        <f>INDEX(B$1:B$6,E1,1)</f>
        <v>张三</v>
      </c>
      <c r="I1" t="s">
        <v>1</v>
      </c>
    </row>
    <row r="2" spans="2:9">
      <c r="B2" t="s">
        <v>4</v>
      </c>
      <c r="C2">
        <v>2</v>
      </c>
      <c r="D2">
        <f>SUM(C$1:C2)</f>
        <v>3</v>
      </c>
      <c r="E2">
        <f t="shared" ref="E2:E18" si="0">COUNTIF(D$1:D$13,"&lt;"&amp;ROW())+1</f>
        <v>2</v>
      </c>
      <c r="F2" t="str">
        <f t="shared" ref="F2:F18" si="1">INDEX(B$1:B$6,E2,1)</f>
        <v>李四</v>
      </c>
      <c r="I2" t="s">
        <v>5</v>
      </c>
    </row>
    <row r="3" spans="2:6">
      <c r="B3" t="s">
        <v>6</v>
      </c>
      <c r="C3">
        <v>5</v>
      </c>
      <c r="D3">
        <f>SUM(C$1:C3)</f>
        <v>8</v>
      </c>
      <c r="E3">
        <f t="shared" si="0"/>
        <v>2</v>
      </c>
      <c r="F3" t="str">
        <f t="shared" si="1"/>
        <v>李四</v>
      </c>
    </row>
    <row r="4" spans="2:6">
      <c r="B4" t="s">
        <v>7</v>
      </c>
      <c r="C4">
        <v>2</v>
      </c>
      <c r="D4">
        <f>SUM(C$1:C4)</f>
        <v>10</v>
      </c>
      <c r="E4">
        <f t="shared" si="0"/>
        <v>3</v>
      </c>
      <c r="F4" t="str">
        <f t="shared" si="1"/>
        <v>王麻子</v>
      </c>
    </row>
    <row r="5" spans="2:6">
      <c r="B5" t="s">
        <v>8</v>
      </c>
      <c r="C5">
        <v>1</v>
      </c>
      <c r="D5">
        <f>SUM(C$1:C5)</f>
        <v>11</v>
      </c>
      <c r="E5">
        <f t="shared" si="0"/>
        <v>3</v>
      </c>
      <c r="F5" t="str">
        <f t="shared" si="1"/>
        <v>王麻子</v>
      </c>
    </row>
    <row r="6" spans="2:6">
      <c r="B6" t="s">
        <v>9</v>
      </c>
      <c r="C6">
        <v>2</v>
      </c>
      <c r="D6">
        <f>SUM(C$1:C6)</f>
        <v>13</v>
      </c>
      <c r="E6">
        <f t="shared" si="0"/>
        <v>3</v>
      </c>
      <c r="F6" t="str">
        <f t="shared" si="1"/>
        <v>王麻子</v>
      </c>
    </row>
    <row r="7" spans="4:6">
      <c r="D7">
        <f>SUM(C$1:C7)</f>
        <v>13</v>
      </c>
      <c r="E7">
        <f t="shared" si="0"/>
        <v>3</v>
      </c>
      <c r="F7" t="str">
        <f t="shared" si="1"/>
        <v>王麻子</v>
      </c>
    </row>
    <row r="8" spans="4:6">
      <c r="D8">
        <f>SUM(C$1:C8)</f>
        <v>13</v>
      </c>
      <c r="E8">
        <f t="shared" si="0"/>
        <v>3</v>
      </c>
      <c r="F8" t="str">
        <f t="shared" si="1"/>
        <v>王麻子</v>
      </c>
    </row>
    <row r="9" spans="4:6">
      <c r="D9">
        <f>SUM(C$1:C9)</f>
        <v>13</v>
      </c>
      <c r="E9">
        <f t="shared" si="0"/>
        <v>4</v>
      </c>
      <c r="F9" t="str">
        <f t="shared" si="1"/>
        <v>赵五</v>
      </c>
    </row>
    <row r="10" spans="4:6">
      <c r="D10">
        <f>SUM(C$1:C10)</f>
        <v>13</v>
      </c>
      <c r="E10">
        <f t="shared" si="0"/>
        <v>4</v>
      </c>
      <c r="F10" t="str">
        <f t="shared" si="1"/>
        <v>赵五</v>
      </c>
    </row>
    <row r="11" spans="4:6">
      <c r="D11">
        <f>SUM(C$1:C11)</f>
        <v>13</v>
      </c>
      <c r="E11">
        <f t="shared" si="0"/>
        <v>5</v>
      </c>
      <c r="F11" t="str">
        <f t="shared" si="1"/>
        <v>孙六</v>
      </c>
    </row>
    <row r="12" spans="4:6">
      <c r="D12">
        <f>SUM(C$1:C12)</f>
        <v>13</v>
      </c>
      <c r="E12">
        <f t="shared" si="0"/>
        <v>6</v>
      </c>
      <c r="F12" t="str">
        <f t="shared" si="1"/>
        <v>黄七</v>
      </c>
    </row>
    <row r="13" spans="4:6">
      <c r="D13">
        <f>SUM(C$1:C13)</f>
        <v>13</v>
      </c>
      <c r="E13">
        <f t="shared" si="0"/>
        <v>6</v>
      </c>
      <c r="F13" t="str">
        <f t="shared" si="1"/>
        <v>黄七</v>
      </c>
    </row>
    <row r="15" spans="2:6">
      <c r="B15" t="s">
        <v>3</v>
      </c>
      <c r="C15">
        <v>1</v>
      </c>
      <c r="D15">
        <f>SUM(C$15:C15)</f>
        <v>1</v>
      </c>
      <c r="E15">
        <f>COUNTIF(D$15:D$27,"&lt;"&amp;ROW()-14)+1</f>
        <v>1</v>
      </c>
      <c r="F15" t="str">
        <f>INDEX(B$15:B$20,E15,1)</f>
        <v>张三</v>
      </c>
    </row>
    <row r="16" spans="2:6">
      <c r="B16" t="s">
        <v>4</v>
      </c>
      <c r="C16">
        <v>2</v>
      </c>
      <c r="D16">
        <f>SUM(C$15:C16)</f>
        <v>3</v>
      </c>
      <c r="E16">
        <f t="shared" ref="E16:E27" si="2">COUNTIF(D$15:D$27,"&lt;"&amp;ROW()-14)+1</f>
        <v>2</v>
      </c>
      <c r="F16" t="str">
        <f t="shared" ref="F16:F27" si="3">INDEX(B$15:B$20,E16,1)</f>
        <v>李四</v>
      </c>
    </row>
    <row r="17" spans="2:6">
      <c r="B17" t="s">
        <v>6</v>
      </c>
      <c r="C17">
        <v>5</v>
      </c>
      <c r="D17">
        <f>SUM(C$15:C17)</f>
        <v>8</v>
      </c>
      <c r="E17">
        <f t="shared" si="2"/>
        <v>2</v>
      </c>
      <c r="F17" t="str">
        <f t="shared" si="3"/>
        <v>李四</v>
      </c>
    </row>
    <row r="18" spans="2:6">
      <c r="B18" t="s">
        <v>7</v>
      </c>
      <c r="C18">
        <v>2</v>
      </c>
      <c r="D18">
        <f>SUM(C$15:C18)</f>
        <v>10</v>
      </c>
      <c r="E18">
        <f t="shared" si="2"/>
        <v>3</v>
      </c>
      <c r="F18" t="str">
        <f t="shared" si="3"/>
        <v>王麻子</v>
      </c>
    </row>
    <row r="19" spans="2:6">
      <c r="B19" t="s">
        <v>8</v>
      </c>
      <c r="C19">
        <v>1</v>
      </c>
      <c r="D19">
        <f>SUM(C$15:C19)</f>
        <v>11</v>
      </c>
      <c r="E19">
        <f t="shared" si="2"/>
        <v>3</v>
      </c>
      <c r="F19" t="str">
        <f t="shared" si="3"/>
        <v>王麻子</v>
      </c>
    </row>
    <row r="20" spans="2:6">
      <c r="B20" t="s">
        <v>9</v>
      </c>
      <c r="C20">
        <v>2</v>
      </c>
      <c r="D20">
        <f>SUM(C$15:C20)</f>
        <v>13</v>
      </c>
      <c r="E20">
        <f t="shared" si="2"/>
        <v>3</v>
      </c>
      <c r="F20" t="str">
        <f t="shared" si="3"/>
        <v>王麻子</v>
      </c>
    </row>
    <row r="21" spans="4:6">
      <c r="D21">
        <f>SUM(C$15:C21)</f>
        <v>13</v>
      </c>
      <c r="E21">
        <f t="shared" si="2"/>
        <v>3</v>
      </c>
      <c r="F21" t="str">
        <f t="shared" si="3"/>
        <v>王麻子</v>
      </c>
    </row>
    <row r="22" spans="4:6">
      <c r="D22">
        <f>SUM(C$15:C22)</f>
        <v>13</v>
      </c>
      <c r="E22">
        <f t="shared" si="2"/>
        <v>3</v>
      </c>
      <c r="F22" t="str">
        <f t="shared" si="3"/>
        <v>王麻子</v>
      </c>
    </row>
    <row r="23" spans="4:6">
      <c r="D23">
        <f>SUM(C$15:C23)</f>
        <v>13</v>
      </c>
      <c r="E23">
        <f t="shared" si="2"/>
        <v>4</v>
      </c>
      <c r="F23" t="str">
        <f t="shared" si="3"/>
        <v>赵五</v>
      </c>
    </row>
    <row r="24" spans="4:6">
      <c r="D24">
        <f>SUM(C$15:C24)</f>
        <v>13</v>
      </c>
      <c r="E24">
        <f t="shared" si="2"/>
        <v>4</v>
      </c>
      <c r="F24" t="str">
        <f t="shared" si="3"/>
        <v>赵五</v>
      </c>
    </row>
    <row r="25" spans="4:6">
      <c r="D25">
        <f>SUM(C$15:C25)</f>
        <v>13</v>
      </c>
      <c r="E25">
        <f t="shared" si="2"/>
        <v>5</v>
      </c>
      <c r="F25" t="str">
        <f t="shared" si="3"/>
        <v>孙六</v>
      </c>
    </row>
    <row r="26" spans="4:6">
      <c r="D26">
        <f>SUM(C$15:C26)</f>
        <v>13</v>
      </c>
      <c r="E26">
        <f t="shared" si="2"/>
        <v>6</v>
      </c>
      <c r="F26" t="str">
        <f t="shared" si="3"/>
        <v>黄七</v>
      </c>
    </row>
    <row r="27" spans="4:6">
      <c r="D27">
        <f>SUM(C$15:C27)</f>
        <v>13</v>
      </c>
      <c r="E27">
        <f t="shared" si="2"/>
        <v>6</v>
      </c>
      <c r="F27" t="str">
        <f t="shared" si="3"/>
        <v>黄七</v>
      </c>
    </row>
  </sheetData>
  <hyperlinks>
    <hyperlink ref="I2" r:id="rId1" display="https://wenku.baidu.com/view/3ce24a8602d276a200292edd.html" tooltip="https://wenku.baidu.com/view/3ce24a8602d276a200292edd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chenzhipeng3472</cp:lastModifiedBy>
  <dcterms:created xsi:type="dcterms:W3CDTF">2015-06-06T18:17:00Z</dcterms:created>
  <dcterms:modified xsi:type="dcterms:W3CDTF">2020-04-20T20:20:45Z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