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ounghopark/Desktop/ChatGPT_강의/웰컴저축은행/[Day5]_실습_데이터 /"/>
    </mc:Choice>
  </mc:AlternateContent>
  <xr:revisionPtr revIDLastSave="0" documentId="13_ncr:1_{DF4B4ADD-16F2-6947-8448-A35F86F8E5D4}" xr6:coauthVersionLast="47" xr6:coauthVersionMax="47" xr10:uidLastSave="{00000000-0000-0000-0000-000000000000}"/>
  <bookViews>
    <workbookView xWindow="240" yWindow="880" windowWidth="24300" windowHeight="15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G17" i="1"/>
  <c r="G15" i="1"/>
  <c r="F15" i="1" a="1"/>
  <c r="F15" i="1" s="1"/>
  <c r="F13" i="1"/>
  <c r="F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<sst xmlns="http://schemas.openxmlformats.org/spreadsheetml/2006/main" count="33" uniqueCount="22">
  <si>
    <t>날짜</t>
  </si>
  <si>
    <t>사용처</t>
  </si>
  <si>
    <t>항목</t>
  </si>
  <si>
    <t>항목별 가격</t>
  </si>
  <si>
    <t>수량</t>
  </si>
  <si>
    <t>항목별 지출 총액</t>
  </si>
  <si>
    <t>2024-06-03</t>
  </si>
  <si>
    <t>2024-06-20</t>
  </si>
  <si>
    <t>2024-06-25</t>
  </si>
  <si>
    <t>빌리엔젤 교대점</t>
  </si>
  <si>
    <t>백소정 교대점</t>
  </si>
  <si>
    <t>에슬로우 시그니처</t>
  </si>
  <si>
    <t>루이보스바닐라</t>
  </si>
  <si>
    <t>바닐라라떼</t>
  </si>
  <si>
    <t>아메리카노</t>
  </si>
  <si>
    <t>돌체라떼</t>
  </si>
  <si>
    <t>마제소바+돈카츠</t>
  </si>
  <si>
    <t>냉소바+돈카츠</t>
  </si>
  <si>
    <t>아포카토</t>
  </si>
  <si>
    <t xml:space="preserve">지출 총액 : </t>
  </si>
  <si>
    <t>빌리엔젤 교대점 지출 총액 :</t>
  </si>
  <si>
    <t>일자별 지출 총액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</si>
</sst>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일자별 직원당 평균 지출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Sheet1!$F$15:$F$17</c:f>
              <c:strCache>
                <c:ptCount val="3"/>
                <c:pt idx="0">
                  <c:v>2024-06-03</c:v>
                </c:pt>
                <c:pt idx="1">
                  <c:v>2024-06-20</c:v>
                </c:pt>
                <c:pt idx="2">
                  <c:v>2024-06-25</c:v>
                </c:pt>
              </c:strCache>
            </c:strRef>
          </c:cat>
          <c:val>
            <c:numRef>
              <c:f>Sheet1!$G$15:$G$17</c:f>
              <c:numCache>
                <c:formatCode>General</c:formatCode>
                <c:ptCount val="3"/>
                <c:pt idx="0">
                  <c:v>4610</c:v>
                </c:pt>
                <c:pt idx="1">
                  <c:v>4430</c:v>
                </c:pt>
                <c:pt idx="2">
                  <c:v>2830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0-E249-AC5C-E5162DE91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39713936"/>
        <c:axId val="1839840320"/>
      </c:barChart>
      <c:catAx>
        <c:axId val="1839713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39840320"/>
        <c:crosses val="autoZero"/>
        <c:auto val="1"/>
        <c:lblAlgn val="ctr"/>
        <c:lblOffset val="100"/>
        <c:noMultiLvlLbl val="0"/>
      </c:catAx>
      <c:valAx>
        <c:axId val="183984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3971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224779</xdr:colOff>
      <xdr:row>19</xdr:row>
      <xdr:rowOff>14398</xdr:rowOff>
    </xdr:from>
    <xdr:to>
      <xdr:col>7</xdr:col>
      <xdr:colOff>33717</xdr:colOff>
      <xdr:row>28</xdr:row>
      <xdr:rowOff>44955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6A1DCF-001B-B78B-6C3E-5597027DA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13" workbookViewId="0">
      <selection activeCell="M19" sqref="M19"/>
    </sheetView>
  </sheetViews>
  <sheetFormatPr baseColWidth="10" defaultColWidth="8.83203125" defaultRowHeight="15" x14ac:dyDescent="0.2"/>
  <cols>
    <col min="1" max="1" width="10.1640625" bestFit="1" customWidth="1"/>
    <col min="2" max="2" width="16.33203125" bestFit="1" customWidth="1"/>
    <col min="3" max="3" width="14.83203125" bestFit="1" customWidth="1"/>
    <col min="4" max="4" width="10.6640625" bestFit="1" customWidth="1"/>
    <col min="5" max="5" width="23.5" bestFit="1" customWidth="1"/>
    <col min="6" max="6" width="14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6</v>
      </c>
      <c r="B2" t="s">
        <v>9</v>
      </c>
      <c r="C2" t="s">
        <v>12</v>
      </c>
      <c r="D2">
        <v>5100</v>
      </c>
      <c r="E2">
        <v>1</v>
      </c>
      <c r="F2">
        <v>5100</v>
      </c>
    </row>
    <row r="3" spans="1:7" x14ac:dyDescent="0.2">
      <c r="A3" t="s">
        <v>6</v>
      </c>
      <c r="B3" t="s">
        <v>9</v>
      </c>
      <c r="C3" t="s">
        <v>13</v>
      </c>
      <c r="D3">
        <v>5600</v>
      </c>
      <c r="E3">
        <v>1</v>
      </c>
      <c r="F3">
        <v>5600</v>
      </c>
    </row>
    <row r="4" spans="1:7" x14ac:dyDescent="0.2">
      <c r="A4" t="s">
        <v>6</v>
      </c>
      <c r="B4" t="s">
        <v>9</v>
      </c>
      <c r="C4" t="s">
        <v>14</v>
      </c>
      <c r="D4">
        <v>4600</v>
      </c>
      <c r="E4">
        <v>5</v>
      </c>
      <c r="F4">
        <v>23000</v>
      </c>
    </row>
    <row r="5" spans="1:7" x14ac:dyDescent="0.2">
      <c r="A5" t="s">
        <v>6</v>
      </c>
      <c r="B5" t="s">
        <v>9</v>
      </c>
      <c r="C5" t="s">
        <v>15</v>
      </c>
      <c r="D5">
        <v>6200</v>
      </c>
      <c r="E5">
        <v>2</v>
      </c>
      <c r="F5">
        <v>12400</v>
      </c>
    </row>
    <row r="6" spans="1:7" x14ac:dyDescent="0.2">
      <c r="A6" t="s">
        <v>7</v>
      </c>
      <c r="B6" t="s">
        <v>10</v>
      </c>
      <c r="C6" t="s">
        <v>16</v>
      </c>
      <c r="D6">
        <v>14900</v>
      </c>
      <c r="E6">
        <v>2</v>
      </c>
      <c r="F6">
        <v>29800</v>
      </c>
    </row>
    <row r="7" spans="1:7" x14ac:dyDescent="0.2">
      <c r="A7" t="s">
        <v>7</v>
      </c>
      <c r="B7" t="s">
        <v>10</v>
      </c>
      <c r="C7" t="s">
        <v>17</v>
      </c>
      <c r="D7">
        <v>14500</v>
      </c>
      <c r="E7">
        <v>1</v>
      </c>
      <c r="F7">
        <v>14500</v>
      </c>
    </row>
    <row r="8" spans="1:7" x14ac:dyDescent="0.2">
      <c r="A8" t="s">
        <v>8</v>
      </c>
      <c r="B8" t="s">
        <v>11</v>
      </c>
      <c r="C8" t="s">
        <v>14</v>
      </c>
      <c r="D8">
        <v>3800</v>
      </c>
      <c r="E8">
        <v>6</v>
      </c>
      <c r="F8">
        <v>22800</v>
      </c>
    </row>
    <row r="9" spans="1:7" x14ac:dyDescent="0.2">
      <c r="A9" t="s">
        <v>8</v>
      </c>
      <c r="B9" t="s">
        <v>11</v>
      </c>
      <c r="C9" t="s">
        <v>18</v>
      </c>
      <c r="D9">
        <v>5500</v>
      </c>
      <c r="E9">
        <v>1</v>
      </c>
      <c r="F9">
        <v>5500</v>
      </c>
    </row>
    <row r="11" spans="1:7" x14ac:dyDescent="0.2">
      <c r="E11" s="2" t="s">
        <v>19</v>
      </c>
      <c r="F11">
        <f>SUM(F2:F9)</f>
        <v>118700</v>
      </c>
    </row>
    <row r="12" spans="1:7" x14ac:dyDescent="0.2">
      <c r="E12" s="3"/>
    </row>
    <row r="13" spans="1:7" x14ac:dyDescent="0.2">
      <c r="E13" s="2" t="s">
        <v>20</v>
      </c>
      <c r="F13">
        <f ca="1">SUMIF(B2:B100,"빌리엔젤 교대점",F2:F9)</f>
        <v>46100</v>
      </c>
    </row>
    <row r="14" spans="1:7" x14ac:dyDescent="0.2">
      <c r="E14" s="3"/>
    </row>
    <row r="15" spans="1:7" x14ac:dyDescent="0.2">
      <c r="E15" s="2" t="s">
        <v>21</v>
      </c>
      <c r="F15" t="str" cm="1">
        <f t="array" ref="F15:F17">_xlfn.UNIQUE(A2:A9)</f>
        <v>2024-06-03</v>
      </c>
      <c r="G15">
        <f>SUMIF(A$2:A9,F15,F$2:F$9)/10</f>
        <v>4610</v>
      </c>
    </row>
    <row r="16" spans="1:7" x14ac:dyDescent="0.2">
      <c r="F16" t="str">
        <v>2024-06-20</v>
      </c>
      <c r="G16">
        <f ca="1">SUMIF(A$2:A10,F16,F$2:F$9)/10</f>
        <v>4430</v>
      </c>
    </row>
    <row r="17" spans="6:7" x14ac:dyDescent="0.2">
      <c r="F17" t="str">
        <v>2024-06-25</v>
      </c>
      <c r="G17">
        <f ca="1">SUMIF(A$2:A11,F17,F$2:F$9)/10</f>
        <v>2830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 정호</cp:lastModifiedBy>
  <dcterms:created xsi:type="dcterms:W3CDTF">2025-09-04T04:47:58Z</dcterms:created>
  <dcterms:modified xsi:type="dcterms:W3CDTF">2025-09-04T04:54:30Z</dcterms:modified>
</cp:coreProperties>
</file>