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2040" windowHeight="751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H45" i="1" l="1"/>
  <c r="G45" i="1"/>
  <c r="F45" i="1"/>
  <c r="H37" i="1"/>
  <c r="G37" i="1"/>
  <c r="F37" i="1"/>
  <c r="H11" i="1"/>
  <c r="G11" i="1"/>
  <c r="F11" i="1"/>
  <c r="M29" i="1"/>
  <c r="M4" i="1"/>
  <c r="M3" i="1"/>
  <c r="J37" i="1"/>
  <c r="M37" i="1" s="1"/>
  <c r="J29" i="1"/>
  <c r="Q37" i="1" l="1"/>
  <c r="S37" i="1"/>
  <c r="R37" i="1"/>
  <c r="Q29" i="1"/>
  <c r="S29" i="1"/>
  <c r="R29" i="1"/>
  <c r="J11" i="1"/>
  <c r="M11" i="1" s="1"/>
  <c r="Q11" i="1" s="1"/>
  <c r="R11" i="1" l="1"/>
  <c r="S11" i="1"/>
  <c r="F12" i="1"/>
  <c r="G12" i="1"/>
  <c r="J12" i="1" s="1"/>
  <c r="M12" i="1" s="1"/>
  <c r="R12" i="1" s="1"/>
  <c r="H12" i="1"/>
  <c r="G38" i="1"/>
  <c r="F38" i="1"/>
  <c r="H38" i="1"/>
  <c r="G30" i="1"/>
  <c r="H30" i="1"/>
  <c r="F30" i="1"/>
  <c r="J3" i="1"/>
  <c r="J30" i="1" l="1"/>
  <c r="M30" i="1" s="1"/>
  <c r="S12" i="1"/>
  <c r="Q12" i="1"/>
  <c r="H13" i="1" s="1"/>
  <c r="Q30" i="1"/>
  <c r="S30" i="1"/>
  <c r="R30" i="1"/>
  <c r="J38" i="1"/>
  <c r="M38" i="1" s="1"/>
  <c r="F13" i="1"/>
  <c r="Q3" i="1"/>
  <c r="S3" i="1"/>
  <c r="R3" i="1"/>
  <c r="G13" i="1" l="1"/>
  <c r="J13" i="1" s="1"/>
  <c r="M13" i="1" s="1"/>
  <c r="G31" i="1"/>
  <c r="H31" i="1"/>
  <c r="F31" i="1"/>
  <c r="Q38" i="1"/>
  <c r="S38" i="1"/>
  <c r="R38" i="1"/>
  <c r="H4" i="1"/>
  <c r="G4" i="1"/>
  <c r="F4" i="1"/>
  <c r="J31" i="1" l="1"/>
  <c r="G39" i="1"/>
  <c r="F39" i="1"/>
  <c r="H39" i="1"/>
  <c r="S13" i="1"/>
  <c r="R13" i="1"/>
  <c r="Q13" i="1"/>
  <c r="J4" i="1"/>
  <c r="M31" i="1" l="1"/>
  <c r="J39" i="1"/>
  <c r="G14" i="1"/>
  <c r="F14" i="1"/>
  <c r="H14" i="1"/>
  <c r="S4" i="1"/>
  <c r="R4" i="1"/>
  <c r="Q4" i="1"/>
  <c r="M39" i="1" l="1"/>
  <c r="S39" i="1" s="1"/>
  <c r="Q31" i="1"/>
  <c r="S31" i="1"/>
  <c r="R31" i="1"/>
  <c r="J14" i="1"/>
  <c r="M14" i="1" s="1"/>
  <c r="H5" i="1"/>
  <c r="G5" i="1"/>
  <c r="F5" i="1"/>
  <c r="R39" i="1" l="1"/>
  <c r="Q39" i="1"/>
  <c r="F32" i="1"/>
  <c r="H32" i="1"/>
  <c r="G32" i="1"/>
  <c r="J5" i="1"/>
  <c r="R14" i="1"/>
  <c r="S14" i="1"/>
  <c r="Q14" i="1"/>
  <c r="G40" i="1" l="1"/>
  <c r="H40" i="1"/>
  <c r="F40" i="1"/>
  <c r="J40" i="1" s="1"/>
  <c r="M40" i="1" s="1"/>
  <c r="S40" i="1" s="1"/>
  <c r="J32" i="1"/>
  <c r="M32" i="1" s="1"/>
  <c r="S32" i="1" s="1"/>
  <c r="M5" i="1"/>
  <c r="R5" i="1" s="1"/>
  <c r="Q5" i="1"/>
  <c r="G6" i="1" s="1"/>
  <c r="Q32" i="1"/>
  <c r="Q40" i="1"/>
  <c r="G15" i="1"/>
  <c r="F15" i="1"/>
  <c r="H15" i="1"/>
  <c r="R40" i="1" l="1"/>
  <c r="R32" i="1"/>
  <c r="F6" i="1"/>
  <c r="S5" i="1"/>
  <c r="H6" i="1"/>
  <c r="J6" i="1" s="1"/>
  <c r="M6" i="1" s="1"/>
  <c r="G33" i="1"/>
  <c r="F33" i="1"/>
  <c r="H33" i="1"/>
  <c r="G41" i="1"/>
  <c r="F41" i="1"/>
  <c r="H41" i="1"/>
  <c r="J15" i="1"/>
  <c r="M15" i="1" s="1"/>
  <c r="J33" i="1" l="1"/>
  <c r="M33" i="1" s="1"/>
  <c r="J41" i="1"/>
  <c r="M41" i="1" s="1"/>
  <c r="Q15" i="1"/>
  <c r="R15" i="1"/>
  <c r="S15" i="1"/>
  <c r="Q6" i="1"/>
  <c r="S6" i="1"/>
  <c r="R6" i="1"/>
  <c r="R33" i="1" l="1"/>
  <c r="Q33" i="1"/>
  <c r="S33" i="1"/>
  <c r="Q41" i="1"/>
  <c r="S41" i="1"/>
  <c r="R41" i="1"/>
  <c r="H16" i="1"/>
  <c r="F16" i="1"/>
  <c r="G16" i="1"/>
  <c r="H7" i="1"/>
  <c r="G7" i="1"/>
  <c r="F7" i="1"/>
  <c r="G34" i="1" l="1"/>
  <c r="F34" i="1"/>
  <c r="H34" i="1"/>
  <c r="G42" i="1"/>
  <c r="F42" i="1"/>
  <c r="H42" i="1"/>
  <c r="J16" i="1"/>
  <c r="M16" i="1" s="1"/>
  <c r="J7" i="1"/>
  <c r="M7" i="1" s="1"/>
  <c r="J42" i="1" l="1"/>
  <c r="M42" i="1" s="1"/>
  <c r="R7" i="1"/>
  <c r="J34" i="1"/>
  <c r="M34" i="1" s="1"/>
  <c r="Q42" i="1"/>
  <c r="S42" i="1"/>
  <c r="R42" i="1"/>
  <c r="R16" i="1"/>
  <c r="Q16" i="1"/>
  <c r="S16" i="1"/>
  <c r="S7" i="1"/>
  <c r="Q7" i="1" l="1"/>
  <c r="F8" i="1" s="1"/>
  <c r="R34" i="1"/>
  <c r="Q34" i="1"/>
  <c r="S34" i="1"/>
  <c r="G43" i="1"/>
  <c r="F43" i="1"/>
  <c r="H43" i="1"/>
  <c r="G17" i="1"/>
  <c r="G19" i="1" s="1"/>
  <c r="F17" i="1"/>
  <c r="F19" i="1" s="1"/>
  <c r="H17" i="1"/>
  <c r="H19" i="1" s="1"/>
  <c r="J19" i="1" l="1"/>
  <c r="M19" i="1" s="1"/>
  <c r="G8" i="1"/>
  <c r="H8" i="1"/>
  <c r="F35" i="1"/>
  <c r="H35" i="1"/>
  <c r="G35" i="1"/>
  <c r="J45" i="1"/>
  <c r="M45" i="1" s="1"/>
  <c r="Q19" i="1" l="1"/>
  <c r="S19" i="1"/>
  <c r="R19" i="1"/>
  <c r="J8" i="1"/>
  <c r="M8" i="1" s="1"/>
  <c r="Q8" i="1" s="1"/>
  <c r="S8" i="1"/>
  <c r="R8" i="1"/>
  <c r="R45" i="1"/>
  <c r="Q45" i="1"/>
  <c r="S45" i="1"/>
  <c r="F20" i="1" l="1"/>
  <c r="G20" i="1"/>
  <c r="H20" i="1"/>
  <c r="J20" i="1" s="1"/>
  <c r="M20" i="1" s="1"/>
  <c r="F9" i="1"/>
  <c r="H9" i="1"/>
  <c r="G9" i="1"/>
  <c r="H46" i="1"/>
  <c r="G46" i="1"/>
  <c r="F46" i="1"/>
  <c r="J46" i="1" l="1"/>
  <c r="M46" i="1" s="1"/>
  <c r="Q20" i="1"/>
  <c r="S20" i="1"/>
  <c r="R20" i="1"/>
  <c r="R46" i="1"/>
  <c r="Q46" i="1"/>
  <c r="S46" i="1"/>
  <c r="G21" i="1" l="1"/>
  <c r="F21" i="1"/>
  <c r="H21" i="1"/>
  <c r="H47" i="1"/>
  <c r="G47" i="1"/>
  <c r="F47" i="1"/>
  <c r="J47" i="1" l="1"/>
  <c r="J21" i="1"/>
  <c r="M21" i="1" s="1"/>
  <c r="S21" i="1" s="1"/>
  <c r="R21" i="1" l="1"/>
  <c r="Q21" i="1"/>
  <c r="F22" i="1" s="1"/>
  <c r="M47" i="1"/>
  <c r="H22" i="1"/>
  <c r="G22" i="1" l="1"/>
  <c r="J22" i="1" s="1"/>
  <c r="M22" i="1" s="1"/>
  <c r="S47" i="1"/>
  <c r="Q47" i="1"/>
  <c r="R47" i="1"/>
  <c r="H48" i="1" l="1"/>
  <c r="G48" i="1"/>
  <c r="F48" i="1"/>
  <c r="J48" i="1" s="1"/>
  <c r="R22" i="1"/>
  <c r="Q22" i="1"/>
  <c r="S22" i="1"/>
  <c r="M48" i="1" l="1"/>
  <c r="R48" i="1" s="1"/>
  <c r="F23" i="1"/>
  <c r="G23" i="1"/>
  <c r="H23" i="1"/>
  <c r="S48" i="1" l="1"/>
  <c r="Q48" i="1"/>
  <c r="J23" i="1"/>
  <c r="M23" i="1" s="1"/>
  <c r="G49" i="1" l="1"/>
  <c r="H49" i="1"/>
  <c r="F49" i="1"/>
  <c r="J49" i="1" s="1"/>
  <c r="R23" i="1"/>
  <c r="Q23" i="1"/>
  <c r="S23" i="1"/>
  <c r="M49" i="1" l="1"/>
  <c r="R49" i="1" s="1"/>
  <c r="H24" i="1"/>
  <c r="G24" i="1"/>
  <c r="F24" i="1"/>
  <c r="J24" i="1" l="1"/>
  <c r="M24" i="1" s="1"/>
  <c r="R24" i="1" s="1"/>
  <c r="Q49" i="1"/>
  <c r="S49" i="1"/>
  <c r="Q24" i="1" l="1"/>
  <c r="G25" i="1" s="1"/>
  <c r="S24" i="1"/>
  <c r="H50" i="1"/>
  <c r="F50" i="1"/>
  <c r="G50" i="1"/>
  <c r="J50" i="1" l="1"/>
  <c r="M50" i="1" s="1"/>
  <c r="Q50" i="1" s="1"/>
  <c r="F25" i="1"/>
  <c r="H25" i="1"/>
  <c r="S50" i="1" l="1"/>
  <c r="R50" i="1"/>
  <c r="F51" i="1"/>
  <c r="H51" i="1"/>
  <c r="G51" i="1"/>
</calcChain>
</file>

<file path=xl/sharedStrings.xml><?xml version="1.0" encoding="utf-8"?>
<sst xmlns="http://schemas.openxmlformats.org/spreadsheetml/2006/main" count="39" uniqueCount="21">
  <si>
    <t>x1(i)</t>
  </si>
  <si>
    <t>x2(i)</t>
  </si>
  <si>
    <t>x0(i)</t>
    <phoneticPr fontId="1" type="noConversion"/>
  </si>
  <si>
    <t>W0</t>
    <phoneticPr fontId="1" type="noConversion"/>
  </si>
  <si>
    <t>W1</t>
    <phoneticPr fontId="1" type="noConversion"/>
  </si>
  <si>
    <t>W2</t>
    <phoneticPr fontId="1" type="noConversion"/>
  </si>
  <si>
    <t>y hat(i)</t>
    <phoneticPr fontId="1" type="noConversion"/>
  </si>
  <si>
    <t>y(i)</t>
    <phoneticPr fontId="1" type="noConversion"/>
  </si>
  <si>
    <t>n</t>
    <phoneticPr fontId="1" type="noConversion"/>
  </si>
  <si>
    <t>i</t>
    <phoneticPr fontId="1" type="noConversion"/>
  </si>
  <si>
    <t>delta W2</t>
    <phoneticPr fontId="1" type="noConversion"/>
  </si>
  <si>
    <t>delta W2</t>
    <phoneticPr fontId="1" type="noConversion"/>
  </si>
  <si>
    <t>Rate율</t>
    <phoneticPr fontId="1" type="noConversion"/>
  </si>
  <si>
    <t>예상결과값</t>
    <phoneticPr fontId="1" type="noConversion"/>
  </si>
  <si>
    <t>활성.함결과</t>
    <phoneticPr fontId="1" type="noConversion"/>
  </si>
  <si>
    <r>
      <t>Del W</t>
    </r>
    <r>
      <rPr>
        <sz val="10"/>
        <color theme="1"/>
        <rFont val="맑은 고딕"/>
        <family val="3"/>
        <charset val="129"/>
        <scheme val="minor"/>
      </rPr>
      <t>(i) = n( y(i) -y hat (i) )* X(i)</t>
    </r>
    <phoneticPr fontId="1" type="noConversion"/>
  </si>
  <si>
    <t>final</t>
    <phoneticPr fontId="1" type="noConversion"/>
  </si>
  <si>
    <r>
      <t>W</t>
    </r>
    <r>
      <rPr>
        <sz val="10"/>
        <color theme="1"/>
        <rFont val="맑은 고딕"/>
        <family val="3"/>
        <charset val="129"/>
        <scheme val="minor"/>
      </rPr>
      <t>(i) = W(i-1) +delta W(i-1)</t>
    </r>
    <phoneticPr fontId="1" type="noConversion"/>
  </si>
  <si>
    <t>delta W0</t>
    <phoneticPr fontId="1" type="noConversion"/>
  </si>
  <si>
    <t xml:space="preserve"> sumW.T * x</t>
    <phoneticPr fontId="1" type="noConversion"/>
  </si>
  <si>
    <t>final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</si>
</sst>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workbookViewId="0">
      <selection activeCell="A29" sqref="A29:S51"/>
    </sheetView>
  </sheetViews>
  <sheetFormatPr defaultRowHeight="16.5" x14ac:dyDescent="0.3"/>
  <cols>
    <col min="1" max="1" width="5.5" customWidth="1"/>
    <col min="2" max="4" width="5.125" style="2" customWidth="1"/>
    <col min="5" max="5" width="1.875" style="2" customWidth="1"/>
    <col min="6" max="8" width="6" style="2" customWidth="1"/>
    <col min="9" max="9" width="2.25" style="2" customWidth="1"/>
    <col min="10" max="10" width="7.625" style="2" customWidth="1"/>
    <col min="11" max="11" width="6.125" customWidth="1"/>
    <col min="12" max="12" width="2.375" customWidth="1"/>
    <col min="13" max="13" width="6.125" customWidth="1"/>
    <col min="14" max="14" width="2.125" customWidth="1"/>
    <col min="15" max="15" width="6.375" customWidth="1"/>
    <col min="16" max="16" width="2.125" customWidth="1"/>
    <col min="17" max="19" width="6.125" customWidth="1"/>
  </cols>
  <sheetData>
    <row r="1" spans="1:19" x14ac:dyDescent="0.3">
      <c r="F1" s="2" t="s">
        <v>17</v>
      </c>
      <c r="K1" s="8" t="s">
        <v>13</v>
      </c>
      <c r="L1" s="4"/>
      <c r="M1" s="8" t="s">
        <v>14</v>
      </c>
      <c r="O1" s="4" t="s">
        <v>12</v>
      </c>
      <c r="Q1" s="2" t="s">
        <v>15</v>
      </c>
      <c r="R1" s="3"/>
      <c r="S1" s="3"/>
    </row>
    <row r="2" spans="1:19" x14ac:dyDescent="0.3">
      <c r="A2" s="1" t="s">
        <v>9</v>
      </c>
      <c r="B2" s="9" t="s">
        <v>2</v>
      </c>
      <c r="C2" s="9" t="s">
        <v>0</v>
      </c>
      <c r="D2" s="9" t="s">
        <v>1</v>
      </c>
      <c r="F2" s="9" t="s">
        <v>3</v>
      </c>
      <c r="G2" s="9" t="s">
        <v>4</v>
      </c>
      <c r="H2" s="9" t="s">
        <v>5</v>
      </c>
      <c r="J2" s="13" t="s">
        <v>19</v>
      </c>
      <c r="K2" s="5" t="s">
        <v>7</v>
      </c>
      <c r="M2" s="16" t="s">
        <v>6</v>
      </c>
      <c r="O2" s="5" t="s">
        <v>8</v>
      </c>
      <c r="Q2" s="14" t="s">
        <v>18</v>
      </c>
      <c r="R2" s="15" t="s">
        <v>11</v>
      </c>
      <c r="S2" s="14" t="s">
        <v>10</v>
      </c>
    </row>
    <row r="3" spans="1:19" x14ac:dyDescent="0.3">
      <c r="A3" s="1">
        <v>1</v>
      </c>
      <c r="B3" s="11">
        <v>1</v>
      </c>
      <c r="C3" s="11">
        <v>1</v>
      </c>
      <c r="D3" s="11">
        <v>1</v>
      </c>
      <c r="E3" s="3"/>
      <c r="F3" s="11">
        <v>0</v>
      </c>
      <c r="G3" s="11">
        <v>1</v>
      </c>
      <c r="H3" s="11">
        <v>0.5</v>
      </c>
      <c r="I3" s="3"/>
      <c r="J3" s="11">
        <f t="shared" ref="J3:J8" si="0">B3*F3+C3*G3+D3*H3</f>
        <v>1.5</v>
      </c>
      <c r="K3" s="7">
        <v>1</v>
      </c>
      <c r="L3" s="2"/>
      <c r="M3" s="6">
        <f>IF(J3 &gt;=0, 1, -1)</f>
        <v>1</v>
      </c>
      <c r="N3" s="2"/>
      <c r="O3" s="7">
        <v>0.1</v>
      </c>
      <c r="P3" s="2"/>
      <c r="Q3" s="6">
        <f t="shared" ref="Q3:S8" si="1">$O3*($K3-$M3)*B3</f>
        <v>0</v>
      </c>
      <c r="R3" s="6">
        <f t="shared" si="1"/>
        <v>0</v>
      </c>
      <c r="S3" s="6">
        <f t="shared" si="1"/>
        <v>0</v>
      </c>
    </row>
    <row r="4" spans="1:19" x14ac:dyDescent="0.3">
      <c r="A4" s="1">
        <v>2</v>
      </c>
      <c r="B4" s="11">
        <v>1</v>
      </c>
      <c r="C4" s="11">
        <v>2</v>
      </c>
      <c r="D4" s="11">
        <v>-2</v>
      </c>
      <c r="E4" s="3"/>
      <c r="F4" s="11">
        <f t="shared" ref="F4:F9" si="2">IF($Q3=0,F3, $F3+$Q3)</f>
        <v>0</v>
      </c>
      <c r="G4" s="11">
        <f t="shared" ref="G4:G9" si="3">IF($Q3=0,G3, $G3+$R3)</f>
        <v>1</v>
      </c>
      <c r="H4" s="11">
        <f t="shared" ref="H4:H9" si="4">IF($Q3=0,H3, $H3+$S3)</f>
        <v>0.5</v>
      </c>
      <c r="I4" s="3"/>
      <c r="J4" s="11">
        <f t="shared" si="0"/>
        <v>1</v>
      </c>
      <c r="K4" s="7">
        <v>-1</v>
      </c>
      <c r="L4" s="2"/>
      <c r="M4" s="6">
        <f t="shared" ref="M4:M8" si="5">IF(J4 &gt;=0, 1, -1)</f>
        <v>1</v>
      </c>
      <c r="N4" s="2"/>
      <c r="O4" s="7">
        <v>0.1</v>
      </c>
      <c r="P4" s="2"/>
      <c r="Q4" s="6">
        <f t="shared" si="1"/>
        <v>-0.2</v>
      </c>
      <c r="R4" s="6">
        <f t="shared" si="1"/>
        <v>-0.4</v>
      </c>
      <c r="S4" s="6">
        <f t="shared" si="1"/>
        <v>0.4</v>
      </c>
    </row>
    <row r="5" spans="1:19" x14ac:dyDescent="0.3">
      <c r="A5" s="1">
        <v>3</v>
      </c>
      <c r="B5" s="11">
        <v>1</v>
      </c>
      <c r="C5" s="11">
        <v>-1</v>
      </c>
      <c r="D5" s="11">
        <v>-1.5</v>
      </c>
      <c r="E5" s="3"/>
      <c r="F5" s="11">
        <f t="shared" si="2"/>
        <v>-0.2</v>
      </c>
      <c r="G5" s="11">
        <f t="shared" si="3"/>
        <v>0.6</v>
      </c>
      <c r="H5" s="11">
        <f t="shared" si="4"/>
        <v>0.9</v>
      </c>
      <c r="I5" s="3"/>
      <c r="J5" s="11">
        <f t="shared" si="0"/>
        <v>-2.1500000000000004</v>
      </c>
      <c r="K5" s="7">
        <v>-1</v>
      </c>
      <c r="L5" s="2"/>
      <c r="M5" s="6">
        <f t="shared" si="5"/>
        <v>-1</v>
      </c>
      <c r="N5" s="2"/>
      <c r="O5" s="7">
        <v>0.1</v>
      </c>
      <c r="P5" s="2"/>
      <c r="Q5" s="6">
        <f t="shared" si="1"/>
        <v>0</v>
      </c>
      <c r="R5" s="6">
        <f t="shared" si="1"/>
        <v>0</v>
      </c>
      <c r="S5" s="6">
        <f t="shared" si="1"/>
        <v>0</v>
      </c>
    </row>
    <row r="6" spans="1:19" x14ac:dyDescent="0.3">
      <c r="A6" s="1">
        <v>4</v>
      </c>
      <c r="B6" s="11">
        <v>1</v>
      </c>
      <c r="C6" s="11">
        <v>-2</v>
      </c>
      <c r="D6" s="11">
        <v>-1</v>
      </c>
      <c r="E6" s="3"/>
      <c r="F6" s="11">
        <f t="shared" si="2"/>
        <v>-0.2</v>
      </c>
      <c r="G6" s="11">
        <f t="shared" si="3"/>
        <v>0.6</v>
      </c>
      <c r="H6" s="11">
        <f t="shared" si="4"/>
        <v>0.9</v>
      </c>
      <c r="I6" s="3"/>
      <c r="J6" s="11">
        <f t="shared" si="0"/>
        <v>-2.2999999999999998</v>
      </c>
      <c r="K6" s="7">
        <v>-1</v>
      </c>
      <c r="L6" s="2"/>
      <c r="M6" s="6">
        <f t="shared" si="5"/>
        <v>-1</v>
      </c>
      <c r="N6" s="2"/>
      <c r="O6" s="7">
        <v>0.1</v>
      </c>
      <c r="P6" s="2"/>
      <c r="Q6" s="6">
        <f t="shared" si="1"/>
        <v>0</v>
      </c>
      <c r="R6" s="6">
        <f t="shared" si="1"/>
        <v>0</v>
      </c>
      <c r="S6" s="6">
        <f t="shared" si="1"/>
        <v>0</v>
      </c>
    </row>
    <row r="7" spans="1:19" x14ac:dyDescent="0.3">
      <c r="A7" s="1">
        <v>5</v>
      </c>
      <c r="B7" s="11">
        <v>1</v>
      </c>
      <c r="C7" s="11">
        <v>-2</v>
      </c>
      <c r="D7" s="11">
        <v>1</v>
      </c>
      <c r="E7" s="3"/>
      <c r="F7" s="11">
        <f t="shared" si="2"/>
        <v>-0.2</v>
      </c>
      <c r="G7" s="11">
        <f t="shared" si="3"/>
        <v>0.6</v>
      </c>
      <c r="H7" s="11">
        <f t="shared" si="4"/>
        <v>0.9</v>
      </c>
      <c r="I7" s="3"/>
      <c r="J7" s="11">
        <f t="shared" si="0"/>
        <v>-0.49999999999999989</v>
      </c>
      <c r="K7" s="7">
        <v>1</v>
      </c>
      <c r="L7" s="2"/>
      <c r="M7" s="6">
        <f t="shared" si="5"/>
        <v>-1</v>
      </c>
      <c r="N7" s="2"/>
      <c r="O7" s="7">
        <v>0.1</v>
      </c>
      <c r="P7" s="2"/>
      <c r="Q7" s="6">
        <f t="shared" si="1"/>
        <v>0.2</v>
      </c>
      <c r="R7" s="6">
        <f t="shared" si="1"/>
        <v>-0.4</v>
      </c>
      <c r="S7" s="6">
        <f t="shared" si="1"/>
        <v>0.2</v>
      </c>
    </row>
    <row r="8" spans="1:19" x14ac:dyDescent="0.3">
      <c r="A8" s="1">
        <v>6</v>
      </c>
      <c r="B8" s="11">
        <v>1</v>
      </c>
      <c r="C8" s="11">
        <v>1.5</v>
      </c>
      <c r="D8" s="11">
        <v>-0.5</v>
      </c>
      <c r="E8" s="3"/>
      <c r="F8" s="11">
        <f t="shared" si="2"/>
        <v>0</v>
      </c>
      <c r="G8" s="11">
        <f t="shared" si="3"/>
        <v>0.19999999999999996</v>
      </c>
      <c r="H8" s="11">
        <f t="shared" si="4"/>
        <v>1.1000000000000001</v>
      </c>
      <c r="I8" s="3"/>
      <c r="J8" s="11">
        <f t="shared" si="0"/>
        <v>-0.25000000000000011</v>
      </c>
      <c r="K8" s="7">
        <v>1</v>
      </c>
      <c r="L8" s="2"/>
      <c r="M8" s="6">
        <f t="shared" si="5"/>
        <v>-1</v>
      </c>
      <c r="N8" s="2"/>
      <c r="O8" s="7">
        <v>0.1</v>
      </c>
      <c r="P8" s="2"/>
      <c r="Q8" s="6">
        <f t="shared" si="1"/>
        <v>0.2</v>
      </c>
      <c r="R8" s="6">
        <f t="shared" si="1"/>
        <v>0.30000000000000004</v>
      </c>
      <c r="S8" s="6">
        <f t="shared" si="1"/>
        <v>-0.1</v>
      </c>
    </row>
    <row r="9" spans="1:19" x14ac:dyDescent="0.3">
      <c r="A9" s="1" t="s">
        <v>16</v>
      </c>
      <c r="B9" s="11"/>
      <c r="C9" s="11"/>
      <c r="D9" s="11"/>
      <c r="E9" s="3"/>
      <c r="F9" s="11">
        <f t="shared" si="2"/>
        <v>0.2</v>
      </c>
      <c r="G9" s="11">
        <f t="shared" si="3"/>
        <v>0.5</v>
      </c>
      <c r="H9" s="11">
        <f t="shared" si="4"/>
        <v>1</v>
      </c>
      <c r="I9" s="3"/>
      <c r="J9" s="12"/>
      <c r="K9" s="10"/>
      <c r="L9" s="2"/>
      <c r="M9" s="10"/>
      <c r="N9" s="2"/>
      <c r="O9" s="10"/>
      <c r="P9" s="2"/>
      <c r="Q9" s="10"/>
      <c r="R9" s="10"/>
      <c r="S9" s="10"/>
    </row>
    <row r="10" spans="1:19" x14ac:dyDescent="0.3">
      <c r="B10" s="4"/>
      <c r="C10" s="4"/>
      <c r="D10" s="4"/>
      <c r="E10" s="3"/>
      <c r="F10" s="3"/>
      <c r="G10" s="3"/>
      <c r="H10" s="3"/>
      <c r="I10" s="3"/>
      <c r="J10" s="3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3">
      <c r="A11" s="17">
        <v>1</v>
      </c>
      <c r="B11" s="11">
        <v>1</v>
      </c>
      <c r="C11" s="11">
        <v>1</v>
      </c>
      <c r="D11" s="11">
        <v>1</v>
      </c>
      <c r="E11" s="12"/>
      <c r="F11" s="11">
        <f>F9</f>
        <v>0.2</v>
      </c>
      <c r="G11" s="11">
        <f>G9</f>
        <v>0.5</v>
      </c>
      <c r="H11" s="11">
        <f>H9</f>
        <v>1</v>
      </c>
      <c r="I11" s="12"/>
      <c r="J11" s="11">
        <f t="shared" ref="J11:J16" si="6">B11*F11+C11*G11+D11*H11</f>
        <v>1.7</v>
      </c>
      <c r="K11" s="7">
        <v>1</v>
      </c>
      <c r="L11" s="10"/>
      <c r="M11" s="6">
        <f t="shared" ref="M11:M16" si="7">IF(J11 &gt;=0, 1, -1)</f>
        <v>1</v>
      </c>
      <c r="N11" s="10"/>
      <c r="O11" s="7">
        <v>0.1</v>
      </c>
      <c r="P11" s="10"/>
      <c r="Q11" s="6">
        <f t="shared" ref="Q11:S16" si="8">$O11*($K11-$M11)*B11</f>
        <v>0</v>
      </c>
      <c r="R11" s="6">
        <f t="shared" si="8"/>
        <v>0</v>
      </c>
      <c r="S11" s="6">
        <f t="shared" si="8"/>
        <v>0</v>
      </c>
    </row>
    <row r="12" spans="1:19" x14ac:dyDescent="0.3">
      <c r="A12" s="17">
        <v>2</v>
      </c>
      <c r="B12" s="11">
        <v>1</v>
      </c>
      <c r="C12" s="11">
        <v>2</v>
      </c>
      <c r="D12" s="11">
        <v>-2</v>
      </c>
      <c r="E12" s="12"/>
      <c r="F12" s="11">
        <f t="shared" ref="F12:F17" si="9">IF($Q11=0,F11, $F11+$Q11)</f>
        <v>0.2</v>
      </c>
      <c r="G12" s="11">
        <f t="shared" ref="G12:G17" si="10">IF($Q11=0,G11, $G11+$R11)</f>
        <v>0.5</v>
      </c>
      <c r="H12" s="11">
        <f t="shared" ref="H12:H17" si="11">IF($Q11=0,H11, $H11+$S11)</f>
        <v>1</v>
      </c>
      <c r="I12" s="12"/>
      <c r="J12" s="11">
        <f t="shared" si="6"/>
        <v>-0.8</v>
      </c>
      <c r="K12" s="7">
        <v>-1</v>
      </c>
      <c r="L12" s="10"/>
      <c r="M12" s="6">
        <f t="shared" si="7"/>
        <v>-1</v>
      </c>
      <c r="N12" s="10"/>
      <c r="O12" s="7">
        <v>0.1</v>
      </c>
      <c r="P12" s="10"/>
      <c r="Q12" s="6">
        <f t="shared" si="8"/>
        <v>0</v>
      </c>
      <c r="R12" s="6">
        <f t="shared" si="8"/>
        <v>0</v>
      </c>
      <c r="S12" s="6">
        <f t="shared" si="8"/>
        <v>0</v>
      </c>
    </row>
    <row r="13" spans="1:19" x14ac:dyDescent="0.3">
      <c r="A13" s="17">
        <v>3</v>
      </c>
      <c r="B13" s="11">
        <v>1</v>
      </c>
      <c r="C13" s="11">
        <v>-1</v>
      </c>
      <c r="D13" s="11">
        <v>-1.5</v>
      </c>
      <c r="E13" s="12"/>
      <c r="F13" s="11">
        <f t="shared" si="9"/>
        <v>0.2</v>
      </c>
      <c r="G13" s="11">
        <f t="shared" si="10"/>
        <v>0.5</v>
      </c>
      <c r="H13" s="11">
        <f t="shared" si="11"/>
        <v>1</v>
      </c>
      <c r="I13" s="12"/>
      <c r="J13" s="11">
        <f t="shared" si="6"/>
        <v>-1.8</v>
      </c>
      <c r="K13" s="7">
        <v>-1</v>
      </c>
      <c r="L13" s="10"/>
      <c r="M13" s="6">
        <f t="shared" si="7"/>
        <v>-1</v>
      </c>
      <c r="N13" s="10"/>
      <c r="O13" s="7">
        <v>0.1</v>
      </c>
      <c r="P13" s="10"/>
      <c r="Q13" s="6">
        <f t="shared" si="8"/>
        <v>0</v>
      </c>
      <c r="R13" s="6">
        <f t="shared" si="8"/>
        <v>0</v>
      </c>
      <c r="S13" s="6">
        <f t="shared" si="8"/>
        <v>0</v>
      </c>
    </row>
    <row r="14" spans="1:19" x14ac:dyDescent="0.3">
      <c r="A14" s="17">
        <v>4</v>
      </c>
      <c r="B14" s="11">
        <v>1</v>
      </c>
      <c r="C14" s="11">
        <v>-2</v>
      </c>
      <c r="D14" s="11">
        <v>-1</v>
      </c>
      <c r="E14" s="12"/>
      <c r="F14" s="11">
        <f t="shared" si="9"/>
        <v>0.2</v>
      </c>
      <c r="G14" s="11">
        <f t="shared" si="10"/>
        <v>0.5</v>
      </c>
      <c r="H14" s="11">
        <f t="shared" si="11"/>
        <v>1</v>
      </c>
      <c r="I14" s="12"/>
      <c r="J14" s="11">
        <f t="shared" si="6"/>
        <v>-1.8</v>
      </c>
      <c r="K14" s="7">
        <v>-1</v>
      </c>
      <c r="L14" s="10"/>
      <c r="M14" s="6">
        <f t="shared" si="7"/>
        <v>-1</v>
      </c>
      <c r="N14" s="10"/>
      <c r="O14" s="7">
        <v>0.1</v>
      </c>
      <c r="P14" s="10"/>
      <c r="Q14" s="6">
        <f t="shared" si="8"/>
        <v>0</v>
      </c>
      <c r="R14" s="6">
        <f t="shared" si="8"/>
        <v>0</v>
      </c>
      <c r="S14" s="6">
        <f t="shared" si="8"/>
        <v>0</v>
      </c>
    </row>
    <row r="15" spans="1:19" x14ac:dyDescent="0.3">
      <c r="A15" s="17">
        <v>5</v>
      </c>
      <c r="B15" s="11">
        <v>1</v>
      </c>
      <c r="C15" s="11">
        <v>-2</v>
      </c>
      <c r="D15" s="11">
        <v>1</v>
      </c>
      <c r="E15" s="12"/>
      <c r="F15" s="11">
        <f t="shared" si="9"/>
        <v>0.2</v>
      </c>
      <c r="G15" s="11">
        <f t="shared" si="10"/>
        <v>0.5</v>
      </c>
      <c r="H15" s="11">
        <f t="shared" si="11"/>
        <v>1</v>
      </c>
      <c r="I15" s="12"/>
      <c r="J15" s="11">
        <f t="shared" si="6"/>
        <v>0.19999999999999996</v>
      </c>
      <c r="K15" s="7">
        <v>1</v>
      </c>
      <c r="L15" s="10"/>
      <c r="M15" s="6">
        <f t="shared" si="7"/>
        <v>1</v>
      </c>
      <c r="N15" s="10"/>
      <c r="O15" s="7">
        <v>0.1</v>
      </c>
      <c r="P15" s="10"/>
      <c r="Q15" s="6">
        <f t="shared" si="8"/>
        <v>0</v>
      </c>
      <c r="R15" s="6">
        <f t="shared" si="8"/>
        <v>0</v>
      </c>
      <c r="S15" s="6">
        <f t="shared" si="8"/>
        <v>0</v>
      </c>
    </row>
    <row r="16" spans="1:19" x14ac:dyDescent="0.3">
      <c r="A16" s="17">
        <v>6</v>
      </c>
      <c r="B16" s="11">
        <v>1</v>
      </c>
      <c r="C16" s="11">
        <v>1.5</v>
      </c>
      <c r="D16" s="11">
        <v>-0.5</v>
      </c>
      <c r="E16" s="12"/>
      <c r="F16" s="11">
        <f t="shared" si="9"/>
        <v>0.2</v>
      </c>
      <c r="G16" s="11">
        <f t="shared" si="10"/>
        <v>0.5</v>
      </c>
      <c r="H16" s="11">
        <f t="shared" si="11"/>
        <v>1</v>
      </c>
      <c r="I16" s="12"/>
      <c r="J16" s="11">
        <f t="shared" si="6"/>
        <v>0.44999999999999996</v>
      </c>
      <c r="K16" s="7">
        <v>1</v>
      </c>
      <c r="L16" s="10"/>
      <c r="M16" s="6">
        <f t="shared" si="7"/>
        <v>1</v>
      </c>
      <c r="N16" s="10"/>
      <c r="O16" s="7">
        <v>0.1</v>
      </c>
      <c r="P16" s="10"/>
      <c r="Q16" s="6">
        <f t="shared" si="8"/>
        <v>0</v>
      </c>
      <c r="R16" s="6">
        <f t="shared" si="8"/>
        <v>0</v>
      </c>
      <c r="S16" s="6">
        <f t="shared" si="8"/>
        <v>0</v>
      </c>
    </row>
    <row r="17" spans="1:19" x14ac:dyDescent="0.3">
      <c r="A17" s="18" t="s">
        <v>20</v>
      </c>
      <c r="B17" s="12"/>
      <c r="C17" s="12"/>
      <c r="D17" s="12"/>
      <c r="E17" s="12"/>
      <c r="F17" s="11">
        <f t="shared" si="9"/>
        <v>0.2</v>
      </c>
      <c r="G17" s="11">
        <f t="shared" si="10"/>
        <v>0.5</v>
      </c>
      <c r="H17" s="11">
        <f t="shared" si="11"/>
        <v>1</v>
      </c>
      <c r="I17" s="12"/>
      <c r="J17" s="12"/>
      <c r="K17" s="10"/>
      <c r="L17" s="10"/>
      <c r="M17" s="10"/>
      <c r="N17" s="10"/>
      <c r="O17" s="10"/>
      <c r="P17" s="10"/>
      <c r="Q17" s="10"/>
      <c r="R17" s="10"/>
      <c r="S17" s="10"/>
    </row>
    <row r="19" spans="1:19" x14ac:dyDescent="0.3">
      <c r="A19" s="17">
        <v>1</v>
      </c>
      <c r="B19" s="11">
        <v>1</v>
      </c>
      <c r="C19" s="11">
        <v>1</v>
      </c>
      <c r="D19" s="11">
        <v>1</v>
      </c>
      <c r="E19" s="12"/>
      <c r="F19" s="11">
        <f>F17</f>
        <v>0.2</v>
      </c>
      <c r="G19" s="11">
        <f>G17</f>
        <v>0.5</v>
      </c>
      <c r="H19" s="11">
        <f>H17</f>
        <v>1</v>
      </c>
      <c r="I19" s="12"/>
      <c r="J19" s="11">
        <f t="shared" ref="J19:J24" si="12">B19*F19+C19*G19+D19*H19</f>
        <v>1.7</v>
      </c>
      <c r="K19" s="7">
        <v>1</v>
      </c>
      <c r="L19" s="10"/>
      <c r="M19" s="6">
        <f t="shared" ref="M19:M24" si="13">IF(J19 &gt;=0, 1, -1)</f>
        <v>1</v>
      </c>
      <c r="N19" s="10"/>
      <c r="O19" s="7">
        <v>0.1</v>
      </c>
      <c r="P19" s="10"/>
      <c r="Q19" s="6">
        <f t="shared" ref="Q19:S24" si="14">$O19*($K19-$M19)*B19</f>
        <v>0</v>
      </c>
      <c r="R19" s="6">
        <f t="shared" si="14"/>
        <v>0</v>
      </c>
      <c r="S19" s="6">
        <f t="shared" si="14"/>
        <v>0</v>
      </c>
    </row>
    <row r="20" spans="1:19" x14ac:dyDescent="0.3">
      <c r="A20" s="17">
        <v>2</v>
      </c>
      <c r="B20" s="11">
        <v>1</v>
      </c>
      <c r="C20" s="11">
        <v>2</v>
      </c>
      <c r="D20" s="11">
        <v>-2</v>
      </c>
      <c r="E20" s="12"/>
      <c r="F20" s="11">
        <f t="shared" ref="F20:F25" si="15">IF($Q19=0,F19, $F19+$Q19)</f>
        <v>0.2</v>
      </c>
      <c r="G20" s="11">
        <f t="shared" ref="G20:G25" si="16">IF($Q19=0,G19, $G19+$R19)</f>
        <v>0.5</v>
      </c>
      <c r="H20" s="11">
        <f t="shared" ref="H20:H25" si="17">IF($Q19=0,H19, $H19+$S19)</f>
        <v>1</v>
      </c>
      <c r="I20" s="12"/>
      <c r="J20" s="11">
        <f t="shared" si="12"/>
        <v>-0.8</v>
      </c>
      <c r="K20" s="7">
        <v>-1</v>
      </c>
      <c r="L20" s="10"/>
      <c r="M20" s="6">
        <f t="shared" si="13"/>
        <v>-1</v>
      </c>
      <c r="N20" s="10"/>
      <c r="O20" s="7">
        <v>0.1</v>
      </c>
      <c r="P20" s="10"/>
      <c r="Q20" s="6">
        <f t="shared" si="14"/>
        <v>0</v>
      </c>
      <c r="R20" s="6">
        <f t="shared" si="14"/>
        <v>0</v>
      </c>
      <c r="S20" s="6">
        <f t="shared" si="14"/>
        <v>0</v>
      </c>
    </row>
    <row r="21" spans="1:19" x14ac:dyDescent="0.3">
      <c r="A21" s="17">
        <v>3</v>
      </c>
      <c r="B21" s="11">
        <v>1</v>
      </c>
      <c r="C21" s="11">
        <v>-1</v>
      </c>
      <c r="D21" s="11">
        <v>-1.5</v>
      </c>
      <c r="E21" s="12"/>
      <c r="F21" s="11">
        <f t="shared" si="15"/>
        <v>0.2</v>
      </c>
      <c r="G21" s="11">
        <f t="shared" si="16"/>
        <v>0.5</v>
      </c>
      <c r="H21" s="11">
        <f t="shared" si="17"/>
        <v>1</v>
      </c>
      <c r="I21" s="12"/>
      <c r="J21" s="11">
        <f t="shared" si="12"/>
        <v>-1.8</v>
      </c>
      <c r="K21" s="7">
        <v>-1</v>
      </c>
      <c r="L21" s="10"/>
      <c r="M21" s="6">
        <f t="shared" si="13"/>
        <v>-1</v>
      </c>
      <c r="N21" s="10"/>
      <c r="O21" s="7">
        <v>0.1</v>
      </c>
      <c r="P21" s="10"/>
      <c r="Q21" s="6">
        <f t="shared" si="14"/>
        <v>0</v>
      </c>
      <c r="R21" s="6">
        <f t="shared" si="14"/>
        <v>0</v>
      </c>
      <c r="S21" s="6">
        <f t="shared" si="14"/>
        <v>0</v>
      </c>
    </row>
    <row r="22" spans="1:19" x14ac:dyDescent="0.3">
      <c r="A22" s="17">
        <v>4</v>
      </c>
      <c r="B22" s="11">
        <v>1</v>
      </c>
      <c r="C22" s="11">
        <v>-2</v>
      </c>
      <c r="D22" s="11">
        <v>-1</v>
      </c>
      <c r="E22" s="12"/>
      <c r="F22" s="11">
        <f t="shared" si="15"/>
        <v>0.2</v>
      </c>
      <c r="G22" s="11">
        <f t="shared" si="16"/>
        <v>0.5</v>
      </c>
      <c r="H22" s="11">
        <f t="shared" si="17"/>
        <v>1</v>
      </c>
      <c r="I22" s="12"/>
      <c r="J22" s="11">
        <f t="shared" si="12"/>
        <v>-1.8</v>
      </c>
      <c r="K22" s="7">
        <v>-1</v>
      </c>
      <c r="L22" s="10"/>
      <c r="M22" s="6">
        <f t="shared" si="13"/>
        <v>-1</v>
      </c>
      <c r="N22" s="10"/>
      <c r="O22" s="7">
        <v>0.1</v>
      </c>
      <c r="P22" s="10"/>
      <c r="Q22" s="6">
        <f t="shared" si="14"/>
        <v>0</v>
      </c>
      <c r="R22" s="6">
        <f t="shared" si="14"/>
        <v>0</v>
      </c>
      <c r="S22" s="6">
        <f t="shared" si="14"/>
        <v>0</v>
      </c>
    </row>
    <row r="23" spans="1:19" x14ac:dyDescent="0.3">
      <c r="A23" s="17">
        <v>5</v>
      </c>
      <c r="B23" s="11">
        <v>1</v>
      </c>
      <c r="C23" s="11">
        <v>-2</v>
      </c>
      <c r="D23" s="11">
        <v>1</v>
      </c>
      <c r="E23" s="12"/>
      <c r="F23" s="11">
        <f t="shared" si="15"/>
        <v>0.2</v>
      </c>
      <c r="G23" s="11">
        <f t="shared" si="16"/>
        <v>0.5</v>
      </c>
      <c r="H23" s="11">
        <f t="shared" si="17"/>
        <v>1</v>
      </c>
      <c r="I23" s="12"/>
      <c r="J23" s="11">
        <f t="shared" si="12"/>
        <v>0.19999999999999996</v>
      </c>
      <c r="K23" s="7">
        <v>1</v>
      </c>
      <c r="L23" s="10"/>
      <c r="M23" s="6">
        <f t="shared" si="13"/>
        <v>1</v>
      </c>
      <c r="N23" s="10"/>
      <c r="O23" s="7">
        <v>0.1</v>
      </c>
      <c r="P23" s="10"/>
      <c r="Q23" s="6">
        <f t="shared" si="14"/>
        <v>0</v>
      </c>
      <c r="R23" s="6">
        <f t="shared" si="14"/>
        <v>0</v>
      </c>
      <c r="S23" s="6">
        <f t="shared" si="14"/>
        <v>0</v>
      </c>
    </row>
    <row r="24" spans="1:19" x14ac:dyDescent="0.3">
      <c r="A24" s="17">
        <v>6</v>
      </c>
      <c r="B24" s="11">
        <v>1</v>
      </c>
      <c r="C24" s="11">
        <v>1.5</v>
      </c>
      <c r="D24" s="11">
        <v>-0.5</v>
      </c>
      <c r="E24" s="12"/>
      <c r="F24" s="11">
        <f t="shared" si="15"/>
        <v>0.2</v>
      </c>
      <c r="G24" s="11">
        <f t="shared" si="16"/>
        <v>0.5</v>
      </c>
      <c r="H24" s="11">
        <f t="shared" si="17"/>
        <v>1</v>
      </c>
      <c r="I24" s="12"/>
      <c r="J24" s="11">
        <f t="shared" si="12"/>
        <v>0.44999999999999996</v>
      </c>
      <c r="K24" s="7">
        <v>1</v>
      </c>
      <c r="L24" s="10"/>
      <c r="M24" s="6">
        <f t="shared" si="13"/>
        <v>1</v>
      </c>
      <c r="N24" s="10"/>
      <c r="O24" s="7">
        <v>0.1</v>
      </c>
      <c r="P24" s="10"/>
      <c r="Q24" s="6">
        <f t="shared" si="14"/>
        <v>0</v>
      </c>
      <c r="R24" s="6">
        <f t="shared" si="14"/>
        <v>0</v>
      </c>
      <c r="S24" s="6">
        <f t="shared" si="14"/>
        <v>0</v>
      </c>
    </row>
    <row r="25" spans="1:19" x14ac:dyDescent="0.3">
      <c r="A25" s="18" t="s">
        <v>20</v>
      </c>
      <c r="B25" s="12"/>
      <c r="C25" s="12"/>
      <c r="D25" s="12"/>
      <c r="E25" s="12"/>
      <c r="F25" s="11">
        <f t="shared" si="15"/>
        <v>0.2</v>
      </c>
      <c r="G25" s="11">
        <f t="shared" si="16"/>
        <v>0.5</v>
      </c>
      <c r="H25" s="11">
        <f t="shared" si="17"/>
        <v>1</v>
      </c>
      <c r="I25" s="12"/>
      <c r="J25" s="12"/>
      <c r="K25" s="10"/>
      <c r="L25" s="10"/>
      <c r="M25" s="10"/>
      <c r="N25" s="10"/>
      <c r="O25" s="10"/>
      <c r="P25" s="10"/>
      <c r="Q25" s="10"/>
      <c r="R25" s="10"/>
      <c r="S25" s="10"/>
    </row>
    <row r="28" spans="1:19" x14ac:dyDescent="0.3">
      <c r="A28" s="1" t="s">
        <v>9</v>
      </c>
      <c r="B28" s="9" t="s">
        <v>2</v>
      </c>
      <c r="C28" s="9" t="s">
        <v>0</v>
      </c>
      <c r="D28" s="9" t="s">
        <v>1</v>
      </c>
      <c r="F28" s="9" t="s">
        <v>3</v>
      </c>
      <c r="G28" s="9" t="s">
        <v>4</v>
      </c>
      <c r="H28" s="9" t="s">
        <v>5</v>
      </c>
      <c r="J28" s="13" t="s">
        <v>19</v>
      </c>
      <c r="K28" s="5" t="s">
        <v>7</v>
      </c>
      <c r="M28" s="16" t="s">
        <v>6</v>
      </c>
      <c r="O28" s="5" t="s">
        <v>8</v>
      </c>
      <c r="Q28" s="14" t="s">
        <v>18</v>
      </c>
      <c r="R28" s="15" t="s">
        <v>10</v>
      </c>
      <c r="S28" s="14" t="s">
        <v>10</v>
      </c>
    </row>
    <row r="29" spans="1:19" x14ac:dyDescent="0.3">
      <c r="A29" s="6">
        <v>1</v>
      </c>
      <c r="B29" s="6">
        <v>1</v>
      </c>
      <c r="C29" s="6">
        <v>1</v>
      </c>
      <c r="D29" s="6">
        <v>1</v>
      </c>
      <c r="F29" s="6">
        <v>0</v>
      </c>
      <c r="G29" s="6">
        <v>1</v>
      </c>
      <c r="H29" s="6">
        <v>0.5</v>
      </c>
      <c r="J29" s="6">
        <f t="shared" ref="J29:J34" si="18">B29*F29+C29*G29+D29*H29</f>
        <v>1.5</v>
      </c>
      <c r="K29" s="7">
        <v>1</v>
      </c>
      <c r="L29" s="2"/>
      <c r="M29" s="6">
        <f t="shared" ref="M29:M34" si="19">IF(J29 &gt;=0, 1, -1)</f>
        <v>1</v>
      </c>
      <c r="N29" s="2"/>
      <c r="O29" s="7">
        <v>0.2</v>
      </c>
      <c r="P29" s="2"/>
      <c r="Q29" s="6">
        <f t="shared" ref="Q29:Q34" si="20">$O29*($K29-$M29)*B29</f>
        <v>0</v>
      </c>
      <c r="R29" s="6">
        <f t="shared" ref="R29:R34" si="21">$O29*($K29-$M29)*C29</f>
        <v>0</v>
      </c>
      <c r="S29" s="6">
        <f t="shared" ref="S29:S34" si="22">$O29*($K29-$M29)*D29</f>
        <v>0</v>
      </c>
    </row>
    <row r="30" spans="1:19" x14ac:dyDescent="0.3">
      <c r="A30" s="6">
        <v>2</v>
      </c>
      <c r="B30" s="6">
        <v>1</v>
      </c>
      <c r="C30" s="6">
        <v>2</v>
      </c>
      <c r="D30" s="6">
        <v>-2</v>
      </c>
      <c r="F30" s="6">
        <f t="shared" ref="F30:F35" si="23">IF($Q29=0,F29, $F29+$Q29)</f>
        <v>0</v>
      </c>
      <c r="G30" s="6">
        <f t="shared" ref="G30:G35" si="24">IF($Q29=0,G29, $G29+$R29)</f>
        <v>1</v>
      </c>
      <c r="H30" s="6">
        <f t="shared" ref="H30:H35" si="25">IF($Q29=0,H29, $H29+$S29)</f>
        <v>0.5</v>
      </c>
      <c r="J30" s="6">
        <f t="shared" si="18"/>
        <v>1</v>
      </c>
      <c r="K30" s="7">
        <v>-1</v>
      </c>
      <c r="L30" s="2"/>
      <c r="M30" s="6">
        <f t="shared" si="19"/>
        <v>1</v>
      </c>
      <c r="N30" s="2"/>
      <c r="O30" s="7">
        <v>0.2</v>
      </c>
      <c r="P30" s="2"/>
      <c r="Q30" s="6">
        <f t="shared" si="20"/>
        <v>-0.4</v>
      </c>
      <c r="R30" s="6">
        <f t="shared" si="21"/>
        <v>-0.8</v>
      </c>
      <c r="S30" s="6">
        <f t="shared" si="22"/>
        <v>0.8</v>
      </c>
    </row>
    <row r="31" spans="1:19" x14ac:dyDescent="0.3">
      <c r="A31" s="6">
        <v>3</v>
      </c>
      <c r="B31" s="6">
        <v>1</v>
      </c>
      <c r="C31" s="6">
        <v>-1</v>
      </c>
      <c r="D31" s="6">
        <v>-1.5</v>
      </c>
      <c r="F31" s="6">
        <f t="shared" si="23"/>
        <v>-0.4</v>
      </c>
      <c r="G31" s="6">
        <f t="shared" si="24"/>
        <v>0.19999999999999996</v>
      </c>
      <c r="H31" s="6">
        <f t="shared" si="25"/>
        <v>1.3</v>
      </c>
      <c r="J31" s="6">
        <f t="shared" si="18"/>
        <v>-2.5500000000000003</v>
      </c>
      <c r="K31" s="7">
        <v>-1</v>
      </c>
      <c r="L31" s="2"/>
      <c r="M31" s="6">
        <f t="shared" si="19"/>
        <v>-1</v>
      </c>
      <c r="N31" s="2"/>
      <c r="O31" s="7">
        <v>0.2</v>
      </c>
      <c r="P31" s="2"/>
      <c r="Q31" s="6">
        <f t="shared" si="20"/>
        <v>0</v>
      </c>
      <c r="R31" s="6">
        <f t="shared" si="21"/>
        <v>0</v>
      </c>
      <c r="S31" s="6">
        <f t="shared" si="22"/>
        <v>0</v>
      </c>
    </row>
    <row r="32" spans="1:19" x14ac:dyDescent="0.3">
      <c r="A32" s="6">
        <v>4</v>
      </c>
      <c r="B32" s="6">
        <v>1</v>
      </c>
      <c r="C32" s="6">
        <v>-2</v>
      </c>
      <c r="D32" s="6">
        <v>-1</v>
      </c>
      <c r="F32" s="6">
        <f t="shared" si="23"/>
        <v>-0.4</v>
      </c>
      <c r="G32" s="6">
        <f t="shared" si="24"/>
        <v>0.19999999999999996</v>
      </c>
      <c r="H32" s="6">
        <f t="shared" si="25"/>
        <v>1.3</v>
      </c>
      <c r="J32" s="6">
        <f t="shared" si="18"/>
        <v>-2.1</v>
      </c>
      <c r="K32" s="7">
        <v>-1</v>
      </c>
      <c r="L32" s="2"/>
      <c r="M32" s="6">
        <f t="shared" si="19"/>
        <v>-1</v>
      </c>
      <c r="N32" s="2"/>
      <c r="O32" s="7">
        <v>0.2</v>
      </c>
      <c r="P32" s="2"/>
      <c r="Q32" s="6">
        <f t="shared" si="20"/>
        <v>0</v>
      </c>
      <c r="R32" s="6">
        <f t="shared" si="21"/>
        <v>0</v>
      </c>
      <c r="S32" s="6">
        <f t="shared" si="22"/>
        <v>0</v>
      </c>
    </row>
    <row r="33" spans="1:19" x14ac:dyDescent="0.3">
      <c r="A33" s="6">
        <v>5</v>
      </c>
      <c r="B33" s="6">
        <v>1</v>
      </c>
      <c r="C33" s="6">
        <v>-2</v>
      </c>
      <c r="D33" s="6">
        <v>1</v>
      </c>
      <c r="F33" s="6">
        <f t="shared" si="23"/>
        <v>-0.4</v>
      </c>
      <c r="G33" s="6">
        <f t="shared" si="24"/>
        <v>0.19999999999999996</v>
      </c>
      <c r="H33" s="6">
        <f t="shared" si="25"/>
        <v>1.3</v>
      </c>
      <c r="J33" s="6">
        <f t="shared" si="18"/>
        <v>0.50000000000000011</v>
      </c>
      <c r="K33" s="7">
        <v>1</v>
      </c>
      <c r="L33" s="2"/>
      <c r="M33" s="6">
        <f t="shared" si="19"/>
        <v>1</v>
      </c>
      <c r="N33" s="2"/>
      <c r="O33" s="7">
        <v>0.2</v>
      </c>
      <c r="P33" s="2"/>
      <c r="Q33" s="6">
        <f t="shared" si="20"/>
        <v>0</v>
      </c>
      <c r="R33" s="6">
        <f t="shared" si="21"/>
        <v>0</v>
      </c>
      <c r="S33" s="6">
        <f t="shared" si="22"/>
        <v>0</v>
      </c>
    </row>
    <row r="34" spans="1:19" x14ac:dyDescent="0.3">
      <c r="A34" s="6">
        <v>6</v>
      </c>
      <c r="B34" s="6">
        <v>1</v>
      </c>
      <c r="C34" s="6">
        <v>1.5</v>
      </c>
      <c r="D34" s="6">
        <v>-0.5</v>
      </c>
      <c r="F34" s="6">
        <f t="shared" si="23"/>
        <v>-0.4</v>
      </c>
      <c r="G34" s="6">
        <f t="shared" si="24"/>
        <v>0.19999999999999996</v>
      </c>
      <c r="H34" s="6">
        <f t="shared" si="25"/>
        <v>1.3</v>
      </c>
      <c r="J34" s="6">
        <f t="shared" si="18"/>
        <v>-0.75000000000000011</v>
      </c>
      <c r="K34" s="7">
        <v>1</v>
      </c>
      <c r="L34" s="2"/>
      <c r="M34" s="6">
        <f t="shared" si="19"/>
        <v>-1</v>
      </c>
      <c r="N34" s="2"/>
      <c r="O34" s="7">
        <v>0.2</v>
      </c>
      <c r="P34" s="2"/>
      <c r="Q34" s="6">
        <f t="shared" si="20"/>
        <v>0.4</v>
      </c>
      <c r="R34" s="6">
        <f t="shared" si="21"/>
        <v>0.60000000000000009</v>
      </c>
      <c r="S34" s="6">
        <f t="shared" si="22"/>
        <v>-0.2</v>
      </c>
    </row>
    <row r="35" spans="1:19" x14ac:dyDescent="0.3">
      <c r="A35" s="6" t="s">
        <v>16</v>
      </c>
      <c r="B35" s="6"/>
      <c r="C35" s="6"/>
      <c r="D35" s="6"/>
      <c r="F35" s="6">
        <f t="shared" si="23"/>
        <v>0</v>
      </c>
      <c r="G35" s="6">
        <f t="shared" si="24"/>
        <v>0.8</v>
      </c>
      <c r="H35" s="6">
        <f t="shared" si="25"/>
        <v>1.1000000000000001</v>
      </c>
      <c r="J35" s="12"/>
      <c r="K35" s="12"/>
      <c r="L35" s="2"/>
      <c r="M35" s="12"/>
      <c r="N35" s="2"/>
      <c r="O35" s="12"/>
      <c r="P35" s="2"/>
      <c r="Q35" s="12"/>
      <c r="R35" s="12"/>
      <c r="S35" s="12"/>
    </row>
    <row r="36" spans="1:19" x14ac:dyDescent="0.3">
      <c r="A36" s="3"/>
      <c r="B36" s="4"/>
      <c r="C36" s="4"/>
      <c r="D36" s="4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3">
      <c r="A37" s="19">
        <v>1</v>
      </c>
      <c r="B37" s="6">
        <v>1</v>
      </c>
      <c r="C37" s="6">
        <v>1</v>
      </c>
      <c r="D37" s="6">
        <v>1</v>
      </c>
      <c r="E37" s="12"/>
      <c r="F37" s="6">
        <f>F35</f>
        <v>0</v>
      </c>
      <c r="G37" s="6">
        <f>G35</f>
        <v>0.8</v>
      </c>
      <c r="H37" s="6">
        <f>H35</f>
        <v>1.1000000000000001</v>
      </c>
      <c r="I37" s="12"/>
      <c r="J37" s="6">
        <f t="shared" ref="J37:J42" si="26">B37*F37+C37*G37+D37*H37</f>
        <v>1.9000000000000001</v>
      </c>
      <c r="K37" s="7">
        <v>1</v>
      </c>
      <c r="L37" s="12"/>
      <c r="M37" s="6">
        <f t="shared" ref="M37:M42" si="27">IF(J37 &gt;=0, 1, -1)</f>
        <v>1</v>
      </c>
      <c r="N37" s="12"/>
      <c r="O37" s="7">
        <v>0.2</v>
      </c>
      <c r="P37" s="12"/>
      <c r="Q37" s="6">
        <f t="shared" ref="Q37:Q42" si="28">$O37*($K37-$M37)*B37</f>
        <v>0</v>
      </c>
      <c r="R37" s="6">
        <f t="shared" ref="R37:R42" si="29">$O37*($K37-$M37)*C37</f>
        <v>0</v>
      </c>
      <c r="S37" s="6">
        <f t="shared" ref="S37:S42" si="30">$O37*($K37-$M37)*D37</f>
        <v>0</v>
      </c>
    </row>
    <row r="38" spans="1:19" x14ac:dyDescent="0.3">
      <c r="A38" s="19">
        <v>2</v>
      </c>
      <c r="B38" s="6">
        <v>1</v>
      </c>
      <c r="C38" s="6">
        <v>2</v>
      </c>
      <c r="D38" s="6">
        <v>-2</v>
      </c>
      <c r="E38" s="12"/>
      <c r="F38" s="6">
        <f t="shared" ref="F38:F43" si="31">IF($Q37=0,F37, $F37+$Q37)</f>
        <v>0</v>
      </c>
      <c r="G38" s="6">
        <f t="shared" ref="G38:G43" si="32">IF($Q37=0,G37, $G37+$R37)</f>
        <v>0.8</v>
      </c>
      <c r="H38" s="6">
        <f t="shared" ref="H38:H43" si="33">IF($Q37=0,H37, $H37+$S37)</f>
        <v>1.1000000000000001</v>
      </c>
      <c r="I38" s="12"/>
      <c r="J38" s="6">
        <f t="shared" si="26"/>
        <v>-0.60000000000000009</v>
      </c>
      <c r="K38" s="7">
        <v>-1</v>
      </c>
      <c r="L38" s="12"/>
      <c r="M38" s="6">
        <f t="shared" si="27"/>
        <v>-1</v>
      </c>
      <c r="N38" s="12"/>
      <c r="O38" s="7">
        <v>0.2</v>
      </c>
      <c r="P38" s="12"/>
      <c r="Q38" s="6">
        <f t="shared" si="28"/>
        <v>0</v>
      </c>
      <c r="R38" s="6">
        <f t="shared" si="29"/>
        <v>0</v>
      </c>
      <c r="S38" s="6">
        <f t="shared" si="30"/>
        <v>0</v>
      </c>
    </row>
    <row r="39" spans="1:19" x14ac:dyDescent="0.3">
      <c r="A39" s="19">
        <v>3</v>
      </c>
      <c r="B39" s="6">
        <v>1</v>
      </c>
      <c r="C39" s="6">
        <v>-1</v>
      </c>
      <c r="D39" s="6">
        <v>-1.5</v>
      </c>
      <c r="E39" s="12"/>
      <c r="F39" s="6">
        <f t="shared" si="31"/>
        <v>0</v>
      </c>
      <c r="G39" s="6">
        <f t="shared" si="32"/>
        <v>0.8</v>
      </c>
      <c r="H39" s="6">
        <f t="shared" si="33"/>
        <v>1.1000000000000001</v>
      </c>
      <c r="I39" s="12"/>
      <c r="J39" s="6">
        <f t="shared" si="26"/>
        <v>-2.4500000000000002</v>
      </c>
      <c r="K39" s="7">
        <v>-1</v>
      </c>
      <c r="L39" s="12"/>
      <c r="M39" s="6">
        <f t="shared" si="27"/>
        <v>-1</v>
      </c>
      <c r="N39" s="12"/>
      <c r="O39" s="7">
        <v>0.2</v>
      </c>
      <c r="P39" s="12"/>
      <c r="Q39" s="6">
        <f t="shared" si="28"/>
        <v>0</v>
      </c>
      <c r="R39" s="6">
        <f t="shared" si="29"/>
        <v>0</v>
      </c>
      <c r="S39" s="6">
        <f t="shared" si="30"/>
        <v>0</v>
      </c>
    </row>
    <row r="40" spans="1:19" x14ac:dyDescent="0.3">
      <c r="A40" s="19">
        <v>4</v>
      </c>
      <c r="B40" s="6">
        <v>1</v>
      </c>
      <c r="C40" s="6">
        <v>-2</v>
      </c>
      <c r="D40" s="6">
        <v>-1</v>
      </c>
      <c r="E40" s="12"/>
      <c r="F40" s="6">
        <f t="shared" si="31"/>
        <v>0</v>
      </c>
      <c r="G40" s="6">
        <f t="shared" si="32"/>
        <v>0.8</v>
      </c>
      <c r="H40" s="6">
        <f t="shared" si="33"/>
        <v>1.1000000000000001</v>
      </c>
      <c r="I40" s="12"/>
      <c r="J40" s="6">
        <f t="shared" si="26"/>
        <v>-2.7</v>
      </c>
      <c r="K40" s="7">
        <v>-1</v>
      </c>
      <c r="L40" s="12"/>
      <c r="M40" s="6">
        <f t="shared" si="27"/>
        <v>-1</v>
      </c>
      <c r="N40" s="12"/>
      <c r="O40" s="7">
        <v>0.2</v>
      </c>
      <c r="P40" s="12"/>
      <c r="Q40" s="6">
        <f t="shared" si="28"/>
        <v>0</v>
      </c>
      <c r="R40" s="6">
        <f t="shared" si="29"/>
        <v>0</v>
      </c>
      <c r="S40" s="6">
        <f t="shared" si="30"/>
        <v>0</v>
      </c>
    </row>
    <row r="41" spans="1:19" x14ac:dyDescent="0.3">
      <c r="A41" s="19">
        <v>5</v>
      </c>
      <c r="B41" s="6">
        <v>1</v>
      </c>
      <c r="C41" s="6">
        <v>-2</v>
      </c>
      <c r="D41" s="6">
        <v>1</v>
      </c>
      <c r="E41" s="12"/>
      <c r="F41" s="6">
        <f t="shared" si="31"/>
        <v>0</v>
      </c>
      <c r="G41" s="6">
        <f t="shared" si="32"/>
        <v>0.8</v>
      </c>
      <c r="H41" s="6">
        <f t="shared" si="33"/>
        <v>1.1000000000000001</v>
      </c>
      <c r="I41" s="12"/>
      <c r="J41" s="6">
        <f t="shared" si="26"/>
        <v>-0.5</v>
      </c>
      <c r="K41" s="7">
        <v>1</v>
      </c>
      <c r="L41" s="12"/>
      <c r="M41" s="6">
        <f t="shared" si="27"/>
        <v>-1</v>
      </c>
      <c r="N41" s="12"/>
      <c r="O41" s="7">
        <v>0.2</v>
      </c>
      <c r="P41" s="12"/>
      <c r="Q41" s="6">
        <f t="shared" si="28"/>
        <v>0.4</v>
      </c>
      <c r="R41" s="6">
        <f t="shared" si="29"/>
        <v>-0.8</v>
      </c>
      <c r="S41" s="6">
        <f t="shared" si="30"/>
        <v>0.4</v>
      </c>
    </row>
    <row r="42" spans="1:19" x14ac:dyDescent="0.3">
      <c r="A42" s="19">
        <v>6</v>
      </c>
      <c r="B42" s="6">
        <v>1</v>
      </c>
      <c r="C42" s="6">
        <v>1.5</v>
      </c>
      <c r="D42" s="6">
        <v>-0.5</v>
      </c>
      <c r="E42" s="12"/>
      <c r="F42" s="6">
        <f t="shared" si="31"/>
        <v>0.4</v>
      </c>
      <c r="G42" s="6">
        <f t="shared" si="32"/>
        <v>0</v>
      </c>
      <c r="H42" s="6">
        <f t="shared" si="33"/>
        <v>1.5</v>
      </c>
      <c r="I42" s="12"/>
      <c r="J42" s="6">
        <f t="shared" si="26"/>
        <v>-0.35</v>
      </c>
      <c r="K42" s="7">
        <v>1</v>
      </c>
      <c r="L42" s="12"/>
      <c r="M42" s="6">
        <f t="shared" si="27"/>
        <v>-1</v>
      </c>
      <c r="N42" s="12"/>
      <c r="O42" s="7">
        <v>0.2</v>
      </c>
      <c r="P42" s="12"/>
      <c r="Q42" s="6">
        <f t="shared" si="28"/>
        <v>0.4</v>
      </c>
      <c r="R42" s="6">
        <f t="shared" si="29"/>
        <v>0.60000000000000009</v>
      </c>
      <c r="S42" s="6">
        <f t="shared" si="30"/>
        <v>-0.2</v>
      </c>
    </row>
    <row r="43" spans="1:19" x14ac:dyDescent="0.3">
      <c r="A43" s="12" t="s">
        <v>16</v>
      </c>
      <c r="B43" s="12"/>
      <c r="C43" s="12"/>
      <c r="D43" s="12"/>
      <c r="E43" s="12"/>
      <c r="F43" s="6">
        <f t="shared" si="31"/>
        <v>0.8</v>
      </c>
      <c r="G43" s="6">
        <f t="shared" si="32"/>
        <v>0.60000000000000009</v>
      </c>
      <c r="H43" s="6">
        <f t="shared" si="33"/>
        <v>1.3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3">
      <c r="A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3">
      <c r="A45" s="19">
        <v>1</v>
      </c>
      <c r="B45" s="6">
        <v>1</v>
      </c>
      <c r="C45" s="6">
        <v>1</v>
      </c>
      <c r="D45" s="6">
        <v>1</v>
      </c>
      <c r="E45" s="12"/>
      <c r="F45" s="6">
        <f>F43</f>
        <v>0.8</v>
      </c>
      <c r="G45" s="6">
        <f>G43</f>
        <v>0.60000000000000009</v>
      </c>
      <c r="H45" s="6">
        <f>H43</f>
        <v>1.3</v>
      </c>
      <c r="I45" s="12"/>
      <c r="J45" s="6">
        <f t="shared" ref="J45:J50" si="34">B45*F45+C45*G45+D45*H45</f>
        <v>2.7</v>
      </c>
      <c r="K45" s="7">
        <v>1</v>
      </c>
      <c r="L45" s="12"/>
      <c r="M45" s="6">
        <f t="shared" ref="M45:M50" si="35">IF(J45 &gt;=0, 1, -1)</f>
        <v>1</v>
      </c>
      <c r="N45" s="12"/>
      <c r="O45" s="7">
        <v>0.2</v>
      </c>
      <c r="P45" s="12"/>
      <c r="Q45" s="6">
        <f t="shared" ref="Q45:Q50" si="36">$O45*($K45-$M45)*B45</f>
        <v>0</v>
      </c>
      <c r="R45" s="6">
        <f t="shared" ref="R45:R50" si="37">$O45*($K45-$M45)*C45</f>
        <v>0</v>
      </c>
      <c r="S45" s="6">
        <f t="shared" ref="S45:S50" si="38">$O45*($K45-$M45)*D45</f>
        <v>0</v>
      </c>
    </row>
    <row r="46" spans="1:19" x14ac:dyDescent="0.3">
      <c r="A46" s="19">
        <v>2</v>
      </c>
      <c r="B46" s="6">
        <v>1</v>
      </c>
      <c r="C46" s="6">
        <v>2</v>
      </c>
      <c r="D46" s="6">
        <v>-2</v>
      </c>
      <c r="E46" s="12"/>
      <c r="F46" s="6">
        <f t="shared" ref="F46:F51" si="39">IF($Q45=0,F45, $F45+$Q45)</f>
        <v>0.8</v>
      </c>
      <c r="G46" s="6">
        <f t="shared" ref="G46:G51" si="40">IF($Q45=0,G45, $G45+$R45)</f>
        <v>0.60000000000000009</v>
      </c>
      <c r="H46" s="6">
        <f t="shared" ref="H46:H51" si="41">IF($Q45=0,H45, $H45+$S45)</f>
        <v>1.3</v>
      </c>
      <c r="I46" s="12"/>
      <c r="J46" s="6">
        <f t="shared" si="34"/>
        <v>-0.60000000000000009</v>
      </c>
      <c r="K46" s="7">
        <v>-1</v>
      </c>
      <c r="L46" s="12"/>
      <c r="M46" s="6">
        <f t="shared" si="35"/>
        <v>-1</v>
      </c>
      <c r="N46" s="12"/>
      <c r="O46" s="7">
        <v>0.2</v>
      </c>
      <c r="P46" s="12"/>
      <c r="Q46" s="6">
        <f t="shared" si="36"/>
        <v>0</v>
      </c>
      <c r="R46" s="6">
        <f t="shared" si="37"/>
        <v>0</v>
      </c>
      <c r="S46" s="6">
        <f t="shared" si="38"/>
        <v>0</v>
      </c>
    </row>
    <row r="47" spans="1:19" x14ac:dyDescent="0.3">
      <c r="A47" s="19">
        <v>3</v>
      </c>
      <c r="B47" s="6">
        <v>1</v>
      </c>
      <c r="C47" s="6">
        <v>-1</v>
      </c>
      <c r="D47" s="6">
        <v>-1.5</v>
      </c>
      <c r="E47" s="12"/>
      <c r="F47" s="6">
        <f t="shared" si="39"/>
        <v>0.8</v>
      </c>
      <c r="G47" s="6">
        <f t="shared" si="40"/>
        <v>0.60000000000000009</v>
      </c>
      <c r="H47" s="6">
        <f t="shared" si="41"/>
        <v>1.3</v>
      </c>
      <c r="I47" s="12"/>
      <c r="J47" s="6">
        <f t="shared" si="34"/>
        <v>-1.7500000000000002</v>
      </c>
      <c r="K47" s="7">
        <v>-1</v>
      </c>
      <c r="L47" s="12"/>
      <c r="M47" s="6">
        <f t="shared" si="35"/>
        <v>-1</v>
      </c>
      <c r="N47" s="12"/>
      <c r="O47" s="7">
        <v>0.2</v>
      </c>
      <c r="P47" s="12"/>
      <c r="Q47" s="6">
        <f t="shared" si="36"/>
        <v>0</v>
      </c>
      <c r="R47" s="6">
        <f t="shared" si="37"/>
        <v>0</v>
      </c>
      <c r="S47" s="6">
        <f t="shared" si="38"/>
        <v>0</v>
      </c>
    </row>
    <row r="48" spans="1:19" x14ac:dyDescent="0.3">
      <c r="A48" s="19">
        <v>4</v>
      </c>
      <c r="B48" s="6">
        <v>1</v>
      </c>
      <c r="C48" s="6">
        <v>-2</v>
      </c>
      <c r="D48" s="6">
        <v>-1</v>
      </c>
      <c r="E48" s="12"/>
      <c r="F48" s="6">
        <f t="shared" si="39"/>
        <v>0.8</v>
      </c>
      <c r="G48" s="6">
        <f t="shared" si="40"/>
        <v>0.60000000000000009</v>
      </c>
      <c r="H48" s="6">
        <f t="shared" si="41"/>
        <v>1.3</v>
      </c>
      <c r="I48" s="12"/>
      <c r="J48" s="6">
        <f t="shared" si="34"/>
        <v>-1.7000000000000002</v>
      </c>
      <c r="K48" s="7">
        <v>-1</v>
      </c>
      <c r="L48" s="12"/>
      <c r="M48" s="6">
        <f t="shared" si="35"/>
        <v>-1</v>
      </c>
      <c r="N48" s="12"/>
      <c r="O48" s="7">
        <v>0.2</v>
      </c>
      <c r="P48" s="12"/>
      <c r="Q48" s="6">
        <f t="shared" si="36"/>
        <v>0</v>
      </c>
      <c r="R48" s="6">
        <f t="shared" si="37"/>
        <v>0</v>
      </c>
      <c r="S48" s="6">
        <f t="shared" si="38"/>
        <v>0</v>
      </c>
    </row>
    <row r="49" spans="1:19" x14ac:dyDescent="0.3">
      <c r="A49" s="19">
        <v>5</v>
      </c>
      <c r="B49" s="6">
        <v>1</v>
      </c>
      <c r="C49" s="6">
        <v>-2</v>
      </c>
      <c r="D49" s="6">
        <v>1</v>
      </c>
      <c r="E49" s="12"/>
      <c r="F49" s="6">
        <f t="shared" si="39"/>
        <v>0.8</v>
      </c>
      <c r="G49" s="6">
        <f t="shared" si="40"/>
        <v>0.60000000000000009</v>
      </c>
      <c r="H49" s="6">
        <f t="shared" si="41"/>
        <v>1.3</v>
      </c>
      <c r="I49" s="12"/>
      <c r="J49" s="6">
        <f t="shared" si="34"/>
        <v>0.89999999999999991</v>
      </c>
      <c r="K49" s="7">
        <v>1</v>
      </c>
      <c r="L49" s="12"/>
      <c r="M49" s="6">
        <f t="shared" si="35"/>
        <v>1</v>
      </c>
      <c r="N49" s="12"/>
      <c r="O49" s="7">
        <v>0.2</v>
      </c>
      <c r="P49" s="12"/>
      <c r="Q49" s="6">
        <f t="shared" si="36"/>
        <v>0</v>
      </c>
      <c r="R49" s="6">
        <f t="shared" si="37"/>
        <v>0</v>
      </c>
      <c r="S49" s="6">
        <f t="shared" si="38"/>
        <v>0</v>
      </c>
    </row>
    <row r="50" spans="1:19" x14ac:dyDescent="0.3">
      <c r="A50" s="19">
        <v>6</v>
      </c>
      <c r="B50" s="6">
        <v>1</v>
      </c>
      <c r="C50" s="6">
        <v>1.5</v>
      </c>
      <c r="D50" s="6">
        <v>-0.5</v>
      </c>
      <c r="E50" s="12"/>
      <c r="F50" s="6">
        <f t="shared" si="39"/>
        <v>0.8</v>
      </c>
      <c r="G50" s="6">
        <f t="shared" si="40"/>
        <v>0.60000000000000009</v>
      </c>
      <c r="H50" s="6">
        <f t="shared" si="41"/>
        <v>1.3</v>
      </c>
      <c r="I50" s="12"/>
      <c r="J50" s="6">
        <f t="shared" si="34"/>
        <v>1.0500000000000003</v>
      </c>
      <c r="K50" s="7">
        <v>1</v>
      </c>
      <c r="L50" s="12"/>
      <c r="M50" s="6">
        <f t="shared" si="35"/>
        <v>1</v>
      </c>
      <c r="N50" s="12"/>
      <c r="O50" s="7">
        <v>0.2</v>
      </c>
      <c r="P50" s="12"/>
      <c r="Q50" s="6">
        <f t="shared" si="36"/>
        <v>0</v>
      </c>
      <c r="R50" s="6">
        <f t="shared" si="37"/>
        <v>0</v>
      </c>
      <c r="S50" s="6">
        <f t="shared" si="38"/>
        <v>0</v>
      </c>
    </row>
    <row r="51" spans="1:19" x14ac:dyDescent="0.3">
      <c r="A51" s="12" t="s">
        <v>16</v>
      </c>
      <c r="B51" s="12"/>
      <c r="C51" s="12"/>
      <c r="D51" s="12"/>
      <c r="E51" s="12"/>
      <c r="F51" s="6">
        <f t="shared" si="39"/>
        <v>0.8</v>
      </c>
      <c r="G51" s="6">
        <f t="shared" si="40"/>
        <v>0.60000000000000009</v>
      </c>
      <c r="H51" s="6">
        <f t="shared" si="41"/>
        <v>1.3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2023-01-23T17:03:21Z</dcterms:created>
  <dcterms:modified xsi:type="dcterms:W3CDTF">2023-01-26T21:00:14Z</dcterms:modified>
</cp:coreProperties>
</file>