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40" yWindow="-80" windowWidth="21280" windowHeight="15160" tabRatio="500"/>
  </bookViews>
  <sheets>
    <sheet name="Assolement" sheetId="2" r:id="rId1"/>
    <sheet name="Feuil1" sheetId="1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4" i="2"/>
  <c r="Q31"/>
  <c r="K31"/>
  <c r="E31"/>
  <c r="Q30"/>
  <c r="K30"/>
  <c r="Q29"/>
  <c r="K29"/>
  <c r="E29"/>
  <c r="Q28"/>
  <c r="K28"/>
  <c r="E28"/>
  <c r="Q27"/>
  <c r="K27"/>
  <c r="Q26"/>
  <c r="K26"/>
  <c r="E26"/>
  <c r="Q25"/>
  <c r="K25"/>
  <c r="E25"/>
  <c r="Q24"/>
  <c r="K24"/>
  <c r="Q23"/>
  <c r="K23"/>
  <c r="Q22"/>
  <c r="K22"/>
  <c r="E22"/>
  <c r="Q21"/>
  <c r="K21"/>
  <c r="Q20"/>
  <c r="K20"/>
  <c r="E20"/>
  <c r="Q19"/>
  <c r="K19"/>
  <c r="Q18"/>
  <c r="K18"/>
  <c r="E18"/>
  <c r="Q17"/>
  <c r="K17"/>
  <c r="Q16"/>
  <c r="K16"/>
  <c r="Q15"/>
  <c r="K15"/>
  <c r="E15"/>
  <c r="Q14"/>
  <c r="K14"/>
  <c r="E14"/>
  <c r="Q13"/>
  <c r="K13"/>
  <c r="Q12"/>
  <c r="K12"/>
  <c r="Q11"/>
  <c r="K11"/>
  <c r="E11"/>
  <c r="Q10"/>
  <c r="K10"/>
  <c r="Q9"/>
  <c r="K9"/>
  <c r="Q8"/>
  <c r="K8"/>
  <c r="Q7"/>
  <c r="K7"/>
  <c r="Q6"/>
  <c r="K6"/>
  <c r="E6"/>
  <c r="Q5"/>
  <c r="K5"/>
  <c r="E5"/>
  <c r="Q4"/>
  <c r="K4"/>
  <c r="E4"/>
</calcChain>
</file>

<file path=xl/comments1.xml><?xml version="1.0" encoding="utf-8"?>
<comments xmlns="http://schemas.openxmlformats.org/spreadsheetml/2006/main">
  <authors>
    <author>jo</author>
  </authors>
  <commentList>
    <comment ref="I3" authorId="0">
      <text>
        <r>
          <rPr>
            <b/>
            <sz val="9"/>
            <color indexed="81"/>
            <rFont val="Verdana"/>
          </rPr>
          <t>Surface Utile</t>
        </r>
      </text>
    </comment>
    <comment ref="O3" authorId="0">
      <text>
        <r>
          <rPr>
            <b/>
            <sz val="9"/>
            <color indexed="81"/>
            <rFont val="Verdana"/>
          </rPr>
          <t>Surface Utile</t>
        </r>
      </text>
    </comment>
  </commentList>
</comments>
</file>

<file path=xl/sharedStrings.xml><?xml version="1.0" encoding="utf-8"?>
<sst xmlns="http://schemas.openxmlformats.org/spreadsheetml/2006/main" count="327" uniqueCount="131">
  <si>
    <t>15.89</t>
    <phoneticPr fontId="3" type="noConversion"/>
  </si>
  <si>
    <t>Varennes-1</t>
    <phoneticPr fontId="3" type="noConversion"/>
  </si>
  <si>
    <t>varennes_1</t>
    <phoneticPr fontId="3" type="noConversion"/>
  </si>
  <si>
    <t>14.7</t>
    <phoneticPr fontId="3" type="noConversion"/>
  </si>
  <si>
    <t>Varennes-2</t>
    <phoneticPr fontId="3" type="noConversion"/>
  </si>
  <si>
    <t>varennes_2</t>
    <phoneticPr fontId="3" type="noConversion"/>
  </si>
  <si>
    <t>0.8</t>
    <phoneticPr fontId="3" type="noConversion"/>
  </si>
  <si>
    <t>Varennes-3</t>
    <phoneticPr fontId="3" type="noConversion"/>
  </si>
  <si>
    <t>varennes_3</t>
    <phoneticPr fontId="3" type="noConversion"/>
  </si>
  <si>
    <t>gel</t>
    <phoneticPr fontId="3" type="noConversion"/>
  </si>
  <si>
    <t>0.39</t>
    <phoneticPr fontId="3" type="noConversion"/>
  </si>
  <si>
    <t>Patureaux</t>
    <phoneticPr fontId="3" type="noConversion"/>
  </si>
  <si>
    <t>patureaux</t>
    <phoneticPr fontId="3" type="noConversion"/>
  </si>
  <si>
    <t>8.88</t>
    <phoneticPr fontId="3" type="noConversion"/>
  </si>
  <si>
    <t>Prairies Chevaux</t>
    <phoneticPr fontId="3" type="noConversion"/>
  </si>
  <si>
    <t>chevaux</t>
    <phoneticPr fontId="3" type="noConversion"/>
  </si>
  <si>
    <t>13.28</t>
    <phoneticPr fontId="3" type="noConversion"/>
  </si>
  <si>
    <t>Chevaux-1</t>
    <phoneticPr fontId="3" type="noConversion"/>
  </si>
  <si>
    <t>chevaux_1</t>
    <phoneticPr fontId="3" type="noConversion"/>
  </si>
  <si>
    <t>12.26</t>
    <phoneticPr fontId="3" type="noConversion"/>
  </si>
  <si>
    <t>Chevaux-2</t>
    <phoneticPr fontId="3" type="noConversion"/>
  </si>
  <si>
    <t>chevaux_2</t>
    <phoneticPr fontId="3" type="noConversion"/>
  </si>
  <si>
    <t>autre</t>
    <phoneticPr fontId="3" type="noConversion"/>
  </si>
  <si>
    <t>Le bourg</t>
    <phoneticPr fontId="3" type="noConversion"/>
  </si>
  <si>
    <t>le_bourg</t>
    <phoneticPr fontId="3" type="noConversion"/>
  </si>
  <si>
    <t>1.36</t>
    <phoneticPr fontId="3" type="noConversion"/>
  </si>
  <si>
    <t>Le Bourg</t>
    <phoneticPr fontId="3" type="noConversion"/>
  </si>
  <si>
    <t>le_bourg</t>
    <phoneticPr fontId="3" type="noConversion"/>
  </si>
  <si>
    <t>foin</t>
    <phoneticPr fontId="3" type="noConversion"/>
  </si>
  <si>
    <t>1.36</t>
    <phoneticPr fontId="3" type="noConversion"/>
  </si>
  <si>
    <t>1.35</t>
    <phoneticPr fontId="3" type="noConversion"/>
  </si>
  <si>
    <t>Reserve</t>
    <phoneticPr fontId="3" type="noConversion"/>
  </si>
  <si>
    <t>reserve</t>
    <phoneticPr fontId="3" type="noConversion"/>
  </si>
  <si>
    <t>2.55</t>
    <phoneticPr fontId="3" type="noConversion"/>
  </si>
  <si>
    <t>Basse-cour</t>
    <phoneticPr fontId="3" type="noConversion"/>
  </si>
  <si>
    <t>basse_cour</t>
    <phoneticPr fontId="3" type="noConversion"/>
  </si>
  <si>
    <t>2.35</t>
    <phoneticPr fontId="3" type="noConversion"/>
  </si>
  <si>
    <t>autre</t>
    <phoneticPr fontId="3" type="noConversion"/>
  </si>
  <si>
    <t>0.2</t>
    <phoneticPr fontId="3" type="noConversion"/>
  </si>
  <si>
    <t>Lavernier</t>
    <phoneticPr fontId="3" type="noConversion"/>
  </si>
  <si>
    <t>lavernier</t>
    <phoneticPr fontId="3" type="noConversion"/>
  </si>
  <si>
    <t>0.75</t>
    <phoneticPr fontId="3" type="noConversion"/>
  </si>
  <si>
    <t>13.7</t>
    <phoneticPr fontId="3" type="noConversion"/>
  </si>
  <si>
    <t>Les Vallees</t>
    <phoneticPr fontId="3" type="noConversion"/>
  </si>
  <si>
    <t>Lapins</t>
    <phoneticPr fontId="3" type="noConversion"/>
  </si>
  <si>
    <t>lapins</t>
    <phoneticPr fontId="3" type="noConversion"/>
  </si>
  <si>
    <t>gel</t>
    <phoneticPr fontId="3" type="noConversion"/>
  </si>
  <si>
    <t>0.4</t>
    <phoneticPr fontId="3" type="noConversion"/>
  </si>
  <si>
    <t>La Cote</t>
    <phoneticPr fontId="3" type="noConversion"/>
  </si>
  <si>
    <t>cote</t>
    <phoneticPr fontId="3" type="noConversion"/>
  </si>
  <si>
    <t>foin</t>
    <phoneticPr fontId="3" type="noConversion"/>
  </si>
  <si>
    <t>2.3</t>
    <phoneticPr fontId="3" type="noConversion"/>
  </si>
  <si>
    <t>La Cote</t>
    <phoneticPr fontId="3" type="noConversion"/>
  </si>
  <si>
    <t>cote</t>
    <phoneticPr fontId="3" type="noConversion"/>
  </si>
  <si>
    <t>luzerne</t>
    <phoneticPr fontId="3" type="noConversion"/>
  </si>
  <si>
    <t>Guiberons</t>
    <phoneticPr fontId="3" type="noConversion"/>
  </si>
  <si>
    <t>guiberons</t>
    <phoneticPr fontId="3" type="noConversion"/>
  </si>
  <si>
    <t>Feuillets</t>
    <phoneticPr fontId="3" type="noConversion"/>
  </si>
  <si>
    <t>feuillets</t>
    <phoneticPr fontId="3" type="noConversion"/>
  </si>
  <si>
    <t>16.08</t>
    <phoneticPr fontId="3" type="noConversion"/>
  </si>
  <si>
    <t>Feuillet-1</t>
    <phoneticPr fontId="3" type="noConversion"/>
  </si>
  <si>
    <t>feuillets_1</t>
    <phoneticPr fontId="3" type="noConversion"/>
  </si>
  <si>
    <t>Feuillet-2</t>
    <phoneticPr fontId="3" type="noConversion"/>
  </si>
  <si>
    <t>feuillets_2</t>
    <phoneticPr fontId="3" type="noConversion"/>
  </si>
  <si>
    <t>4.08</t>
    <phoneticPr fontId="3" type="noConversion"/>
  </si>
  <si>
    <t>Feuillet-3</t>
    <phoneticPr fontId="3" type="noConversion"/>
  </si>
  <si>
    <t>feuillets_3</t>
    <phoneticPr fontId="3" type="noConversion"/>
  </si>
  <si>
    <t>Brandes</t>
    <phoneticPr fontId="3" type="noConversion"/>
  </si>
  <si>
    <t>brandes</t>
    <phoneticPr fontId="3" type="noConversion"/>
  </si>
  <si>
    <t>2.97</t>
    <phoneticPr fontId="3" type="noConversion"/>
  </si>
  <si>
    <t>Brandes-1</t>
    <phoneticPr fontId="3" type="noConversion"/>
  </si>
  <si>
    <t>brandes_1</t>
    <phoneticPr fontId="3" type="noConversion"/>
  </si>
  <si>
    <t>2.47</t>
    <phoneticPr fontId="3" type="noConversion"/>
  </si>
  <si>
    <t>Brandes-2</t>
    <phoneticPr fontId="3" type="noConversion"/>
  </si>
  <si>
    <t>brandes_2</t>
    <phoneticPr fontId="3" type="noConversion"/>
  </si>
  <si>
    <t>miscanthus</t>
    <phoneticPr fontId="3" type="noConversion"/>
  </si>
  <si>
    <t>0.5</t>
    <phoneticPr fontId="3" type="noConversion"/>
  </si>
  <si>
    <t>Taillis</t>
    <phoneticPr fontId="3" type="noConversion"/>
  </si>
  <si>
    <t>taillis</t>
    <phoneticPr fontId="3" type="noConversion"/>
  </si>
  <si>
    <t>19.35</t>
    <phoneticPr fontId="3" type="noConversion"/>
  </si>
  <si>
    <t>Taillis-1</t>
    <phoneticPr fontId="3" type="noConversion"/>
  </si>
  <si>
    <t>taillis_1</t>
    <phoneticPr fontId="3" type="noConversion"/>
  </si>
  <si>
    <t>19.05</t>
    <phoneticPr fontId="3" type="noConversion"/>
  </si>
  <si>
    <t>Taillis-2</t>
    <phoneticPr fontId="3" type="noConversion"/>
  </si>
  <si>
    <t>taillis_2</t>
    <phoneticPr fontId="3" type="noConversion"/>
  </si>
  <si>
    <t>0.3</t>
    <phoneticPr fontId="3" type="noConversion"/>
  </si>
  <si>
    <t>Varennes</t>
    <phoneticPr fontId="3" type="noConversion"/>
  </si>
  <si>
    <t>varennes</t>
    <phoneticPr fontId="3" type="noConversion"/>
  </si>
  <si>
    <t>Zones</t>
    <phoneticPr fontId="3" type="noConversion"/>
  </si>
  <si>
    <t>parcelles campagne 2010-2011</t>
    <phoneticPr fontId="3" type="noConversion"/>
  </si>
  <si>
    <t>ne pas modifier:</t>
    <phoneticPr fontId="3" type="noConversion"/>
  </si>
  <si>
    <t>saison_2010_2011</t>
    <phoneticPr fontId="3" type="noConversion"/>
  </si>
  <si>
    <t>saison_2011_2012</t>
    <phoneticPr fontId="3" type="noConversion"/>
  </si>
  <si>
    <t>id</t>
    <phoneticPr fontId="3" type="noConversion"/>
  </si>
  <si>
    <t>nom</t>
    <phoneticPr fontId="3" type="noConversion"/>
  </si>
  <si>
    <t>code</t>
    <phoneticPr fontId="3" type="noConversion"/>
  </si>
  <si>
    <t>surface</t>
    <phoneticPr fontId="3" type="noConversion"/>
  </si>
  <si>
    <t>ruby</t>
    <phoneticPr fontId="3" type="noConversion"/>
  </si>
  <si>
    <t>culture</t>
    <phoneticPr fontId="3" type="noConversion"/>
  </si>
  <si>
    <t>surface_pac</t>
    <phoneticPr fontId="3" type="noConversion"/>
  </si>
  <si>
    <t>Bons Pains</t>
    <phoneticPr fontId="3" type="noConversion"/>
  </si>
  <si>
    <t>bons_pains</t>
    <phoneticPr fontId="3" type="noConversion"/>
  </si>
  <si>
    <t>14.03</t>
    <phoneticPr fontId="3" type="noConversion"/>
  </si>
  <si>
    <t>ble</t>
    <phoneticPr fontId="3" type="noConversion"/>
  </si>
  <si>
    <t>tournesol</t>
    <phoneticPr fontId="3" type="noConversion"/>
  </si>
  <si>
    <t>Mitant</t>
    <phoneticPr fontId="3" type="noConversion"/>
  </si>
  <si>
    <t>mitant</t>
    <phoneticPr fontId="3" type="noConversion"/>
  </si>
  <si>
    <t>5.1</t>
    <phoneticPr fontId="3" type="noConversion"/>
  </si>
  <si>
    <t>Mitant</t>
    <phoneticPr fontId="3" type="noConversion"/>
  </si>
  <si>
    <t>mitant</t>
    <phoneticPr fontId="3" type="noConversion"/>
  </si>
  <si>
    <t>tournesol</t>
    <phoneticPr fontId="3" type="noConversion"/>
  </si>
  <si>
    <t>5.1</t>
    <phoneticPr fontId="3" type="noConversion"/>
  </si>
  <si>
    <t>La Rue</t>
    <phoneticPr fontId="3" type="noConversion"/>
  </si>
  <si>
    <t>la_rue</t>
    <phoneticPr fontId="3" type="noConversion"/>
  </si>
  <si>
    <t>46.63</t>
    <phoneticPr fontId="3" type="noConversion"/>
  </si>
  <si>
    <t>etandage</t>
    <phoneticPr fontId="3" type="noConversion"/>
  </si>
  <si>
    <t>gel</t>
    <phoneticPr fontId="3" type="noConversion"/>
  </si>
  <si>
    <t>0.2</t>
    <phoneticPr fontId="3" type="noConversion"/>
  </si>
  <si>
    <t>la_rue</t>
    <phoneticPr fontId="3" type="noConversion"/>
  </si>
  <si>
    <t>Pont des champs</t>
  </si>
  <si>
    <t>pont_des_champs</t>
    <phoneticPr fontId="3" type="noConversion"/>
  </si>
  <si>
    <t>Aeromodelisme</t>
  </si>
  <si>
    <t>aeromodelisme</t>
    <phoneticPr fontId="3" type="noConversion"/>
  </si>
  <si>
    <t>colza</t>
    <phoneticPr fontId="3" type="noConversion"/>
  </si>
  <si>
    <t>Derriere</t>
    <phoneticPr fontId="3" type="noConversion"/>
  </si>
  <si>
    <t>derriere</t>
    <phoneticPr fontId="3" type="noConversion"/>
  </si>
  <si>
    <t>12.2</t>
    <phoneticPr fontId="3" type="noConversion"/>
  </si>
  <si>
    <t>Champ du Milieu</t>
  </si>
  <si>
    <t>champ_du_milieu</t>
    <phoneticPr fontId="3" type="noConversion"/>
  </si>
  <si>
    <t>Vallees</t>
    <phoneticPr fontId="3" type="noConversion"/>
  </si>
  <si>
    <t>vallees</t>
    <phoneticPr fontId="3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</si>
</sst>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9"/>
      <color indexed="81"/>
      <name val="Verdana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6" xfId="0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6" xfId="0" applyFont="1" applyFill="1" applyBorder="1" applyAlignment="1"/>
    <xf numFmtId="0" fontId="1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right"/>
    </xf>
    <xf numFmtId="0" fontId="0" fillId="5" borderId="6" xfId="0" applyFill="1" applyBorder="1" applyAlignment="1">
      <alignment horizontal="center"/>
    </xf>
    <xf numFmtId="0" fontId="0" fillId="8" borderId="6" xfId="0" applyFill="1" applyBorder="1" applyAlignment="1"/>
    <xf numFmtId="0" fontId="0" fillId="8" borderId="6" xfId="0" applyFill="1" applyBorder="1" applyAlignment="1">
      <alignment horizontal="left"/>
    </xf>
    <xf numFmtId="0" fontId="0" fillId="8" borderId="6" xfId="0" applyFill="1" applyBorder="1" applyAlignment="1">
      <alignment horizontal="right"/>
    </xf>
    <xf numFmtId="0" fontId="0" fillId="9" borderId="6" xfId="0" applyFill="1" applyBorder="1" applyAlignment="1">
      <alignment horizontal="left"/>
    </xf>
    <xf numFmtId="0" fontId="0" fillId="9" borderId="6" xfId="0" applyFill="1" applyBorder="1" applyAlignment="1">
      <alignment horizontal="right"/>
    </xf>
    <xf numFmtId="0" fontId="0" fillId="9" borderId="6" xfId="0" applyFill="1" applyBorder="1"/>
    <xf numFmtId="0" fontId="0" fillId="10" borderId="6" xfId="0" applyFill="1" applyBorder="1" applyAlignment="1">
      <alignment horizontal="left"/>
    </xf>
    <xf numFmtId="0" fontId="0" fillId="10" borderId="6" xfId="0" applyFill="1" applyBorder="1" applyAlignment="1">
      <alignment horizontal="right"/>
    </xf>
    <xf numFmtId="0" fontId="0" fillId="10" borderId="6" xfId="0" applyFill="1" applyBorder="1"/>
    <xf numFmtId="0" fontId="0" fillId="0" borderId="6" xfId="0" applyBorder="1"/>
    <xf numFmtId="0" fontId="0" fillId="5" borderId="6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6" xfId="0" applyFill="1" applyBorder="1" applyAlignment="1">
      <alignment horizontal="left" vertical="center"/>
    </xf>
    <xf numFmtId="0" fontId="0" fillId="8" borderId="6" xfId="0" applyFill="1" applyBorder="1" applyAlignment="1">
      <alignment horizontal="right"/>
    </xf>
    <xf numFmtId="0" fontId="0" fillId="8" borderId="6" xfId="0" applyFill="1" applyBorder="1" applyAlignment="1">
      <alignment horizontal="left"/>
    </xf>
    <xf numFmtId="0" fontId="0" fillId="9" borderId="6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8" borderId="6" xfId="0" applyFill="1" applyBorder="1" applyAlignment="1">
      <alignment horizontal="right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indexed="11"/>
        </patternFill>
      </fill>
    </dxf>
    <dxf>
      <fill>
        <patternFill>
          <bgColor indexed="15"/>
        </patternFill>
      </fill>
    </dxf>
    <dxf>
      <font>
        <condense val="0"/>
        <extend val="0"/>
        <u val="none"/>
        <color auto="1"/>
      </font>
      <fill>
        <patternFill>
          <bgColor indexed="4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34"/>
  <sheetViews>
    <sheetView tabSelected="1" zoomScale="125" workbookViewId="0">
      <pane ySplit="3" topLeftCell="A4" activePane="bottomLeft" state="frozenSplit"/>
      <selection pane="bottomLeft" activeCell="B6" sqref="B6:B10"/>
    </sheetView>
  </sheetViews>
  <sheetFormatPr baseColWidth="10" defaultRowHeight="13"/>
  <cols>
    <col min="1" max="1" width="3" style="61" customWidth="1"/>
    <col min="2" max="2" width="11.7109375" style="58" customWidth="1"/>
    <col min="3" max="3" width="9.5703125" style="58" customWidth="1"/>
    <col min="4" max="4" width="5" style="59" customWidth="1"/>
    <col min="5" max="5" width="0.140625" style="58" customWidth="1"/>
    <col min="6" max="6" width="12.28515625" style="58" customWidth="1"/>
    <col min="7" max="7" width="1.5703125" style="58" hidden="1" customWidth="1"/>
    <col min="8" max="8" width="3.7109375" style="58" customWidth="1"/>
    <col min="9" max="9" width="7.140625" style="58" customWidth="1"/>
    <col min="10" max="10" width="5.5703125" style="58" customWidth="1"/>
    <col min="11" max="11" width="3" style="59" customWidth="1"/>
    <col min="12" max="14" width="11.42578125" style="59" customWidth="1"/>
    <col min="15" max="15" width="7.140625" style="59" customWidth="1"/>
    <col min="16" max="16" width="10.85546875" style="59" customWidth="1"/>
    <col min="17" max="17" width="11.42578125" style="59" customWidth="1"/>
    <col min="18" max="16384" width="10.7109375" style="40"/>
  </cols>
  <sheetData>
    <row r="1" spans="1:17" s="8" customFormat="1">
      <c r="A1" s="1" t="s">
        <v>88</v>
      </c>
      <c r="B1" s="2"/>
      <c r="C1" s="2"/>
      <c r="D1" s="2"/>
      <c r="E1" s="3"/>
      <c r="F1" s="4" t="s">
        <v>89</v>
      </c>
      <c r="G1" s="4"/>
      <c r="H1" s="4"/>
      <c r="I1" s="4"/>
      <c r="J1" s="4"/>
      <c r="K1" s="5"/>
      <c r="L1" s="6" t="s">
        <v>89</v>
      </c>
      <c r="M1" s="6"/>
      <c r="N1" s="6"/>
      <c r="O1" s="6"/>
      <c r="P1" s="6"/>
      <c r="Q1" s="7"/>
    </row>
    <row r="2" spans="1:17" s="8" customFormat="1">
      <c r="A2" s="9"/>
      <c r="B2" s="10"/>
      <c r="C2" s="10"/>
      <c r="D2" s="11"/>
      <c r="E2" s="12"/>
      <c r="F2" s="13" t="s">
        <v>90</v>
      </c>
      <c r="G2" s="14" t="s">
        <v>91</v>
      </c>
      <c r="H2" s="14"/>
      <c r="I2" s="14"/>
      <c r="J2" s="14"/>
      <c r="K2" s="15"/>
      <c r="L2" s="16" t="s">
        <v>90</v>
      </c>
      <c r="M2" s="17" t="s">
        <v>92</v>
      </c>
      <c r="N2" s="17"/>
      <c r="O2" s="17"/>
      <c r="P2" s="17"/>
      <c r="Q2" s="18"/>
    </row>
    <row r="3" spans="1:17" s="8" customFormat="1">
      <c r="A3" s="19" t="s">
        <v>93</v>
      </c>
      <c r="B3" s="20" t="s">
        <v>94</v>
      </c>
      <c r="C3" s="21" t="s">
        <v>95</v>
      </c>
      <c r="D3" s="22" t="s">
        <v>96</v>
      </c>
      <c r="E3" s="23" t="s">
        <v>97</v>
      </c>
      <c r="F3" s="24" t="s">
        <v>94</v>
      </c>
      <c r="G3" s="25" t="s">
        <v>95</v>
      </c>
      <c r="H3" s="25" t="s">
        <v>98</v>
      </c>
      <c r="I3" s="26" t="s">
        <v>96</v>
      </c>
      <c r="J3" s="26" t="s">
        <v>99</v>
      </c>
      <c r="K3" s="26" t="s">
        <v>97</v>
      </c>
      <c r="L3" s="27" t="s">
        <v>94</v>
      </c>
      <c r="M3" s="28" t="s">
        <v>95</v>
      </c>
      <c r="N3" s="28" t="s">
        <v>98</v>
      </c>
      <c r="O3" s="29" t="s">
        <v>96</v>
      </c>
      <c r="P3" s="29" t="s">
        <v>99</v>
      </c>
      <c r="Q3" s="29" t="s">
        <v>97</v>
      </c>
    </row>
    <row r="4" spans="1:17">
      <c r="A4" s="30">
        <v>1</v>
      </c>
      <c r="B4" s="31" t="s">
        <v>100</v>
      </c>
      <c r="C4" s="32" t="s">
        <v>101</v>
      </c>
      <c r="D4" s="33" t="s">
        <v>102</v>
      </c>
      <c r="E4" s="32" t="str">
        <f>CONCATENATE("{:name =&gt; '",B4,"'",", :code =&gt; '",C4, "', :surface =&gt; ", D4, "},")</f>
        <v>{:name =&gt; 'Bons Pains', :code =&gt; 'bons_pains', :surface =&gt; 14.03},</v>
      </c>
      <c r="F4" s="34" t="s">
        <v>100</v>
      </c>
      <c r="G4" s="34" t="s">
        <v>101</v>
      </c>
      <c r="H4" s="34" t="s">
        <v>103</v>
      </c>
      <c r="I4" s="35" t="s">
        <v>102</v>
      </c>
      <c r="J4" s="35" t="s">
        <v>102</v>
      </c>
      <c r="K4" s="36" t="str">
        <f>CONCATENATE("DELETE_BEFORE zone = Zone.find_by_code('", C4, "')_x000D_parcelle = Parcelle.create!(:name =&gt; '", F4,"', :code =&gt; '",G4, "', :saison =&gt;  ", $G$2, ", :typeculture =&gt; ", H4, ", :surface =&gt; ", I4, ", :surface_pac =&gt; ", J4, ")_x000D_zonetopa = Zonetopa.create!(:parcelle =&gt; parcelle, :zone =&gt; zone, :value =&gt; parcelle.surface)_x000D_DELETE_AFTER")</f>
        <v>DELETE_BEFORE zone = Zone.find_by_code('bons_pains')_x000D_parcelle = Parcelle.create!(:name =&gt; 'Bons Pains', :code =&gt; 'bons_pains', :saison =&gt;  saison_2010_2011, :typeculture =&gt; ble, :surface =&gt; 14.03, :surface_pac =&gt; 14.03)_x000D_zonetopa = Zonetopa.create!(:parcelle =&gt; parcelle, :zone =&gt; zone, :value =&gt; parcelle.surface)_x000D_DELETE_AFTER</v>
      </c>
      <c r="L4" s="37" t="s">
        <v>100</v>
      </c>
      <c r="M4" s="37" t="s">
        <v>101</v>
      </c>
      <c r="N4" s="37" t="s">
        <v>104</v>
      </c>
      <c r="O4" s="38" t="s">
        <v>102</v>
      </c>
      <c r="P4" s="38" t="s">
        <v>102</v>
      </c>
      <c r="Q4" s="39" t="str">
        <f>CONCATENATE("DELETE_BEFORE zone = Zone.find_by_code('", C4, "')_x000D_parcelle = Parcelle.create!(:name =&gt; '", L4,"', :code =&gt; '",M4, "', :saison =&gt;  ", $M$2, ", :typeculture =&gt; ", N4, ", :surface =&gt; ", O4, ", :surface_pac =&gt; ", P4, ")_x000D_zonetopa = Zonetopa.create!(:parcelle =&gt; parcelle, :zone =&gt; zone, :value =&gt; parcelle.surface)_x000D_DELETE_AFTER")</f>
        <v>DELETE_BEFORE zone = Zone.find_by_code('bons_pains')_x000D_parcelle = Parcelle.create!(:name =&gt; 'Bons Pains', :code =&gt; 'bons_pains', :saison =&gt;  saison_2011_2012, :typeculture =&gt; tournesol, :surface =&gt; 14.03, :surface_pac =&gt; 14.03)_x000D_zonetopa = Zonetopa.create!(:parcelle =&gt; parcelle, :zone =&gt; zone, :value =&gt; parcelle.surface)_x000D_DELETE_AFTER</v>
      </c>
    </row>
    <row r="5" spans="1:17">
      <c r="A5" s="30">
        <v>2</v>
      </c>
      <c r="B5" s="31" t="s">
        <v>105</v>
      </c>
      <c r="C5" s="32" t="s">
        <v>106</v>
      </c>
      <c r="D5" s="33" t="s">
        <v>107</v>
      </c>
      <c r="E5" s="32" t="str">
        <f>CONCATENATE("{:name =&gt; '",B5,"'",", :code =&gt; '",C5, "', :surface =&gt; ", D5, "},")</f>
        <v>{:name =&gt; 'Mitant', :code =&gt; 'mitant', :surface =&gt; 5.1},</v>
      </c>
      <c r="F5" s="34" t="s">
        <v>105</v>
      </c>
      <c r="G5" s="34" t="s">
        <v>106</v>
      </c>
      <c r="H5" s="34" t="s">
        <v>103</v>
      </c>
      <c r="I5" s="35" t="s">
        <v>107</v>
      </c>
      <c r="J5" s="35" t="s">
        <v>107</v>
      </c>
      <c r="K5" s="36" t="str">
        <f t="shared" ref="K5:K31" si="0">CONCATENATE("DELETE_BEFORE zone = Zone.find_by_code('", C5, "')_x000D_parcelle = Parcelle.create!(:name =&gt; '", F5,"', :code =&gt; '",G5, "', :saison =&gt;  ", $G$2, ", :typeculture =&gt; ", H5, ", :surface =&gt; ", I5, ", :surface_pac =&gt; ", J5, ")_x000D_zonetopa = Zonetopa.create!(:parcelle =&gt; parcelle, :zone =&gt; zone, :value =&gt; parcelle.surface)_x000D_DELETE_AFTER")</f>
        <v>DELETE_BEFORE zone = Zone.find_by_code('mitant')_x000D_parcelle = Parcelle.create!(:name =&gt; 'Mitant', :code =&gt; 'mitant', :saison =&gt;  saison_2010_2011, :typeculture =&gt; ble, :surface =&gt; 5.1, :surface_pac =&gt; 5.1)_x000D_zonetopa = Zonetopa.create!(:parcelle =&gt; parcelle, :zone =&gt; zone, :value =&gt; parcelle.surface)_x000D_DELETE_AFTER</v>
      </c>
      <c r="L5" s="37" t="s">
        <v>108</v>
      </c>
      <c r="M5" s="37" t="s">
        <v>109</v>
      </c>
      <c r="N5" s="37" t="s">
        <v>110</v>
      </c>
      <c r="O5" s="38" t="s">
        <v>111</v>
      </c>
      <c r="P5" s="38" t="s">
        <v>111</v>
      </c>
      <c r="Q5" s="39" t="str">
        <f t="shared" ref="Q5:Q30" si="1">CONCATENATE("DELETE_BEFORE zone = Zone.find_by_code('", C5, "')_x000D_parcelle = Parcelle.create!(:name =&gt; '", L5,"', :code =&gt; '",M5, "', :saison =&gt;  ", $M$2, ", :typeculture =&gt; ", N5, ", :surface =&gt; ", O5, ", :surface_pac =&gt; ", P5, ")_x000D_zonetopa = Zonetopa.create!(:parcelle =&gt; parcelle, :zone =&gt; zone, :value =&gt; parcelle.surface)_x000D_DELETE_AFTER")</f>
        <v>DELETE_BEFORE zone = Zone.find_by_code('mitant')_x000D_parcelle = Parcelle.create!(:name =&gt; 'Mitant', :code =&gt; 'mitant', :saison =&gt;  saison_2011_2012, :typeculture =&gt; tournesol, :surface =&gt; 5.1, :surface_pac =&gt; 5.1)_x000D_zonetopa = Zonetopa.create!(:parcelle =&gt; parcelle, :zone =&gt; zone, :value =&gt; parcelle.surface)_x000D_DELETE_AFTER</v>
      </c>
    </row>
    <row r="6" spans="1:17">
      <c r="A6" s="41">
        <v>3</v>
      </c>
      <c r="B6" s="42" t="s">
        <v>112</v>
      </c>
      <c r="C6" s="43" t="s">
        <v>113</v>
      </c>
      <c r="D6" s="44" t="s">
        <v>114</v>
      </c>
      <c r="E6" s="45" t="str">
        <f>CONCATENATE("{:name =&gt; '",B6,"'",", :code =&gt; '",C6, "', :surface =&gt; ", D6, "},")</f>
        <v>{:name =&gt; 'La Rue', :code =&gt; 'la_rue', :surface =&gt; 46.63},</v>
      </c>
      <c r="F6" s="34" t="s">
        <v>115</v>
      </c>
      <c r="G6" s="34" t="s">
        <v>115</v>
      </c>
      <c r="H6" s="34" t="s">
        <v>116</v>
      </c>
      <c r="I6" s="35" t="s">
        <v>117</v>
      </c>
      <c r="J6" s="35" t="s">
        <v>117</v>
      </c>
      <c r="K6" s="36" t="str">
        <f t="shared" si="0"/>
        <v>DELETE_BEFORE zone = Zone.find_by_code('la_rue')_x000D_parcelle = Parcelle.create!(:name =&gt; 'etandage', :code =&gt; 'etandage', :saison =&gt;  saison_2010_2011, :typeculture =&gt; gel, :surface =&gt; 0.2, :surface_pac =&gt; 0.2)_x000D_zonetopa = Zonetopa.create!(:parcelle =&gt; parcelle, :zone =&gt; zone, :value =&gt; parcelle.surface)_x000D_DELETE_AFTER</v>
      </c>
      <c r="L6" s="37" t="s">
        <v>115</v>
      </c>
      <c r="M6" s="37" t="s">
        <v>115</v>
      </c>
      <c r="N6" s="37" t="s">
        <v>116</v>
      </c>
      <c r="O6" s="38" t="s">
        <v>117</v>
      </c>
      <c r="P6" s="38" t="s">
        <v>117</v>
      </c>
      <c r="Q6" s="39" t="str">
        <f t="shared" si="1"/>
        <v>DELETE_BEFORE zone = Zone.find_by_code('la_rue')_x000D_parcelle = Parcelle.create!(:name =&gt; 'etandage', :code =&gt; 'etandage', :saison =&gt;  saison_2011_2012, :typeculture =&gt; gel, :surface =&gt; 0.2, :surface_pac =&gt; 0.2)_x000D_zonetopa = Zonetopa.create!(:parcelle =&gt; parcelle, :zone =&gt; zone, :value =&gt; parcelle.surface)_x000D_DELETE_AFTER</v>
      </c>
    </row>
    <row r="7" spans="1:17">
      <c r="A7" s="41"/>
      <c r="B7" s="42"/>
      <c r="C7" s="43" t="s">
        <v>118</v>
      </c>
      <c r="D7" s="44"/>
      <c r="E7" s="45"/>
      <c r="F7" s="34" t="s">
        <v>119</v>
      </c>
      <c r="G7" s="46" t="s">
        <v>120</v>
      </c>
      <c r="H7" s="34" t="s">
        <v>103</v>
      </c>
      <c r="I7" s="35">
        <v>10</v>
      </c>
      <c r="J7" s="35">
        <v>10</v>
      </c>
      <c r="K7" s="36" t="str">
        <f t="shared" si="0"/>
        <v>DELETE_BEFORE zone = Zone.find_by_code('la_rue')_x000D_parcelle = Parcelle.create!(:name =&gt; 'Pont des champs', :code =&gt; 'pont_des_champs', :saison =&gt;  saison_2010_2011, :typeculture =&gt; ble, :surface =&gt; 10, :surface_pac =&gt; 10)_x000D_zonetopa = Zonetopa.create!(:parcelle =&gt; parcelle, :zone =&gt; zone, :value =&gt; parcelle.surface)_x000D_DELETE_AFTER</v>
      </c>
      <c r="L7" s="37" t="s">
        <v>119</v>
      </c>
      <c r="M7" s="47" t="s">
        <v>120</v>
      </c>
      <c r="N7" s="37" t="s">
        <v>103</v>
      </c>
      <c r="O7" s="38">
        <v>10</v>
      </c>
      <c r="P7" s="38">
        <v>10</v>
      </c>
      <c r="Q7" s="39" t="str">
        <f t="shared" si="1"/>
        <v>DELETE_BEFORE zone = Zone.find_by_code('la_rue')_x000D_parcelle = Parcelle.create!(:name =&gt; 'Pont des champs', :code =&gt; 'pont_des_champs', :saison =&gt;  saison_2011_2012, :typeculture =&gt; ble, :surface =&gt; 10, :surface_pac =&gt; 10)_x000D_zonetopa = Zonetopa.create!(:parcelle =&gt; parcelle, :zone =&gt; zone, :value =&gt; parcelle.surface)_x000D_DELETE_AFTER</v>
      </c>
    </row>
    <row r="8" spans="1:17">
      <c r="A8" s="41"/>
      <c r="B8" s="42"/>
      <c r="C8" s="43" t="s">
        <v>118</v>
      </c>
      <c r="D8" s="44"/>
      <c r="E8" s="45"/>
      <c r="F8" s="34" t="s">
        <v>121</v>
      </c>
      <c r="G8" s="46" t="s">
        <v>122</v>
      </c>
      <c r="H8" s="34" t="s">
        <v>103</v>
      </c>
      <c r="I8" s="35">
        <v>14</v>
      </c>
      <c r="J8" s="35">
        <v>14</v>
      </c>
      <c r="K8" s="36" t="str">
        <f t="shared" si="0"/>
        <v>DELETE_BEFORE zone = Zone.find_by_code('la_rue')_x000D_parcelle = Parcelle.create!(:name =&gt; 'Aeromodelisme', :code =&gt; 'aeromodelisme', :saison =&gt;  saison_2010_2011, :typeculture =&gt; ble, :surface =&gt; 14, :surface_pac =&gt; 14)_x000D_zonetopa = Zonetopa.create!(:parcelle =&gt; parcelle, :zone =&gt; zone, :value =&gt; parcelle.surface)_x000D_DELETE_AFTER</v>
      </c>
      <c r="L8" s="37" t="s">
        <v>121</v>
      </c>
      <c r="M8" s="47" t="s">
        <v>122</v>
      </c>
      <c r="N8" s="37" t="s">
        <v>123</v>
      </c>
      <c r="O8" s="38">
        <v>14</v>
      </c>
      <c r="P8" s="38">
        <v>14</v>
      </c>
      <c r="Q8" s="39" t="str">
        <f t="shared" si="1"/>
        <v>DELETE_BEFORE zone = Zone.find_by_code('la_rue')_x000D_parcelle = Parcelle.create!(:name =&gt; 'Aeromodelisme', :code =&gt; 'aeromodelisme', :saison =&gt;  saison_2011_2012, :typeculture =&gt; colza, :surface =&gt; 14, :surface_pac =&gt; 14)_x000D_zonetopa = Zonetopa.create!(:parcelle =&gt; parcelle, :zone =&gt; zone, :value =&gt; parcelle.surface)_x000D_DELETE_AFTER</v>
      </c>
    </row>
    <row r="9" spans="1:17">
      <c r="A9" s="41"/>
      <c r="B9" s="42"/>
      <c r="C9" s="43" t="s">
        <v>118</v>
      </c>
      <c r="D9" s="44"/>
      <c r="E9" s="45"/>
      <c r="F9" s="34" t="s">
        <v>124</v>
      </c>
      <c r="G9" s="46" t="s">
        <v>125</v>
      </c>
      <c r="H9" s="34" t="s">
        <v>123</v>
      </c>
      <c r="I9" s="35" t="s">
        <v>126</v>
      </c>
      <c r="J9" s="35" t="s">
        <v>126</v>
      </c>
      <c r="K9" s="36" t="str">
        <f t="shared" si="0"/>
        <v>DELETE_BEFORE zone = Zone.find_by_code('la_rue')_x000D_parcelle = Parcelle.create!(:name =&gt; 'Derriere', :code =&gt; 'derriere', :saison =&gt;  saison_2010_2011, :typeculture =&gt; colza, :surface =&gt; 12.2, :surface_pac =&gt; 12.2)_x000D_zonetopa = Zonetopa.create!(:parcelle =&gt; parcelle, :zone =&gt; zone, :value =&gt; parcelle.surface)_x000D_DELETE_AFTER</v>
      </c>
      <c r="L9" s="37" t="s">
        <v>124</v>
      </c>
      <c r="M9" s="47" t="s">
        <v>125</v>
      </c>
      <c r="N9" s="37" t="s">
        <v>103</v>
      </c>
      <c r="O9" s="38" t="s">
        <v>126</v>
      </c>
      <c r="P9" s="38" t="s">
        <v>126</v>
      </c>
      <c r="Q9" s="39" t="str">
        <f t="shared" si="1"/>
        <v>DELETE_BEFORE zone = Zone.find_by_code('la_rue')_x000D_parcelle = Parcelle.create!(:name =&gt; 'Derriere', :code =&gt; 'derriere', :saison =&gt;  saison_2011_2012, :typeculture =&gt; ble, :surface =&gt; 12.2, :surface_pac =&gt; 12.2)_x000D_zonetopa = Zonetopa.create!(:parcelle =&gt; parcelle, :zone =&gt; zone, :value =&gt; parcelle.surface)_x000D_DELETE_AFTER</v>
      </c>
    </row>
    <row r="10" spans="1:17">
      <c r="A10" s="41"/>
      <c r="B10" s="42"/>
      <c r="C10" s="43" t="s">
        <v>118</v>
      </c>
      <c r="D10" s="44"/>
      <c r="E10" s="45"/>
      <c r="F10" s="34" t="s">
        <v>127</v>
      </c>
      <c r="G10" s="46" t="s">
        <v>128</v>
      </c>
      <c r="H10" s="34" t="s">
        <v>104</v>
      </c>
      <c r="I10" s="35">
        <v>10</v>
      </c>
      <c r="J10" s="35">
        <v>10</v>
      </c>
      <c r="K10" s="36" t="str">
        <f t="shared" si="0"/>
        <v>DELETE_BEFORE zone = Zone.find_by_code('la_rue')_x000D_parcelle = Parcelle.create!(:name =&gt; 'Champ du Milieu', :code =&gt; 'champ_du_milieu', :saison =&gt;  saison_2010_2011, :typeculture =&gt; tournesol, :surface =&gt; 10, :surface_pac =&gt; 10)_x000D_zonetopa = Zonetopa.create!(:parcelle =&gt; parcelle, :zone =&gt; zone, :value =&gt; parcelle.surface)_x000D_DELETE_AFTER</v>
      </c>
      <c r="L10" s="37" t="s">
        <v>127</v>
      </c>
      <c r="M10" s="47" t="s">
        <v>128</v>
      </c>
      <c r="N10" s="37" t="s">
        <v>103</v>
      </c>
      <c r="O10" s="38">
        <v>10</v>
      </c>
      <c r="P10" s="38">
        <v>10</v>
      </c>
      <c r="Q10" s="39" t="str">
        <f t="shared" si="1"/>
        <v>DELETE_BEFORE zone = Zone.find_by_code('la_rue')_x000D_parcelle = Parcelle.create!(:name =&gt; 'Champ du Milieu', :code =&gt; 'champ_du_milieu', :saison =&gt;  saison_2011_2012, :typeculture =&gt; ble, :surface =&gt; 10, :surface_pac =&gt; 10)_x000D_zonetopa = Zonetopa.create!(:parcelle =&gt; parcelle, :zone =&gt; zone, :value =&gt; parcelle.surface)_x000D_DELETE_AFTER</v>
      </c>
    </row>
    <row r="11" spans="1:17">
      <c r="A11" s="30">
        <v>5</v>
      </c>
      <c r="B11" s="42" t="s">
        <v>129</v>
      </c>
      <c r="C11" s="32" t="s">
        <v>130</v>
      </c>
      <c r="D11" s="48" t="s">
        <v>42</v>
      </c>
      <c r="E11" s="49" t="str">
        <f>CONCATENATE("{:name =&gt; '",B11,"'",", :code =&gt; '",C11, "', :surface =&gt; ", D11, "},")</f>
        <v>{:name =&gt; 'Vallees', :code =&gt; 'vallees', :surface =&gt; 13.7},</v>
      </c>
      <c r="F11" s="34" t="s">
        <v>43</v>
      </c>
      <c r="G11" s="34" t="s">
        <v>130</v>
      </c>
      <c r="H11" s="34" t="s">
        <v>104</v>
      </c>
      <c r="I11" s="35">
        <v>11</v>
      </c>
      <c r="J11" s="35">
        <v>11</v>
      </c>
      <c r="K11" s="36" t="str">
        <f>CONCATENATE("DELETE_BEFORE zone = Zone.find_by_code('", C11, "')_x000D_parcelle = Parcelle.create!(:name =&gt; '", F11,"', :code =&gt; '",G11, "', :saison =&gt;  ", $G$2, ", :typeculture =&gt; ", H11, ", :surface =&gt; ", I11, ", :surface_pac =&gt; ", J11, ")_x000D_zonetopa = Zonetopa.create!(:parcelle =&gt; parcelle, :zone =&gt; zone, :value =&gt; parcelle.surface)_x000D_DELETE_AFTER")</f>
        <v>DELETE_BEFORE zone = Zone.find_by_code('vallees')_x000D_parcelle = Parcelle.create!(:name =&gt; 'Les Vallees', :code =&gt; 'vallees', :saison =&gt;  saison_2010_2011, :typeculture =&gt; tournesol, :surface =&gt; 11, :surface_pac =&gt; 11)_x000D_zonetopa = Zonetopa.create!(:parcelle =&gt; parcelle, :zone =&gt; zone, :value =&gt; parcelle.surface)_x000D_DELETE_AFTER</v>
      </c>
      <c r="L11" s="37" t="s">
        <v>43</v>
      </c>
      <c r="M11" s="37" t="s">
        <v>130</v>
      </c>
      <c r="N11" s="37" t="s">
        <v>103</v>
      </c>
      <c r="O11" s="38">
        <v>11</v>
      </c>
      <c r="P11" s="38">
        <v>11</v>
      </c>
      <c r="Q11" s="39" t="str">
        <f t="shared" si="1"/>
        <v>DELETE_BEFORE zone = Zone.find_by_code('vallees')_x000D_parcelle = Parcelle.create!(:name =&gt; 'Les Vallees', :code =&gt; 'vallees', :saison =&gt;  saison_2011_2012, :typeculture =&gt; ble, :surface =&gt; 11, :surface_pac =&gt; 11)_x000D_zonetopa = Zonetopa.create!(:parcelle =&gt; parcelle, :zone =&gt; zone, :value =&gt; parcelle.surface)_x000D_DELETE_AFTER</v>
      </c>
    </row>
    <row r="12" spans="1:17">
      <c r="A12" s="30"/>
      <c r="B12" s="42"/>
      <c r="C12" s="32" t="s">
        <v>130</v>
      </c>
      <c r="D12" s="48"/>
      <c r="E12" s="50"/>
      <c r="F12" s="34" t="s">
        <v>44</v>
      </c>
      <c r="G12" s="34" t="s">
        <v>45</v>
      </c>
      <c r="H12" s="34" t="s">
        <v>46</v>
      </c>
      <c r="I12" s="35" t="s">
        <v>47</v>
      </c>
      <c r="J12" s="35" t="s">
        <v>47</v>
      </c>
      <c r="K12" s="36" t="str">
        <f>CONCATENATE("DELETE_BEFORE zone = Zone.find_by_code('", C12, "')_x000D_parcelle = Parcelle.create!(:name =&gt; '", F12,"', :code =&gt; '",G12, "', :saison =&gt;  ", $G$2, ", :typeculture =&gt; ", H12, ", :surface =&gt; ", I12, ", :surface_pac =&gt; ", J12, ")_x000D_zonetopa = Zonetopa.create!(:parcelle =&gt; parcelle, :zone =&gt; zone, :value =&gt; parcelle.surface)_x000D_DELETE_AFTER")</f>
        <v>DELETE_BEFORE zone = Zone.find_by_code('vallees')_x000D_parcelle = Parcelle.create!(:name =&gt; 'Lapins', :code =&gt; 'lapins', :saison =&gt;  saison_2010_2011, :typeculture =&gt; gel, :surface =&gt; 0.4, :surface_pac =&gt; 0.4)_x000D_zonetopa = Zonetopa.create!(:parcelle =&gt; parcelle, :zone =&gt; zone, :value =&gt; parcelle.surface)_x000D_DELETE_AFTER</v>
      </c>
      <c r="L12" s="37" t="s">
        <v>44</v>
      </c>
      <c r="M12" s="37" t="s">
        <v>45</v>
      </c>
      <c r="N12" s="37" t="s">
        <v>46</v>
      </c>
      <c r="O12" s="38" t="s">
        <v>47</v>
      </c>
      <c r="P12" s="38" t="s">
        <v>47</v>
      </c>
      <c r="Q12" s="39" t="str">
        <f t="shared" si="1"/>
        <v>DELETE_BEFORE zone = Zone.find_by_code('vallees')_x000D_parcelle = Parcelle.create!(:name =&gt; 'Lapins', :code =&gt; 'lapins', :saison =&gt;  saison_2011_2012, :typeculture =&gt; gel, :surface =&gt; 0.4, :surface_pac =&gt; 0.4)_x000D_zonetopa = Zonetopa.create!(:parcelle =&gt; parcelle, :zone =&gt; zone, :value =&gt; parcelle.surface)_x000D_DELETE_AFTER</v>
      </c>
    </row>
    <row r="13" spans="1:17">
      <c r="A13" s="30">
        <v>5</v>
      </c>
      <c r="B13" s="42"/>
      <c r="C13" s="32" t="s">
        <v>130</v>
      </c>
      <c r="D13" s="48"/>
      <c r="E13" s="51"/>
      <c r="F13" s="34" t="s">
        <v>48</v>
      </c>
      <c r="G13" s="34" t="s">
        <v>49</v>
      </c>
      <c r="H13" s="34" t="s">
        <v>50</v>
      </c>
      <c r="I13" s="35" t="s">
        <v>51</v>
      </c>
      <c r="J13" s="35" t="s">
        <v>51</v>
      </c>
      <c r="K13" s="36" t="str">
        <f t="shared" si="0"/>
        <v>DELETE_BEFORE zone = Zone.find_by_code('vallees')_x000D_parcelle = Parcelle.create!(:name =&gt; 'La Cote', :code =&gt; 'cote', :saison =&gt;  saison_2010_2011, :typeculture =&gt; foin, :surface =&gt; 2.3, :surface_pac =&gt; 2.3)_x000D_zonetopa = Zonetopa.create!(:parcelle =&gt; parcelle, :zone =&gt; zone, :value =&gt; parcelle.surface)_x000D_DELETE_AFTER</v>
      </c>
      <c r="L13" s="37" t="s">
        <v>52</v>
      </c>
      <c r="M13" s="37" t="s">
        <v>53</v>
      </c>
      <c r="N13" s="37" t="s">
        <v>54</v>
      </c>
      <c r="O13" s="38" t="s">
        <v>51</v>
      </c>
      <c r="P13" s="38" t="s">
        <v>51</v>
      </c>
      <c r="Q13" s="39" t="str">
        <f t="shared" si="1"/>
        <v>DELETE_BEFORE zone = Zone.find_by_code('vallees')_x000D_parcelle = Parcelle.create!(:name =&gt; 'La Cote', :code =&gt; 'cote', :saison =&gt;  saison_2011_2012, :typeculture =&gt; luzerne, :surface =&gt; 2.3, :surface_pac =&gt; 2.3)_x000D_zonetopa = Zonetopa.create!(:parcelle =&gt; parcelle, :zone =&gt; zone, :value =&gt; parcelle.surface)_x000D_DELETE_AFTER</v>
      </c>
    </row>
    <row r="14" spans="1:17">
      <c r="A14" s="30">
        <v>6</v>
      </c>
      <c r="B14" s="31" t="s">
        <v>55</v>
      </c>
      <c r="C14" s="32" t="s">
        <v>56</v>
      </c>
      <c r="D14" s="33">
        <v>3</v>
      </c>
      <c r="E14" s="32" t="str">
        <f>CONCATENATE("{:name =&gt; '",B14,"'",", :code =&gt; '",C14, "', :surface =&gt; ", D14, "},")</f>
        <v>{:name =&gt; 'Guiberons', :code =&gt; 'guiberons', :surface =&gt; 3},</v>
      </c>
      <c r="F14" s="34" t="s">
        <v>55</v>
      </c>
      <c r="G14" s="34" t="s">
        <v>56</v>
      </c>
      <c r="H14" s="34" t="s">
        <v>50</v>
      </c>
      <c r="I14" s="35">
        <v>3</v>
      </c>
      <c r="J14" s="35">
        <v>3</v>
      </c>
      <c r="K14" s="36" t="str">
        <f t="shared" si="0"/>
        <v>DELETE_BEFORE zone = Zone.find_by_code('guiberons')_x000D_parcelle = Parcelle.create!(:name =&gt; 'Guiberons', :code =&gt; 'guiberons', :saison =&gt;  saison_2010_2011, :typeculture =&gt; foin, :surface =&gt; 3, :surface_pac =&gt; 3)_x000D_zonetopa = Zonetopa.create!(:parcelle =&gt; parcelle, :zone =&gt; zone, :value =&gt; parcelle.surface)_x000D_DELETE_AFTER</v>
      </c>
      <c r="L14" s="37" t="s">
        <v>55</v>
      </c>
      <c r="M14" s="37" t="s">
        <v>56</v>
      </c>
      <c r="N14" s="37" t="s">
        <v>50</v>
      </c>
      <c r="O14" s="38">
        <v>3</v>
      </c>
      <c r="P14" s="38">
        <v>3</v>
      </c>
      <c r="Q14" s="39" t="str">
        <f t="shared" si="1"/>
        <v>DELETE_BEFORE zone = Zone.find_by_code('guiberons')_x000D_parcelle = Parcelle.create!(:name =&gt; 'Guiberons', :code =&gt; 'guiberons', :saison =&gt;  saison_2011_2012, :typeculture =&gt; foin, :surface =&gt; 3, :surface_pac =&gt; 3)_x000D_zonetopa = Zonetopa.create!(:parcelle =&gt; parcelle, :zone =&gt; zone, :value =&gt; parcelle.surface)_x000D_DELETE_AFTER</v>
      </c>
    </row>
    <row r="15" spans="1:17">
      <c r="A15" s="41">
        <v>8</v>
      </c>
      <c r="B15" s="42" t="s">
        <v>57</v>
      </c>
      <c r="C15" s="43" t="s">
        <v>58</v>
      </c>
      <c r="D15" s="48" t="s">
        <v>59</v>
      </c>
      <c r="E15" s="52" t="str">
        <f>CONCATENATE("{:name =&gt; '",B15,"'",", :code =&gt; '",C15, "', :surface =&gt; ", D15, "},")</f>
        <v>{:name =&gt; 'Feuillets', :code =&gt; 'feuillets', :surface =&gt; 16.08},</v>
      </c>
      <c r="F15" s="34" t="s">
        <v>60</v>
      </c>
      <c r="G15" s="46" t="s">
        <v>61</v>
      </c>
      <c r="H15" s="34" t="s">
        <v>50</v>
      </c>
      <c r="I15" s="35">
        <v>7</v>
      </c>
      <c r="J15" s="35">
        <v>7</v>
      </c>
      <c r="K15" s="36" t="str">
        <f t="shared" si="0"/>
        <v>DELETE_BEFORE zone = Zone.find_by_code('feuillets')_x000D_parcelle = Parcelle.create!(:name =&gt; 'Feuillet-1', :code =&gt; 'feuillets_1', :saison =&gt;  saison_2010_2011, :typeculture =&gt; foin, :surface =&gt; 7, :surface_pac =&gt; 7)_x000D_zonetopa = Zonetopa.create!(:parcelle =&gt; parcelle, :zone =&gt; zone, :value =&gt; parcelle.surface)_x000D_DELETE_AFTER</v>
      </c>
      <c r="L15" s="37" t="s">
        <v>60</v>
      </c>
      <c r="M15" s="47" t="s">
        <v>61</v>
      </c>
      <c r="N15" s="37" t="s">
        <v>54</v>
      </c>
      <c r="O15" s="38">
        <v>7</v>
      </c>
      <c r="P15" s="38">
        <v>7</v>
      </c>
      <c r="Q15" s="39" t="str">
        <f t="shared" si="1"/>
        <v>DELETE_BEFORE zone = Zone.find_by_code('feuillets')_x000D_parcelle = Parcelle.create!(:name =&gt; 'Feuillet-1', :code =&gt; 'feuillets_1', :saison =&gt;  saison_2011_2012, :typeculture =&gt; luzerne, :surface =&gt; 7, :surface_pac =&gt; 7)_x000D_zonetopa = Zonetopa.create!(:parcelle =&gt; parcelle, :zone =&gt; zone, :value =&gt; parcelle.surface)_x000D_DELETE_AFTER</v>
      </c>
    </row>
    <row r="16" spans="1:17">
      <c r="A16" s="41"/>
      <c r="B16" s="42"/>
      <c r="C16" s="43" t="s">
        <v>58</v>
      </c>
      <c r="D16" s="48"/>
      <c r="E16" s="53"/>
      <c r="F16" s="34" t="s">
        <v>62</v>
      </c>
      <c r="G16" s="46" t="s">
        <v>63</v>
      </c>
      <c r="H16" s="34" t="s">
        <v>50</v>
      </c>
      <c r="I16" s="35" t="s">
        <v>64</v>
      </c>
      <c r="J16" s="35" t="s">
        <v>64</v>
      </c>
      <c r="K16" s="36" t="str">
        <f t="shared" si="0"/>
        <v>DELETE_BEFORE zone = Zone.find_by_code('feuillets')_x000D_parcelle = Parcelle.create!(:name =&gt; 'Feuillet-2', :code =&gt; 'feuillets_2', :saison =&gt;  saison_2010_2011, :typeculture =&gt; foin, :surface =&gt; 4.08, :surface_pac =&gt; 4.08)_x000D_zonetopa = Zonetopa.create!(:parcelle =&gt; parcelle, :zone =&gt; zone, :value =&gt; parcelle.surface)_x000D_DELETE_AFTER</v>
      </c>
      <c r="L16" s="37" t="s">
        <v>62</v>
      </c>
      <c r="M16" s="47" t="s">
        <v>63</v>
      </c>
      <c r="N16" s="37" t="s">
        <v>50</v>
      </c>
      <c r="O16" s="38" t="s">
        <v>64</v>
      </c>
      <c r="P16" s="38" t="s">
        <v>64</v>
      </c>
      <c r="Q16" s="39" t="str">
        <f t="shared" si="1"/>
        <v>DELETE_BEFORE zone = Zone.find_by_code('feuillets')_x000D_parcelle = Parcelle.create!(:name =&gt; 'Feuillet-2', :code =&gt; 'feuillets_2', :saison =&gt;  saison_2011_2012, :typeculture =&gt; foin, :surface =&gt; 4.08, :surface_pac =&gt; 4.08)_x000D_zonetopa = Zonetopa.create!(:parcelle =&gt; parcelle, :zone =&gt; zone, :value =&gt; parcelle.surface)_x000D_DELETE_AFTER</v>
      </c>
    </row>
    <row r="17" spans="1:17">
      <c r="A17" s="41"/>
      <c r="B17" s="42"/>
      <c r="C17" s="43" t="s">
        <v>58</v>
      </c>
      <c r="D17" s="48"/>
      <c r="E17" s="54"/>
      <c r="F17" s="34" t="s">
        <v>65</v>
      </c>
      <c r="G17" s="46" t="s">
        <v>66</v>
      </c>
      <c r="H17" s="34" t="s">
        <v>50</v>
      </c>
      <c r="I17" s="35">
        <v>5</v>
      </c>
      <c r="J17" s="35">
        <v>5</v>
      </c>
      <c r="K17" s="36" t="str">
        <f t="shared" si="0"/>
        <v>DELETE_BEFORE zone = Zone.find_by_code('feuillets')_x000D_parcelle = Parcelle.create!(:name =&gt; 'Feuillet-3', :code =&gt; 'feuillets_3', :saison =&gt;  saison_2010_2011, :typeculture =&gt; foin, :surface =&gt; 5, :surface_pac =&gt; 5)_x000D_zonetopa = Zonetopa.create!(:parcelle =&gt; parcelle, :zone =&gt; zone, :value =&gt; parcelle.surface)_x000D_DELETE_AFTER</v>
      </c>
      <c r="L17" s="37" t="s">
        <v>65</v>
      </c>
      <c r="M17" s="47" t="s">
        <v>66</v>
      </c>
      <c r="N17" s="37" t="s">
        <v>50</v>
      </c>
      <c r="O17" s="38">
        <v>5</v>
      </c>
      <c r="P17" s="38">
        <v>5</v>
      </c>
      <c r="Q17" s="39" t="str">
        <f t="shared" si="1"/>
        <v>DELETE_BEFORE zone = Zone.find_by_code('feuillets')_x000D_parcelle = Parcelle.create!(:name =&gt; 'Feuillet-3', :code =&gt; 'feuillets_3', :saison =&gt;  saison_2011_2012, :typeculture =&gt; foin, :surface =&gt; 5, :surface_pac =&gt; 5)_x000D_zonetopa = Zonetopa.create!(:parcelle =&gt; parcelle, :zone =&gt; zone, :value =&gt; parcelle.surface)_x000D_DELETE_AFTER</v>
      </c>
    </row>
    <row r="18" spans="1:17">
      <c r="A18" s="30">
        <v>9</v>
      </c>
      <c r="B18" s="42" t="s">
        <v>67</v>
      </c>
      <c r="C18" s="32" t="s">
        <v>68</v>
      </c>
      <c r="D18" s="48" t="s">
        <v>69</v>
      </c>
      <c r="E18" s="49" t="str">
        <f>CONCATENATE("{:name =&gt; '",B18,"'",", :code =&gt; '",C18, "', :surface =&gt; ", D18, "},")</f>
        <v>{:name =&gt; 'Brandes', :code =&gt; 'brandes', :surface =&gt; 2.97},</v>
      </c>
      <c r="F18" s="36" t="s">
        <v>70</v>
      </c>
      <c r="G18" s="34" t="s">
        <v>71</v>
      </c>
      <c r="H18" s="34" t="s">
        <v>50</v>
      </c>
      <c r="I18" s="35" t="s">
        <v>72</v>
      </c>
      <c r="J18" s="35" t="s">
        <v>72</v>
      </c>
      <c r="K18" s="36" t="str">
        <f>CONCATENATE("DELETE_BEFORE zone = Zone.find_by_code('", C18, "')_x000D_parcelle = Parcelle.create!(:name =&gt; '", F18,"', :code =&gt; '",G18, "', :saison =&gt;  ", $G$2, ", :typeculture =&gt; ", H18, ", :surface =&gt; ", I18, ", :surface_pac =&gt; ", J18, ")_x000D_zonetopa = Zonetopa.create!(:parcelle =&gt; parcelle, :zone =&gt; zone, :value =&gt; parcelle.surface)_x000D_DELETE_AFTER")</f>
        <v>DELETE_BEFORE zone = Zone.find_by_code('brandes')_x000D_parcelle = Parcelle.create!(:name =&gt; 'Brandes-1', :code =&gt; 'brandes_1', :saison =&gt;  saison_2010_2011, :typeculture =&gt; foin, :surface =&gt; 2.47, :surface_pac =&gt; 2.47)_x000D_zonetopa = Zonetopa.create!(:parcelle =&gt; parcelle, :zone =&gt; zone, :value =&gt; parcelle.surface)_x000D_DELETE_AFTER</v>
      </c>
      <c r="L18" s="39" t="s">
        <v>70</v>
      </c>
      <c r="M18" s="37" t="s">
        <v>71</v>
      </c>
      <c r="N18" s="37" t="s">
        <v>50</v>
      </c>
      <c r="O18" s="38" t="s">
        <v>72</v>
      </c>
      <c r="P18" s="38" t="s">
        <v>72</v>
      </c>
      <c r="Q18" s="39" t="str">
        <f t="shared" si="1"/>
        <v>DELETE_BEFORE zone = Zone.find_by_code('brandes')_x000D_parcelle = Parcelle.create!(:name =&gt; 'Brandes-1', :code =&gt; 'brandes_1', :saison =&gt;  saison_2011_2012, :typeculture =&gt; foin, :surface =&gt; 2.47, :surface_pac =&gt; 2.47)_x000D_zonetopa = Zonetopa.create!(:parcelle =&gt; parcelle, :zone =&gt; zone, :value =&gt; parcelle.surface)_x000D_DELETE_AFTER</v>
      </c>
    </row>
    <row r="19" spans="1:17">
      <c r="A19" s="30">
        <v>9</v>
      </c>
      <c r="B19" s="42"/>
      <c r="C19" s="32" t="s">
        <v>68</v>
      </c>
      <c r="D19" s="48"/>
      <c r="E19" s="51"/>
      <c r="F19" s="36" t="s">
        <v>73</v>
      </c>
      <c r="G19" s="34" t="s">
        <v>74</v>
      </c>
      <c r="H19" s="34" t="s">
        <v>75</v>
      </c>
      <c r="I19" s="35" t="s">
        <v>76</v>
      </c>
      <c r="J19" s="35" t="s">
        <v>76</v>
      </c>
      <c r="K19" s="36" t="str">
        <f t="shared" si="0"/>
        <v>DELETE_BEFORE zone = Zone.find_by_code('brandes')_x000D_parcelle = Parcelle.create!(:name =&gt; 'Brandes-2', :code =&gt; 'brandes_2', :saison =&gt;  saison_2010_2011, :typeculture =&gt; miscanthus, :surface =&gt; 0.5, :surface_pac =&gt; 0.5)_x000D_zonetopa = Zonetopa.create!(:parcelle =&gt; parcelle, :zone =&gt; zone, :value =&gt; parcelle.surface)_x000D_DELETE_AFTER</v>
      </c>
      <c r="L19" s="39" t="s">
        <v>73</v>
      </c>
      <c r="M19" s="37" t="s">
        <v>74</v>
      </c>
      <c r="N19" s="37" t="s">
        <v>75</v>
      </c>
      <c r="O19" s="38" t="s">
        <v>76</v>
      </c>
      <c r="P19" s="38" t="s">
        <v>76</v>
      </c>
      <c r="Q19" s="39" t="str">
        <f t="shared" si="1"/>
        <v>DELETE_BEFORE zone = Zone.find_by_code('brandes')_x000D_parcelle = Parcelle.create!(:name =&gt; 'Brandes-2', :code =&gt; 'brandes_2', :saison =&gt;  saison_2011_2012, :typeculture =&gt; miscanthus, :surface =&gt; 0.5, :surface_pac =&gt; 0.5)_x000D_zonetopa = Zonetopa.create!(:parcelle =&gt; parcelle, :zone =&gt; zone, :value =&gt; parcelle.surface)_x000D_DELETE_AFTER</v>
      </c>
    </row>
    <row r="20" spans="1:17">
      <c r="A20" s="30">
        <v>10</v>
      </c>
      <c r="B20" s="42" t="s">
        <v>77</v>
      </c>
      <c r="C20" s="32" t="s">
        <v>78</v>
      </c>
      <c r="D20" s="48" t="s">
        <v>79</v>
      </c>
      <c r="E20" s="49" t="str">
        <f>CONCATENATE("{:name =&gt; '",B20,"'",", :code =&gt; '",C20, "', :surface =&gt; ", D20, "},")</f>
        <v>{:name =&gt; 'Taillis', :code =&gt; 'taillis', :surface =&gt; 19.35},</v>
      </c>
      <c r="F20" s="36" t="s">
        <v>80</v>
      </c>
      <c r="G20" s="34" t="s">
        <v>81</v>
      </c>
      <c r="H20" s="34" t="s">
        <v>50</v>
      </c>
      <c r="I20" s="35" t="s">
        <v>82</v>
      </c>
      <c r="J20" s="35" t="s">
        <v>82</v>
      </c>
      <c r="K20" s="36" t="str">
        <f t="shared" si="0"/>
        <v>DELETE_BEFORE zone = Zone.find_by_code('taillis')_x000D_parcelle = Parcelle.create!(:name =&gt; 'Taillis-1', :code =&gt; 'taillis_1', :saison =&gt;  saison_2010_2011, :typeculture =&gt; foin, :surface =&gt; 19.05, :surface_pac =&gt; 19.05)_x000D_zonetopa = Zonetopa.create!(:parcelle =&gt; parcelle, :zone =&gt; zone, :value =&gt; parcelle.surface)_x000D_DELETE_AFTER</v>
      </c>
      <c r="L20" s="39" t="s">
        <v>80</v>
      </c>
      <c r="M20" s="37" t="s">
        <v>81</v>
      </c>
      <c r="N20" s="37" t="s">
        <v>50</v>
      </c>
      <c r="O20" s="38" t="s">
        <v>82</v>
      </c>
      <c r="P20" s="38" t="s">
        <v>82</v>
      </c>
      <c r="Q20" s="39" t="str">
        <f t="shared" si="1"/>
        <v>DELETE_BEFORE zone = Zone.find_by_code('taillis')_x000D_parcelle = Parcelle.create!(:name =&gt; 'Taillis-1', :code =&gt; 'taillis_1', :saison =&gt;  saison_2011_2012, :typeculture =&gt; foin, :surface =&gt; 19.05, :surface_pac =&gt; 19.05)_x000D_zonetopa = Zonetopa.create!(:parcelle =&gt; parcelle, :zone =&gt; zone, :value =&gt; parcelle.surface)_x000D_DELETE_AFTER</v>
      </c>
    </row>
    <row r="21" spans="1:17">
      <c r="A21" s="30">
        <v>10</v>
      </c>
      <c r="B21" s="42"/>
      <c r="C21" s="32" t="s">
        <v>78</v>
      </c>
      <c r="D21" s="48"/>
      <c r="E21" s="51"/>
      <c r="F21" s="36" t="s">
        <v>83</v>
      </c>
      <c r="G21" s="34" t="s">
        <v>84</v>
      </c>
      <c r="H21" s="34" t="s">
        <v>75</v>
      </c>
      <c r="I21" s="35" t="s">
        <v>85</v>
      </c>
      <c r="J21" s="35" t="s">
        <v>85</v>
      </c>
      <c r="K21" s="36" t="str">
        <f>CONCATENATE("DELETE_BEFORE zone = Zone.find_by_code('", C21, "')_x000D_parcelle = Parcelle.create!(:name =&gt; '", F21,"', :code =&gt; '",G21, "', :saison =&gt;  ", $G$2, ", :typeculture =&gt; ", H21, ", :surface =&gt; ", I21, ", :surface_pac =&gt; ", J21, ")_x000D_zonetopa = Zonetopa.create!(:parcelle =&gt; parcelle, :zone =&gt; zone, :value =&gt; parcelle.surface)_x000D_DELETE_AFTER")</f>
        <v>DELETE_BEFORE zone = Zone.find_by_code('taillis')_x000D_parcelle = Parcelle.create!(:name =&gt; 'Taillis-2', :code =&gt; 'taillis_2', :saison =&gt;  saison_2010_2011, :typeculture =&gt; miscanthus, :surface =&gt; 0.3, :surface_pac =&gt; 0.3)_x000D_zonetopa = Zonetopa.create!(:parcelle =&gt; parcelle, :zone =&gt; zone, :value =&gt; parcelle.surface)_x000D_DELETE_AFTER</v>
      </c>
      <c r="L21" s="39" t="s">
        <v>83</v>
      </c>
      <c r="M21" s="37" t="s">
        <v>84</v>
      </c>
      <c r="N21" s="37" t="s">
        <v>75</v>
      </c>
      <c r="O21" s="38" t="s">
        <v>85</v>
      </c>
      <c r="P21" s="38" t="s">
        <v>85</v>
      </c>
      <c r="Q21" s="39" t="str">
        <f t="shared" si="1"/>
        <v>DELETE_BEFORE zone = Zone.find_by_code('taillis')_x000D_parcelle = Parcelle.create!(:name =&gt; 'Taillis-2', :code =&gt; 'taillis_2', :saison =&gt;  saison_2011_2012, :typeculture =&gt; miscanthus, :surface =&gt; 0.3, :surface_pac =&gt; 0.3)_x000D_zonetopa = Zonetopa.create!(:parcelle =&gt; parcelle, :zone =&gt; zone, :value =&gt; parcelle.surface)_x000D_DELETE_AFTER</v>
      </c>
    </row>
    <row r="22" spans="1:17">
      <c r="A22" s="30">
        <v>11</v>
      </c>
      <c r="B22" s="42" t="s">
        <v>86</v>
      </c>
      <c r="C22" s="32" t="s">
        <v>87</v>
      </c>
      <c r="D22" s="48" t="s">
        <v>0</v>
      </c>
      <c r="E22" s="49" t="str">
        <f>CONCATENATE("{:name =&gt; '",B22,"'",", :code =&gt; '",C22, "', :surface =&gt; ", D22, "},")</f>
        <v>{:name =&gt; 'Varennes', :code =&gt; 'varennes', :surface =&gt; 15.89},</v>
      </c>
      <c r="F22" s="36" t="s">
        <v>1</v>
      </c>
      <c r="G22" s="34" t="s">
        <v>2</v>
      </c>
      <c r="H22" s="34" t="s">
        <v>50</v>
      </c>
      <c r="I22" s="35" t="s">
        <v>3</v>
      </c>
      <c r="J22" s="35" t="s">
        <v>3</v>
      </c>
      <c r="K22" s="36" t="str">
        <f>CONCATENATE("DELETE_BEFORE zone = Zone.find_by_code('", C22, "')_x000D_parcelle = Parcelle.create!(:name =&gt; '", F22,"', :code =&gt; '",G22, "', :saison =&gt;  ", $G$2, ", :typeculture =&gt; ", H22, ", :surface =&gt; ", I22, ", :surface_pac =&gt; ", J22, ")_x000D_zonetopa = Zonetopa.create!(:parcelle =&gt; parcelle, :zone =&gt; zone, :value =&gt; parcelle.surface)_x000D_DELETE_AFTER")</f>
        <v>DELETE_BEFORE zone = Zone.find_by_code('varennes')_x000D_parcelle = Parcelle.create!(:name =&gt; 'Varennes-1', :code =&gt; 'varennes_1', :saison =&gt;  saison_2010_2011, :typeculture =&gt; foin, :surface =&gt; 14.7, :surface_pac =&gt; 14.7)_x000D_zonetopa = Zonetopa.create!(:parcelle =&gt; parcelle, :zone =&gt; zone, :value =&gt; parcelle.surface)_x000D_DELETE_AFTER</v>
      </c>
      <c r="L22" s="39" t="s">
        <v>1</v>
      </c>
      <c r="M22" s="37" t="s">
        <v>2</v>
      </c>
      <c r="N22" s="37" t="s">
        <v>50</v>
      </c>
      <c r="O22" s="38" t="s">
        <v>3</v>
      </c>
      <c r="P22" s="38" t="s">
        <v>3</v>
      </c>
      <c r="Q22" s="39" t="str">
        <f t="shared" si="1"/>
        <v>DELETE_BEFORE zone = Zone.find_by_code('varennes')_x000D_parcelle = Parcelle.create!(:name =&gt; 'Varennes-1', :code =&gt; 'varennes_1', :saison =&gt;  saison_2011_2012, :typeculture =&gt; foin, :surface =&gt; 14.7, :surface_pac =&gt; 14.7)_x000D_zonetopa = Zonetopa.create!(:parcelle =&gt; parcelle, :zone =&gt; zone, :value =&gt; parcelle.surface)_x000D_DELETE_AFTER</v>
      </c>
    </row>
    <row r="23" spans="1:17">
      <c r="A23" s="30">
        <v>11</v>
      </c>
      <c r="B23" s="42"/>
      <c r="C23" s="32" t="s">
        <v>87</v>
      </c>
      <c r="D23" s="48"/>
      <c r="E23" s="50"/>
      <c r="F23" s="36" t="s">
        <v>4</v>
      </c>
      <c r="G23" s="34" t="s">
        <v>5</v>
      </c>
      <c r="H23" s="34" t="s">
        <v>75</v>
      </c>
      <c r="I23" s="35" t="s">
        <v>6</v>
      </c>
      <c r="J23" s="35" t="s">
        <v>6</v>
      </c>
      <c r="K23" s="36" t="str">
        <f>CONCATENATE("DELETE_BEFORE zone = Zone.find_by_code('", C23, "')_x000D_parcelle = Parcelle.create!(:name =&gt; '", F23,"', :code =&gt; '",G23, "', :saison =&gt;  ", $G$2, ", :typeculture =&gt; ", H23, ", :surface =&gt; ", I23, ", :surface_pac =&gt; ", J23, ")_x000D_zonetopa = Zonetopa.create!(:parcelle =&gt; parcelle, :zone =&gt; zone, :value =&gt; parcelle.surface)_x000D_DELETE_AFTER")</f>
        <v>DELETE_BEFORE zone = Zone.find_by_code('varennes')_x000D_parcelle = Parcelle.create!(:name =&gt; 'Varennes-2', :code =&gt; 'varennes_2', :saison =&gt;  saison_2010_2011, :typeculture =&gt; miscanthus, :surface =&gt; 0.8, :surface_pac =&gt; 0.8)_x000D_zonetopa = Zonetopa.create!(:parcelle =&gt; parcelle, :zone =&gt; zone, :value =&gt; parcelle.surface)_x000D_DELETE_AFTER</v>
      </c>
      <c r="L23" s="39" t="s">
        <v>4</v>
      </c>
      <c r="M23" s="37" t="s">
        <v>5</v>
      </c>
      <c r="N23" s="37" t="s">
        <v>75</v>
      </c>
      <c r="O23" s="38" t="s">
        <v>6</v>
      </c>
      <c r="P23" s="38" t="s">
        <v>6</v>
      </c>
      <c r="Q23" s="39" t="str">
        <f t="shared" si="1"/>
        <v>DELETE_BEFORE zone = Zone.find_by_code('varennes')_x000D_parcelle = Parcelle.create!(:name =&gt; 'Varennes-2', :code =&gt; 'varennes_2', :saison =&gt;  saison_2011_2012, :typeculture =&gt; miscanthus, :surface =&gt; 0.8, :surface_pac =&gt; 0.8)_x000D_zonetopa = Zonetopa.create!(:parcelle =&gt; parcelle, :zone =&gt; zone, :value =&gt; parcelle.surface)_x000D_DELETE_AFTER</v>
      </c>
    </row>
    <row r="24" spans="1:17">
      <c r="A24" s="30">
        <v>11</v>
      </c>
      <c r="B24" s="42"/>
      <c r="C24" s="32" t="s">
        <v>87</v>
      </c>
      <c r="D24" s="48"/>
      <c r="E24" s="51"/>
      <c r="F24" s="36" t="s">
        <v>7</v>
      </c>
      <c r="G24" s="34" t="s">
        <v>8</v>
      </c>
      <c r="H24" s="34" t="s">
        <v>9</v>
      </c>
      <c r="I24" s="35" t="s">
        <v>10</v>
      </c>
      <c r="J24" s="35" t="s">
        <v>10</v>
      </c>
      <c r="K24" s="36" t="str">
        <f t="shared" si="0"/>
        <v>DELETE_BEFORE zone = Zone.find_by_code('varennes')_x000D_parcelle = Parcelle.create!(:name =&gt; 'Varennes-3', :code =&gt; 'varennes_3', :saison =&gt;  saison_2010_2011, :typeculture =&gt; gel, :surface =&gt; 0.39, :surface_pac =&gt; 0.39)_x000D_zonetopa = Zonetopa.create!(:parcelle =&gt; parcelle, :zone =&gt; zone, :value =&gt; parcelle.surface)_x000D_DELETE_AFTER</v>
      </c>
      <c r="L24" s="39" t="s">
        <v>7</v>
      </c>
      <c r="M24" s="37" t="s">
        <v>8</v>
      </c>
      <c r="N24" s="37" t="s">
        <v>9</v>
      </c>
      <c r="O24" s="38" t="s">
        <v>10</v>
      </c>
      <c r="P24" s="38" t="s">
        <v>10</v>
      </c>
      <c r="Q24" s="39" t="str">
        <f t="shared" si="1"/>
        <v>DELETE_BEFORE zone = Zone.find_by_code('varennes')_x000D_parcelle = Parcelle.create!(:name =&gt; 'Varennes-3', :code =&gt; 'varennes_3', :saison =&gt;  saison_2011_2012, :typeculture =&gt; gel, :surface =&gt; 0.39, :surface_pac =&gt; 0.39)_x000D_zonetopa = Zonetopa.create!(:parcelle =&gt; parcelle, :zone =&gt; zone, :value =&gt; parcelle.surface)_x000D_DELETE_AFTER</v>
      </c>
    </row>
    <row r="25" spans="1:17">
      <c r="A25" s="30">
        <v>12</v>
      </c>
      <c r="B25" s="31" t="s">
        <v>11</v>
      </c>
      <c r="C25" s="32" t="s">
        <v>12</v>
      </c>
      <c r="D25" s="33" t="s">
        <v>13</v>
      </c>
      <c r="E25" s="32" t="str">
        <f>CONCATENATE("{:name =&gt; '",B25,"'",", :code =&gt; '",C25, "', :surface =&gt; ", D25, "},")</f>
        <v>{:name =&gt; 'Patureaux', :code =&gt; 'patureaux', :surface =&gt; 8.88},</v>
      </c>
      <c r="F25" s="36" t="s">
        <v>11</v>
      </c>
      <c r="G25" s="34" t="s">
        <v>12</v>
      </c>
      <c r="H25" s="34" t="s">
        <v>50</v>
      </c>
      <c r="I25" s="35" t="s">
        <v>13</v>
      </c>
      <c r="J25" s="35" t="s">
        <v>13</v>
      </c>
      <c r="K25" s="36" t="str">
        <f t="shared" si="0"/>
        <v>DELETE_BEFORE zone = Zone.find_by_code('patureaux')_x000D_parcelle = Parcelle.create!(:name =&gt; 'Patureaux', :code =&gt; 'patureaux', :saison =&gt;  saison_2010_2011, :typeculture =&gt; foin, :surface =&gt; 8.88, :surface_pac =&gt; 8.88)_x000D_zonetopa = Zonetopa.create!(:parcelle =&gt; parcelle, :zone =&gt; zone, :value =&gt; parcelle.surface)_x000D_DELETE_AFTER</v>
      </c>
      <c r="L25" s="39" t="s">
        <v>11</v>
      </c>
      <c r="M25" s="37" t="s">
        <v>12</v>
      </c>
      <c r="N25" s="37" t="s">
        <v>50</v>
      </c>
      <c r="O25" s="38" t="s">
        <v>13</v>
      </c>
      <c r="P25" s="38" t="s">
        <v>13</v>
      </c>
      <c r="Q25" s="39" t="str">
        <f t="shared" si="1"/>
        <v>DELETE_BEFORE zone = Zone.find_by_code('patureaux')_x000D_parcelle = Parcelle.create!(:name =&gt; 'Patureaux', :code =&gt; 'patureaux', :saison =&gt;  saison_2011_2012, :typeculture =&gt; foin, :surface =&gt; 8.88, :surface_pac =&gt; 8.88)_x000D_zonetopa = Zonetopa.create!(:parcelle =&gt; parcelle, :zone =&gt; zone, :value =&gt; parcelle.surface)_x000D_DELETE_AFTER</v>
      </c>
    </row>
    <row r="26" spans="1:17">
      <c r="A26" s="30">
        <v>13</v>
      </c>
      <c r="B26" s="42" t="s">
        <v>14</v>
      </c>
      <c r="C26" s="32" t="s">
        <v>15</v>
      </c>
      <c r="D26" s="44" t="s">
        <v>16</v>
      </c>
      <c r="E26" s="49" t="str">
        <f>CONCATENATE("{:name =&gt; '",B26,"'",", :code =&gt; '",C26, "', :surface =&gt; ", D26, "},")</f>
        <v>{:name =&gt; 'Prairies Chevaux', :code =&gt; 'chevaux', :surface =&gt; 13.28},</v>
      </c>
      <c r="F26" s="36" t="s">
        <v>17</v>
      </c>
      <c r="G26" s="34" t="s">
        <v>18</v>
      </c>
      <c r="H26" s="34" t="s">
        <v>50</v>
      </c>
      <c r="I26" s="35" t="s">
        <v>19</v>
      </c>
      <c r="J26" s="35" t="s">
        <v>19</v>
      </c>
      <c r="K26" s="36" t="str">
        <f>CONCATENATE("DELETE_BEFORE zone = Zone.find_by_code('", C26, "')_x000D_parcelle = Parcelle.create!(:name =&gt; '", F26,"', :code =&gt; '",G26, "', :saison =&gt;  ", $G$2, ", :typeculture =&gt; ", H26, ", :surface =&gt; ", I26, ", :surface_pac =&gt; ", J26, ")_x000D_zonetopa = Zonetopa.create!(:parcelle =&gt; parcelle, :zone =&gt; zone, :value =&gt; parcelle.surface)_x000D_DELETE_AFTER")</f>
        <v>DELETE_BEFORE zone = Zone.find_by_code('chevaux')_x000D_parcelle = Parcelle.create!(:name =&gt; 'Chevaux-1', :code =&gt; 'chevaux_1', :saison =&gt;  saison_2010_2011, :typeculture =&gt; foin, :surface =&gt; 12.26, :surface_pac =&gt; 12.26)_x000D_zonetopa = Zonetopa.create!(:parcelle =&gt; parcelle, :zone =&gt; zone, :value =&gt; parcelle.surface)_x000D_DELETE_AFTER</v>
      </c>
      <c r="L26" s="39" t="s">
        <v>17</v>
      </c>
      <c r="M26" s="37" t="s">
        <v>18</v>
      </c>
      <c r="N26" s="37" t="s">
        <v>50</v>
      </c>
      <c r="O26" s="38" t="s">
        <v>19</v>
      </c>
      <c r="P26" s="38" t="s">
        <v>19</v>
      </c>
      <c r="Q26" s="39" t="str">
        <f t="shared" si="1"/>
        <v>DELETE_BEFORE zone = Zone.find_by_code('chevaux')_x000D_parcelle = Parcelle.create!(:name =&gt; 'Chevaux-1', :code =&gt; 'chevaux_1', :saison =&gt;  saison_2011_2012, :typeculture =&gt; foin, :surface =&gt; 12.26, :surface_pac =&gt; 12.26)_x000D_zonetopa = Zonetopa.create!(:parcelle =&gt; parcelle, :zone =&gt; zone, :value =&gt; parcelle.surface)_x000D_DELETE_AFTER</v>
      </c>
    </row>
    <row r="27" spans="1:17">
      <c r="A27" s="30">
        <v>13</v>
      </c>
      <c r="B27" s="42"/>
      <c r="C27" s="32" t="s">
        <v>15</v>
      </c>
      <c r="D27" s="44"/>
      <c r="E27" s="51"/>
      <c r="F27" s="36" t="s">
        <v>20</v>
      </c>
      <c r="G27" s="34" t="s">
        <v>21</v>
      </c>
      <c r="H27" s="34" t="s">
        <v>22</v>
      </c>
      <c r="I27" s="35">
        <v>1</v>
      </c>
      <c r="J27" s="35">
        <v>1</v>
      </c>
      <c r="K27" s="36" t="str">
        <f t="shared" si="0"/>
        <v>DELETE_BEFORE zone = Zone.find_by_code('chevaux')_x000D_parcelle = Parcelle.create!(:name =&gt; 'Chevaux-2', :code =&gt; 'chevaux_2', :saison =&gt;  saison_2010_2011, :typeculture =&gt; autre, :surface =&gt; 1, :surface_pac =&gt; 1)_x000D_zonetopa = Zonetopa.create!(:parcelle =&gt; parcelle, :zone =&gt; zone, :value =&gt; parcelle.surface)_x000D_DELETE_AFTER</v>
      </c>
      <c r="L27" s="39" t="s">
        <v>20</v>
      </c>
      <c r="M27" s="37" t="s">
        <v>21</v>
      </c>
      <c r="N27" s="37" t="s">
        <v>22</v>
      </c>
      <c r="O27" s="38">
        <v>1</v>
      </c>
      <c r="P27" s="38">
        <v>1</v>
      </c>
      <c r="Q27" s="39" t="str">
        <f t="shared" si="1"/>
        <v>DELETE_BEFORE zone = Zone.find_by_code('chevaux')_x000D_parcelle = Parcelle.create!(:name =&gt; 'Chevaux-2', :code =&gt; 'chevaux_2', :saison =&gt;  saison_2011_2012, :typeculture =&gt; autre, :surface =&gt; 1, :surface_pac =&gt; 1)_x000D_zonetopa = Zonetopa.create!(:parcelle =&gt; parcelle, :zone =&gt; zone, :value =&gt; parcelle.surface)_x000D_DELETE_AFTER</v>
      </c>
    </row>
    <row r="28" spans="1:17">
      <c r="A28" s="30">
        <v>14</v>
      </c>
      <c r="B28" s="31" t="s">
        <v>23</v>
      </c>
      <c r="C28" s="32" t="s">
        <v>24</v>
      </c>
      <c r="D28" s="33" t="s">
        <v>25</v>
      </c>
      <c r="E28" s="32" t="str">
        <f>CONCATENATE("{:name =&gt; '",B28,"'",", :code =&gt; '",C28, "', :surface =&gt; ", D28, "},")</f>
        <v>{:name =&gt; 'Le bourg', :code =&gt; 'le_bourg', :surface =&gt; 1.36},</v>
      </c>
      <c r="F28" s="36" t="s">
        <v>26</v>
      </c>
      <c r="G28" s="34" t="s">
        <v>27</v>
      </c>
      <c r="H28" s="34" t="s">
        <v>28</v>
      </c>
      <c r="I28" s="35" t="s">
        <v>29</v>
      </c>
      <c r="J28" s="35" t="s">
        <v>30</v>
      </c>
      <c r="K28" s="36" t="str">
        <f t="shared" si="0"/>
        <v>DELETE_BEFORE zone = Zone.find_by_code('le_bourg')_x000D_parcelle = Parcelle.create!(:name =&gt; 'Le Bourg', :code =&gt; 'le_bourg', :saison =&gt;  saison_2010_2011, :typeculture =&gt; foin, :surface =&gt; 1.36, :surface_pac =&gt; 1.35)_x000D_zonetopa = Zonetopa.create!(:parcelle =&gt; parcelle, :zone =&gt; zone, :value =&gt; parcelle.surface)_x000D_DELETE_AFTER</v>
      </c>
      <c r="L28" s="39" t="s">
        <v>26</v>
      </c>
      <c r="M28" s="37" t="s">
        <v>27</v>
      </c>
      <c r="N28" s="37" t="s">
        <v>28</v>
      </c>
      <c r="O28" s="38" t="s">
        <v>29</v>
      </c>
      <c r="P28" s="38" t="s">
        <v>30</v>
      </c>
      <c r="Q28" s="39" t="str">
        <f t="shared" si="1"/>
        <v>DELETE_BEFORE zone = Zone.find_by_code('le_bourg')_x000D_parcelle = Parcelle.create!(:name =&gt; 'Le Bourg', :code =&gt; 'le_bourg', :saison =&gt;  saison_2011_2012, :typeculture =&gt; foin, :surface =&gt; 1.36, :surface_pac =&gt; 1.35)_x000D_zonetopa = Zonetopa.create!(:parcelle =&gt; parcelle, :zone =&gt; zone, :value =&gt; parcelle.surface)_x000D_DELETE_AFTER</v>
      </c>
    </row>
    <row r="29" spans="1:17">
      <c r="A29" s="30">
        <v>15</v>
      </c>
      <c r="B29" s="42" t="s">
        <v>31</v>
      </c>
      <c r="C29" s="32" t="s">
        <v>32</v>
      </c>
      <c r="D29" s="48" t="s">
        <v>33</v>
      </c>
      <c r="E29" s="49" t="str">
        <f>CONCATENATE("{:name =&gt; '",B29,"'",", :code =&gt; '",C29, "', :surface =&gt; ", D29, "},")</f>
        <v>{:name =&gt; 'Reserve', :code =&gt; 'reserve', :surface =&gt; 2.55},</v>
      </c>
      <c r="F29" s="36" t="s">
        <v>34</v>
      </c>
      <c r="G29" s="34" t="s">
        <v>35</v>
      </c>
      <c r="H29" s="34" t="s">
        <v>123</v>
      </c>
      <c r="I29" s="35" t="s">
        <v>36</v>
      </c>
      <c r="J29" s="35" t="s">
        <v>33</v>
      </c>
      <c r="K29" s="36" t="str">
        <f>CONCATENATE("DELETE_BEFORE zone = Zone.find_by_code('", C29, "')_x000D_parcelle = Parcelle.create!(:name =&gt; '", F29,"', :code =&gt; '",G29, "', :saison =&gt;  ", $G$2, ", :typeculture =&gt; ", H29, ", :surface =&gt; ", I29, ", :surface_pac =&gt; ", J29, ")_x000D_zonetopa = Zonetopa.create!(:parcelle =&gt; parcelle, :zone =&gt; zone, :value =&gt; parcelle.surface)_x000D_DELETE_AFTER")</f>
        <v>DELETE_BEFORE zone = Zone.find_by_code('reserve')_x000D_parcelle = Parcelle.create!(:name =&gt; 'Basse-cour', :code =&gt; 'basse_cour', :saison =&gt;  saison_2010_2011, :typeculture =&gt; colza, :surface =&gt; 2.35, :surface_pac =&gt; 2.55)_x000D_zonetopa = Zonetopa.create!(:parcelle =&gt; parcelle, :zone =&gt; zone, :value =&gt; parcelle.surface)_x000D_DELETE_AFTER</v>
      </c>
      <c r="L29" s="39" t="s">
        <v>34</v>
      </c>
      <c r="M29" s="37" t="s">
        <v>35</v>
      </c>
      <c r="N29" s="37" t="s">
        <v>103</v>
      </c>
      <c r="O29" s="38" t="s">
        <v>36</v>
      </c>
      <c r="P29" s="38" t="s">
        <v>33</v>
      </c>
      <c r="Q29" s="39" t="str">
        <f t="shared" si="1"/>
        <v>DELETE_BEFORE zone = Zone.find_by_code('reserve')_x000D_parcelle = Parcelle.create!(:name =&gt; 'Basse-cour', :code =&gt; 'basse_cour', :saison =&gt;  saison_2011_2012, :typeculture =&gt; ble, :surface =&gt; 2.35, :surface_pac =&gt; 2.55)_x000D_zonetopa = Zonetopa.create!(:parcelle =&gt; parcelle, :zone =&gt; zone, :value =&gt; parcelle.surface)_x000D_DELETE_AFTER</v>
      </c>
    </row>
    <row r="30" spans="1:17">
      <c r="A30" s="30">
        <v>15</v>
      </c>
      <c r="B30" s="42"/>
      <c r="C30" s="32" t="s">
        <v>32</v>
      </c>
      <c r="D30" s="48"/>
      <c r="E30" s="51"/>
      <c r="F30" s="36" t="s">
        <v>31</v>
      </c>
      <c r="G30" s="34" t="s">
        <v>32</v>
      </c>
      <c r="H30" s="34" t="s">
        <v>37</v>
      </c>
      <c r="I30" s="35" t="s">
        <v>38</v>
      </c>
      <c r="J30" s="35" t="s">
        <v>38</v>
      </c>
      <c r="K30" s="36" t="str">
        <f>CONCATENATE("DELETE_BEFORE zone = Zone.find_by_code('", C30, "')_x000D_parcelle = Parcelle.create!(:name =&gt; '", F30,"', :code =&gt; '",G30, "', :saison =&gt;  ", $G$2, ", :typeculture =&gt; ", H30, ", :surface =&gt; ", I30, ", :surface_pac =&gt; ", J30, ")_x000D_zonetopa = Zonetopa.create!(:parcelle =&gt; parcelle, :zone =&gt; zone, :value =&gt; parcelle.surface)_x000D_DELETE_AFTER")</f>
        <v>DELETE_BEFORE zone = Zone.find_by_code('reserve')_x000D_parcelle = Parcelle.create!(:name =&gt; 'Reserve', :code =&gt; 'reserve', :saison =&gt;  saison_2010_2011, :typeculture =&gt; autre, :surface =&gt; 0.2, :surface_pac =&gt; 0.2)_x000D_zonetopa = Zonetopa.create!(:parcelle =&gt; parcelle, :zone =&gt; zone, :value =&gt; parcelle.surface)_x000D_DELETE_AFTER</v>
      </c>
      <c r="L30" s="39" t="s">
        <v>31</v>
      </c>
      <c r="M30" s="37" t="s">
        <v>32</v>
      </c>
      <c r="N30" s="37" t="s">
        <v>37</v>
      </c>
      <c r="O30" s="38" t="s">
        <v>38</v>
      </c>
      <c r="P30" s="38" t="s">
        <v>38</v>
      </c>
      <c r="Q30" s="39" t="str">
        <f t="shared" si="1"/>
        <v>DELETE_BEFORE zone = Zone.find_by_code('reserve')_x000D_parcelle = Parcelle.create!(:name =&gt; 'Reserve', :code =&gt; 'reserve', :saison =&gt;  saison_2011_2012, :typeculture =&gt; autre, :surface =&gt; 0.2, :surface_pac =&gt; 0.2)_x000D_zonetopa = Zonetopa.create!(:parcelle =&gt; parcelle, :zone =&gt; zone, :value =&gt; parcelle.surface)_x000D_DELETE_AFTER</v>
      </c>
    </row>
    <row r="31" spans="1:17">
      <c r="A31" s="30">
        <v>16</v>
      </c>
      <c r="B31" s="31" t="s">
        <v>39</v>
      </c>
      <c r="C31" s="32" t="s">
        <v>40</v>
      </c>
      <c r="D31" s="33" t="s">
        <v>41</v>
      </c>
      <c r="E31" s="32" t="str">
        <f>CONCATENATE("{:name =&gt; '",B31,"'",", :code =&gt; '",C31, "', :surface =&gt; ", D31, "},")</f>
        <v>{:name =&gt; 'Lavernier', :code =&gt; 'lavernier', :surface =&gt; 0.75},</v>
      </c>
      <c r="F31" s="36" t="s">
        <v>39</v>
      </c>
      <c r="G31" s="34" t="s">
        <v>40</v>
      </c>
      <c r="H31" s="34" t="s">
        <v>28</v>
      </c>
      <c r="I31" s="35" t="s">
        <v>41</v>
      </c>
      <c r="J31" s="35" t="s">
        <v>41</v>
      </c>
      <c r="K31" s="36" t="str">
        <f t="shared" si="0"/>
        <v>DELETE_BEFORE zone = Zone.find_by_code('lavernier')_x000D_parcelle = Parcelle.create!(:name =&gt; 'Lavernier', :code =&gt; 'lavernier', :saison =&gt;  saison_2010_2011, :typeculture =&gt; foin, :surface =&gt; 0.75, :surface_pac =&gt; 0.75)_x000D_zonetopa = Zonetopa.create!(:parcelle =&gt; parcelle, :zone =&gt; zone, :value =&gt; parcelle.surface)_x000D_DELETE_AFTER</v>
      </c>
      <c r="L31" s="39" t="s">
        <v>39</v>
      </c>
      <c r="M31" s="37" t="s">
        <v>40</v>
      </c>
      <c r="N31" s="37" t="s">
        <v>28</v>
      </c>
      <c r="O31" s="38" t="s">
        <v>41</v>
      </c>
      <c r="P31" s="38" t="s">
        <v>41</v>
      </c>
      <c r="Q31" s="39" t="str">
        <f>CONCATENATE("DELETE_BEFORE zone = Zone.find_by_code('", C31, "')_x000D_parcelle = Parcelle.create!(:name =&gt; '", L31,"', :code =&gt; '",M31, "', :saison =&gt;  ", $M$2, ", :typeculture =&gt; ", N31, ", :surface =&gt; ", O31, ", :surface_pac =&gt; ", P31, ")_x000D_zonetopa = Zonetopa.create!(:parcelle =&gt; parcelle, :zone =&gt; zone, :value =&gt; parcelle.surface)_x000D_DELETE_AFTER")</f>
        <v>DELETE_BEFORE zone = Zone.find_by_code('lavernier')_x000D_parcelle = Parcelle.create!(:name =&gt; 'Lavernier', :code =&gt; 'lavernier', :saison =&gt;  saison_2011_2012, :typeculture =&gt; foin, :surface =&gt; 0.75, :surface_pac =&gt; 0.75)_x000D_zonetopa = Zonetopa.create!(:parcelle =&gt; parcelle, :zone =&gt; zone, :value =&gt; parcelle.surface)_x000D_DELETE_AFTER</v>
      </c>
    </row>
    <row r="32" spans="1:17">
      <c r="A32" s="55"/>
      <c r="B32" s="56"/>
      <c r="C32" s="56"/>
      <c r="D32" s="57"/>
      <c r="E32" s="56"/>
    </row>
    <row r="34" spans="5:9">
      <c r="E34" s="60"/>
      <c r="I34" s="58">
        <f>SUM(I4:I31)</f>
        <v>61</v>
      </c>
    </row>
  </sheetData>
  <sheetCalcPr fullCalcOnLoad="1"/>
  <mergeCells count="29">
    <mergeCell ref="B29:B30"/>
    <mergeCell ref="D29:D30"/>
    <mergeCell ref="E29:E30"/>
    <mergeCell ref="B22:B24"/>
    <mergeCell ref="D22:D24"/>
    <mergeCell ref="E22:E24"/>
    <mergeCell ref="B26:B27"/>
    <mergeCell ref="D26:D27"/>
    <mergeCell ref="E26:E27"/>
    <mergeCell ref="B18:B19"/>
    <mergeCell ref="D18:D19"/>
    <mergeCell ref="E18:E19"/>
    <mergeCell ref="B20:B21"/>
    <mergeCell ref="D20:D21"/>
    <mergeCell ref="E20:E21"/>
    <mergeCell ref="B11:B13"/>
    <mergeCell ref="D11:D13"/>
    <mergeCell ref="E11:E13"/>
    <mergeCell ref="A15:A17"/>
    <mergeCell ref="B15:B17"/>
    <mergeCell ref="D15:D17"/>
    <mergeCell ref="E15:E17"/>
    <mergeCell ref="A1:E1"/>
    <mergeCell ref="F1:K1"/>
    <mergeCell ref="L1:Q1"/>
    <mergeCell ref="A6:A10"/>
    <mergeCell ref="B6:B10"/>
    <mergeCell ref="D6:D10"/>
    <mergeCell ref="E6:E10"/>
  </mergeCells>
  <phoneticPr fontId="3" type="noConversion"/>
  <conditionalFormatting sqref="H2:H1048576 N2:N31 F1:Q1">
    <cfRule type="cellIs" dxfId="2" priority="0" stopIfTrue="1" operator="equal">
      <formula>"ble"</formula>
    </cfRule>
    <cfRule type="cellIs" dxfId="1" priority="0" stopIfTrue="1" operator="equal">
      <formula>"tournesol"</formula>
    </cfRule>
    <cfRule type="cellIs" dxfId="0" priority="0" stopIfTrue="1" operator="equal">
      <formula>"colza"</formula>
    </cfRule>
  </conditionalFormatting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RowHeight="13"/>
  <sheetData/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Assolement</vt:lpstr>
      <vt:lpstr>Feuil1</vt:lpstr>
    </vt:vector>
  </TitlesOfParts>
  <Company>jo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2012-12-28T09:48:17Z</dcterms:created>
  <dcterms:modified xsi:type="dcterms:W3CDTF">2012-12-28T09:50:50Z</dcterms:modified>
</cp:coreProperties>
</file>