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955" windowHeight="8010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Лист1!$B$3:$G$8,Лист1!$C$11:$G$11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Лист1!$B$23:$F$27</definedName>
    <definedName name="solver_lhs10" localSheetId="0" hidden="1">Лист1!$H$3:$H$8</definedName>
    <definedName name="solver_lhs2" localSheetId="0" hidden="1">Лист1!$B$3</definedName>
    <definedName name="solver_lhs3" localSheetId="0" hidden="1">Лист1!$B$3:$G$8</definedName>
    <definedName name="solver_lhs4" localSheetId="0" hidden="1">Лист1!$B$9:$G$9</definedName>
    <definedName name="solver_lhs5" localSheetId="0" hidden="1">Лист1!$C$4</definedName>
    <definedName name="solver_lhs6" localSheetId="0" hidden="1">Лист1!$D$5</definedName>
    <definedName name="solver_lhs7" localSheetId="0" hidden="1">Лист1!$E$6</definedName>
    <definedName name="solver_lhs8" localSheetId="0" hidden="1">Лист1!$F$7</definedName>
    <definedName name="solver_lhs9" localSheetId="0" hidden="1">Лист1!$G$8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Лист1!$B$10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10" localSheetId="0" hidden="1">2</definedName>
    <definedName name="solver_rel2" localSheetId="0" hidden="1">2</definedName>
    <definedName name="solver_rel3" localSheetId="0" hidden="1">5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4</definedName>
    <definedName name="solver_rhs10" localSheetId="0" hidden="1">1</definedName>
    <definedName name="solver_rhs2" localSheetId="0" hidden="1">0</definedName>
    <definedName name="solver_rhs3" localSheetId="0" hidden="1">бинарное</definedName>
    <definedName name="solver_rhs4" localSheetId="0" hidden="1">1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C23" i="1" l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B27" i="1"/>
  <c r="B26" i="1"/>
  <c r="B25" i="1"/>
  <c r="B24" i="1"/>
  <c r="B23" i="1"/>
  <c r="B10" i="1"/>
  <c r="C9" i="1"/>
  <c r="D9" i="1"/>
  <c r="E9" i="1"/>
  <c r="F9" i="1"/>
  <c r="G9" i="1"/>
  <c r="B9" i="1"/>
  <c r="H6" i="1"/>
  <c r="H7" i="1"/>
  <c r="H8" i="1"/>
  <c r="H4" i="1"/>
  <c r="H5" i="1"/>
  <c r="H3" i="1"/>
</calcChain>
</file>

<file path=xl/sharedStrings.xml><?xml version="1.0" encoding="utf-8"?>
<sst xmlns="http://schemas.openxmlformats.org/spreadsheetml/2006/main" count="17" uniqueCount="16">
  <si>
    <t>Задача коммивояжера</t>
  </si>
  <si>
    <t>Ограничения</t>
  </si>
  <si>
    <t>Целевая функция</t>
  </si>
  <si>
    <t>Матрица расстояний</t>
  </si>
  <si>
    <t>Переменные u2, u3, u4, u5, u6</t>
  </si>
  <si>
    <t>Формулы для условий по доп. Переменным ui</t>
  </si>
  <si>
    <t>u2</t>
  </si>
  <si>
    <t>u3</t>
  </si>
  <si>
    <t>u4</t>
  </si>
  <si>
    <t>u5</t>
  </si>
  <si>
    <t>u6</t>
  </si>
  <si>
    <t>u2=C11</t>
  </si>
  <si>
    <t>u3=D11</t>
  </si>
  <si>
    <t>u4=E11</t>
  </si>
  <si>
    <t>u5=F11</t>
  </si>
  <si>
    <t>u6=G11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</si>
</sst>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390525</xdr:colOff>
      <xdr:row>18</xdr:row>
      <xdr:rowOff>104775</xdr:rowOff>
    </xdr:from>
    <xdr:ext cx="914400" cy="264560"/>
    <xdr:sp macro="" textlink="">
      <xdr:nvSpPr>
        <xdr:cNvPr id="2" name="TextBox 1"/>
        <xdr:cNvSpPr txBox="1"/>
      </xdr:nvSpPr>
      <xdr:spPr>
        <a:xfrm>
          <a:off x="8610600" y="35337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18" sqref="J18"/>
    </sheetView>
  </sheetViews>
  <sheetFormatPr defaultRowHeight="15" x14ac:dyDescent="0.25"/>
  <cols>
    <col min="1" max="1" width="28.7109375" customWidth="1"/>
    <col min="8" max="8" width="13.28515625" customWidth="1"/>
  </cols>
  <sheetData>
    <row r="1" spans="1:8" x14ac:dyDescent="0.25">
      <c r="A1" t="s">
        <v>0</v>
      </c>
      <c r="H1" t="s">
        <v>1</v>
      </c>
    </row>
    <row r="2" spans="1:8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f>SUM(B3:G3)</f>
        <v>0</v>
      </c>
    </row>
    <row r="4" spans="1: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f t="shared" ref="H4:H8" si="0">SUM(B4:G4)</f>
        <v>0</v>
      </c>
    </row>
    <row r="5" spans="1: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 t="shared" si="0"/>
        <v>0</v>
      </c>
    </row>
    <row r="6" spans="1: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>SUM(B6:G6)</f>
        <v>0</v>
      </c>
    </row>
    <row r="7" spans="1: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0"/>
        <v>0</v>
      </c>
    </row>
    <row r="8" spans="1: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0"/>
        <v>0</v>
      </c>
    </row>
    <row r="9" spans="1:8" x14ac:dyDescent="0.25">
      <c r="A9" t="s">
        <v>1</v>
      </c>
      <c r="B9">
        <f>SUM(B3:B8)</f>
        <v>0</v>
      </c>
      <c r="C9">
        <f t="shared" ref="C9:G9" si="1">SUM(C3:C8)</f>
        <v>0</v>
      </c>
      <c r="D9">
        <f t="shared" si="1"/>
        <v>0</v>
      </c>
      <c r="E9">
        <f t="shared" si="1"/>
        <v>0</v>
      </c>
      <c r="F9">
        <f t="shared" si="1"/>
        <v>0</v>
      </c>
      <c r="G9">
        <f t="shared" si="1"/>
        <v>0</v>
      </c>
    </row>
    <row r="10" spans="1:8" x14ac:dyDescent="0.25">
      <c r="A10" t="s">
        <v>2</v>
      </c>
      <c r="B10">
        <f>SUMPRODUCT(B3:G8,B14:G19)</f>
        <v>0</v>
      </c>
    </row>
    <row r="11" spans="1:8" x14ac:dyDescent="0.25">
      <c r="A11" t="s">
        <v>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 x14ac:dyDescent="0.25">
      <c r="B12" t="s">
        <v>3</v>
      </c>
    </row>
    <row r="13" spans="1:8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4" spans="1:8" x14ac:dyDescent="0.25">
      <c r="A14">
        <v>1</v>
      </c>
      <c r="B14">
        <v>1000</v>
      </c>
      <c r="C14">
        <v>12</v>
      </c>
      <c r="D14">
        <v>17</v>
      </c>
      <c r="E14">
        <v>2</v>
      </c>
      <c r="F14">
        <v>18</v>
      </c>
      <c r="G14">
        <v>19</v>
      </c>
    </row>
    <row r="15" spans="1:8" x14ac:dyDescent="0.25">
      <c r="A15">
        <v>2</v>
      </c>
      <c r="B15">
        <v>6</v>
      </c>
      <c r="C15">
        <v>1000</v>
      </c>
      <c r="D15">
        <v>0</v>
      </c>
      <c r="E15">
        <v>5</v>
      </c>
      <c r="F15">
        <v>14</v>
      </c>
      <c r="G15">
        <v>25</v>
      </c>
    </row>
    <row r="16" spans="1:8" x14ac:dyDescent="0.25">
      <c r="A16">
        <v>3</v>
      </c>
      <c r="B16">
        <v>18</v>
      </c>
      <c r="C16">
        <v>0</v>
      </c>
      <c r="D16">
        <v>1000</v>
      </c>
      <c r="E16">
        <v>27</v>
      </c>
      <c r="F16">
        <v>18</v>
      </c>
      <c r="G16">
        <v>4</v>
      </c>
    </row>
    <row r="17" spans="1:7" x14ac:dyDescent="0.25">
      <c r="A17">
        <v>4</v>
      </c>
      <c r="B17">
        <v>16</v>
      </c>
      <c r="C17">
        <v>15</v>
      </c>
      <c r="D17">
        <v>0</v>
      </c>
      <c r="E17">
        <v>1000</v>
      </c>
      <c r="F17">
        <v>4</v>
      </c>
      <c r="G17">
        <v>0</v>
      </c>
    </row>
    <row r="18" spans="1:7" x14ac:dyDescent="0.25">
      <c r="A18">
        <v>5</v>
      </c>
      <c r="B18">
        <v>0</v>
      </c>
      <c r="C18">
        <v>8</v>
      </c>
      <c r="D18">
        <v>9</v>
      </c>
      <c r="E18">
        <v>19</v>
      </c>
      <c r="F18">
        <v>1000</v>
      </c>
      <c r="G18">
        <v>12</v>
      </c>
    </row>
    <row r="19" spans="1:7" x14ac:dyDescent="0.25">
      <c r="A19">
        <v>6</v>
      </c>
      <c r="B19">
        <v>13</v>
      </c>
      <c r="C19">
        <v>0</v>
      </c>
      <c r="D19">
        <v>8</v>
      </c>
      <c r="E19">
        <v>0</v>
      </c>
      <c r="F19">
        <v>0</v>
      </c>
      <c r="G19">
        <v>1000</v>
      </c>
    </row>
    <row r="21" spans="1:7" x14ac:dyDescent="0.25">
      <c r="A21" t="s">
        <v>5</v>
      </c>
    </row>
    <row r="22" spans="1:7" x14ac:dyDescent="0.25">
      <c r="B22" t="s">
        <v>11</v>
      </c>
      <c r="C22" t="s">
        <v>12</v>
      </c>
      <c r="D22" t="s">
        <v>13</v>
      </c>
      <c r="E22" t="s">
        <v>14</v>
      </c>
      <c r="F22" t="s">
        <v>15</v>
      </c>
    </row>
    <row r="23" spans="1:7" x14ac:dyDescent="0.25">
      <c r="A23" t="s">
        <v>6</v>
      </c>
      <c r="B23">
        <f>$C$11-C$11+4*C4</f>
        <v>0</v>
      </c>
      <c r="C23">
        <f t="shared" ref="C23:F23" si="2">$C$11-D$11+4*D4</f>
        <v>0</v>
      </c>
      <c r="D23">
        <f t="shared" si="2"/>
        <v>0</v>
      </c>
      <c r="E23">
        <f t="shared" si="2"/>
        <v>0</v>
      </c>
      <c r="F23">
        <f t="shared" si="2"/>
        <v>0</v>
      </c>
    </row>
    <row r="24" spans="1:7" x14ac:dyDescent="0.25">
      <c r="A24" t="s">
        <v>7</v>
      </c>
      <c r="B24">
        <f>$D$11-C$11+4*C5</f>
        <v>0</v>
      </c>
      <c r="C24">
        <f t="shared" ref="C24:F24" si="3">$D$11-D$11+4*D5</f>
        <v>0</v>
      </c>
      <c r="D24">
        <f t="shared" si="3"/>
        <v>0</v>
      </c>
      <c r="E24">
        <f t="shared" si="3"/>
        <v>0</v>
      </c>
      <c r="F24">
        <f t="shared" si="3"/>
        <v>0</v>
      </c>
    </row>
    <row r="25" spans="1:7" x14ac:dyDescent="0.25">
      <c r="A25" t="s">
        <v>8</v>
      </c>
      <c r="B25">
        <f>$E$11-C$11+4*C6</f>
        <v>0</v>
      </c>
      <c r="C25">
        <f t="shared" ref="C25:F25" si="4">$E$11-D$11+4*D6</f>
        <v>0</v>
      </c>
      <c r="D25">
        <f t="shared" si="4"/>
        <v>0</v>
      </c>
      <c r="E25">
        <f t="shared" si="4"/>
        <v>0</v>
      </c>
      <c r="F25">
        <f t="shared" si="4"/>
        <v>0</v>
      </c>
    </row>
    <row r="26" spans="1:7" x14ac:dyDescent="0.25">
      <c r="A26" t="s">
        <v>9</v>
      </c>
      <c r="B26">
        <f>$F$11-C$11+4*C7</f>
        <v>0</v>
      </c>
      <c r="C26">
        <f t="shared" ref="C26:F26" si="5">$F$11-D$11+4*D7</f>
        <v>0</v>
      </c>
      <c r="D26">
        <f t="shared" si="5"/>
        <v>0</v>
      </c>
      <c r="E26">
        <f t="shared" si="5"/>
        <v>0</v>
      </c>
      <c r="F26">
        <f t="shared" si="5"/>
        <v>0</v>
      </c>
    </row>
    <row r="27" spans="1:7" x14ac:dyDescent="0.25">
      <c r="A27" t="s">
        <v>10</v>
      </c>
      <c r="B27">
        <f>$G$11-C$11+4*C8</f>
        <v>0</v>
      </c>
      <c r="C27">
        <f t="shared" ref="C27:F27" si="6">$G$11-D$11+4*D8</f>
        <v>0</v>
      </c>
      <c r="D27">
        <f t="shared" si="6"/>
        <v>0</v>
      </c>
      <c r="E27">
        <f t="shared" si="6"/>
        <v>0</v>
      </c>
      <c r="F27">
        <f t="shared" si="6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Derveninov</dc:creator>
  <cp:lastModifiedBy>Dmitry Derveninov</cp:lastModifiedBy>
  <dcterms:created xsi:type="dcterms:W3CDTF">2024-01-09T11:37:46Z</dcterms:created>
  <dcterms:modified xsi:type="dcterms:W3CDTF">2024-01-09T14:22:33Z</dcterms:modified>
</cp:coreProperties>
</file>