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5345" windowHeight="4575" activeTab="1"/>
  </bookViews>
  <sheets>
    <sheet name="Presupuesto" sheetId="2" r:id="rId1"/>
    <sheet name="Ficha tecnica" sheetId="1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2" l="1"/>
</calcChain>
</file>

<file path=xl/sharedStrings.xml><?xml version="1.0" encoding="utf-8"?>
<sst xmlns="http://schemas.openxmlformats.org/spreadsheetml/2006/main" count="109" uniqueCount="92">
  <si>
    <t>Presupuesto de Software Proyecto Brisas Gems</t>
  </si>
  <si>
    <t>Costos</t>
  </si>
  <si>
    <t>Directos</t>
  </si>
  <si>
    <t>Categoría</t>
  </si>
  <si>
    <t>Descripción</t>
  </si>
  <si>
    <t>Tipo de recurso</t>
  </si>
  <si>
    <t>Cantidad</t>
  </si>
  <si>
    <t>Tipo de unidad</t>
  </si>
  <si>
    <t>Valor unitario</t>
  </si>
  <si>
    <t>Valor total</t>
  </si>
  <si>
    <t>MATERIALES</t>
  </si>
  <si>
    <t>Materias primas</t>
  </si>
  <si>
    <t>Materiales</t>
  </si>
  <si>
    <t>Tecnológico</t>
  </si>
  <si>
    <t>1</t>
  </si>
  <si>
    <t>Computadora</t>
  </si>
  <si>
    <t>Insumos</t>
  </si>
  <si>
    <t>Licencia</t>
  </si>
  <si>
    <t>Licencia de paga</t>
  </si>
  <si>
    <t>Otros</t>
  </si>
  <si>
    <t>Mano de obra directa</t>
  </si>
  <si>
    <t>Desarrollador</t>
  </si>
  <si>
    <t>Humanos</t>
  </si>
  <si>
    <t>2</t>
  </si>
  <si>
    <t>Horas / Jornadas</t>
  </si>
  <si>
    <t>70.000</t>
  </si>
  <si>
    <t>Tester</t>
  </si>
  <si>
    <t>Calidad</t>
  </si>
  <si>
    <t>Directivo</t>
  </si>
  <si>
    <t>Consultorías</t>
  </si>
  <si>
    <t>Indirectos</t>
  </si>
  <si>
    <t>Costos indirectos de fabricación</t>
  </si>
  <si>
    <t xml:space="preserve">Servicio de </t>
  </si>
  <si>
    <t>Internet</t>
  </si>
  <si>
    <t>Servicio mes</t>
  </si>
  <si>
    <t>Energía</t>
  </si>
  <si>
    <t>Agua</t>
  </si>
  <si>
    <t>Gastos</t>
  </si>
  <si>
    <t>Administración</t>
  </si>
  <si>
    <t>Ventas</t>
  </si>
  <si>
    <t>ADSO - Diseño de las fichas técnicas de referentes de la 
información - Especificaciones de software y hardware</t>
  </si>
  <si>
    <t>Registro del formato de ficha técnica</t>
  </si>
  <si>
    <t>CARACTERÍSTICAS DEL PRODUCTO</t>
  </si>
  <si>
    <t>Nombre del producto: </t>
  </si>
  <si>
    <t xml:space="preserve">punto exito </t>
  </si>
  <si>
    <t>Línea de producción: </t>
  </si>
  <si>
    <t xml:space="preserve">no aplica </t>
  </si>
  <si>
    <t>Versiones anteriores: </t>
  </si>
  <si>
    <t xml:space="preserve">No hay mas versiones </t>
  </si>
  <si>
    <t>Versión actual: </t>
  </si>
  <si>
    <t>VERSIÓN-01</t>
  </si>
  <si>
    <t>Módulo: </t>
  </si>
  <si>
    <t xml:space="preserve">sistema de inventario: permite al usuario que registre  funcionalidades para gestionar entradas, salidas y ajustes de productos, generar reportes históricos y analizar movimientos de este mismo </t>
  </si>
  <si>
    <t>DESCRIPCIÓN DEL PRODUCTO</t>
  </si>
  <si>
    <t>Descripción general del producto: </t>
  </si>
  <si>
    <t>Sistema de información que proporcionará un control eficiente en tiempo real de las entradas, salidas y ajustes de productos, lo que mejorará la eficiencia operativa</t>
  </si>
  <si>
    <t>Objetivo:</t>
  </si>
  <si>
    <t>Diseñar e implementar un sistema de inventario que permita la correcta gestión y ajustes necesarios para mantener un control eficiente.</t>
  </si>
  <si>
    <t>ARQUITECTURA</t>
  </si>
  <si>
    <t>Descripción:</t>
  </si>
  <si>
    <t xml:space="preserve">plataforma web </t>
  </si>
  <si>
    <t>REQUERIMIENTOS DEL PRODUCTO</t>
  </si>
  <si>
    <t>Requisitos del sistema (servidor)</t>
  </si>
  <si>
    <t>Hardware: </t>
  </si>
  <si>
    <t>Software:</t>
  </si>
  <si>
    <t>lenguaje de programacion python  (con frameworks como Django o Flask)
PHP (con frameworks como Laravel o Symfony)
MySQL  
Apache: Servidor web ampliamente utilizado y fácil de configurar.
Sistema de control de versiones: Git para gestionar el código fuente.
Seguridad: Firewall, 
o PostgreSQL
conexion internet 
ssd 256gb almacenamiento 
Almacenamiento en la nube: Google Drive, OneDrive.
Google Docs</t>
  </si>
  <si>
    <t xml:space="preserve">Total: </t>
  </si>
  <si>
    <t xml:space="preserve">Requisitos para que funcione la pagina web </t>
  </si>
  <si>
    <t xml:space="preserve"> procesador :Intel Core i5 o AMD Ryzen 5 6 nucleos 
Memoria RAM 16GB DDR4
Almacenamiento: SSD de 256GB 
Tarjeta gráfica: Radeon RX 6600 8 GB.
Monitor: Full HD de 24.5 pulgadas.
Chasis con ventilación adecuada: Corsair 3000D RGB Airflow.
Fuente de poder: EVGA 600W 80+ Bronze.</t>
  </si>
  <si>
    <t>Software: </t>
  </si>
  <si>
    <t>licencia de codigo abierto MySQL</t>
  </si>
  <si>
    <t>google docs (gratuito)</t>
  </si>
  <si>
    <t>Infraestructura</t>
  </si>
  <si>
    <t>Servicio de Interner</t>
  </si>
  <si>
    <t>Total Acumulado:</t>
  </si>
  <si>
    <t>HISTORIAL DE MODIFICACIONES</t>
  </si>
  <si>
    <t>Fecha de aprobación</t>
  </si>
  <si>
    <t>Fecha validación</t>
  </si>
  <si>
    <t>Versión</t>
  </si>
  <si>
    <t>Naturaleza del cambio</t>
  </si>
  <si>
    <t>Informe realizado por primer vez</t>
  </si>
  <si>
    <t>Actualización del hardware del servidor</t>
  </si>
  <si>
    <t>FIRMAS</t>
  </si>
  <si>
    <t>Validó</t>
  </si>
  <si>
    <t>Elaboró</t>
  </si>
  <si>
    <t>Aprobó</t>
  </si>
  <si>
    <t xml:space="preserve">jeremmy lopez nicolas palacios </t>
  </si>
  <si>
    <t xml:space="preserve">Firma: </t>
  </si>
  <si>
    <t xml:space="preserve">Firma: jeremmy lopez nicolas palacios </t>
  </si>
  <si>
    <t>Fecha:  5/12/2024</t>
  </si>
  <si>
    <t>Fecha: 5/12/2024</t>
  </si>
  <si>
    <t>Jeremmy Lopez y Nicolas PalacioS, Caleb Rivera, Jaideer Rincon.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</si>
</sst>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\ * #,##0.00_-;\-&quot;$&quot;\ * #,##0.00_-;_-&quot;$&quot;\ * &quot;-&quot;??_-;_-@_-"/>
    <numFmt numFmtId="165" formatCode="&quot;$&quot;\ #,##0"/>
    <numFmt numFmtId="166" formatCode="_-[$$-240A]\ * #,##0.00_-;\-[$$-240A]\ * #,##0.00_-;_-[$$-240A]\ * &quot;-&quot;??_-;_-@_-"/>
  </numFmts>
  <fonts count="13"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</font>
    <font>
      <sz val="11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Roboto"/>
      <charset val="134"/>
    </font>
    <font>
      <b/>
      <sz val="11"/>
      <color theme="1"/>
      <name val="Calibri"/>
      <charset val="134"/>
    </font>
    <font>
      <b/>
      <sz val="11"/>
      <color rgb="FFFF0000"/>
      <name val="Calibri"/>
      <charset val="134"/>
    </font>
    <font>
      <sz val="11"/>
      <color rgb="FF000000"/>
      <name val="Calibri"/>
      <charset val="134"/>
      <scheme val="minor"/>
    </font>
    <font>
      <b/>
      <sz val="11"/>
      <color theme="1"/>
      <name val="Calibri"/>
      <charset val="134"/>
    </font>
    <font>
      <b/>
      <sz val="11"/>
      <color rgb="FFFF0000"/>
      <name val="Calibri"/>
      <charset val="134"/>
      <scheme val="minor"/>
    </font>
    <font>
      <b/>
      <sz val="9"/>
      <color theme="1"/>
      <name val="Roboto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47">
    <xf numFmtId="0" fontId="0" fillId="0" borderId="0" xfId="0"/>
    <xf numFmtId="165" fontId="1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4" fillId="3" borderId="3" xfId="0" applyFont="1" applyFill="1" applyBorder="1" applyAlignment="1">
      <alignment horizontal="center" vertical="center" wrapText="1"/>
    </xf>
    <xf numFmtId="165" fontId="4" fillId="3" borderId="0" xfId="0" applyNumberFormat="1" applyFont="1" applyFill="1" applyBorder="1" applyAlignment="1">
      <alignment horizontal="center" vertical="center" wrapText="1"/>
    </xf>
    <xf numFmtId="165" fontId="1" fillId="4" borderId="0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3" fillId="2" borderId="3" xfId="0" applyFont="1" applyFill="1" applyBorder="1"/>
    <xf numFmtId="165" fontId="3" fillId="2" borderId="0" xfId="0" applyNumberFormat="1" applyFont="1" applyFill="1" applyBorder="1"/>
    <xf numFmtId="0" fontId="3" fillId="2" borderId="3" xfId="0" applyFont="1" applyFill="1" applyBorder="1" applyAlignment="1">
      <alignment wrapText="1"/>
    </xf>
    <xf numFmtId="0" fontId="5" fillId="2" borderId="3" xfId="0" applyFont="1" applyFill="1" applyBorder="1" applyAlignment="1">
      <alignment horizontal="left" vertical="center"/>
    </xf>
    <xf numFmtId="165" fontId="3" fillId="2" borderId="0" xfId="0" applyNumberFormat="1" applyFont="1" applyFill="1" applyBorder="1" applyAlignment="1">
      <alignment wrapText="1"/>
    </xf>
    <xf numFmtId="165" fontId="5" fillId="3" borderId="0" xfId="0" applyNumberFormat="1" applyFont="1" applyFill="1" applyBorder="1" applyAlignment="1">
      <alignment horizontal="center"/>
    </xf>
    <xf numFmtId="165" fontId="6" fillId="2" borderId="0" xfId="0" applyNumberFormat="1" applyFont="1" applyFill="1" applyBorder="1"/>
    <xf numFmtId="3" fontId="7" fillId="0" borderId="0" xfId="0" applyNumberFormat="1" applyFont="1"/>
    <xf numFmtId="0" fontId="8" fillId="2" borderId="3" xfId="0" applyFont="1" applyFill="1" applyBorder="1" applyAlignment="1">
      <alignment horizontal="left" vertical="center"/>
    </xf>
    <xf numFmtId="0" fontId="3" fillId="2" borderId="4" xfId="0" applyFont="1" applyFill="1" applyBorder="1"/>
    <xf numFmtId="0" fontId="8" fillId="2" borderId="5" xfId="0" applyFont="1" applyFill="1" applyBorder="1" applyAlignment="1">
      <alignment horizontal="left" vertical="center"/>
    </xf>
    <xf numFmtId="0" fontId="0" fillId="0" borderId="6" xfId="0" applyBorder="1"/>
    <xf numFmtId="165" fontId="9" fillId="0" borderId="0" xfId="0" applyNumberFormat="1" applyFont="1"/>
    <xf numFmtId="165" fontId="1" fillId="4" borderId="3" xfId="0" applyNumberFormat="1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165" fontId="10" fillId="3" borderId="3" xfId="0" applyNumberFormat="1" applyFont="1" applyFill="1" applyBorder="1" applyAlignment="1">
      <alignment horizontal="center" vertical="center" wrapText="1"/>
    </xf>
    <xf numFmtId="14" fontId="3" fillId="2" borderId="3" xfId="0" applyNumberFormat="1" applyFont="1" applyFill="1" applyBorder="1"/>
    <xf numFmtId="165" fontId="3" fillId="2" borderId="3" xfId="0" applyNumberFormat="1" applyFont="1" applyFill="1" applyBorder="1"/>
    <xf numFmtId="0" fontId="0" fillId="0" borderId="0" xfId="0" applyFont="1"/>
    <xf numFmtId="0" fontId="0" fillId="0" borderId="0" xfId="0" applyFont="1" applyBorder="1"/>
    <xf numFmtId="0" fontId="11" fillId="0" borderId="8" xfId="0" applyFont="1" applyBorder="1" applyAlignment="1">
      <alignment horizontal="center" vertical="top"/>
    </xf>
    <xf numFmtId="0" fontId="11" fillId="0" borderId="6" xfId="0" applyFont="1" applyBorder="1" applyAlignment="1">
      <alignment horizontal="center" vertical="top"/>
    </xf>
    <xf numFmtId="0" fontId="0" fillId="0" borderId="0" xfId="0" applyBorder="1"/>
    <xf numFmtId="166" fontId="0" fillId="0" borderId="0" xfId="0" applyNumberFormat="1"/>
    <xf numFmtId="44" fontId="0" fillId="0" borderId="0" xfId="1" applyFont="1"/>
    <xf numFmtId="166" fontId="0" fillId="0" borderId="0" xfId="1" applyNumberFormat="1" applyFont="1"/>
    <xf numFmtId="0" fontId="11" fillId="0" borderId="0" xfId="0" applyFont="1" applyAlignment="1">
      <alignment horizontal="center"/>
    </xf>
    <xf numFmtId="0" fontId="11" fillId="0" borderId="9" xfId="0" applyFont="1" applyBorder="1" applyAlignment="1">
      <alignment horizontal="center" vertical="top"/>
    </xf>
    <xf numFmtId="0" fontId="11" fillId="0" borderId="8" xfId="0" applyFont="1" applyBorder="1" applyAlignment="1">
      <alignment horizontal="center" vertical="top"/>
    </xf>
    <xf numFmtId="0" fontId="0" fillId="0" borderId="1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6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1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2" fillId="0" borderId="7" xfId="0" applyFont="1" applyBorder="1"/>
  </cellXfs>
  <cellStyles count="2">
    <cellStyle name="Moneda" xfId="1" builtinId="4"/>
    <cellStyle name="Normal" xfId="0" builtinId="0"/>
  </cellStyles>
  <dxfs count="3">
    <dxf>
      <font>
        <b/>
        <i val="0"/>
      </font>
      <fill>
        <patternFill patternType="solid">
          <bgColor theme="0" tint="-4.9989318521683403E-2"/>
        </patternFill>
      </fill>
      <border>
        <left style="mediumDashDot">
          <color theme="0"/>
        </left>
        <right style="mediumDashDot">
          <color theme="0"/>
        </right>
        <top style="mediumDashDot">
          <color theme="0" tint="-4.9989318521683403E-2"/>
        </top>
        <bottom style="mediumDashDot">
          <color theme="0"/>
        </bottom>
        <vertical style="mediumDashDot">
          <color theme="0"/>
        </vertical>
        <horizontal style="mediumDashDot">
          <color theme="0"/>
        </horizontal>
      </border>
    </dxf>
    <dxf>
      <font>
        <color rgb="FF8745EC"/>
      </font>
      <fill>
        <patternFill patternType="solid">
          <bgColor rgb="FFF8F3FF"/>
        </patternFill>
      </fill>
    </dxf>
    <dxf>
      <border>
        <top style="slantDashDot">
          <color theme="0" tint="-4.9989318521683403E-2"/>
        </top>
        <bottom style="slantDashDot">
          <color theme="0" tint="-4.9989318521683403E-2"/>
        </bottom>
        <vertical/>
        <horizontal style="slantDashDot">
          <color theme="0" tint="-4.9989318521683403E-2"/>
        </horizontal>
      </border>
    </dxf>
  </dxfs>
  <tableStyles count="1" defaultTableStyle="TableStyleMedium2" defaultPivotStyle="PivotStyleLight16">
    <tableStyle name="Estilo de tabla 1" pivot="0" count="3">
      <tableStyleElement type="wholeTable" dxfId="2"/>
      <tableStyleElement type="headerRow" dxfId="1"/>
      <tableStyleElement type="total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32"/>
  <sheetViews>
    <sheetView workbookViewId="0">
      <selection activeCell="F35" sqref="F35"/>
    </sheetView>
  </sheetViews>
  <sheetFormatPr baseColWidth="10" defaultColWidth="14.42578125" defaultRowHeight="15" customHeight="1"/>
  <sheetData>
    <row r="1" spans="1:13">
      <c r="A1" s="26"/>
    </row>
    <row r="3" spans="1:13">
      <c r="B3" s="27"/>
      <c r="D3" s="26"/>
      <c r="F3" s="26"/>
    </row>
    <row r="4" spans="1:13">
      <c r="B4" s="27"/>
      <c r="F4" s="34" t="s">
        <v>0</v>
      </c>
      <c r="G4" s="34"/>
      <c r="H4" s="34"/>
      <c r="I4" s="34"/>
      <c r="J4" s="34"/>
    </row>
    <row r="5" spans="1:13">
      <c r="B5" s="27"/>
    </row>
    <row r="6" spans="1:13">
      <c r="B6" s="27"/>
    </row>
    <row r="7" spans="1:13">
      <c r="B7" s="27"/>
      <c r="C7" s="39" t="s">
        <v>1</v>
      </c>
      <c r="D7" s="39" t="s">
        <v>2</v>
      </c>
      <c r="E7" s="28" t="s">
        <v>3</v>
      </c>
      <c r="F7" s="35" t="s">
        <v>4</v>
      </c>
      <c r="G7" s="36"/>
      <c r="H7" s="29" t="s">
        <v>5</v>
      </c>
      <c r="I7" s="29" t="s">
        <v>6</v>
      </c>
      <c r="J7" s="29" t="s">
        <v>7</v>
      </c>
      <c r="K7" s="29" t="s">
        <v>8</v>
      </c>
      <c r="L7" s="29"/>
      <c r="M7" s="29" t="s">
        <v>9</v>
      </c>
    </row>
    <row r="8" spans="1:13" ht="15" customHeight="1">
      <c r="B8" s="30"/>
      <c r="C8" s="39"/>
      <c r="D8" s="39"/>
      <c r="E8" s="40" t="s">
        <v>10</v>
      </c>
      <c r="F8" s="37" t="s">
        <v>11</v>
      </c>
      <c r="G8" s="37"/>
    </row>
    <row r="9" spans="1:13" ht="15" customHeight="1">
      <c r="C9" s="39"/>
      <c r="D9" s="39"/>
      <c r="E9" s="41"/>
      <c r="F9" s="38" t="s">
        <v>12</v>
      </c>
      <c r="G9" s="38"/>
      <c r="H9" t="s">
        <v>13</v>
      </c>
      <c r="I9" t="s">
        <v>14</v>
      </c>
      <c r="J9" t="s">
        <v>15</v>
      </c>
      <c r="K9" s="31">
        <v>5168800</v>
      </c>
      <c r="M9" s="31">
        <v>5168800</v>
      </c>
    </row>
    <row r="10" spans="1:13" ht="15" customHeight="1">
      <c r="C10" s="39"/>
      <c r="D10" s="39"/>
      <c r="E10" s="41"/>
      <c r="F10" s="38" t="s">
        <v>16</v>
      </c>
      <c r="G10" s="38"/>
      <c r="H10" t="s">
        <v>17</v>
      </c>
      <c r="I10" t="s">
        <v>14</v>
      </c>
      <c r="J10" t="s">
        <v>18</v>
      </c>
      <c r="K10" s="32">
        <v>650000</v>
      </c>
      <c r="M10" s="31">
        <v>650000</v>
      </c>
    </row>
    <row r="11" spans="1:13">
      <c r="C11" s="39"/>
      <c r="D11" s="39"/>
      <c r="E11" s="41"/>
      <c r="F11" s="38" t="s">
        <v>19</v>
      </c>
      <c r="G11" s="38"/>
      <c r="M11" s="31"/>
    </row>
    <row r="12" spans="1:13">
      <c r="C12" s="39"/>
      <c r="D12" s="39"/>
      <c r="E12" s="41" t="s">
        <v>20</v>
      </c>
      <c r="F12" s="38" t="s">
        <v>21</v>
      </c>
      <c r="G12" s="38"/>
      <c r="H12" t="s">
        <v>22</v>
      </c>
      <c r="I12" t="s">
        <v>23</v>
      </c>
      <c r="J12" t="s">
        <v>24</v>
      </c>
      <c r="K12" s="32" t="s">
        <v>25</v>
      </c>
      <c r="L12">
        <v>90</v>
      </c>
    </row>
    <row r="13" spans="1:13">
      <c r="C13" s="39"/>
      <c r="D13" s="39"/>
      <c r="E13" s="41"/>
      <c r="F13" s="38" t="s">
        <v>26</v>
      </c>
      <c r="G13" s="38"/>
      <c r="H13" t="s">
        <v>22</v>
      </c>
    </row>
    <row r="14" spans="1:13">
      <c r="C14" s="39"/>
      <c r="D14" s="39"/>
      <c r="E14" s="41"/>
      <c r="F14" s="38" t="s">
        <v>27</v>
      </c>
      <c r="G14" s="38"/>
    </row>
    <row r="15" spans="1:13">
      <c r="C15" s="39"/>
      <c r="D15" s="39"/>
      <c r="E15" s="41"/>
      <c r="F15" s="38" t="s">
        <v>28</v>
      </c>
      <c r="G15" s="38"/>
    </row>
    <row r="16" spans="1:13" ht="15" customHeight="1">
      <c r="C16" s="39"/>
      <c r="D16" s="39"/>
      <c r="E16" s="41"/>
      <c r="F16" s="38" t="s">
        <v>29</v>
      </c>
      <c r="G16" s="38"/>
    </row>
    <row r="17" spans="1:13" ht="15" customHeight="1">
      <c r="C17" s="39"/>
      <c r="D17" s="39"/>
      <c r="E17" s="41"/>
      <c r="F17" s="38" t="s">
        <v>19</v>
      </c>
      <c r="G17" s="38"/>
    </row>
    <row r="18" spans="1:13">
      <c r="A18" s="26"/>
      <c r="C18" s="39"/>
      <c r="D18" s="39" t="s">
        <v>30</v>
      </c>
      <c r="E18" s="41" t="s">
        <v>31</v>
      </c>
      <c r="F18" s="41" t="s">
        <v>32</v>
      </c>
      <c r="G18" t="s">
        <v>33</v>
      </c>
      <c r="H18" t="s">
        <v>13</v>
      </c>
      <c r="I18" t="s">
        <v>14</v>
      </c>
      <c r="J18" t="s">
        <v>34</v>
      </c>
      <c r="K18" s="33">
        <v>100000</v>
      </c>
      <c r="M18" s="32">
        <v>0</v>
      </c>
    </row>
    <row r="19" spans="1:13">
      <c r="A19" s="26"/>
      <c r="C19" s="39"/>
      <c r="D19" s="39"/>
      <c r="E19" s="41"/>
      <c r="F19" s="41"/>
      <c r="G19" t="s">
        <v>35</v>
      </c>
      <c r="H19" t="s">
        <v>13</v>
      </c>
    </row>
    <row r="20" spans="1:13">
      <c r="A20" s="26"/>
      <c r="C20" s="39"/>
      <c r="D20" s="39"/>
      <c r="E20" s="41"/>
      <c r="F20" s="41"/>
      <c r="G20" t="s">
        <v>36</v>
      </c>
    </row>
    <row r="21" spans="1:13">
      <c r="A21" s="26"/>
      <c r="C21" s="39"/>
      <c r="D21" s="39"/>
      <c r="E21" s="41"/>
      <c r="F21" s="41"/>
      <c r="G21" t="s">
        <v>19</v>
      </c>
    </row>
    <row r="22" spans="1:13">
      <c r="A22" s="26"/>
      <c r="C22" s="39"/>
      <c r="D22" s="39"/>
      <c r="E22" s="41"/>
      <c r="F22" s="41"/>
    </row>
    <row r="23" spans="1:13">
      <c r="A23" s="26"/>
      <c r="C23" s="39" t="s">
        <v>37</v>
      </c>
      <c r="D23" s="39"/>
      <c r="E23" s="41"/>
      <c r="F23" t="s">
        <v>38</v>
      </c>
      <c r="H23" t="s">
        <v>22</v>
      </c>
      <c r="I23">
        <v>1</v>
      </c>
      <c r="J23" t="s">
        <v>24</v>
      </c>
      <c r="K23" s="32">
        <v>150000</v>
      </c>
    </row>
    <row r="24" spans="1:13" ht="15" customHeight="1">
      <c r="C24" s="39"/>
      <c r="D24" s="39"/>
      <c r="E24" s="41"/>
      <c r="F24" t="s">
        <v>39</v>
      </c>
    </row>
    <row r="25" spans="1:13" ht="15" customHeight="1">
      <c r="C25" s="39"/>
      <c r="D25" s="39"/>
      <c r="E25" s="41"/>
      <c r="F25" t="s">
        <v>19</v>
      </c>
      <c r="M25" s="32">
        <f>SUM(M8:M23)</f>
        <v>5818800</v>
      </c>
    </row>
    <row r="26" spans="1:13">
      <c r="C26" s="26"/>
    </row>
    <row r="27" spans="1:13">
      <c r="C27" s="26"/>
    </row>
    <row r="28" spans="1:13">
      <c r="C28" s="26"/>
    </row>
    <row r="29" spans="1:13">
      <c r="C29" s="26"/>
    </row>
    <row r="30" spans="1:13">
      <c r="C30" s="26"/>
    </row>
    <row r="31" spans="1:13">
      <c r="C31" s="26"/>
    </row>
    <row r="32" spans="1:13">
      <c r="C32" s="26"/>
    </row>
  </sheetData>
  <mergeCells count="21">
    <mergeCell ref="E23:E25"/>
    <mergeCell ref="F18:F22"/>
    <mergeCell ref="C23:D25"/>
    <mergeCell ref="F16:G16"/>
    <mergeCell ref="F17:G17"/>
    <mergeCell ref="C7:C22"/>
    <mergeCell ref="D7:D17"/>
    <mergeCell ref="D18:D22"/>
    <mergeCell ref="E8:E11"/>
    <mergeCell ref="E12:E17"/>
    <mergeCell ref="E18:E22"/>
    <mergeCell ref="F11:G11"/>
    <mergeCell ref="F12:G12"/>
    <mergeCell ref="F13:G13"/>
    <mergeCell ref="F14:G14"/>
    <mergeCell ref="F15:G15"/>
    <mergeCell ref="F4:J4"/>
    <mergeCell ref="F7:G7"/>
    <mergeCell ref="F8:G8"/>
    <mergeCell ref="F9:G9"/>
    <mergeCell ref="F10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abSelected="1" workbookViewId="0">
      <selection activeCell="B2" sqref="B2"/>
    </sheetView>
  </sheetViews>
  <sheetFormatPr baseColWidth="10" defaultColWidth="14.42578125" defaultRowHeight="15" customHeight="1"/>
  <cols>
    <col min="1" max="1" width="37.5703125" customWidth="1"/>
    <col min="2" max="2" width="135.140625" customWidth="1"/>
    <col min="3" max="3" width="11.85546875" customWidth="1"/>
    <col min="4" max="4" width="31.7109375" customWidth="1"/>
    <col min="5" max="5" width="20.5703125" customWidth="1"/>
    <col min="6" max="6" width="11.42578125" customWidth="1"/>
    <col min="7" max="26" width="10.7109375" customWidth="1"/>
  </cols>
  <sheetData>
    <row r="1" spans="1:26" ht="45.75" customHeight="1">
      <c r="A1" s="42" t="s">
        <v>40</v>
      </c>
      <c r="B1" s="43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8.25" customHeight="1">
      <c r="A2" s="3" t="s">
        <v>41</v>
      </c>
      <c r="B2" s="3" t="s">
        <v>91</v>
      </c>
      <c r="C2" s="4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1">
      <c r="A3" s="44" t="s">
        <v>42</v>
      </c>
      <c r="B3" s="43"/>
      <c r="C3" s="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6" t="s">
        <v>43</v>
      </c>
      <c r="B4" s="7" t="s">
        <v>44</v>
      </c>
      <c r="C4" s="8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6" t="s">
        <v>45</v>
      </c>
      <c r="B5" s="7" t="s">
        <v>46</v>
      </c>
      <c r="C5" s="8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6" t="s">
        <v>47</v>
      </c>
      <c r="B6" s="7" t="s">
        <v>48</v>
      </c>
      <c r="C6" s="8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6" t="s">
        <v>49</v>
      </c>
      <c r="B7" s="7" t="s">
        <v>50</v>
      </c>
      <c r="C7" s="8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0">
      <c r="A8" s="6" t="s">
        <v>51</v>
      </c>
      <c r="B8" s="9" t="s">
        <v>52</v>
      </c>
      <c r="C8" s="8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1">
      <c r="A9" s="44" t="s">
        <v>53</v>
      </c>
      <c r="B9" s="43"/>
      <c r="C9" s="5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0">
      <c r="A10" s="10" t="s">
        <v>54</v>
      </c>
      <c r="B10" s="9" t="s">
        <v>55</v>
      </c>
      <c r="C10" s="1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6" t="s">
        <v>56</v>
      </c>
      <c r="B11" s="7" t="s">
        <v>57</v>
      </c>
      <c r="C11" s="8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1">
      <c r="A12" s="44" t="s">
        <v>58</v>
      </c>
      <c r="B12" s="43"/>
      <c r="C12" s="5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6" t="s">
        <v>59</v>
      </c>
      <c r="B13" s="7" t="s">
        <v>60</v>
      </c>
      <c r="C13" s="8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1">
      <c r="A14" s="44" t="s">
        <v>61</v>
      </c>
      <c r="B14" s="43"/>
      <c r="C14" s="5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45" t="s">
        <v>62</v>
      </c>
      <c r="B15" s="43"/>
      <c r="C15" s="1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0" t="s">
        <v>63</v>
      </c>
      <c r="B16" s="9"/>
      <c r="C16" s="1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5">
      <c r="A17" s="10" t="s">
        <v>64</v>
      </c>
      <c r="B17" s="9" t="s">
        <v>65</v>
      </c>
      <c r="C17" s="1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0" t="s">
        <v>64</v>
      </c>
      <c r="B18" s="9"/>
      <c r="C18" s="1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0" t="s">
        <v>64</v>
      </c>
      <c r="B19" s="9"/>
      <c r="C19" s="1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0" t="s">
        <v>66</v>
      </c>
      <c r="B20" s="7"/>
      <c r="C20" s="13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45" t="s">
        <v>67</v>
      </c>
      <c r="B21" s="43"/>
      <c r="C21" s="1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05">
      <c r="A22" s="10" t="s">
        <v>63</v>
      </c>
      <c r="B22" s="9" t="s">
        <v>68</v>
      </c>
      <c r="C22" s="1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10" t="s">
        <v>69</v>
      </c>
      <c r="B23" s="9" t="s">
        <v>70</v>
      </c>
      <c r="C23" s="14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10" t="s">
        <v>69</v>
      </c>
      <c r="B24" s="7" t="s">
        <v>71</v>
      </c>
      <c r="C24" s="8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10" t="s">
        <v>72</v>
      </c>
      <c r="B25" s="7" t="s">
        <v>73</v>
      </c>
      <c r="C25" s="1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15" t="s">
        <v>66</v>
      </c>
      <c r="B26" s="16"/>
      <c r="C26" s="1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17" t="s">
        <v>74</v>
      </c>
      <c r="B27" s="18"/>
      <c r="C27" s="19"/>
      <c r="D27" s="7"/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44" t="s">
        <v>75</v>
      </c>
      <c r="B28" s="46"/>
      <c r="C28" s="20"/>
      <c r="D28" s="21" t="s">
        <v>76</v>
      </c>
      <c r="E28" s="21" t="s">
        <v>77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2" t="s">
        <v>78</v>
      </c>
      <c r="B29" s="22" t="s">
        <v>79</v>
      </c>
      <c r="C29" s="23"/>
      <c r="D29" s="24"/>
      <c r="E29" s="2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7">
        <v>1</v>
      </c>
      <c r="B30" s="7" t="s">
        <v>80</v>
      </c>
      <c r="C30" s="25"/>
      <c r="D30" s="24"/>
      <c r="E30" s="2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7">
        <v>2</v>
      </c>
      <c r="B31" s="7" t="s">
        <v>81</v>
      </c>
      <c r="C31" s="25"/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44" t="s">
        <v>82</v>
      </c>
      <c r="B32" s="43"/>
      <c r="C32" s="20"/>
      <c r="D32" s="21" t="s">
        <v>83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2" t="s">
        <v>84</v>
      </c>
      <c r="B33" s="22" t="s">
        <v>85</v>
      </c>
      <c r="C33" s="23"/>
      <c r="D33" s="7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7" t="s">
        <v>86</v>
      </c>
      <c r="B34" s="7"/>
      <c r="C34" s="7"/>
      <c r="D34" s="6" t="s">
        <v>87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6" t="s">
        <v>88</v>
      </c>
      <c r="B35" s="6" t="s">
        <v>87</v>
      </c>
      <c r="C35" s="7"/>
      <c r="D35" s="6" t="s">
        <v>89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6" t="s">
        <v>90</v>
      </c>
      <c r="B36" s="6" t="s">
        <v>89</v>
      </c>
      <c r="C36" s="7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8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8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8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8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8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8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8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8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8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8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8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8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8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8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8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8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8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8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8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8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8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8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8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8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8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8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8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8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8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8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8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8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8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8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8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8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8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8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8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8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8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8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8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8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8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8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8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8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8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8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8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8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8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8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8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8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8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8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8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8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8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8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8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8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8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8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8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8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8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8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8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8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8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8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8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8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8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8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8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8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8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8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8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8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8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8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8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8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8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8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8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8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8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8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8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8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8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8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8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8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8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8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8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8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8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8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8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8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8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8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8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8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8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8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8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8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8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8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8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8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8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8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8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8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8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8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8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8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8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8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8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8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8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8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8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8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8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8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8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8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8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8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8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8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8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8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8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8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8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8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8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8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8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8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8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8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8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8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8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8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8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8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8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8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8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8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8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8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8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8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8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8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8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8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8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8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8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8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8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8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8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8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8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8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8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8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8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8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8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8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8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8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8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8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8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8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8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8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8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8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8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8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8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8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8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8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8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8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8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8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8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8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8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8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8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8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8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8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8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8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8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8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8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8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8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8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8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8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8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8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8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8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8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8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8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8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8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8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8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8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8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8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8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8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8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8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8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8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8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8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8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8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8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8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8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8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8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8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8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8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8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8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8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8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8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8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8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8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8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8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8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8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8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8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8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8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8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8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8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8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8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8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8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8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8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8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8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8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8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8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8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8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8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8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8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8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8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8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8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8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8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8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8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8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8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8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8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8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8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8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8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8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8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8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8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8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8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8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8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8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8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8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8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8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8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8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8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8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8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8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8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8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8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8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8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8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8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8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8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8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8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8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8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8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8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8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8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8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8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8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8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8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8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8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8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8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8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8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8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8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8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8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8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8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8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8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8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8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8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8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8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8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8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8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8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8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8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8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8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8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8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8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8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8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8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8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8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8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8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8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8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8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8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8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8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8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8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8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8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8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8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8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8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8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8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8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8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8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8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8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8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8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8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8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8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8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8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8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8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8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8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8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8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8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8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8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8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8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8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8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8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8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8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8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8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8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8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8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8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8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8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8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8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8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8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8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8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8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8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8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8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8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8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8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8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8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8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8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8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8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8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8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8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8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8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8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8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8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8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8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8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8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8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8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8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8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8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8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8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8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8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8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8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8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8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8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8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8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8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8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8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8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8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8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8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8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8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8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8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8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8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8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8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8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8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8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8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8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8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8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8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8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8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8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8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8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8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8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8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8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8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8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8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8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8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8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8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8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8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8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8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8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8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8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8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8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8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8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8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8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8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8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8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8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8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8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8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8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8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8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8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8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8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8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8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8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8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8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8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8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8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8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8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8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8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8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8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8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8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8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8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8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8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8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8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8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8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8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8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8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8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8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8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8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8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8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8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8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8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8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8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8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8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8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8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8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8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8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8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8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8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8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8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8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8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8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8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8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8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8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8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8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8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8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8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8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8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8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8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8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8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8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8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8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8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8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8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8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8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8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8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8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8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8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8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8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8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8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8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8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8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8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8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8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8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8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8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8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8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8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8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8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8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8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8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8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8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8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8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8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8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8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8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8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8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8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8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8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8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8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8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8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8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8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8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8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8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8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8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8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8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8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8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8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8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8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8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8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8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8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8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8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8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8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8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8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8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8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8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8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8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8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8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8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8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8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8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8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8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8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8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8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8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8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8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8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8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8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8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8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8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8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8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8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8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8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8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8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8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8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8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8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8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8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8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8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8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8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8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8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8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8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8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8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8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8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8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8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8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8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8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8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8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8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8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8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8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8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8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8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8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8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8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8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8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8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8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8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8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8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8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8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8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8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8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8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8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8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8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8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8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8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8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8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8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8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8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8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8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8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8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8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8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8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8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8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8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8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8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8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8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8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8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8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8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8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8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8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8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8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8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8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8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8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8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8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8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8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8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8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8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8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8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8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8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8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8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8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8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8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8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8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8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8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8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8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8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8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8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8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8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8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8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8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8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8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8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8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8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8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8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8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8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8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8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8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8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8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8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8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8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8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8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8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8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8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8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8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8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8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8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8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8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8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8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8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8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8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8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8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8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8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8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8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8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8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8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8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8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8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8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8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8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8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8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8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8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8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8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8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8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8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8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8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8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8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8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8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8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8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8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8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8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8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8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8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8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8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8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8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8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8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8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8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8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8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8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8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8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8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8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8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8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8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8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8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8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8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8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8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8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8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8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8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8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8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8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8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8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8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8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8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8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8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8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8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8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8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8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8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8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8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>
      <c r="A1001" s="2"/>
      <c r="B1001" s="2"/>
      <c r="C1001" s="8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" customHeight="1">
      <c r="A1002" s="2"/>
      <c r="B1002" s="2"/>
      <c r="C1002" s="8"/>
    </row>
  </sheetData>
  <mergeCells count="9">
    <mergeCell ref="A15:B15"/>
    <mergeCell ref="A21:B21"/>
    <mergeCell ref="A28:B28"/>
    <mergeCell ref="A32:B32"/>
    <mergeCell ref="A1:B1"/>
    <mergeCell ref="A3:B3"/>
    <mergeCell ref="A9:B9"/>
    <mergeCell ref="A12:B12"/>
    <mergeCell ref="A14:B14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Presupuesto</vt:lpstr>
      <vt:lpstr>Ficha tecnica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user</cp:lastModifiedBy>
  <dcterms:created xsi:type="dcterms:W3CDTF">2023-08-23T22:35:00Z</dcterms:created>
  <dcterms:modified xsi:type="dcterms:W3CDTF">2025-02-28T14:41:56Z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0x010100291AF4700B6CBD4D854640CDEEF7883D</vt:lpwstr>
  </property>
  <property fmtid="{D5CDD505-2E9C-101B-9397-08002B2CF9AE}" pid="3" name="ICV">
    <vt:lpwstr>2B17492CA843499D91D251B80A35018B_13</vt:lpwstr>
  </property>
  <property fmtid="{D5CDD505-2E9C-101B-9397-08002B2CF9AE}" pid="4" name="KSOProductBuildVer">
    <vt:lpwstr>3082-12.2.0.19805</vt:lpwstr>
  </property>
</Properties>
</file>