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:\Mi unidad\Comex\Bases_Importaciones_MG\"/>
    </mc:Choice>
  </mc:AlternateContent>
  <xr:revisionPtr revIDLastSave="0" documentId="13_ncr:1_{2D43E9A5-55BB-4BAB-98EB-06E0D554A61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eri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2" l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B25" i="2"/>
  <c r="B37" i="2" s="1"/>
  <c r="B49" i="2" s="1"/>
  <c r="B61" i="2" s="1"/>
  <c r="B73" i="2" s="1"/>
  <c r="B85" i="2" s="1"/>
  <c r="B97" i="2" s="1"/>
  <c r="B109" i="2" s="1"/>
  <c r="B121" i="2" s="1"/>
  <c r="B133" i="2" s="1"/>
  <c r="B145" i="2" s="1"/>
  <c r="B157" i="2" s="1"/>
  <c r="B169" i="2" s="1"/>
  <c r="B181" i="2" s="1"/>
  <c r="B193" i="2" s="1"/>
  <c r="B205" i="2" s="1"/>
  <c r="B217" i="2" s="1"/>
  <c r="B229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B14" i="2"/>
  <c r="B15" i="2" s="1"/>
  <c r="A13" i="2"/>
  <c r="A25" i="2" s="1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26" i="2" l="1"/>
  <c r="B38" i="2" s="1"/>
  <c r="B50" i="2" s="1"/>
  <c r="B62" i="2" s="1"/>
  <c r="B74" i="2" s="1"/>
  <c r="B86" i="2" s="1"/>
  <c r="B98" i="2" s="1"/>
  <c r="B110" i="2" s="1"/>
  <c r="B122" i="2" s="1"/>
  <c r="B134" i="2" s="1"/>
  <c r="B146" i="2" s="1"/>
  <c r="B158" i="2" s="1"/>
  <c r="B170" i="2" s="1"/>
  <c r="B182" i="2" s="1"/>
  <c r="B194" i="2" s="1"/>
  <c r="B206" i="2" s="1"/>
  <c r="B218" i="2" s="1"/>
  <c r="B16" i="2"/>
  <c r="B27" i="2"/>
  <c r="B39" i="2" s="1"/>
  <c r="B51" i="2" s="1"/>
  <c r="B63" i="2" s="1"/>
  <c r="B75" i="2" s="1"/>
  <c r="B87" i="2" s="1"/>
  <c r="B99" i="2" s="1"/>
  <c r="B111" i="2" s="1"/>
  <c r="B123" i="2" s="1"/>
  <c r="B135" i="2" s="1"/>
  <c r="B147" i="2" s="1"/>
  <c r="B159" i="2" s="1"/>
  <c r="B171" i="2" s="1"/>
  <c r="B183" i="2" s="1"/>
  <c r="B195" i="2" s="1"/>
  <c r="B207" i="2" s="1"/>
  <c r="B219" i="2" s="1"/>
  <c r="B17" i="2" l="1"/>
  <c r="B28" i="2"/>
  <c r="B40" i="2" s="1"/>
  <c r="B52" i="2" s="1"/>
  <c r="B64" i="2" s="1"/>
  <c r="B76" i="2" s="1"/>
  <c r="B88" i="2" s="1"/>
  <c r="B100" i="2" s="1"/>
  <c r="B112" i="2" s="1"/>
  <c r="B124" i="2" s="1"/>
  <c r="B136" i="2" s="1"/>
  <c r="B148" i="2" s="1"/>
  <c r="B160" i="2" s="1"/>
  <c r="B172" i="2" s="1"/>
  <c r="B184" i="2" s="1"/>
  <c r="B196" i="2" s="1"/>
  <c r="B208" i="2" s="1"/>
  <c r="B220" i="2" s="1"/>
  <c r="B18" i="2" l="1"/>
  <c r="B29" i="2"/>
  <c r="B41" i="2" s="1"/>
  <c r="B53" i="2" s="1"/>
  <c r="B65" i="2" s="1"/>
  <c r="B77" i="2" s="1"/>
  <c r="B89" i="2" s="1"/>
  <c r="B101" i="2" s="1"/>
  <c r="B113" i="2" s="1"/>
  <c r="B125" i="2" s="1"/>
  <c r="B137" i="2" s="1"/>
  <c r="B149" i="2" s="1"/>
  <c r="B161" i="2" s="1"/>
  <c r="B173" i="2" s="1"/>
  <c r="B185" i="2" s="1"/>
  <c r="B197" i="2" s="1"/>
  <c r="B209" i="2" s="1"/>
  <c r="B221" i="2" s="1"/>
  <c r="B19" i="2" l="1"/>
  <c r="B30" i="2"/>
  <c r="B42" i="2" s="1"/>
  <c r="B54" i="2" s="1"/>
  <c r="B66" i="2" s="1"/>
  <c r="B78" i="2" s="1"/>
  <c r="B90" i="2" s="1"/>
  <c r="B102" i="2" s="1"/>
  <c r="B114" i="2" s="1"/>
  <c r="B126" i="2" s="1"/>
  <c r="B138" i="2" s="1"/>
  <c r="B150" i="2" s="1"/>
  <c r="B162" i="2" s="1"/>
  <c r="B174" i="2" s="1"/>
  <c r="B186" i="2" s="1"/>
  <c r="B198" i="2" s="1"/>
  <c r="B210" i="2" s="1"/>
  <c r="B222" i="2" s="1"/>
  <c r="B20" i="2" l="1"/>
  <c r="B31" i="2"/>
  <c r="B43" i="2" s="1"/>
  <c r="B55" i="2" s="1"/>
  <c r="B67" i="2" s="1"/>
  <c r="B79" i="2" s="1"/>
  <c r="B91" i="2" s="1"/>
  <c r="B103" i="2" s="1"/>
  <c r="B115" i="2" s="1"/>
  <c r="B127" i="2" s="1"/>
  <c r="B139" i="2" s="1"/>
  <c r="B151" i="2" s="1"/>
  <c r="B163" i="2" s="1"/>
  <c r="B175" i="2" s="1"/>
  <c r="B187" i="2" s="1"/>
  <c r="B199" i="2" s="1"/>
  <c r="B211" i="2" s="1"/>
  <c r="B223" i="2" s="1"/>
  <c r="B21" i="2" l="1"/>
  <c r="B32" i="2"/>
  <c r="B44" i="2" s="1"/>
  <c r="B56" i="2" s="1"/>
  <c r="B68" i="2" s="1"/>
  <c r="B80" i="2" s="1"/>
  <c r="B92" i="2" s="1"/>
  <c r="B104" i="2" s="1"/>
  <c r="B116" i="2" s="1"/>
  <c r="B128" i="2" s="1"/>
  <c r="B140" i="2" s="1"/>
  <c r="B152" i="2" s="1"/>
  <c r="B164" i="2" s="1"/>
  <c r="B176" i="2" s="1"/>
  <c r="B188" i="2" s="1"/>
  <c r="B200" i="2" s="1"/>
  <c r="B212" i="2" s="1"/>
  <c r="B224" i="2" s="1"/>
  <c r="B22" i="2" l="1"/>
  <c r="B33" i="2"/>
  <c r="B45" i="2" s="1"/>
  <c r="B57" i="2" s="1"/>
  <c r="B69" i="2" s="1"/>
  <c r="B81" i="2" s="1"/>
  <c r="B93" i="2" s="1"/>
  <c r="B105" i="2" s="1"/>
  <c r="B117" i="2" s="1"/>
  <c r="B129" i="2" s="1"/>
  <c r="B141" i="2" s="1"/>
  <c r="B153" i="2" s="1"/>
  <c r="B165" i="2" s="1"/>
  <c r="B177" i="2" s="1"/>
  <c r="B189" i="2" s="1"/>
  <c r="B201" i="2" s="1"/>
  <c r="B213" i="2" s="1"/>
  <c r="B225" i="2" s="1"/>
  <c r="B23" i="2" l="1"/>
  <c r="B34" i="2"/>
  <c r="B46" i="2" s="1"/>
  <c r="B58" i="2" s="1"/>
  <c r="B70" i="2" s="1"/>
  <c r="B82" i="2" s="1"/>
  <c r="B94" i="2" s="1"/>
  <c r="B106" i="2" s="1"/>
  <c r="B118" i="2" s="1"/>
  <c r="B130" i="2" s="1"/>
  <c r="B142" i="2" s="1"/>
  <c r="B154" i="2" s="1"/>
  <c r="B166" i="2" s="1"/>
  <c r="B178" i="2" s="1"/>
  <c r="B190" i="2" s="1"/>
  <c r="B202" i="2" s="1"/>
  <c r="B214" i="2" s="1"/>
  <c r="B226" i="2" s="1"/>
  <c r="B24" i="2" l="1"/>
  <c r="B36" i="2" s="1"/>
  <c r="B48" i="2" s="1"/>
  <c r="B60" i="2" s="1"/>
  <c r="B72" i="2" s="1"/>
  <c r="B84" i="2" s="1"/>
  <c r="B96" i="2" s="1"/>
  <c r="B108" i="2" s="1"/>
  <c r="B120" i="2" s="1"/>
  <c r="B132" i="2" s="1"/>
  <c r="B144" i="2" s="1"/>
  <c r="B156" i="2" s="1"/>
  <c r="B168" i="2" s="1"/>
  <c r="B180" i="2" s="1"/>
  <c r="B192" i="2" s="1"/>
  <c r="B204" i="2" s="1"/>
  <c r="B216" i="2" s="1"/>
  <c r="B228" i="2" s="1"/>
  <c r="B35" i="2"/>
  <c r="B47" i="2" s="1"/>
  <c r="B59" i="2" s="1"/>
  <c r="B71" i="2" s="1"/>
  <c r="B83" i="2" s="1"/>
  <c r="B95" i="2" s="1"/>
  <c r="B107" i="2" s="1"/>
  <c r="B119" i="2" s="1"/>
  <c r="B131" i="2" s="1"/>
  <c r="B143" i="2" s="1"/>
  <c r="B155" i="2" s="1"/>
  <c r="B167" i="2" s="1"/>
  <c r="B179" i="2" s="1"/>
  <c r="B191" i="2" s="1"/>
  <c r="B203" i="2" s="1"/>
  <c r="B215" i="2" s="1"/>
  <c r="B227" i="2" s="1"/>
</calcChain>
</file>

<file path=xl/sharedStrings.xml><?xml version="1.0" encoding="utf-8"?>
<sst xmlns="http://schemas.openxmlformats.org/spreadsheetml/2006/main" count="12" uniqueCount="12">
  <si>
    <t>IMAE</t>
  </si>
  <si>
    <t>IPI</t>
  </si>
  <si>
    <t>P_Petroleo</t>
  </si>
  <si>
    <t>TCN</t>
  </si>
  <si>
    <t>Año</t>
  </si>
  <si>
    <t>Mes</t>
  </si>
  <si>
    <t>ITCER_CAFTA</t>
  </si>
  <si>
    <t>ITCER_EUA</t>
  </si>
  <si>
    <t>IAE_CAFTA</t>
  </si>
  <si>
    <t>ITCER</t>
  </si>
  <si>
    <t>ITCER_Resto</t>
  </si>
  <si>
    <t>PIBT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</si>
</sst>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_-* #,##0.00\ _€_-;\-* #,##0.00\ _€_-;_-* &quot;-&quot;??\ _€_-;_-@_-"/>
  </numFmts>
  <fonts count="2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Arial MT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0" fillId="0" borderId="0"/>
    <xf numFmtId="43" fontId="3" fillId="0" borderId="0" applyFont="0" applyFill="0" applyBorder="0" applyAlignment="0" applyProtection="0"/>
    <xf numFmtId="0" fontId="21" fillId="0" borderId="0"/>
    <xf numFmtId="0" fontId="3" fillId="0" borderId="0"/>
    <xf numFmtId="43" fontId="3" fillId="0" borderId="0" applyFont="0" applyFill="0" applyBorder="0" applyAlignment="0" applyProtection="0"/>
    <xf numFmtId="43" fontId="21" fillId="0" borderId="0"/>
    <xf numFmtId="43" fontId="3" fillId="0" borderId="0"/>
    <xf numFmtId="43" fontId="3" fillId="0" borderId="0"/>
    <xf numFmtId="43" fontId="21" fillId="0" borderId="0"/>
    <xf numFmtId="165" fontId="3" fillId="0" borderId="0"/>
    <xf numFmtId="43" fontId="21" fillId="0" borderId="0"/>
    <xf numFmtId="43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33" borderId="0"/>
    <xf numFmtId="0" fontId="3" fillId="0" borderId="0"/>
    <xf numFmtId="0" fontId="21" fillId="0" borderId="0"/>
    <xf numFmtId="9" fontId="3" fillId="0" borderId="0"/>
    <xf numFmtId="9" fontId="3" fillId="0" borderId="0"/>
    <xf numFmtId="9" fontId="3" fillId="0" borderId="0"/>
    <xf numFmtId="9" fontId="21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6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Comma 2" xfId="48" xr:uid="{00000000-0005-0000-0000-000016000000}"/>
    <cellStyle name="Comma 2 2" xfId="49" xr:uid="{00000000-0005-0000-0000-000017000000}"/>
    <cellStyle name="Comma 2 2 2" xfId="50" xr:uid="{00000000-0005-0000-0000-000018000000}"/>
    <cellStyle name="Comma 2 3" xfId="51" xr:uid="{00000000-0005-0000-0000-000019000000}"/>
    <cellStyle name="Comma 2 4" xfId="52" xr:uid="{00000000-0005-0000-0000-00001A000000}"/>
    <cellStyle name="Comma 3" xfId="53" xr:uid="{00000000-0005-0000-0000-00001B000000}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" xfId="43" xr:uid="{00000000-0005-0000-0000-000026000000}"/>
    <cellStyle name="Millares 3" xfId="47" xr:uid="{00000000-0005-0000-0000-000027000000}"/>
    <cellStyle name="Millares 7" xfId="46" xr:uid="{00000000-0005-0000-0000-000028000000}"/>
    <cellStyle name="Neutral" xfId="8" builtinId="28" customBuiltin="1"/>
    <cellStyle name="Normal" xfId="0" builtinId="0"/>
    <cellStyle name="Normal 2" xfId="42" xr:uid="{00000000-0005-0000-0000-00002B000000}"/>
    <cellStyle name="Normal 2 2" xfId="44" xr:uid="{00000000-0005-0000-0000-00002C000000}"/>
    <cellStyle name="Normal 2 3" xfId="55" xr:uid="{00000000-0005-0000-0000-00002D000000}"/>
    <cellStyle name="Normal 2 3 2" xfId="56" xr:uid="{00000000-0005-0000-0000-00002E000000}"/>
    <cellStyle name="Normal 2 4" xfId="57" xr:uid="{00000000-0005-0000-0000-00002F000000}"/>
    <cellStyle name="Normal 2 5" xfId="54" xr:uid="{00000000-0005-0000-0000-000030000000}"/>
    <cellStyle name="Normal 3" xfId="58" xr:uid="{00000000-0005-0000-0000-000031000000}"/>
    <cellStyle name="Normal 3 2" xfId="59" xr:uid="{00000000-0005-0000-0000-000032000000}"/>
    <cellStyle name="Normal 4" xfId="60" xr:uid="{00000000-0005-0000-0000-000033000000}"/>
    <cellStyle name="Normal 5" xfId="45" xr:uid="{00000000-0005-0000-0000-000034000000}"/>
    <cellStyle name="Notas" xfId="15" builtinId="10" customBuiltin="1"/>
    <cellStyle name="Percent 2" xfId="61" xr:uid="{00000000-0005-0000-0000-000036000000}"/>
    <cellStyle name="Percent 2 2" xfId="62" xr:uid="{00000000-0005-0000-0000-000037000000}"/>
    <cellStyle name="Percent 2 2 2" xfId="63" xr:uid="{00000000-0005-0000-0000-000038000000}"/>
    <cellStyle name="Percent 3" xfId="64" xr:uid="{00000000-0005-0000-0000-000039000000}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9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28" sqref="D226:D228"/>
    </sheetView>
  </sheetViews>
  <sheetFormatPr baseColWidth="10" defaultColWidth="11.42578125" defaultRowHeight="15"/>
  <cols>
    <col min="1" max="1" width="5.5703125" style="1" bestFit="1" customWidth="1"/>
    <col min="2" max="2" width="5.28515625" style="1" bestFit="1" customWidth="1"/>
    <col min="3" max="4" width="12.7109375" style="1" customWidth="1"/>
    <col min="5" max="5" width="11.42578125" style="2"/>
    <col min="6" max="7" width="11.42578125" style="1"/>
    <col min="8" max="8" width="12.85546875" style="1" customWidth="1"/>
    <col min="9" max="9" width="11.42578125" style="1"/>
    <col min="10" max="10" width="15.5703125" style="1" bestFit="1" customWidth="1"/>
    <col min="11" max="11" width="13.5703125" style="1" bestFit="1" customWidth="1"/>
    <col min="12" max="16384" width="11.42578125" style="1"/>
  </cols>
  <sheetData>
    <row r="1" spans="1:12">
      <c r="A1" s="2" t="s">
        <v>4</v>
      </c>
      <c r="B1" s="2" t="s">
        <v>5</v>
      </c>
      <c r="C1" s="2" t="s">
        <v>0</v>
      </c>
      <c r="D1" s="2" t="s">
        <v>11</v>
      </c>
      <c r="E1" s="2" t="s">
        <v>1</v>
      </c>
      <c r="F1" s="2" t="s">
        <v>2</v>
      </c>
      <c r="G1" s="2" t="s">
        <v>3</v>
      </c>
      <c r="H1" s="2" t="s">
        <v>8</v>
      </c>
      <c r="I1" s="2" t="s">
        <v>9</v>
      </c>
      <c r="J1" s="2" t="s">
        <v>6</v>
      </c>
      <c r="K1" s="2" t="s">
        <v>7</v>
      </c>
      <c r="L1" s="2" t="s">
        <v>10</v>
      </c>
    </row>
    <row r="2" spans="1:12" ht="14.25" customHeight="1">
      <c r="A2" s="1">
        <v>2005</v>
      </c>
      <c r="B2" s="1">
        <v>2</v>
      </c>
      <c r="C2" s="3">
        <v>129.1343</v>
      </c>
      <c r="D2" s="5">
        <v>10828.336809771627</v>
      </c>
      <c r="E2" s="3">
        <v>95.936400000000006</v>
      </c>
      <c r="F2" s="3">
        <v>47.962631578950003</v>
      </c>
      <c r="G2" s="4">
        <v>18.950514285714291</v>
      </c>
      <c r="H2" s="6">
        <v>98.233707912089656</v>
      </c>
      <c r="I2" s="4">
        <v>103.58</v>
      </c>
      <c r="J2" s="5">
        <v>103.78</v>
      </c>
      <c r="K2" s="5">
        <v>97.53</v>
      </c>
      <c r="L2" s="1">
        <v>103.51</v>
      </c>
    </row>
    <row r="3" spans="1:12" ht="14.25" customHeight="1">
      <c r="A3" s="1">
        <v>2005</v>
      </c>
      <c r="B3" s="1">
        <f>+B2+1</f>
        <v>3</v>
      </c>
      <c r="C3" s="3">
        <v>133.84970000000001</v>
      </c>
      <c r="D3" s="5">
        <v>11221.673044131796</v>
      </c>
      <c r="E3" s="3">
        <v>96.395200000000003</v>
      </c>
      <c r="F3" s="3">
        <v>54.168181818180003</v>
      </c>
      <c r="G3" s="4">
        <v>18.998522580645155</v>
      </c>
      <c r="H3" s="6">
        <v>99.57830946152373</v>
      </c>
      <c r="I3" s="4">
        <v>103.66</v>
      </c>
      <c r="J3" s="5">
        <v>104.01</v>
      </c>
      <c r="K3" s="5">
        <v>97.33</v>
      </c>
      <c r="L3" s="1">
        <v>103.55</v>
      </c>
    </row>
    <row r="4" spans="1:12" ht="14.25" customHeight="1">
      <c r="A4" s="1">
        <v>2005</v>
      </c>
      <c r="B4" s="1">
        <f t="shared" ref="B4:B14" si="0">+B3+1</f>
        <v>4</v>
      </c>
      <c r="C4" s="3">
        <v>133.8526</v>
      </c>
      <c r="D4" s="5">
        <v>11081.901527848746</v>
      </c>
      <c r="E4" s="3">
        <v>95.7346</v>
      </c>
      <c r="F4" s="3">
        <v>52.962857142860003</v>
      </c>
      <c r="G4" s="4">
        <v>19.040939999999996</v>
      </c>
      <c r="H4" s="6">
        <v>98.22202924620818</v>
      </c>
      <c r="I4" s="4">
        <v>103.11</v>
      </c>
      <c r="J4" s="5">
        <v>103.93</v>
      </c>
      <c r="K4" s="5">
        <v>96.97</v>
      </c>
      <c r="L4" s="1">
        <v>102.85</v>
      </c>
    </row>
    <row r="5" spans="1:12" ht="14.25" customHeight="1">
      <c r="A5" s="1">
        <v>2005</v>
      </c>
      <c r="B5" s="1">
        <f t="shared" si="0"/>
        <v>5</v>
      </c>
      <c r="C5" s="3">
        <v>133.55269999999999</v>
      </c>
      <c r="D5" s="5">
        <v>10965.227494179066</v>
      </c>
      <c r="E5" s="3">
        <v>96.001000000000005</v>
      </c>
      <c r="F5" s="3">
        <v>49.813809523810001</v>
      </c>
      <c r="G5" s="4">
        <v>19.015364516129036</v>
      </c>
      <c r="H5" s="6">
        <v>99.498969398068709</v>
      </c>
      <c r="I5" s="4">
        <v>102.99</v>
      </c>
      <c r="J5" s="5">
        <v>104.3</v>
      </c>
      <c r="K5" s="5">
        <v>96.75</v>
      </c>
      <c r="L5" s="1">
        <v>102.57</v>
      </c>
    </row>
    <row r="6" spans="1:12" ht="14.25" customHeight="1">
      <c r="A6" s="1">
        <v>2005</v>
      </c>
      <c r="B6" s="1">
        <f t="shared" si="0"/>
        <v>6</v>
      </c>
      <c r="C6" s="3">
        <v>136.16069999999999</v>
      </c>
      <c r="D6" s="5">
        <v>11134.398141707385</v>
      </c>
      <c r="E6" s="3">
        <v>99.342100000000002</v>
      </c>
      <c r="F6" s="3">
        <v>56.389090909090001</v>
      </c>
      <c r="G6" s="4">
        <v>18.993873333333326</v>
      </c>
      <c r="H6" s="6">
        <v>102.00465047814559</v>
      </c>
      <c r="I6" s="4">
        <v>101.9</v>
      </c>
      <c r="J6" s="5">
        <v>103.78</v>
      </c>
      <c r="K6" s="5">
        <v>96.18</v>
      </c>
      <c r="L6" s="1">
        <v>101.3</v>
      </c>
    </row>
    <row r="7" spans="1:12" ht="14.25" customHeight="1">
      <c r="A7" s="1">
        <v>2005</v>
      </c>
      <c r="B7" s="1">
        <f t="shared" si="0"/>
        <v>7</v>
      </c>
      <c r="C7" s="3">
        <v>132.3623</v>
      </c>
      <c r="D7" s="5">
        <v>10828.332677518381</v>
      </c>
      <c r="E7" s="3">
        <v>95.692899999999995</v>
      </c>
      <c r="F7" s="3">
        <v>58.665999999999997</v>
      </c>
      <c r="G7" s="4">
        <v>18.999187096774197</v>
      </c>
      <c r="H7" s="6">
        <v>99.420467954227405</v>
      </c>
      <c r="I7" s="4">
        <v>101.42</v>
      </c>
      <c r="J7" s="5">
        <v>103.56</v>
      </c>
      <c r="K7" s="5">
        <v>95.98</v>
      </c>
      <c r="L7" s="1">
        <v>100.75</v>
      </c>
    </row>
    <row r="8" spans="1:12" ht="14.25" customHeight="1">
      <c r="A8" s="1">
        <v>2005</v>
      </c>
      <c r="B8" s="1">
        <f t="shared" si="0"/>
        <v>8</v>
      </c>
      <c r="C8" s="3">
        <v>136.14439999999999</v>
      </c>
      <c r="D8" s="5">
        <v>11096.699222605883</v>
      </c>
      <c r="E8" s="3">
        <v>99.163799999999995</v>
      </c>
      <c r="F8" s="3">
        <v>64.955652173909996</v>
      </c>
      <c r="G8" s="4">
        <v>19.002341935483866</v>
      </c>
      <c r="H8" s="6">
        <v>102.294816031751</v>
      </c>
      <c r="I8" s="4">
        <v>101.42</v>
      </c>
      <c r="J8" s="5">
        <v>103.06</v>
      </c>
      <c r="K8" s="5">
        <v>95.79</v>
      </c>
      <c r="L8" s="1">
        <v>100.9</v>
      </c>
    </row>
    <row r="9" spans="1:12" ht="14.25" customHeight="1">
      <c r="A9" s="1">
        <v>2005</v>
      </c>
      <c r="B9" s="1">
        <f t="shared" si="0"/>
        <v>9</v>
      </c>
      <c r="C9" s="3">
        <v>138.0736</v>
      </c>
      <c r="D9" s="5">
        <v>11164.632394960405</v>
      </c>
      <c r="E9" s="3">
        <v>96.785300000000007</v>
      </c>
      <c r="F9" s="3">
        <v>65.538095238099999</v>
      </c>
      <c r="G9" s="4">
        <v>19.01211</v>
      </c>
      <c r="H9" s="6">
        <v>99.880214729600254</v>
      </c>
      <c r="I9" s="4">
        <v>101.95</v>
      </c>
      <c r="J9" s="5">
        <v>103.02</v>
      </c>
      <c r="K9" s="5">
        <v>96.8</v>
      </c>
      <c r="L9" s="1">
        <v>101.61</v>
      </c>
    </row>
    <row r="10" spans="1:12" ht="14.25" customHeight="1">
      <c r="A10" s="1">
        <v>2005</v>
      </c>
      <c r="B10" s="1">
        <f t="shared" si="0"/>
        <v>10</v>
      </c>
      <c r="C10" s="3">
        <v>142.11709999999999</v>
      </c>
      <c r="D10" s="5">
        <v>11349.884807513687</v>
      </c>
      <c r="E10" s="3">
        <v>96.965800000000002</v>
      </c>
      <c r="F10" s="3">
        <v>62.363809523809998</v>
      </c>
      <c r="G10" s="4">
        <v>19.025838709677412</v>
      </c>
      <c r="H10" s="6">
        <v>100.2258865679767</v>
      </c>
      <c r="I10" s="4">
        <v>101.98</v>
      </c>
      <c r="J10" s="5">
        <v>104.11</v>
      </c>
      <c r="K10" s="5">
        <v>96.94</v>
      </c>
      <c r="L10" s="1">
        <v>101.31</v>
      </c>
    </row>
    <row r="11" spans="1:12" ht="14.25" customHeight="1">
      <c r="A11" s="1">
        <v>2005</v>
      </c>
      <c r="B11" s="1">
        <f t="shared" si="0"/>
        <v>11</v>
      </c>
      <c r="C11" s="3">
        <v>141.15960000000001</v>
      </c>
      <c r="D11" s="5">
        <v>11242.854821518373</v>
      </c>
      <c r="E11" s="3">
        <v>96.686000000000007</v>
      </c>
      <c r="F11" s="3">
        <v>58.283000000000001</v>
      </c>
      <c r="G11" s="4">
        <v>19.027413333333335</v>
      </c>
      <c r="H11" s="6">
        <v>100.90499002566959</v>
      </c>
      <c r="I11" s="4">
        <v>101.36</v>
      </c>
      <c r="J11" s="5">
        <v>103.89</v>
      </c>
      <c r="K11" s="5">
        <v>96.32</v>
      </c>
      <c r="L11" s="1">
        <v>100.56</v>
      </c>
    </row>
    <row r="12" spans="1:12" ht="14.25" customHeight="1">
      <c r="A12" s="1">
        <v>2005</v>
      </c>
      <c r="B12" s="1">
        <f t="shared" si="0"/>
        <v>12</v>
      </c>
      <c r="C12" s="3">
        <v>153.1833</v>
      </c>
      <c r="D12" s="5">
        <v>12286.104033943609</v>
      </c>
      <c r="E12" s="3">
        <v>97.0642</v>
      </c>
      <c r="F12" s="3">
        <v>59.414285714290003</v>
      </c>
      <c r="G12" s="4">
        <v>19.026990322580641</v>
      </c>
      <c r="H12" s="6">
        <v>102.08313747119018</v>
      </c>
      <c r="I12" s="4">
        <v>101.11</v>
      </c>
      <c r="J12" s="5">
        <v>103.52</v>
      </c>
      <c r="K12" s="5">
        <v>95.91</v>
      </c>
      <c r="L12" s="1">
        <v>100.35</v>
      </c>
    </row>
    <row r="13" spans="1:12" ht="14.25" customHeight="1">
      <c r="A13" s="1">
        <f>+A2+1</f>
        <v>2006</v>
      </c>
      <c r="B13" s="1">
        <v>1</v>
      </c>
      <c r="C13" s="3">
        <v>139.3843</v>
      </c>
      <c r="D13" s="5">
        <v>11374.520587362704</v>
      </c>
      <c r="E13" s="3">
        <v>96.512</v>
      </c>
      <c r="F13" s="3">
        <v>65.483500000000006</v>
      </c>
      <c r="G13" s="4">
        <v>19.027406451612904</v>
      </c>
      <c r="H13" s="6">
        <v>100.35112029218172</v>
      </c>
      <c r="I13" s="4">
        <v>101.61</v>
      </c>
      <c r="J13" s="5">
        <v>103.46</v>
      </c>
      <c r="K13" s="5">
        <v>96.14</v>
      </c>
      <c r="L13" s="1">
        <v>100.96</v>
      </c>
    </row>
    <row r="14" spans="1:12" ht="14.25" customHeight="1">
      <c r="A14" s="1">
        <f t="shared" ref="A14:A23" si="1">+A3+1</f>
        <v>2006</v>
      </c>
      <c r="B14" s="1">
        <f t="shared" si="0"/>
        <v>2</v>
      </c>
      <c r="C14" s="3">
        <v>138.71539999999999</v>
      </c>
      <c r="D14" s="5">
        <v>11398.961005941786</v>
      </c>
      <c r="E14" s="3">
        <v>97.239199999999997</v>
      </c>
      <c r="F14" s="3">
        <v>61.615263157889999</v>
      </c>
      <c r="G14" s="4">
        <v>19.027350000000006</v>
      </c>
      <c r="H14" s="6">
        <v>100.7049500989425</v>
      </c>
      <c r="I14" s="4">
        <v>101.03</v>
      </c>
      <c r="J14" s="5">
        <v>103.06</v>
      </c>
      <c r="K14" s="5">
        <v>95.52</v>
      </c>
      <c r="L14" s="1">
        <v>100.31</v>
      </c>
    </row>
    <row r="15" spans="1:12" ht="14.25" customHeight="1">
      <c r="A15" s="1">
        <f t="shared" si="1"/>
        <v>2006</v>
      </c>
      <c r="B15" s="1">
        <f t="shared" ref="B15:B22" si="2">+B14+1</f>
        <v>3</v>
      </c>
      <c r="C15" s="3">
        <v>149.69569999999999</v>
      </c>
      <c r="D15" s="5">
        <v>12262.822263290065</v>
      </c>
      <c r="E15" s="3">
        <v>98.519199999999998</v>
      </c>
      <c r="F15" s="3">
        <v>62.88956521739</v>
      </c>
      <c r="G15" s="4">
        <v>19.027435483870967</v>
      </c>
      <c r="H15" s="6">
        <v>103.3113054832867</v>
      </c>
      <c r="I15" s="4">
        <v>101.04</v>
      </c>
      <c r="J15" s="5">
        <v>103.14</v>
      </c>
      <c r="K15" s="5">
        <v>95.45</v>
      </c>
      <c r="L15" s="1">
        <v>100.3</v>
      </c>
    </row>
    <row r="16" spans="1:12" ht="14.25" customHeight="1">
      <c r="A16" s="1">
        <f t="shared" si="1"/>
        <v>2006</v>
      </c>
      <c r="B16" s="1">
        <f t="shared" si="2"/>
        <v>4</v>
      </c>
      <c r="C16" s="3">
        <v>134.57470000000001</v>
      </c>
      <c r="D16" s="5">
        <v>10869.536808181681</v>
      </c>
      <c r="E16" s="3">
        <v>96.696299999999994</v>
      </c>
      <c r="F16" s="3">
        <v>69.412777777779993</v>
      </c>
      <c r="G16" s="4">
        <v>19.027343333333327</v>
      </c>
      <c r="H16" s="6">
        <v>99.478774817646922</v>
      </c>
      <c r="I16" s="4">
        <v>101.19</v>
      </c>
      <c r="J16" s="5">
        <v>103.41</v>
      </c>
      <c r="K16" s="5">
        <v>95.41</v>
      </c>
      <c r="L16" s="1">
        <v>100.41</v>
      </c>
    </row>
    <row r="17" spans="1:12" ht="14.25" customHeight="1">
      <c r="A17" s="1">
        <f t="shared" si="1"/>
        <v>2006</v>
      </c>
      <c r="B17" s="1">
        <f t="shared" si="2"/>
        <v>5</v>
      </c>
      <c r="C17" s="3">
        <v>149.0001</v>
      </c>
      <c r="D17" s="5">
        <v>11915.676558102106</v>
      </c>
      <c r="E17" s="3">
        <v>98.039199999999994</v>
      </c>
      <c r="F17" s="3">
        <v>70.933181818180003</v>
      </c>
      <c r="G17" s="4">
        <v>19.027387096774191</v>
      </c>
      <c r="H17" s="6">
        <v>102.45101788388786</v>
      </c>
      <c r="I17" s="4">
        <v>101.37</v>
      </c>
      <c r="J17" s="5">
        <v>103.25</v>
      </c>
      <c r="K17" s="5">
        <v>95.06</v>
      </c>
      <c r="L17" s="1">
        <v>100.7</v>
      </c>
    </row>
    <row r="18" spans="1:12" ht="14.25" customHeight="1">
      <c r="A18" s="1">
        <f t="shared" si="1"/>
        <v>2006</v>
      </c>
      <c r="B18" s="1">
        <f t="shared" si="2"/>
        <v>6</v>
      </c>
      <c r="C18" s="3">
        <v>150.77680000000001</v>
      </c>
      <c r="D18" s="5">
        <v>11995.807582198377</v>
      </c>
      <c r="E18" s="3">
        <v>101.44280000000001</v>
      </c>
      <c r="F18" s="3">
        <v>70.931818181820006</v>
      </c>
      <c r="G18" s="4">
        <v>19.027266666666666</v>
      </c>
      <c r="H18" s="6">
        <v>104.80326378788394</v>
      </c>
      <c r="I18" s="4">
        <v>100.84</v>
      </c>
      <c r="J18" s="5">
        <v>103.33</v>
      </c>
      <c r="K18" s="5">
        <v>95.01</v>
      </c>
      <c r="L18" s="1">
        <v>99.96</v>
      </c>
    </row>
    <row r="19" spans="1:12" ht="14.25" customHeight="1">
      <c r="A19" s="1">
        <f t="shared" si="1"/>
        <v>2006</v>
      </c>
      <c r="B19" s="1">
        <f t="shared" si="2"/>
        <v>7</v>
      </c>
      <c r="C19" s="3">
        <v>143.4143</v>
      </c>
      <c r="D19" s="5">
        <v>11407.38592595147</v>
      </c>
      <c r="E19" s="3">
        <v>98.422700000000006</v>
      </c>
      <c r="F19" s="3">
        <v>74.40421052632</v>
      </c>
      <c r="G19" s="4">
        <v>19.026977419354839</v>
      </c>
      <c r="H19" s="6">
        <v>102.86666907083884</v>
      </c>
      <c r="I19" s="4">
        <v>100.98</v>
      </c>
      <c r="J19" s="5">
        <v>103.51</v>
      </c>
      <c r="K19" s="5">
        <v>95.02</v>
      </c>
      <c r="L19" s="1">
        <v>100.09</v>
      </c>
    </row>
    <row r="20" spans="1:12" ht="14.25" customHeight="1">
      <c r="A20" s="1">
        <f t="shared" si="1"/>
        <v>2006</v>
      </c>
      <c r="B20" s="1">
        <f t="shared" si="2"/>
        <v>8</v>
      </c>
      <c r="C20" s="3">
        <v>148.9616</v>
      </c>
      <c r="D20" s="5">
        <v>11804.11887382378</v>
      </c>
      <c r="E20" s="3">
        <v>101.8113</v>
      </c>
      <c r="F20" s="3">
        <v>73.041739130430003</v>
      </c>
      <c r="G20" s="4">
        <v>19.026919354838707</v>
      </c>
      <c r="H20" s="6">
        <v>106.01295741393758</v>
      </c>
      <c r="I20" s="4">
        <v>101.19</v>
      </c>
      <c r="J20" s="5">
        <v>103.14</v>
      </c>
      <c r="K20" s="5">
        <v>95.1</v>
      </c>
      <c r="L20" s="1">
        <v>100.5</v>
      </c>
    </row>
    <row r="21" spans="1:12" ht="14.25" customHeight="1">
      <c r="A21" s="1">
        <f t="shared" si="1"/>
        <v>2006</v>
      </c>
      <c r="B21" s="1">
        <f t="shared" si="2"/>
        <v>9</v>
      </c>
      <c r="C21" s="3">
        <v>149.07490000000001</v>
      </c>
      <c r="D21" s="5">
        <v>11725.164374550381</v>
      </c>
      <c r="E21" s="3">
        <v>100.82859999999999</v>
      </c>
      <c r="F21" s="3">
        <v>63.819000000000003</v>
      </c>
      <c r="G21" s="4">
        <v>19.027339999999999</v>
      </c>
      <c r="H21" s="6">
        <v>105.01087803793749</v>
      </c>
      <c r="I21" s="4">
        <v>100.74</v>
      </c>
      <c r="J21" s="5">
        <v>102.65</v>
      </c>
      <c r="K21" s="5">
        <v>94.64</v>
      </c>
      <c r="L21" s="1">
        <v>100.06</v>
      </c>
    </row>
    <row r="22" spans="1:12" ht="14.25" customHeight="1">
      <c r="A22" s="1">
        <f t="shared" si="1"/>
        <v>2006</v>
      </c>
      <c r="B22" s="1">
        <f t="shared" si="2"/>
        <v>10</v>
      </c>
      <c r="C22" s="3">
        <v>159.05879999999999</v>
      </c>
      <c r="D22" s="5">
        <v>12370.272148622345</v>
      </c>
      <c r="E22" s="3">
        <v>99.660799999999995</v>
      </c>
      <c r="F22" s="3">
        <v>58.850454545449999</v>
      </c>
      <c r="G22" s="4">
        <v>19.027209677419354</v>
      </c>
      <c r="H22" s="6">
        <v>104.99034884000774</v>
      </c>
      <c r="I22" s="4">
        <v>100.32</v>
      </c>
      <c r="J22" s="5">
        <v>102.44</v>
      </c>
      <c r="K22" s="5">
        <v>94.11</v>
      </c>
      <c r="L22" s="1">
        <v>99.58</v>
      </c>
    </row>
    <row r="23" spans="1:12" ht="14.25" customHeight="1">
      <c r="A23" s="1">
        <f t="shared" si="1"/>
        <v>2006</v>
      </c>
      <c r="B23" s="1">
        <f t="shared" ref="B23:B24" si="3">+B22+1</f>
        <v>11</v>
      </c>
      <c r="C23" s="3">
        <v>163.1687</v>
      </c>
      <c r="D23" s="5">
        <v>12630.72241624707</v>
      </c>
      <c r="E23" s="3">
        <v>98.456500000000005</v>
      </c>
      <c r="F23" s="3">
        <v>59.130499999999998</v>
      </c>
      <c r="G23" s="4">
        <v>19.02722</v>
      </c>
      <c r="H23" s="6">
        <v>104.3982704911873</v>
      </c>
      <c r="I23" s="4">
        <v>100.37</v>
      </c>
      <c r="J23" s="5">
        <v>102.62</v>
      </c>
      <c r="K23" s="5">
        <v>93.65</v>
      </c>
      <c r="L23" s="1">
        <v>99.58</v>
      </c>
    </row>
    <row r="24" spans="1:12" ht="14.25" customHeight="1">
      <c r="A24" s="1">
        <v>2006</v>
      </c>
      <c r="B24" s="1">
        <f t="shared" si="3"/>
        <v>12</v>
      </c>
      <c r="C24" s="3">
        <v>166.58410000000001</v>
      </c>
      <c r="D24" s="5">
        <v>12923.276929688385</v>
      </c>
      <c r="E24" s="3">
        <v>99.4405</v>
      </c>
      <c r="F24" s="3">
        <v>61.999000000000002</v>
      </c>
      <c r="G24" s="4">
        <v>19.027241935483868</v>
      </c>
      <c r="H24" s="6">
        <v>105.34314092035406</v>
      </c>
      <c r="I24" s="4">
        <v>100.57</v>
      </c>
      <c r="J24" s="5">
        <v>102.85</v>
      </c>
      <c r="K24" s="5">
        <v>93.39</v>
      </c>
      <c r="L24" s="1">
        <v>99.76</v>
      </c>
    </row>
    <row r="25" spans="1:12" ht="14.25" customHeight="1">
      <c r="A25" s="1">
        <f>+A13+1</f>
        <v>2007</v>
      </c>
      <c r="B25" s="1">
        <f>+B13</f>
        <v>1</v>
      </c>
      <c r="C25" s="3">
        <v>150.1472</v>
      </c>
      <c r="D25" s="5">
        <v>11755.049862361855</v>
      </c>
      <c r="E25" s="3">
        <v>98.370999999999995</v>
      </c>
      <c r="F25" s="3">
        <v>54.24</v>
      </c>
      <c r="G25" s="4">
        <v>19.027193548387096</v>
      </c>
      <c r="H25" s="6">
        <v>103.45594427328052</v>
      </c>
      <c r="I25" s="4">
        <v>99.34</v>
      </c>
      <c r="J25" s="5">
        <v>102.48</v>
      </c>
      <c r="K25" s="5">
        <v>92.95</v>
      </c>
      <c r="L25" s="1">
        <v>98.06</v>
      </c>
    </row>
    <row r="26" spans="1:12" ht="14.25" customHeight="1">
      <c r="A26" s="1">
        <f t="shared" ref="A26:A89" si="4">+A14+1</f>
        <v>2007</v>
      </c>
      <c r="B26" s="1">
        <f t="shared" ref="B26:B89" si="5">+B14</f>
        <v>2</v>
      </c>
      <c r="C26" s="3">
        <v>156.44839999999999</v>
      </c>
      <c r="D26" s="5">
        <v>12336.062416464812</v>
      </c>
      <c r="E26" s="3">
        <v>99.862300000000005</v>
      </c>
      <c r="F26" s="3">
        <v>59.25</v>
      </c>
      <c r="G26" s="4">
        <v>19.027228571428573</v>
      </c>
      <c r="H26" s="6">
        <v>104.00063314302615</v>
      </c>
      <c r="I26" s="4">
        <v>98.83</v>
      </c>
      <c r="J26" s="5">
        <v>101.69</v>
      </c>
      <c r="K26" s="5">
        <v>92.46</v>
      </c>
      <c r="L26" s="1">
        <v>97.67</v>
      </c>
    </row>
    <row r="27" spans="1:12" ht="14.25" customHeight="1">
      <c r="A27" s="1">
        <f t="shared" si="4"/>
        <v>2007</v>
      </c>
      <c r="B27" s="1">
        <f t="shared" si="5"/>
        <v>3</v>
      </c>
      <c r="C27" s="3">
        <v>164.46029999999999</v>
      </c>
      <c r="D27" s="5">
        <v>13034.01425817215</v>
      </c>
      <c r="E27" s="3">
        <v>100.9545</v>
      </c>
      <c r="F27" s="3">
        <v>60.601818181820001</v>
      </c>
      <c r="G27" s="4">
        <v>19.026938709677417</v>
      </c>
      <c r="H27" s="6">
        <v>106.5318727213745</v>
      </c>
      <c r="I27" s="4">
        <v>98.87</v>
      </c>
      <c r="J27" s="5">
        <v>101.8</v>
      </c>
      <c r="K27" s="5">
        <v>92.3</v>
      </c>
      <c r="L27" s="1">
        <v>97.68</v>
      </c>
    </row>
    <row r="28" spans="1:12" ht="14.25" customHeight="1">
      <c r="A28" s="1">
        <f t="shared" si="4"/>
        <v>2007</v>
      </c>
      <c r="B28" s="1">
        <f t="shared" si="5"/>
        <v>4</v>
      </c>
      <c r="C28" s="3">
        <v>150.27109999999999</v>
      </c>
      <c r="D28" s="5">
        <v>11945.022162877849</v>
      </c>
      <c r="E28" s="3">
        <v>100.0868</v>
      </c>
      <c r="F28" s="3">
        <v>63.936500000000002</v>
      </c>
      <c r="G28" s="4">
        <v>19.02719333333334</v>
      </c>
      <c r="H28" s="6">
        <v>103.92795764050375</v>
      </c>
      <c r="I28" s="4">
        <v>99.06</v>
      </c>
      <c r="J28" s="5">
        <v>101.83</v>
      </c>
      <c r="K28" s="5">
        <v>92.05</v>
      </c>
      <c r="L28" s="1">
        <v>97.94</v>
      </c>
    </row>
    <row r="29" spans="1:12" ht="14.25" customHeight="1">
      <c r="A29" s="1">
        <f t="shared" si="4"/>
        <v>2007</v>
      </c>
      <c r="B29" s="1">
        <f t="shared" si="5"/>
        <v>5</v>
      </c>
      <c r="C29" s="3">
        <v>161.71719999999999</v>
      </c>
      <c r="D29" s="5">
        <v>12845.61107919021</v>
      </c>
      <c r="E29" s="3">
        <v>101.0021</v>
      </c>
      <c r="F29" s="3">
        <v>63.450909090910002</v>
      </c>
      <c r="G29" s="4">
        <v>19.027222580645159</v>
      </c>
      <c r="H29" s="6">
        <v>106.7664298400414</v>
      </c>
      <c r="I29" s="4">
        <v>99.13</v>
      </c>
      <c r="J29" s="5">
        <v>101.63</v>
      </c>
      <c r="K29" s="5">
        <v>92.06</v>
      </c>
      <c r="L29" s="1">
        <v>98.12</v>
      </c>
    </row>
    <row r="30" spans="1:12" ht="14.25" customHeight="1">
      <c r="A30" s="1">
        <f t="shared" si="4"/>
        <v>2007</v>
      </c>
      <c r="B30" s="1">
        <f t="shared" si="5"/>
        <v>6</v>
      </c>
      <c r="C30" s="3">
        <v>160.94059999999999</v>
      </c>
      <c r="D30" s="5">
        <v>12723.819704276653</v>
      </c>
      <c r="E30" s="3">
        <v>104.0021</v>
      </c>
      <c r="F30" s="3">
        <v>67.491904761900003</v>
      </c>
      <c r="G30" s="4">
        <v>19.027086666666662</v>
      </c>
      <c r="H30" s="6">
        <v>108.48880142071333</v>
      </c>
      <c r="I30" s="4">
        <v>99.01</v>
      </c>
      <c r="J30" s="5">
        <v>101.64</v>
      </c>
      <c r="K30" s="5">
        <v>91.91</v>
      </c>
      <c r="L30" s="1">
        <v>97.93</v>
      </c>
    </row>
    <row r="31" spans="1:12" ht="14.25" customHeight="1">
      <c r="A31" s="1">
        <f t="shared" si="4"/>
        <v>2007</v>
      </c>
      <c r="B31" s="1">
        <f t="shared" si="5"/>
        <v>7</v>
      </c>
      <c r="C31" s="3">
        <v>157.7937</v>
      </c>
      <c r="D31" s="5">
        <v>12366.445385119843</v>
      </c>
      <c r="E31" s="3">
        <v>100.7569</v>
      </c>
      <c r="F31" s="3">
        <v>74.141904761899994</v>
      </c>
      <c r="G31" s="4">
        <v>19.027141935483876</v>
      </c>
      <c r="H31" s="6">
        <v>106.05430802625818</v>
      </c>
      <c r="I31" s="4">
        <v>98.97</v>
      </c>
      <c r="J31" s="5">
        <v>101.62</v>
      </c>
      <c r="K31" s="5">
        <v>91.46</v>
      </c>
      <c r="L31" s="1">
        <v>97.89</v>
      </c>
    </row>
    <row r="32" spans="1:12" ht="14.25" customHeight="1">
      <c r="A32" s="1">
        <f t="shared" si="4"/>
        <v>2007</v>
      </c>
      <c r="B32" s="1">
        <f t="shared" si="5"/>
        <v>8</v>
      </c>
      <c r="C32" s="3">
        <v>163.99619999999999</v>
      </c>
      <c r="D32" s="5">
        <v>12761.943050399206</v>
      </c>
      <c r="E32" s="3">
        <v>104.0407</v>
      </c>
      <c r="F32" s="3">
        <v>72.378260869569999</v>
      </c>
      <c r="G32" s="4">
        <v>19.027032258064519</v>
      </c>
      <c r="H32" s="6">
        <v>108.86730755314251</v>
      </c>
      <c r="I32" s="4">
        <v>98.21</v>
      </c>
      <c r="J32" s="5">
        <v>101.29</v>
      </c>
      <c r="K32" s="5">
        <v>90.83</v>
      </c>
      <c r="L32" s="1">
        <v>96.96</v>
      </c>
    </row>
    <row r="33" spans="1:12" ht="14.25" customHeight="1">
      <c r="A33" s="1">
        <f t="shared" si="4"/>
        <v>2007</v>
      </c>
      <c r="B33" s="1">
        <f t="shared" si="5"/>
        <v>9</v>
      </c>
      <c r="C33" s="3">
        <v>158.55879999999999</v>
      </c>
      <c r="D33" s="5">
        <v>12273.579142859746</v>
      </c>
      <c r="E33" s="3">
        <v>103.52760000000001</v>
      </c>
      <c r="F33" s="3">
        <v>79.90631578947</v>
      </c>
      <c r="G33" s="4">
        <v>19.027060000000006</v>
      </c>
      <c r="H33" s="6">
        <v>107.60743286542009</v>
      </c>
      <c r="I33" s="4">
        <v>98.57</v>
      </c>
      <c r="J33" s="5">
        <v>101.4</v>
      </c>
      <c r="K33" s="5">
        <v>90.86</v>
      </c>
      <c r="L33" s="1">
        <v>97.43</v>
      </c>
    </row>
    <row r="34" spans="1:12" ht="14.25" customHeight="1">
      <c r="A34" s="1">
        <f t="shared" si="4"/>
        <v>2007</v>
      </c>
      <c r="B34" s="1">
        <f t="shared" si="5"/>
        <v>10</v>
      </c>
      <c r="C34" s="3">
        <v>167.3777</v>
      </c>
      <c r="D34" s="5">
        <v>12910.185144641133</v>
      </c>
      <c r="E34" s="3">
        <v>101.9171</v>
      </c>
      <c r="F34" s="3">
        <v>85.903913043480003</v>
      </c>
      <c r="G34" s="4">
        <v>19.027032258064516</v>
      </c>
      <c r="H34" s="6">
        <v>107.89874783044181</v>
      </c>
      <c r="I34" s="4">
        <v>98.3</v>
      </c>
      <c r="J34" s="5">
        <v>100.69</v>
      </c>
      <c r="K34" s="5">
        <v>90.04</v>
      </c>
      <c r="L34" s="1">
        <v>97.32</v>
      </c>
    </row>
    <row r="35" spans="1:12" ht="14.25" customHeight="1">
      <c r="A35" s="1">
        <f t="shared" si="4"/>
        <v>2007</v>
      </c>
      <c r="B35" s="1">
        <f t="shared" si="5"/>
        <v>11</v>
      </c>
      <c r="C35" s="3">
        <v>165.8922</v>
      </c>
      <c r="D35" s="5">
        <v>12786.234133646916</v>
      </c>
      <c r="E35" s="3">
        <v>101.42789999999999</v>
      </c>
      <c r="F35" s="3">
        <v>94.755238095240003</v>
      </c>
      <c r="G35" s="4">
        <v>19.027206666666668</v>
      </c>
      <c r="H35" s="6">
        <v>108.27400292820046</v>
      </c>
      <c r="I35" s="4">
        <v>98.15</v>
      </c>
      <c r="J35" s="5">
        <v>101.19</v>
      </c>
      <c r="K35" s="5">
        <v>89.19</v>
      </c>
      <c r="L35" s="1">
        <v>96.92</v>
      </c>
    </row>
    <row r="36" spans="1:12" ht="14.25" customHeight="1">
      <c r="A36" s="1">
        <f t="shared" si="4"/>
        <v>2007</v>
      </c>
      <c r="B36" s="1">
        <f t="shared" si="5"/>
        <v>12</v>
      </c>
      <c r="C36" s="3">
        <v>178.28210000000001</v>
      </c>
      <c r="D36" s="5">
        <v>13769.743244342377</v>
      </c>
      <c r="E36" s="3">
        <v>101.5249</v>
      </c>
      <c r="F36" s="3">
        <v>91.356666666669994</v>
      </c>
      <c r="G36" s="4">
        <v>19.027103225806449</v>
      </c>
      <c r="H36" s="6">
        <v>108.66185013907536</v>
      </c>
      <c r="I36" s="4">
        <v>98.47</v>
      </c>
      <c r="J36" s="5">
        <v>102.24</v>
      </c>
      <c r="K36" s="5">
        <v>89.31</v>
      </c>
      <c r="L36" s="1">
        <v>96.94</v>
      </c>
    </row>
    <row r="37" spans="1:12" ht="14.25" customHeight="1">
      <c r="A37" s="1">
        <f t="shared" si="4"/>
        <v>2008</v>
      </c>
      <c r="B37" s="1">
        <f t="shared" si="5"/>
        <v>1</v>
      </c>
      <c r="C37" s="3">
        <v>162.70529999999999</v>
      </c>
      <c r="D37" s="5">
        <v>12630.594219790306</v>
      </c>
      <c r="E37" s="3">
        <v>100.8856</v>
      </c>
      <c r="F37" s="3">
        <v>92.975714285709998</v>
      </c>
      <c r="G37" s="4">
        <v>19.027216129032261</v>
      </c>
      <c r="H37" s="6">
        <v>107.14062962285715</v>
      </c>
      <c r="I37" s="4">
        <v>98.26</v>
      </c>
      <c r="J37" s="5">
        <v>102.63</v>
      </c>
      <c r="K37" s="5">
        <v>89.02</v>
      </c>
      <c r="L37" s="1">
        <v>96.51</v>
      </c>
    </row>
    <row r="38" spans="1:12" ht="14.25" customHeight="1">
      <c r="A38" s="1">
        <f t="shared" si="4"/>
        <v>2008</v>
      </c>
      <c r="B38" s="1">
        <f t="shared" si="5"/>
        <v>2</v>
      </c>
      <c r="C38" s="3">
        <v>169.75059999999999</v>
      </c>
      <c r="D38" s="5">
        <v>13215.972328092077</v>
      </c>
      <c r="E38" s="3">
        <v>100.6713</v>
      </c>
      <c r="F38" s="3">
        <v>95.384</v>
      </c>
      <c r="G38" s="4">
        <v>19.027296551724138</v>
      </c>
      <c r="H38" s="6">
        <v>106.58483851385652</v>
      </c>
      <c r="I38" s="4">
        <v>97.92</v>
      </c>
      <c r="J38" s="5">
        <v>102.42</v>
      </c>
      <c r="K38" s="5">
        <v>88.29</v>
      </c>
      <c r="L38" s="1">
        <v>96.13</v>
      </c>
    </row>
    <row r="39" spans="1:12" ht="14.25" customHeight="1">
      <c r="A39" s="1">
        <f t="shared" si="4"/>
        <v>2008</v>
      </c>
      <c r="B39" s="1">
        <f t="shared" si="5"/>
        <v>3</v>
      </c>
      <c r="C39" s="3">
        <v>172.2807</v>
      </c>
      <c r="D39" s="5">
        <v>13422.082206213972</v>
      </c>
      <c r="E39" s="3">
        <v>100.9975</v>
      </c>
      <c r="F39" s="3">
        <v>105.4725</v>
      </c>
      <c r="G39" s="4">
        <v>19.029438709677414</v>
      </c>
      <c r="H39" s="6">
        <v>107.33531928236074</v>
      </c>
      <c r="I39" s="4">
        <v>98.5</v>
      </c>
      <c r="J39" s="5">
        <v>102.91</v>
      </c>
      <c r="K39" s="5">
        <v>87.83</v>
      </c>
      <c r="L39" s="1">
        <v>96.74</v>
      </c>
    </row>
    <row r="40" spans="1:12" ht="14.25" customHeight="1">
      <c r="A40" s="1">
        <f t="shared" si="4"/>
        <v>2008</v>
      </c>
      <c r="B40" s="1">
        <f t="shared" si="5"/>
        <v>4</v>
      </c>
      <c r="C40" s="3">
        <v>170.6164</v>
      </c>
      <c r="D40" s="5">
        <v>13271.401385139383</v>
      </c>
      <c r="E40" s="3">
        <v>99.672499999999999</v>
      </c>
      <c r="F40" s="3">
        <v>112.61818181818001</v>
      </c>
      <c r="G40" s="4">
        <v>19.036810000000003</v>
      </c>
      <c r="H40" s="6">
        <v>106.5258789017475</v>
      </c>
      <c r="I40" s="4">
        <v>98.42</v>
      </c>
      <c r="J40" s="5">
        <v>103.43</v>
      </c>
      <c r="K40" s="5">
        <v>87.2</v>
      </c>
      <c r="L40" s="1">
        <v>96.43</v>
      </c>
    </row>
    <row r="41" spans="1:12" ht="14.25" customHeight="1">
      <c r="A41" s="1">
        <f t="shared" si="4"/>
        <v>2008</v>
      </c>
      <c r="B41" s="1">
        <f t="shared" si="5"/>
        <v>5</v>
      </c>
      <c r="C41" s="3">
        <v>170.18129999999999</v>
      </c>
      <c r="D41" s="5">
        <v>13259.977934065992</v>
      </c>
      <c r="E41" s="3">
        <v>99.328599999999994</v>
      </c>
      <c r="F41" s="3">
        <v>125.01300000000001</v>
      </c>
      <c r="G41" s="4">
        <v>19.049077419354838</v>
      </c>
      <c r="H41" s="6">
        <v>106.41143394883893</v>
      </c>
      <c r="I41" s="4">
        <v>97.36</v>
      </c>
      <c r="J41" s="5">
        <v>103.03</v>
      </c>
      <c r="K41" s="5">
        <v>86.19</v>
      </c>
      <c r="L41" s="1">
        <v>95.12</v>
      </c>
    </row>
    <row r="42" spans="1:12" ht="14.25" customHeight="1">
      <c r="A42" s="1">
        <f t="shared" si="4"/>
        <v>2008</v>
      </c>
      <c r="B42" s="1">
        <f t="shared" si="5"/>
        <v>6</v>
      </c>
      <c r="C42" s="3">
        <v>171.65799999999999</v>
      </c>
      <c r="D42" s="5">
        <v>13441.303253478492</v>
      </c>
      <c r="E42" s="3">
        <v>101.9726</v>
      </c>
      <c r="F42" s="3">
        <v>133.92714285714001</v>
      </c>
      <c r="G42" s="4">
        <v>19.030976666666668</v>
      </c>
      <c r="H42" s="6">
        <v>107.91507606330767</v>
      </c>
      <c r="I42" s="4">
        <v>97.03</v>
      </c>
      <c r="J42" s="5">
        <v>102.63</v>
      </c>
      <c r="K42" s="5">
        <v>85.99</v>
      </c>
      <c r="L42" s="1">
        <v>94.81</v>
      </c>
    </row>
    <row r="43" spans="1:12" ht="14.25" customHeight="1">
      <c r="A43" s="1">
        <f t="shared" si="4"/>
        <v>2008</v>
      </c>
      <c r="B43" s="1">
        <f t="shared" si="5"/>
        <v>7</v>
      </c>
      <c r="C43" s="3">
        <v>161.72210000000001</v>
      </c>
      <c r="D43" s="5">
        <v>12767.204959875198</v>
      </c>
      <c r="E43" s="3">
        <v>99.281999999999996</v>
      </c>
      <c r="F43" s="3">
        <v>133.37772727273</v>
      </c>
      <c r="G43" s="4">
        <v>19.027603225806452</v>
      </c>
      <c r="H43" s="6">
        <v>105.88524184285313</v>
      </c>
      <c r="I43" s="4">
        <v>95.85</v>
      </c>
      <c r="J43" s="5">
        <v>101.48</v>
      </c>
      <c r="K43" s="5">
        <v>84.8</v>
      </c>
      <c r="L43" s="1">
        <v>93.61</v>
      </c>
    </row>
    <row r="44" spans="1:12" ht="14.25" customHeight="1">
      <c r="A44" s="1">
        <f t="shared" si="4"/>
        <v>2008</v>
      </c>
      <c r="B44" s="1">
        <f t="shared" si="5"/>
        <v>8</v>
      </c>
      <c r="C44" s="3">
        <v>163.44710000000001</v>
      </c>
      <c r="D44" s="5">
        <v>12895.460987639814</v>
      </c>
      <c r="E44" s="3">
        <v>99.964200000000005</v>
      </c>
      <c r="F44" s="3">
        <v>116.64047619048</v>
      </c>
      <c r="G44" s="4">
        <v>19.027435483870953</v>
      </c>
      <c r="H44" s="6">
        <v>105.78443128108862</v>
      </c>
      <c r="I44" s="4">
        <v>94.41</v>
      </c>
      <c r="J44" s="5">
        <v>100.76</v>
      </c>
      <c r="K44" s="5">
        <v>83.89</v>
      </c>
      <c r="L44" s="1">
        <v>91.9</v>
      </c>
    </row>
    <row r="45" spans="1:12" ht="14.25" customHeight="1">
      <c r="A45" s="1">
        <f t="shared" si="4"/>
        <v>2008</v>
      </c>
      <c r="B45" s="1">
        <f t="shared" si="5"/>
        <v>9</v>
      </c>
      <c r="C45" s="3">
        <v>166.8254</v>
      </c>
      <c r="D45" s="5">
        <v>13037.402101940173</v>
      </c>
      <c r="E45" s="3">
        <v>94.872699999999995</v>
      </c>
      <c r="F45" s="3">
        <v>103.93666666667001</v>
      </c>
      <c r="G45" s="4">
        <v>19.02741666666666</v>
      </c>
      <c r="H45" s="6">
        <v>101.39367279425849</v>
      </c>
      <c r="I45" s="4">
        <v>93.4</v>
      </c>
      <c r="J45" s="5">
        <v>100.46</v>
      </c>
      <c r="K45" s="5">
        <v>83.84</v>
      </c>
      <c r="L45" s="1">
        <v>90.62</v>
      </c>
    </row>
    <row r="46" spans="1:12" ht="14.25" customHeight="1">
      <c r="A46" s="1">
        <f t="shared" si="4"/>
        <v>2008</v>
      </c>
      <c r="B46" s="1">
        <f t="shared" si="5"/>
        <v>10</v>
      </c>
      <c r="C46" s="3">
        <v>174.97229999999999</v>
      </c>
      <c r="D46" s="5">
        <v>13418.678468125428</v>
      </c>
      <c r="E46" s="3">
        <v>94.5946</v>
      </c>
      <c r="F46" s="3">
        <v>76.614782608699997</v>
      </c>
      <c r="G46" s="4">
        <v>19.02737419354839</v>
      </c>
      <c r="H46" s="6">
        <v>102.71563301506586</v>
      </c>
      <c r="I46" s="4">
        <v>90.44</v>
      </c>
      <c r="J46" s="5">
        <v>99.59</v>
      </c>
      <c r="K46" s="5">
        <v>82.59</v>
      </c>
      <c r="L46" s="1">
        <v>86.9</v>
      </c>
    </row>
    <row r="47" spans="1:12" ht="14.25" customHeight="1">
      <c r="A47" s="1">
        <f t="shared" si="4"/>
        <v>2008</v>
      </c>
      <c r="B47" s="1">
        <f t="shared" si="5"/>
        <v>11</v>
      </c>
      <c r="C47" s="3">
        <v>168.14250000000001</v>
      </c>
      <c r="D47" s="5">
        <v>12810.328367799189</v>
      </c>
      <c r="E47" s="3">
        <v>92.567899999999995</v>
      </c>
      <c r="F47" s="3">
        <v>57.293684210530003</v>
      </c>
      <c r="G47" s="4">
        <v>19.027346666666666</v>
      </c>
      <c r="H47" s="6">
        <v>100.83396673549618</v>
      </c>
      <c r="I47" s="4">
        <v>89.02</v>
      </c>
      <c r="J47" s="5">
        <v>99.24</v>
      </c>
      <c r="K47" s="5">
        <v>81.290000000000006</v>
      </c>
      <c r="L47" s="1">
        <v>85.11</v>
      </c>
    </row>
    <row r="48" spans="1:12" ht="14.25" customHeight="1">
      <c r="A48" s="1">
        <f t="shared" si="4"/>
        <v>2008</v>
      </c>
      <c r="B48" s="1">
        <f t="shared" si="5"/>
        <v>12</v>
      </c>
      <c r="C48" s="3">
        <v>179.47829999999999</v>
      </c>
      <c r="D48" s="5">
        <v>13748.706857215218</v>
      </c>
      <c r="E48" s="3">
        <v>90.490399999999994</v>
      </c>
      <c r="F48" s="3">
        <v>41.439047619050001</v>
      </c>
      <c r="G48" s="4">
        <v>19.027325806451611</v>
      </c>
      <c r="H48" s="6">
        <v>99.684280458920924</v>
      </c>
      <c r="I48" s="4">
        <v>88.9</v>
      </c>
      <c r="J48" s="5">
        <v>98.58</v>
      </c>
      <c r="K48" s="5">
        <v>80.540000000000006</v>
      </c>
      <c r="L48" s="1">
        <v>85.18</v>
      </c>
    </row>
    <row r="49" spans="1:12" ht="14.25" customHeight="1">
      <c r="A49" s="1">
        <f t="shared" si="4"/>
        <v>2009</v>
      </c>
      <c r="B49" s="1">
        <f t="shared" si="5"/>
        <v>1</v>
      </c>
      <c r="C49" s="3">
        <v>157.3417</v>
      </c>
      <c r="D49" s="5">
        <v>12272.884347459556</v>
      </c>
      <c r="E49" s="3">
        <v>87.946700000000007</v>
      </c>
      <c r="F49" s="3">
        <v>41.738500000000002</v>
      </c>
      <c r="G49" s="4">
        <v>19.027299999999997</v>
      </c>
      <c r="H49" s="6">
        <v>96.171588187591254</v>
      </c>
      <c r="I49" s="4">
        <v>87.99</v>
      </c>
      <c r="J49" s="5">
        <v>97.64</v>
      </c>
      <c r="K49" s="5">
        <v>80.78</v>
      </c>
      <c r="L49" s="1">
        <v>84.42</v>
      </c>
    </row>
    <row r="50" spans="1:12" ht="14.25" customHeight="1">
      <c r="A50" s="1">
        <f t="shared" si="4"/>
        <v>2009</v>
      </c>
      <c r="B50" s="1">
        <f t="shared" si="5"/>
        <v>2</v>
      </c>
      <c r="C50" s="3">
        <v>159.4006</v>
      </c>
      <c r="D50" s="5">
        <v>12575.099896242924</v>
      </c>
      <c r="E50" s="3">
        <v>87.199299999999994</v>
      </c>
      <c r="F50" s="3">
        <v>39.150526315790003</v>
      </c>
      <c r="G50" s="4">
        <v>19.027314285714283</v>
      </c>
      <c r="H50" s="6">
        <v>94.806528647001372</v>
      </c>
      <c r="I50" s="4">
        <v>86.64</v>
      </c>
      <c r="J50" s="5">
        <v>96.25</v>
      </c>
      <c r="K50" s="5">
        <v>80.45</v>
      </c>
      <c r="L50" s="1">
        <v>83.09</v>
      </c>
    </row>
    <row r="51" spans="1:12" ht="14.25" customHeight="1">
      <c r="A51" s="1">
        <f t="shared" si="4"/>
        <v>2009</v>
      </c>
      <c r="B51" s="1">
        <f t="shared" si="5"/>
        <v>3</v>
      </c>
      <c r="C51" s="3">
        <v>169.9812</v>
      </c>
      <c r="D51" s="5">
        <v>13473.116477444682</v>
      </c>
      <c r="E51" s="3">
        <v>86.263000000000005</v>
      </c>
      <c r="F51" s="3">
        <v>47.520909090910003</v>
      </c>
      <c r="G51" s="4">
        <v>19.027387096774191</v>
      </c>
      <c r="H51" s="6">
        <v>95.718763476972811</v>
      </c>
      <c r="I51" s="4">
        <v>86.47</v>
      </c>
      <c r="J51" s="5">
        <v>95.7</v>
      </c>
      <c r="K51" s="5">
        <v>80.37</v>
      </c>
      <c r="L51" s="1">
        <v>83.05</v>
      </c>
    </row>
    <row r="52" spans="1:12" ht="14.25" customHeight="1">
      <c r="A52" s="1">
        <f t="shared" si="4"/>
        <v>2009</v>
      </c>
      <c r="B52" s="1">
        <f t="shared" si="5"/>
        <v>4</v>
      </c>
      <c r="C52" s="3">
        <v>156.2646</v>
      </c>
      <c r="D52" s="5">
        <v>12358.131626717626</v>
      </c>
      <c r="E52" s="3">
        <v>83.953900000000004</v>
      </c>
      <c r="F52" s="3">
        <v>49.809047619049998</v>
      </c>
      <c r="G52" s="4">
        <v>19.027399999999997</v>
      </c>
      <c r="H52" s="6">
        <v>92.991744603083319</v>
      </c>
      <c r="I52" s="4">
        <v>87.01</v>
      </c>
      <c r="J52" s="5">
        <v>95.35</v>
      </c>
      <c r="K52" s="5">
        <v>80.19</v>
      </c>
      <c r="L52" s="1">
        <v>83.91</v>
      </c>
    </row>
    <row r="53" spans="1:12" ht="14.25" customHeight="1">
      <c r="A53" s="1">
        <f t="shared" si="4"/>
        <v>2009</v>
      </c>
      <c r="B53" s="1">
        <f t="shared" si="5"/>
        <v>5</v>
      </c>
      <c r="C53" s="3">
        <v>164.24619999999999</v>
      </c>
      <c r="D53" s="5">
        <v>12966.926510703201</v>
      </c>
      <c r="E53" s="3">
        <v>84.150199999999998</v>
      </c>
      <c r="F53" s="3">
        <v>59.125</v>
      </c>
      <c r="G53" s="4">
        <v>19.027377419354831</v>
      </c>
      <c r="H53" s="6">
        <v>93.621530106551035</v>
      </c>
      <c r="I53" s="4">
        <v>87.69</v>
      </c>
      <c r="J53" s="5">
        <v>95.18</v>
      </c>
      <c r="K53" s="5">
        <v>80.3</v>
      </c>
      <c r="L53" s="1">
        <v>84.89</v>
      </c>
    </row>
    <row r="54" spans="1:12" ht="14.25" customHeight="1">
      <c r="A54" s="1">
        <f t="shared" si="4"/>
        <v>2009</v>
      </c>
      <c r="B54" s="1">
        <f t="shared" si="5"/>
        <v>6</v>
      </c>
      <c r="C54" s="3">
        <v>163.10990000000001</v>
      </c>
      <c r="D54" s="5">
        <v>12862.007924093739</v>
      </c>
      <c r="E54" s="3">
        <v>86.346900000000005</v>
      </c>
      <c r="F54" s="3">
        <v>69.621363636360002</v>
      </c>
      <c r="G54" s="4">
        <v>19.02731</v>
      </c>
      <c r="H54" s="6">
        <v>95.461782081180914</v>
      </c>
      <c r="I54" s="4">
        <v>87.86</v>
      </c>
      <c r="J54" s="5">
        <v>94.57</v>
      </c>
      <c r="K54" s="5">
        <v>80.55</v>
      </c>
      <c r="L54" s="1">
        <v>85.32</v>
      </c>
    </row>
    <row r="55" spans="1:12" ht="14.25" customHeight="1">
      <c r="A55" s="1">
        <f t="shared" si="4"/>
        <v>2009</v>
      </c>
      <c r="B55" s="1">
        <f t="shared" si="5"/>
        <v>7</v>
      </c>
      <c r="C55" s="3">
        <v>155.49539999999999</v>
      </c>
      <c r="D55" s="5">
        <v>12253.753711565831</v>
      </c>
      <c r="E55" s="3">
        <v>85.805000000000007</v>
      </c>
      <c r="F55" s="3">
        <v>64.120454545450002</v>
      </c>
      <c r="G55" s="4">
        <v>19.027254838709673</v>
      </c>
      <c r="H55" s="6">
        <v>95.076449974311174</v>
      </c>
      <c r="I55" s="4">
        <v>87.23</v>
      </c>
      <c r="J55" s="5">
        <v>93.68</v>
      </c>
      <c r="K55" s="5">
        <v>79.95</v>
      </c>
      <c r="L55" s="1">
        <v>84.79</v>
      </c>
    </row>
    <row r="56" spans="1:12" ht="14.25" customHeight="1">
      <c r="A56" s="1">
        <f t="shared" si="4"/>
        <v>2009</v>
      </c>
      <c r="B56" s="1">
        <f t="shared" si="5"/>
        <v>8</v>
      </c>
      <c r="C56" s="3">
        <v>159.96770000000001</v>
      </c>
      <c r="D56" s="5">
        <v>12625.645544621848</v>
      </c>
      <c r="E56" s="3">
        <v>88.837299999999999</v>
      </c>
      <c r="F56" s="3">
        <v>71.06</v>
      </c>
      <c r="G56" s="4">
        <v>19.027103225806453</v>
      </c>
      <c r="H56" s="6">
        <v>96.907241759989759</v>
      </c>
      <c r="I56" s="4">
        <v>87.61</v>
      </c>
      <c r="J56" s="5">
        <v>93.23</v>
      </c>
      <c r="K56" s="5">
        <v>80.14</v>
      </c>
      <c r="L56" s="1">
        <v>85.48</v>
      </c>
    </row>
    <row r="57" spans="1:12" ht="14.25" customHeight="1">
      <c r="A57" s="1">
        <f t="shared" si="4"/>
        <v>2009</v>
      </c>
      <c r="B57" s="1">
        <f t="shared" si="5"/>
        <v>9</v>
      </c>
      <c r="C57" s="3">
        <v>157.88939999999999</v>
      </c>
      <c r="D57" s="5">
        <v>12508.730343933437</v>
      </c>
      <c r="E57" s="3">
        <v>88.088800000000006</v>
      </c>
      <c r="F57" s="3">
        <v>69.443333333330003</v>
      </c>
      <c r="G57" s="4">
        <v>19.022989999999997</v>
      </c>
      <c r="H57" s="6">
        <v>96.203271733413928</v>
      </c>
      <c r="I57" s="4">
        <v>87.75</v>
      </c>
      <c r="J57" s="5">
        <v>93.05</v>
      </c>
      <c r="K57" s="5">
        <v>80.22</v>
      </c>
      <c r="L57" s="1">
        <v>85.72</v>
      </c>
    </row>
    <row r="58" spans="1:12" ht="14.25" customHeight="1">
      <c r="A58" s="1">
        <f t="shared" si="4"/>
        <v>2009</v>
      </c>
      <c r="B58" s="1">
        <f t="shared" si="5"/>
        <v>10</v>
      </c>
      <c r="C58" s="3">
        <v>166.40280000000001</v>
      </c>
      <c r="D58" s="5">
        <v>13261.8979787599</v>
      </c>
      <c r="E58" s="3">
        <v>87.6828</v>
      </c>
      <c r="F58" s="3">
        <v>75.772272727270007</v>
      </c>
      <c r="G58" s="4">
        <v>19.027380645161291</v>
      </c>
      <c r="H58" s="6">
        <v>96.947876412999619</v>
      </c>
      <c r="I58" s="4">
        <v>88.01</v>
      </c>
      <c r="J58" s="5">
        <v>92.66</v>
      </c>
      <c r="K58" s="5">
        <v>80.27</v>
      </c>
      <c r="L58" s="1">
        <v>86.22</v>
      </c>
    </row>
    <row r="59" spans="1:12" ht="14.25" customHeight="1">
      <c r="A59" s="1">
        <f t="shared" si="4"/>
        <v>2009</v>
      </c>
      <c r="B59" s="1">
        <f t="shared" si="5"/>
        <v>11</v>
      </c>
      <c r="C59" s="3">
        <v>164.05179999999999</v>
      </c>
      <c r="D59" s="5">
        <v>13046.291085800105</v>
      </c>
      <c r="E59" s="3">
        <v>87.347800000000007</v>
      </c>
      <c r="F59" s="3">
        <v>77.995000000000005</v>
      </c>
      <c r="G59" s="4">
        <v>19.027180000000001</v>
      </c>
      <c r="H59" s="6">
        <v>97.415783106180456</v>
      </c>
      <c r="I59" s="4">
        <v>88.34</v>
      </c>
      <c r="J59" s="5">
        <v>93.32</v>
      </c>
      <c r="K59" s="5">
        <v>80.349999999999994</v>
      </c>
      <c r="L59" s="1">
        <v>86.44</v>
      </c>
    </row>
    <row r="60" spans="1:12" ht="14.25" customHeight="1">
      <c r="A60" s="1">
        <f t="shared" si="4"/>
        <v>2009</v>
      </c>
      <c r="B60" s="1">
        <f t="shared" si="5"/>
        <v>12</v>
      </c>
      <c r="C60" s="3">
        <v>176.26130000000001</v>
      </c>
      <c r="D60" s="5">
        <v>13874.825274883646</v>
      </c>
      <c r="E60" s="3">
        <v>88.088300000000004</v>
      </c>
      <c r="F60" s="3">
        <v>74.487272727269996</v>
      </c>
      <c r="G60" s="4">
        <v>19.027209677419354</v>
      </c>
      <c r="H60" s="6">
        <v>99.292765935880368</v>
      </c>
      <c r="I60" s="4">
        <v>88.38</v>
      </c>
      <c r="J60" s="5">
        <v>93.31</v>
      </c>
      <c r="K60" s="5">
        <v>80.430000000000007</v>
      </c>
      <c r="L60" s="1">
        <v>86.5</v>
      </c>
    </row>
    <row r="61" spans="1:12" ht="14.25" customHeight="1">
      <c r="A61" s="1">
        <f t="shared" si="4"/>
        <v>2010</v>
      </c>
      <c r="B61" s="1">
        <f t="shared" si="5"/>
        <v>1</v>
      </c>
      <c r="C61" s="3">
        <v>165.36349999999999</v>
      </c>
      <c r="D61" s="5">
        <v>12770.365356699138</v>
      </c>
      <c r="E61" s="3">
        <v>88.957099999999997</v>
      </c>
      <c r="F61" s="3">
        <v>78.355263157889993</v>
      </c>
      <c r="G61" s="4">
        <v>19.027277419354842</v>
      </c>
      <c r="H61" s="6">
        <v>97.661495334478005</v>
      </c>
      <c r="I61" s="4">
        <v>88.5</v>
      </c>
      <c r="J61" s="5">
        <v>93.79</v>
      </c>
      <c r="K61" s="5">
        <v>80.03</v>
      </c>
      <c r="L61" s="1">
        <v>86.33</v>
      </c>
    </row>
    <row r="62" spans="1:12" ht="14.25" customHeight="1">
      <c r="A62" s="1">
        <f t="shared" si="4"/>
        <v>2010</v>
      </c>
      <c r="B62" s="1">
        <f t="shared" si="5"/>
        <v>2</v>
      </c>
      <c r="C62" s="3">
        <v>166.98349999999999</v>
      </c>
      <c r="D62" s="5">
        <v>12774.730886349365</v>
      </c>
      <c r="E62" s="3">
        <v>89.005499999999998</v>
      </c>
      <c r="F62" s="3">
        <v>76.413157894739996</v>
      </c>
      <c r="G62" s="4">
        <v>19.027339285714287</v>
      </c>
      <c r="H62" s="6">
        <v>97.799567489707428</v>
      </c>
      <c r="I62" s="4">
        <v>87.94</v>
      </c>
      <c r="J62" s="5">
        <v>94.65</v>
      </c>
      <c r="K62" s="5">
        <v>79.400000000000006</v>
      </c>
      <c r="L62" s="1">
        <v>85.22</v>
      </c>
    </row>
    <row r="63" spans="1:12" ht="14.25" customHeight="1">
      <c r="A63" s="1">
        <f t="shared" si="4"/>
        <v>2010</v>
      </c>
      <c r="B63" s="1">
        <f t="shared" si="5"/>
        <v>3</v>
      </c>
      <c r="C63" s="3">
        <v>179.9914</v>
      </c>
      <c r="D63" s="5">
        <v>13779.364907489777</v>
      </c>
      <c r="E63" s="3">
        <v>90.079700000000003</v>
      </c>
      <c r="F63" s="3">
        <v>81.25043478261</v>
      </c>
      <c r="G63" s="4">
        <v>19.02730967741935</v>
      </c>
      <c r="H63" s="6">
        <v>100.60481912987164</v>
      </c>
      <c r="I63" s="4">
        <v>88.29</v>
      </c>
      <c r="J63" s="5">
        <v>95.76</v>
      </c>
      <c r="K63" s="5">
        <v>79.06</v>
      </c>
      <c r="L63" s="1">
        <v>85.28</v>
      </c>
    </row>
    <row r="64" spans="1:12" ht="14.25" customHeight="1">
      <c r="A64" s="1">
        <f t="shared" si="4"/>
        <v>2010</v>
      </c>
      <c r="B64" s="1">
        <f t="shared" si="5"/>
        <v>4</v>
      </c>
      <c r="C64" s="3">
        <v>165.5335</v>
      </c>
      <c r="D64" s="5">
        <v>12819.684290204446</v>
      </c>
      <c r="E64" s="3">
        <v>89.103399999999993</v>
      </c>
      <c r="F64" s="3">
        <v>84.477619047619996</v>
      </c>
      <c r="G64" s="4">
        <v>19.027210000000007</v>
      </c>
      <c r="H64" s="6">
        <v>98.320851408112702</v>
      </c>
      <c r="I64" s="4">
        <v>88.12</v>
      </c>
      <c r="J64" s="5">
        <v>95.91</v>
      </c>
      <c r="K64" s="5">
        <v>78.680000000000007</v>
      </c>
      <c r="L64" s="1">
        <v>84.99</v>
      </c>
    </row>
    <row r="65" spans="1:12" ht="14.25" customHeight="1">
      <c r="A65" s="1">
        <f t="shared" si="4"/>
        <v>2010</v>
      </c>
      <c r="B65" s="1">
        <f t="shared" si="5"/>
        <v>5</v>
      </c>
      <c r="C65" s="3">
        <v>173.97290000000001</v>
      </c>
      <c r="D65" s="5">
        <v>13544.066565606678</v>
      </c>
      <c r="E65" s="3">
        <v>90.861000000000004</v>
      </c>
      <c r="F65" s="3">
        <v>73.73</v>
      </c>
      <c r="G65" s="4">
        <v>19.027335483870971</v>
      </c>
      <c r="H65" s="6">
        <v>100.30109617586089</v>
      </c>
      <c r="I65" s="4">
        <v>87.02</v>
      </c>
      <c r="J65" s="5">
        <v>95.43</v>
      </c>
      <c r="K65" s="5">
        <v>78.489999999999995</v>
      </c>
      <c r="L65" s="1">
        <v>83.66</v>
      </c>
    </row>
    <row r="66" spans="1:12" ht="14.25" customHeight="1">
      <c r="A66" s="1">
        <f t="shared" si="4"/>
        <v>2010</v>
      </c>
      <c r="B66" s="1">
        <f t="shared" si="5"/>
        <v>6</v>
      </c>
      <c r="C66" s="3">
        <v>171.0968</v>
      </c>
      <c r="D66" s="5">
        <v>13303.104413411189</v>
      </c>
      <c r="E66" s="3">
        <v>93.636799999999994</v>
      </c>
      <c r="F66" s="3">
        <v>75.353636363640007</v>
      </c>
      <c r="G66" s="4">
        <v>19.027313333333336</v>
      </c>
      <c r="H66" s="6">
        <v>102.41410408365657</v>
      </c>
      <c r="I66" s="4">
        <v>86.42</v>
      </c>
      <c r="J66" s="5">
        <v>95.07</v>
      </c>
      <c r="K66" s="5">
        <v>78.14</v>
      </c>
      <c r="L66" s="1">
        <v>82.97</v>
      </c>
    </row>
    <row r="67" spans="1:12" ht="14.25" customHeight="1">
      <c r="A67" s="1">
        <f t="shared" si="4"/>
        <v>2010</v>
      </c>
      <c r="B67" s="1">
        <f t="shared" si="5"/>
        <v>7</v>
      </c>
      <c r="C67" s="3">
        <v>162.62469999999999</v>
      </c>
      <c r="D67" s="5">
        <v>12547.148935247622</v>
      </c>
      <c r="E67" s="3">
        <v>92.063999999999993</v>
      </c>
      <c r="F67" s="3">
        <v>76.350476190479995</v>
      </c>
      <c r="G67" s="4">
        <v>19.026683870967741</v>
      </c>
      <c r="H67" s="6">
        <v>101.0703768358719</v>
      </c>
      <c r="I67" s="4">
        <v>86.55</v>
      </c>
      <c r="J67" s="5">
        <v>95.16</v>
      </c>
      <c r="K67" s="5">
        <v>77.790000000000006</v>
      </c>
      <c r="L67" s="1">
        <v>83.11</v>
      </c>
    </row>
    <row r="68" spans="1:12" ht="14.25" customHeight="1">
      <c r="A68" s="1">
        <f t="shared" si="4"/>
        <v>2010</v>
      </c>
      <c r="B68" s="1">
        <f t="shared" si="5"/>
        <v>8</v>
      </c>
      <c r="C68" s="3">
        <v>166.73910000000001</v>
      </c>
      <c r="D68" s="5">
        <v>12849.832291498185</v>
      </c>
      <c r="E68" s="3">
        <v>94.657200000000003</v>
      </c>
      <c r="F68" s="3">
        <v>76.601818181819993</v>
      </c>
      <c r="G68" s="4">
        <v>19.026445161290322</v>
      </c>
      <c r="H68" s="6">
        <v>103.0384584658737</v>
      </c>
      <c r="I68" s="4">
        <v>86.56</v>
      </c>
      <c r="J68" s="5">
        <v>95.02</v>
      </c>
      <c r="K68" s="5">
        <v>77.55</v>
      </c>
      <c r="L68" s="1">
        <v>83.19</v>
      </c>
    </row>
    <row r="69" spans="1:12" ht="14.25" customHeight="1">
      <c r="A69" s="1">
        <f t="shared" si="4"/>
        <v>2010</v>
      </c>
      <c r="B69" s="1">
        <f t="shared" si="5"/>
        <v>9</v>
      </c>
      <c r="C69" s="3">
        <v>175.27209999999999</v>
      </c>
      <c r="D69" s="5">
        <v>13583.457473470889</v>
      </c>
      <c r="E69" s="3">
        <v>93.564400000000006</v>
      </c>
      <c r="F69" s="3">
        <v>75.291428571430004</v>
      </c>
      <c r="G69" s="4">
        <v>19.026476666666667</v>
      </c>
      <c r="H69" s="6">
        <v>101.99788468157146</v>
      </c>
      <c r="I69" s="4">
        <v>86.32</v>
      </c>
      <c r="J69" s="5">
        <v>94.4</v>
      </c>
      <c r="K69" s="5">
        <v>77.22</v>
      </c>
      <c r="L69" s="1">
        <v>83.09</v>
      </c>
    </row>
    <row r="70" spans="1:12" ht="14.25" customHeight="1">
      <c r="A70" s="1">
        <f t="shared" si="4"/>
        <v>2010</v>
      </c>
      <c r="B70" s="1">
        <f t="shared" si="5"/>
        <v>10</v>
      </c>
      <c r="C70" s="3">
        <v>172.07490000000001</v>
      </c>
      <c r="D70" s="5">
        <v>13504.784363886009</v>
      </c>
      <c r="E70" s="3">
        <v>92.628900000000002</v>
      </c>
      <c r="F70" s="3">
        <v>81.899523809520005</v>
      </c>
      <c r="G70" s="4">
        <v>19.026554838709679</v>
      </c>
      <c r="H70" s="6">
        <v>102.19277511604548</v>
      </c>
      <c r="I70" s="4">
        <v>86.72</v>
      </c>
      <c r="J70" s="5">
        <v>94.17</v>
      </c>
      <c r="K70" s="5">
        <v>76.760000000000005</v>
      </c>
      <c r="L70" s="1">
        <v>83.72</v>
      </c>
    </row>
    <row r="71" spans="1:12" ht="14.25" customHeight="1">
      <c r="A71" s="1">
        <f t="shared" si="4"/>
        <v>2010</v>
      </c>
      <c r="B71" s="1">
        <f t="shared" si="5"/>
        <v>11</v>
      </c>
      <c r="C71" s="3">
        <v>175.55789999999999</v>
      </c>
      <c r="D71" s="5">
        <v>13798.426139424897</v>
      </c>
      <c r="E71" s="3">
        <v>91.751400000000004</v>
      </c>
      <c r="F71" s="3">
        <v>84.236190476190004</v>
      </c>
      <c r="G71" s="4">
        <v>19.026610000000002</v>
      </c>
      <c r="H71" s="6">
        <v>102.34676914767708</v>
      </c>
      <c r="I71" s="4">
        <v>86.24</v>
      </c>
      <c r="J71" s="5">
        <v>94.14</v>
      </c>
      <c r="K71" s="5">
        <v>76.31</v>
      </c>
      <c r="L71" s="1">
        <v>83.07</v>
      </c>
    </row>
    <row r="72" spans="1:12" ht="14.25" customHeight="1">
      <c r="A72" s="1">
        <f t="shared" si="4"/>
        <v>2010</v>
      </c>
      <c r="B72" s="1">
        <f t="shared" si="5"/>
        <v>12</v>
      </c>
      <c r="C72" s="3">
        <v>186.98490000000001</v>
      </c>
      <c r="D72" s="5">
        <v>14552.737221973241</v>
      </c>
      <c r="E72" s="3">
        <v>93.146100000000004</v>
      </c>
      <c r="F72" s="3">
        <v>89.146818181819995</v>
      </c>
      <c r="G72" s="4">
        <v>19.025512903225806</v>
      </c>
      <c r="H72" s="6">
        <v>104.40362277713049</v>
      </c>
      <c r="I72" s="4">
        <v>86.3</v>
      </c>
      <c r="J72" s="5">
        <v>94.68</v>
      </c>
      <c r="K72" s="5">
        <v>76.62</v>
      </c>
      <c r="L72" s="1">
        <v>82.94</v>
      </c>
    </row>
    <row r="73" spans="1:12" ht="14.25" customHeight="1">
      <c r="A73" s="1">
        <f t="shared" si="4"/>
        <v>2011</v>
      </c>
      <c r="B73" s="1">
        <f t="shared" si="5"/>
        <v>1</v>
      </c>
      <c r="C73" s="3">
        <v>177.04249999999999</v>
      </c>
      <c r="D73" s="5">
        <v>13475.92802195952</v>
      </c>
      <c r="E73" s="3">
        <v>93.0578</v>
      </c>
      <c r="F73" s="3">
        <v>89.408500000000004</v>
      </c>
      <c r="G73" s="4">
        <v>19.027161904761904</v>
      </c>
      <c r="H73" s="6">
        <v>102.20902370590267</v>
      </c>
      <c r="I73" s="4">
        <v>87.1</v>
      </c>
      <c r="J73" s="5">
        <v>95.83</v>
      </c>
      <c r="K73" s="5">
        <v>76.53</v>
      </c>
      <c r="L73" s="1">
        <v>84.08</v>
      </c>
    </row>
    <row r="74" spans="1:12" ht="14.25" customHeight="1">
      <c r="A74" s="1">
        <f t="shared" si="4"/>
        <v>2011</v>
      </c>
      <c r="B74" s="1">
        <f t="shared" si="5"/>
        <v>2</v>
      </c>
      <c r="C74" s="3">
        <v>179.5324</v>
      </c>
      <c r="D74" s="5">
        <v>13469.855771460185</v>
      </c>
      <c r="E74" s="3">
        <v>92.280199999999994</v>
      </c>
      <c r="F74" s="3">
        <v>89.532631578950003</v>
      </c>
      <c r="G74" s="4">
        <v>19.02732</v>
      </c>
      <c r="H74" s="6">
        <v>101.54628668009349</v>
      </c>
      <c r="I74" s="4">
        <v>87.3</v>
      </c>
      <c r="J74" s="5">
        <v>96.41</v>
      </c>
      <c r="K74" s="5">
        <v>76.239999999999995</v>
      </c>
      <c r="L74" s="1">
        <v>84.15</v>
      </c>
    </row>
    <row r="75" spans="1:12" ht="14.25" customHeight="1">
      <c r="A75" s="1">
        <f t="shared" si="4"/>
        <v>2011</v>
      </c>
      <c r="B75" s="1">
        <f t="shared" si="5"/>
        <v>3</v>
      </c>
      <c r="C75" s="3">
        <v>190.78739999999999</v>
      </c>
      <c r="D75" s="5">
        <v>14226.775471909938</v>
      </c>
      <c r="E75" s="3">
        <v>93.909000000000006</v>
      </c>
      <c r="F75" s="3">
        <v>102.91608695652</v>
      </c>
      <c r="G75" s="4">
        <v>19.027286956521742</v>
      </c>
      <c r="H75" s="6">
        <v>104.68047656273421</v>
      </c>
      <c r="I75" s="4">
        <v>87.61</v>
      </c>
      <c r="J75" s="5">
        <v>96.91</v>
      </c>
      <c r="K75" s="5">
        <v>76.099999999999994</v>
      </c>
      <c r="L75" s="1">
        <v>84.4</v>
      </c>
    </row>
    <row r="76" spans="1:12" ht="14.25" customHeight="1">
      <c r="A76" s="1">
        <f t="shared" si="4"/>
        <v>2011</v>
      </c>
      <c r="B76" s="1">
        <f t="shared" si="5"/>
        <v>4</v>
      </c>
      <c r="C76" s="3">
        <v>175.27080000000001</v>
      </c>
      <c r="D76" s="5">
        <v>13106.812606820493</v>
      </c>
      <c r="E76" s="3">
        <v>92.108900000000006</v>
      </c>
      <c r="F76" s="3">
        <v>109.95950000000001</v>
      </c>
      <c r="G76" s="4">
        <v>19.027262499999999</v>
      </c>
      <c r="H76" s="6">
        <v>101.6052562479812</v>
      </c>
      <c r="I76" s="4">
        <v>87.84</v>
      </c>
      <c r="J76" s="5">
        <v>97.42</v>
      </c>
      <c r="K76" s="5">
        <v>75.61</v>
      </c>
      <c r="L76" s="1">
        <v>84.54</v>
      </c>
    </row>
    <row r="77" spans="1:12" ht="14.25" customHeight="1">
      <c r="A77" s="1">
        <f t="shared" si="4"/>
        <v>2011</v>
      </c>
      <c r="B77" s="1">
        <f t="shared" si="5"/>
        <v>5</v>
      </c>
      <c r="C77" s="3">
        <v>184.386</v>
      </c>
      <c r="D77" s="5">
        <v>13832.182890287242</v>
      </c>
      <c r="E77" s="3">
        <v>92.823999999999998</v>
      </c>
      <c r="F77" s="3">
        <v>101.28285714286</v>
      </c>
      <c r="G77" s="4">
        <v>19.027272727272727</v>
      </c>
      <c r="H77" s="6">
        <v>103.48916785996438</v>
      </c>
      <c r="I77" s="4">
        <v>87.5</v>
      </c>
      <c r="J77" s="5">
        <v>97.02</v>
      </c>
      <c r="K77" s="5">
        <v>75.400000000000006</v>
      </c>
      <c r="L77" s="1">
        <v>84.23</v>
      </c>
    </row>
    <row r="78" spans="1:12" ht="14.25" customHeight="1">
      <c r="A78" s="1">
        <f t="shared" si="4"/>
        <v>2011</v>
      </c>
      <c r="B78" s="1">
        <f t="shared" si="5"/>
        <v>6</v>
      </c>
      <c r="C78" s="3">
        <v>182.4273</v>
      </c>
      <c r="D78" s="5">
        <v>13733.419374248841</v>
      </c>
      <c r="E78" s="3">
        <v>95.627099999999999</v>
      </c>
      <c r="F78" s="3">
        <v>96.254090909089996</v>
      </c>
      <c r="G78" s="4">
        <v>19.02731363636364</v>
      </c>
      <c r="H78" s="6">
        <v>105.20876047194928</v>
      </c>
      <c r="I78" s="4">
        <v>87.09</v>
      </c>
      <c r="J78" s="5">
        <v>96.32</v>
      </c>
      <c r="K78" s="5">
        <v>75.08</v>
      </c>
      <c r="L78" s="1">
        <v>83.91</v>
      </c>
    </row>
    <row r="79" spans="1:12" ht="14.25" customHeight="1">
      <c r="A79" s="1">
        <f t="shared" si="4"/>
        <v>2011</v>
      </c>
      <c r="B79" s="1">
        <f t="shared" si="5"/>
        <v>7</v>
      </c>
      <c r="C79" s="3">
        <v>175.93049999999999</v>
      </c>
      <c r="D79" s="5">
        <v>13295.468128489227</v>
      </c>
      <c r="E79" s="3">
        <v>94.585300000000004</v>
      </c>
      <c r="F79" s="3">
        <v>97.3065</v>
      </c>
      <c r="G79" s="4">
        <v>18.999857142857145</v>
      </c>
      <c r="H79" s="6">
        <v>104.09773971868339</v>
      </c>
      <c r="I79" s="4">
        <v>86.74</v>
      </c>
      <c r="J79" s="5">
        <v>96.14</v>
      </c>
      <c r="K79" s="5">
        <v>74.680000000000007</v>
      </c>
      <c r="L79" s="1">
        <v>83.5</v>
      </c>
    </row>
    <row r="80" spans="1:12" ht="14.25" customHeight="1">
      <c r="A80" s="1">
        <f t="shared" si="4"/>
        <v>2011</v>
      </c>
      <c r="B80" s="1">
        <f t="shared" si="5"/>
        <v>8</v>
      </c>
      <c r="C80" s="3">
        <v>185.76390000000001</v>
      </c>
      <c r="D80" s="5">
        <v>14053.467507290416</v>
      </c>
      <c r="E80" s="3">
        <v>97.007000000000005</v>
      </c>
      <c r="F80" s="3">
        <v>86.321304347829994</v>
      </c>
      <c r="G80" s="4">
        <v>18.976995652173912</v>
      </c>
      <c r="H80" s="6">
        <v>105.9146938955854</v>
      </c>
      <c r="I80" s="4">
        <v>86.28</v>
      </c>
      <c r="J80" s="5">
        <v>95.66</v>
      </c>
      <c r="K80" s="5">
        <v>74.540000000000006</v>
      </c>
      <c r="L80" s="1">
        <v>83.05</v>
      </c>
    </row>
    <row r="81" spans="1:12" ht="14.25" customHeight="1">
      <c r="A81" s="1">
        <f t="shared" si="4"/>
        <v>2011</v>
      </c>
      <c r="B81" s="1">
        <f t="shared" si="5"/>
        <v>9</v>
      </c>
      <c r="C81" s="3">
        <v>182.1345</v>
      </c>
      <c r="D81" s="5">
        <v>13752.962065202981</v>
      </c>
      <c r="E81" s="3">
        <v>95.940600000000003</v>
      </c>
      <c r="F81" s="3">
        <v>85.577142857140004</v>
      </c>
      <c r="G81" s="4">
        <v>19.057808637407284</v>
      </c>
      <c r="H81" s="6">
        <v>105.00559690579905</v>
      </c>
      <c r="I81" s="4">
        <v>86.05</v>
      </c>
      <c r="J81" s="5">
        <v>95.91</v>
      </c>
      <c r="K81" s="5">
        <v>75.16</v>
      </c>
      <c r="L81" s="1">
        <v>82.66</v>
      </c>
    </row>
    <row r="82" spans="1:12" ht="14.25" customHeight="1">
      <c r="A82" s="1">
        <f t="shared" si="4"/>
        <v>2011</v>
      </c>
      <c r="B82" s="1">
        <f t="shared" si="5"/>
        <v>10</v>
      </c>
      <c r="C82" s="3">
        <v>185.9074</v>
      </c>
      <c r="D82" s="5">
        <v>13970.842536880538</v>
      </c>
      <c r="E82" s="3">
        <v>95.706299999999999</v>
      </c>
      <c r="F82" s="3">
        <v>86.406190476190005</v>
      </c>
      <c r="G82" s="4">
        <v>19.125638888888886</v>
      </c>
      <c r="H82" s="6">
        <v>105.41631424512367</v>
      </c>
      <c r="I82" s="4">
        <v>85.99</v>
      </c>
      <c r="J82" s="5">
        <v>96.14</v>
      </c>
      <c r="K82" s="5">
        <v>75.42</v>
      </c>
      <c r="L82" s="1">
        <v>82.51</v>
      </c>
    </row>
    <row r="83" spans="1:12" ht="14.25" customHeight="1">
      <c r="A83" s="1">
        <f t="shared" si="4"/>
        <v>2011</v>
      </c>
      <c r="B83" s="1">
        <f t="shared" si="5"/>
        <v>11</v>
      </c>
      <c r="C83" s="3">
        <v>188.2714</v>
      </c>
      <c r="D83" s="5">
        <v>14120.496332222781</v>
      </c>
      <c r="E83" s="3">
        <v>95.055499999999995</v>
      </c>
      <c r="F83" s="3">
        <v>97.123333333329995</v>
      </c>
      <c r="G83" s="4">
        <v>19.115240909090911</v>
      </c>
      <c r="H83" s="6">
        <v>106.46644371080916</v>
      </c>
      <c r="I83" s="4">
        <v>85.77</v>
      </c>
      <c r="J83" s="5">
        <v>96.41</v>
      </c>
      <c r="K83" s="5">
        <v>75.239999999999995</v>
      </c>
      <c r="L83" s="1">
        <v>82.13</v>
      </c>
    </row>
    <row r="84" spans="1:12" ht="14.25" customHeight="1">
      <c r="A84" s="1">
        <f t="shared" si="4"/>
        <v>2011</v>
      </c>
      <c r="B84" s="1">
        <f t="shared" si="5"/>
        <v>12</v>
      </c>
      <c r="C84" s="3">
        <v>198.75810000000001</v>
      </c>
      <c r="D84" s="5">
        <v>14920.066588472815</v>
      </c>
      <c r="E84" s="3">
        <v>95.940100000000001</v>
      </c>
      <c r="F84" s="3">
        <v>98.563809523809994</v>
      </c>
      <c r="G84" s="4">
        <v>19.143458275078267</v>
      </c>
      <c r="H84" s="6">
        <v>107.67635831407226</v>
      </c>
      <c r="I84" s="4">
        <v>85.6</v>
      </c>
      <c r="J84" s="5">
        <v>96.8</v>
      </c>
      <c r="K84" s="5">
        <v>75.23</v>
      </c>
      <c r="L84" s="1">
        <v>81.790000000000006</v>
      </c>
    </row>
    <row r="85" spans="1:12" ht="14.25" customHeight="1">
      <c r="A85" s="1">
        <f t="shared" si="4"/>
        <v>2012</v>
      </c>
      <c r="B85" s="1">
        <f t="shared" si="5"/>
        <v>1</v>
      </c>
      <c r="C85" s="3">
        <v>181.60390000000001</v>
      </c>
      <c r="D85" s="5">
        <v>13685.403963719693</v>
      </c>
      <c r="E85" s="3">
        <v>96.347800000000007</v>
      </c>
      <c r="F85" s="3">
        <v>100.28700000000001</v>
      </c>
      <c r="G85" s="4">
        <v>19.213803571428571</v>
      </c>
      <c r="H85" s="6">
        <v>106.3564470379756</v>
      </c>
      <c r="I85" s="4">
        <v>85.82</v>
      </c>
      <c r="J85" s="5">
        <v>97.03</v>
      </c>
      <c r="K85" s="5">
        <v>75.59</v>
      </c>
      <c r="L85" s="1">
        <v>82.57</v>
      </c>
    </row>
    <row r="86" spans="1:12" ht="14.25" customHeight="1">
      <c r="A86" s="1">
        <f t="shared" si="4"/>
        <v>2012</v>
      </c>
      <c r="B86" s="1">
        <f t="shared" si="5"/>
        <v>2</v>
      </c>
      <c r="C86" s="3">
        <v>189.33750000000001</v>
      </c>
      <c r="D86" s="5">
        <v>14286.348845945577</v>
      </c>
      <c r="E86" s="3">
        <v>96.584900000000005</v>
      </c>
      <c r="F86" s="3">
        <v>102.214</v>
      </c>
      <c r="G86" s="4">
        <v>19.296154590821214</v>
      </c>
      <c r="H86" s="6">
        <v>106.62709186741246</v>
      </c>
      <c r="I86" s="4">
        <v>86.27</v>
      </c>
      <c r="J86" s="5">
        <v>96.99</v>
      </c>
      <c r="K86" s="5">
        <v>75.319999999999993</v>
      </c>
      <c r="L86" s="1">
        <v>83.16</v>
      </c>
    </row>
    <row r="87" spans="1:12" ht="14.25" customHeight="1">
      <c r="A87" s="1">
        <f t="shared" si="4"/>
        <v>2012</v>
      </c>
      <c r="B87" s="1">
        <f t="shared" si="5"/>
        <v>3</v>
      </c>
      <c r="C87" s="3">
        <v>202.6036</v>
      </c>
      <c r="D87" s="5">
        <v>15265.313680112886</v>
      </c>
      <c r="E87" s="3">
        <v>96.673599999999993</v>
      </c>
      <c r="F87" s="3">
        <v>106.15045454545999</v>
      </c>
      <c r="G87" s="4">
        <v>19.373864516129029</v>
      </c>
      <c r="H87" s="6">
        <v>108.11982764537403</v>
      </c>
      <c r="I87" s="4">
        <v>86.26</v>
      </c>
      <c r="J87" s="5">
        <v>97.31</v>
      </c>
      <c r="K87" s="5">
        <v>75.23</v>
      </c>
      <c r="L87" s="1">
        <v>83.06</v>
      </c>
    </row>
    <row r="88" spans="1:12" ht="14.25" customHeight="1">
      <c r="A88" s="1">
        <f t="shared" si="4"/>
        <v>2012</v>
      </c>
      <c r="B88" s="1">
        <f t="shared" si="5"/>
        <v>4</v>
      </c>
      <c r="C88" s="3">
        <v>183.90469999999999</v>
      </c>
      <c r="D88" s="5">
        <v>13796.187504729089</v>
      </c>
      <c r="E88" s="3">
        <v>95.826999999999998</v>
      </c>
      <c r="F88" s="3">
        <v>103.283</v>
      </c>
      <c r="G88" s="4">
        <v>19.44323043478261</v>
      </c>
      <c r="H88" s="6">
        <v>105.10349832176797</v>
      </c>
      <c r="I88" s="4">
        <v>85.64</v>
      </c>
      <c r="J88" s="5">
        <v>97.09</v>
      </c>
      <c r="K88" s="5">
        <v>74.78</v>
      </c>
      <c r="L88" s="1">
        <v>82.33</v>
      </c>
    </row>
    <row r="89" spans="1:12" ht="14.25" customHeight="1">
      <c r="A89" s="1">
        <f t="shared" si="4"/>
        <v>2012</v>
      </c>
      <c r="B89" s="1">
        <f t="shared" si="5"/>
        <v>5</v>
      </c>
      <c r="C89" s="3">
        <v>193.53919999999999</v>
      </c>
      <c r="D89" s="5">
        <v>14461.857856893159</v>
      </c>
      <c r="E89" s="3">
        <v>96.603999999999999</v>
      </c>
      <c r="F89" s="3">
        <v>94.681818181820006</v>
      </c>
      <c r="G89" s="4">
        <v>19.512463333333336</v>
      </c>
      <c r="H89" s="6">
        <v>107.67244057515848</v>
      </c>
      <c r="I89" s="4">
        <v>85.18</v>
      </c>
      <c r="J89" s="5">
        <v>97.31</v>
      </c>
      <c r="K89" s="5">
        <v>74.81</v>
      </c>
      <c r="L89" s="1">
        <v>81.69</v>
      </c>
    </row>
    <row r="90" spans="1:12" ht="14.25" customHeight="1">
      <c r="A90" s="1">
        <f t="shared" ref="A90:A153" si="6">+A78+1</f>
        <v>2012</v>
      </c>
      <c r="B90" s="1">
        <f t="shared" ref="B90:B153" si="7">+B78</f>
        <v>6</v>
      </c>
      <c r="C90" s="3">
        <v>192.38319999999999</v>
      </c>
      <c r="D90" s="5">
        <v>14325.326246747645</v>
      </c>
      <c r="E90" s="3">
        <v>99.059899999999999</v>
      </c>
      <c r="F90" s="3">
        <v>82.359523809519999</v>
      </c>
      <c r="G90" s="4">
        <v>19.591380000000001</v>
      </c>
      <c r="H90" s="6">
        <v>108.83622951920745</v>
      </c>
      <c r="I90" s="4">
        <v>84.99</v>
      </c>
      <c r="J90" s="5">
        <v>97.41</v>
      </c>
      <c r="K90" s="5">
        <v>75.05</v>
      </c>
      <c r="L90" s="1">
        <v>81.42</v>
      </c>
    </row>
    <row r="91" spans="1:12" ht="14.25" customHeight="1">
      <c r="A91" s="1">
        <f t="shared" si="6"/>
        <v>2012</v>
      </c>
      <c r="B91" s="1">
        <f t="shared" si="7"/>
        <v>7</v>
      </c>
      <c r="C91" s="3">
        <v>185.99629999999999</v>
      </c>
      <c r="D91" s="5">
        <v>13807.597296598798</v>
      </c>
      <c r="E91" s="3">
        <v>97.600800000000007</v>
      </c>
      <c r="F91" s="3">
        <v>87.901428571430003</v>
      </c>
      <c r="G91" s="4">
        <v>19.67154838709677</v>
      </c>
      <c r="H91" s="6">
        <v>107.39638778197055</v>
      </c>
      <c r="I91" s="4">
        <v>85.37</v>
      </c>
      <c r="J91" s="5">
        <v>97.79</v>
      </c>
      <c r="K91" s="5">
        <v>75.319999999999993</v>
      </c>
      <c r="L91" s="1">
        <v>81.8</v>
      </c>
    </row>
    <row r="92" spans="1:12" ht="14.25" customHeight="1">
      <c r="A92" s="1">
        <f t="shared" si="6"/>
        <v>2012</v>
      </c>
      <c r="B92" s="1">
        <f t="shared" si="7"/>
        <v>8</v>
      </c>
      <c r="C92" s="3">
        <v>193.7115</v>
      </c>
      <c r="D92" s="5">
        <v>14351.470663634585</v>
      </c>
      <c r="E92" s="3">
        <v>99.248099999999994</v>
      </c>
      <c r="F92" s="3">
        <v>94.11043478261</v>
      </c>
      <c r="G92" s="4">
        <v>19.75362258064516</v>
      </c>
      <c r="H92" s="6">
        <v>108.87409289256381</v>
      </c>
      <c r="I92" s="4">
        <v>85.73</v>
      </c>
      <c r="J92" s="5">
        <v>97.72</v>
      </c>
      <c r="K92" s="5">
        <v>75.62</v>
      </c>
      <c r="L92" s="1">
        <v>82.28</v>
      </c>
    </row>
    <row r="93" spans="1:12" ht="14.25" customHeight="1">
      <c r="A93" s="1">
        <f t="shared" si="6"/>
        <v>2012</v>
      </c>
      <c r="B93" s="1">
        <f t="shared" si="7"/>
        <v>9</v>
      </c>
      <c r="C93" s="3">
        <v>188.89760000000001</v>
      </c>
      <c r="D93" s="5">
        <v>13981.926271126502</v>
      </c>
      <c r="E93" s="3">
        <v>98.229399999999998</v>
      </c>
      <c r="F93" s="3">
        <v>94.507894736840001</v>
      </c>
      <c r="G93" s="4">
        <v>19.834099538266408</v>
      </c>
      <c r="H93" s="6">
        <v>107.42624787574059</v>
      </c>
      <c r="I93" s="4">
        <v>86.23</v>
      </c>
      <c r="J93" s="5">
        <v>97.4</v>
      </c>
      <c r="K93" s="5">
        <v>75.73</v>
      </c>
      <c r="L93" s="1">
        <v>82.99</v>
      </c>
    </row>
    <row r="94" spans="1:12" ht="14.25" customHeight="1">
      <c r="A94" s="1">
        <f t="shared" si="6"/>
        <v>2012</v>
      </c>
      <c r="B94" s="1">
        <f t="shared" si="7"/>
        <v>10</v>
      </c>
      <c r="C94" s="3">
        <v>200.0633</v>
      </c>
      <c r="D94" s="5">
        <v>14810.491169444085</v>
      </c>
      <c r="E94" s="3">
        <v>97.377399999999994</v>
      </c>
      <c r="F94" s="3">
        <v>89.517391304349999</v>
      </c>
      <c r="G94" s="4">
        <v>19.909267741935494</v>
      </c>
      <c r="H94" s="6">
        <v>107.95387788857592</v>
      </c>
      <c r="I94" s="4">
        <v>86.6</v>
      </c>
      <c r="J94" s="5">
        <v>97.93</v>
      </c>
      <c r="K94" s="5">
        <v>75.89</v>
      </c>
      <c r="L94" s="1">
        <v>83.32</v>
      </c>
    </row>
    <row r="95" spans="1:12" ht="14.25" customHeight="1">
      <c r="A95" s="1">
        <f t="shared" si="6"/>
        <v>2012</v>
      </c>
      <c r="B95" s="1">
        <f t="shared" si="7"/>
        <v>11</v>
      </c>
      <c r="C95" s="3">
        <v>199.57480000000001</v>
      </c>
      <c r="D95" s="5">
        <v>14829.38416409799</v>
      </c>
      <c r="E95" s="3">
        <v>97.313299999999998</v>
      </c>
      <c r="F95" s="3">
        <v>86.678095238099999</v>
      </c>
      <c r="G95" s="4">
        <v>19.98568666666667</v>
      </c>
      <c r="H95" s="6">
        <v>109.33552781869879</v>
      </c>
      <c r="I95" s="4">
        <v>86.54</v>
      </c>
      <c r="J95" s="5">
        <v>98.22</v>
      </c>
      <c r="K95" s="5">
        <v>75.94</v>
      </c>
      <c r="L95" s="1">
        <v>83.16</v>
      </c>
    </row>
    <row r="96" spans="1:12" ht="14.25" customHeight="1">
      <c r="A96" s="1">
        <f t="shared" si="6"/>
        <v>2012</v>
      </c>
      <c r="B96" s="1">
        <f t="shared" si="7"/>
        <v>12</v>
      </c>
      <c r="C96" s="3">
        <v>203.20419999999999</v>
      </c>
      <c r="D96" s="5">
        <v>15208.920586333152</v>
      </c>
      <c r="E96" s="3">
        <v>97.787499999999994</v>
      </c>
      <c r="F96" s="3">
        <v>88.215500000000006</v>
      </c>
      <c r="G96" s="4">
        <v>20.065903706789953</v>
      </c>
      <c r="H96" s="6">
        <v>110.48311317280206</v>
      </c>
      <c r="I96" s="4">
        <v>87.22</v>
      </c>
      <c r="J96" s="5">
        <v>98.77</v>
      </c>
      <c r="K96" s="5">
        <v>76.14</v>
      </c>
      <c r="L96" s="1">
        <v>83.88</v>
      </c>
    </row>
    <row r="97" spans="1:12" ht="14.25" customHeight="1">
      <c r="A97" s="1">
        <f t="shared" si="6"/>
        <v>2013</v>
      </c>
      <c r="B97" s="1">
        <f t="shared" si="7"/>
        <v>1</v>
      </c>
      <c r="C97" s="3">
        <v>189.7739</v>
      </c>
      <c r="D97" s="5">
        <v>14357.471646355854</v>
      </c>
      <c r="E97" s="3">
        <v>97.870800000000003</v>
      </c>
      <c r="F97" s="3">
        <v>94.744285714290001</v>
      </c>
      <c r="G97" s="4">
        <v>20.139850956668575</v>
      </c>
      <c r="H97" s="6">
        <v>108.31763514713306</v>
      </c>
      <c r="I97" s="4">
        <v>87.46</v>
      </c>
      <c r="J97" s="5">
        <v>97.96</v>
      </c>
      <c r="K97" s="5">
        <v>76.22</v>
      </c>
      <c r="L97" s="1">
        <v>84.14</v>
      </c>
    </row>
    <row r="98" spans="1:12" ht="14.25" customHeight="1">
      <c r="A98" s="1">
        <f t="shared" si="6"/>
        <v>2013</v>
      </c>
      <c r="B98" s="1">
        <f t="shared" si="7"/>
        <v>2</v>
      </c>
      <c r="C98" s="3">
        <v>192.7441</v>
      </c>
      <c r="D98" s="5">
        <v>14635.411462232654</v>
      </c>
      <c r="E98" s="3">
        <v>98.157399999999996</v>
      </c>
      <c r="F98" s="3">
        <v>95.29947368421</v>
      </c>
      <c r="G98" s="4">
        <v>20.217124999999999</v>
      </c>
      <c r="H98" s="6">
        <v>108.1880431826403</v>
      </c>
      <c r="I98" s="4">
        <v>87.37</v>
      </c>
      <c r="J98" s="5">
        <v>98.1</v>
      </c>
      <c r="K98" s="5">
        <v>76.12</v>
      </c>
      <c r="L98" s="1">
        <v>83.98</v>
      </c>
    </row>
    <row r="99" spans="1:12" ht="14.25" customHeight="1">
      <c r="A99" s="1">
        <f t="shared" si="6"/>
        <v>2013</v>
      </c>
      <c r="B99" s="1">
        <f t="shared" si="7"/>
        <v>3</v>
      </c>
      <c r="C99" s="3">
        <v>196.45820000000001</v>
      </c>
      <c r="D99" s="5">
        <v>14865.129870689441</v>
      </c>
      <c r="E99" s="3">
        <v>98.808300000000003</v>
      </c>
      <c r="F99" s="3">
        <v>92.912499999999994</v>
      </c>
      <c r="G99" s="4">
        <v>20.289125806451612</v>
      </c>
      <c r="H99" s="6">
        <v>109.7421738638034</v>
      </c>
      <c r="I99" s="4">
        <v>87</v>
      </c>
      <c r="J99" s="5">
        <v>98.4</v>
      </c>
      <c r="K99" s="5">
        <v>75.760000000000005</v>
      </c>
      <c r="L99" s="1">
        <v>83.42</v>
      </c>
    </row>
    <row r="100" spans="1:12" ht="14.25" customHeight="1">
      <c r="A100" s="1">
        <f t="shared" si="6"/>
        <v>2013</v>
      </c>
      <c r="B100" s="1">
        <f t="shared" si="7"/>
        <v>4</v>
      </c>
      <c r="C100" s="3">
        <v>195.57990000000001</v>
      </c>
      <c r="D100" s="5">
        <v>14638.485904568784</v>
      </c>
      <c r="E100" s="3">
        <v>97.856499999999997</v>
      </c>
      <c r="F100" s="3">
        <v>92.019090909089996</v>
      </c>
      <c r="G100" s="4">
        <v>20.357870000000005</v>
      </c>
      <c r="H100" s="6">
        <v>108.49399495661601</v>
      </c>
      <c r="I100" s="4">
        <v>87.16</v>
      </c>
      <c r="J100" s="5">
        <v>98.64</v>
      </c>
      <c r="K100" s="5">
        <v>75.680000000000007</v>
      </c>
      <c r="L100" s="1">
        <v>83.55</v>
      </c>
    </row>
    <row r="101" spans="1:12" ht="14.25" customHeight="1">
      <c r="A101" s="1">
        <f t="shared" si="6"/>
        <v>2013</v>
      </c>
      <c r="B101" s="1">
        <f t="shared" si="7"/>
        <v>5</v>
      </c>
      <c r="C101" s="3">
        <v>199.09780000000001</v>
      </c>
      <c r="D101" s="5">
        <v>14822.352000178291</v>
      </c>
      <c r="E101" s="3">
        <v>98.069400000000002</v>
      </c>
      <c r="F101" s="3">
        <v>94.758181818180006</v>
      </c>
      <c r="G101" s="4">
        <v>20.438880645161294</v>
      </c>
      <c r="H101" s="6">
        <v>109.72131941810184</v>
      </c>
      <c r="I101" s="4">
        <v>87.23</v>
      </c>
      <c r="J101" s="5">
        <v>98.94</v>
      </c>
      <c r="K101" s="5">
        <v>75.81</v>
      </c>
      <c r="L101" s="1">
        <v>83.57</v>
      </c>
    </row>
    <row r="102" spans="1:12" ht="14.25" customHeight="1">
      <c r="A102" s="1">
        <f t="shared" si="6"/>
        <v>2013</v>
      </c>
      <c r="B102" s="1">
        <f t="shared" si="7"/>
        <v>6</v>
      </c>
      <c r="C102" s="3">
        <v>194.49010000000001</v>
      </c>
      <c r="D102" s="5">
        <v>14484.887007259995</v>
      </c>
      <c r="E102" s="3">
        <v>100.7508</v>
      </c>
      <c r="F102" s="3">
        <v>95.789500000000004</v>
      </c>
      <c r="G102" s="4">
        <v>20.52216</v>
      </c>
      <c r="H102" s="6">
        <v>110.77921896074795</v>
      </c>
      <c r="I102" s="4">
        <v>87.17</v>
      </c>
      <c r="J102" s="5">
        <v>99.03</v>
      </c>
      <c r="K102" s="5">
        <v>75.97</v>
      </c>
      <c r="L102" s="1">
        <v>83.46</v>
      </c>
    </row>
    <row r="103" spans="1:12" ht="14.25" customHeight="1">
      <c r="A103" s="1">
        <f t="shared" si="6"/>
        <v>2013</v>
      </c>
      <c r="B103" s="1">
        <f t="shared" si="7"/>
        <v>7</v>
      </c>
      <c r="C103" s="3">
        <v>190.5598</v>
      </c>
      <c r="D103" s="5">
        <v>14277.226848492021</v>
      </c>
      <c r="E103" s="3">
        <v>98.900099999999995</v>
      </c>
      <c r="F103" s="3">
        <v>104.69545454546</v>
      </c>
      <c r="G103" s="4">
        <v>20.600770967741934</v>
      </c>
      <c r="H103" s="6">
        <v>109.74086985357292</v>
      </c>
      <c r="I103" s="4">
        <v>87.1</v>
      </c>
      <c r="J103" s="5">
        <v>99.04</v>
      </c>
      <c r="K103" s="5">
        <v>76.08</v>
      </c>
      <c r="L103" s="1">
        <v>83.36</v>
      </c>
    </row>
    <row r="104" spans="1:12" ht="14.25" customHeight="1">
      <c r="A104" s="1">
        <f t="shared" si="6"/>
        <v>2013</v>
      </c>
      <c r="B104" s="1">
        <f t="shared" si="7"/>
        <v>8</v>
      </c>
      <c r="C104" s="3">
        <v>196.77590000000001</v>
      </c>
      <c r="D104" s="5">
        <v>14789.619295545728</v>
      </c>
      <c r="E104" s="3">
        <v>101.5454</v>
      </c>
      <c r="F104" s="3">
        <v>106.54636363636</v>
      </c>
      <c r="G104" s="4">
        <v>20.602048387096779</v>
      </c>
      <c r="H104" s="6">
        <v>111.81296152335126</v>
      </c>
      <c r="I104" s="4">
        <v>87.03</v>
      </c>
      <c r="J104" s="5">
        <v>98.45</v>
      </c>
      <c r="K104" s="5">
        <v>75.98</v>
      </c>
      <c r="L104" s="1">
        <v>83.44</v>
      </c>
    </row>
    <row r="105" spans="1:12" ht="14.25" customHeight="1">
      <c r="A105" s="1">
        <f t="shared" si="6"/>
        <v>2013</v>
      </c>
      <c r="B105" s="1">
        <f t="shared" si="7"/>
        <v>9</v>
      </c>
      <c r="C105" s="3">
        <v>191.4384</v>
      </c>
      <c r="D105" s="5">
        <v>14392.503288134736</v>
      </c>
      <c r="E105" s="3">
        <v>100.96639999999999</v>
      </c>
      <c r="F105" s="3">
        <v>106.247</v>
      </c>
      <c r="G105" s="4">
        <v>20.668923333333332</v>
      </c>
      <c r="H105" s="6">
        <v>111.24678321253219</v>
      </c>
      <c r="I105" s="4">
        <v>87.13</v>
      </c>
      <c r="J105" s="5">
        <v>98.37</v>
      </c>
      <c r="K105" s="5">
        <v>76.02</v>
      </c>
      <c r="L105" s="1">
        <v>83.6</v>
      </c>
    </row>
    <row r="106" spans="1:12" ht="14.25" customHeight="1">
      <c r="A106" s="1">
        <f t="shared" si="6"/>
        <v>2013</v>
      </c>
      <c r="B106" s="1">
        <f t="shared" si="7"/>
        <v>10</v>
      </c>
      <c r="C106" s="3">
        <v>201.89439999999999</v>
      </c>
      <c r="D106" s="5">
        <v>15140.437187589539</v>
      </c>
      <c r="E106" s="3">
        <v>99.831299999999999</v>
      </c>
      <c r="F106" s="3">
        <v>100.50043478261</v>
      </c>
      <c r="G106" s="4">
        <v>20.671680645161288</v>
      </c>
      <c r="H106" s="6">
        <v>111.59399262409642</v>
      </c>
      <c r="I106" s="4">
        <v>87.4</v>
      </c>
      <c r="J106" s="5">
        <v>98.07</v>
      </c>
      <c r="K106" s="5">
        <v>76</v>
      </c>
      <c r="L106" s="1">
        <v>84.03</v>
      </c>
    </row>
    <row r="107" spans="1:12" ht="14.25" customHeight="1">
      <c r="A107" s="1">
        <f t="shared" si="6"/>
        <v>2013</v>
      </c>
      <c r="B107" s="1">
        <f t="shared" si="7"/>
        <v>11</v>
      </c>
      <c r="C107" s="3">
        <v>201.6352</v>
      </c>
      <c r="D107" s="5">
        <v>15131.652707385971</v>
      </c>
      <c r="E107" s="3">
        <v>99.576999999999998</v>
      </c>
      <c r="F107" s="3">
        <v>93.949473684210005</v>
      </c>
      <c r="G107" s="4">
        <v>20.693423333333339</v>
      </c>
      <c r="H107" s="6">
        <v>112.06249614171074</v>
      </c>
      <c r="I107" s="4">
        <v>87.24</v>
      </c>
      <c r="J107" s="5">
        <v>98.4</v>
      </c>
      <c r="K107" s="5">
        <v>76.010000000000005</v>
      </c>
      <c r="L107" s="1">
        <v>83.73</v>
      </c>
    </row>
    <row r="108" spans="1:12" ht="14.25" customHeight="1">
      <c r="A108" s="1">
        <f t="shared" si="6"/>
        <v>2013</v>
      </c>
      <c r="B108" s="1">
        <f t="shared" si="7"/>
        <v>12</v>
      </c>
      <c r="C108" s="3">
        <v>213.6892</v>
      </c>
      <c r="D108" s="5">
        <v>16099.142047038322</v>
      </c>
      <c r="E108" s="3">
        <v>99.821200000000005</v>
      </c>
      <c r="F108" s="3">
        <v>97.851428571430006</v>
      </c>
      <c r="G108" s="4">
        <v>20.737525806451607</v>
      </c>
      <c r="H108" s="6">
        <v>113.22881232378496</v>
      </c>
      <c r="I108" s="4">
        <v>87.57</v>
      </c>
      <c r="J108" s="5">
        <v>98.75</v>
      </c>
      <c r="K108" s="5">
        <v>76.14</v>
      </c>
      <c r="L108" s="1">
        <v>84.05</v>
      </c>
    </row>
    <row r="109" spans="1:12" ht="14.25" customHeight="1">
      <c r="A109" s="1">
        <f t="shared" si="6"/>
        <v>2014</v>
      </c>
      <c r="B109" s="1">
        <f t="shared" si="7"/>
        <v>1</v>
      </c>
      <c r="C109" s="3">
        <v>194.3021</v>
      </c>
      <c r="D109" s="5">
        <v>14745.463432604331</v>
      </c>
      <c r="E109" s="3">
        <v>99.750799999999998</v>
      </c>
      <c r="F109" s="3">
        <v>94.86</v>
      </c>
      <c r="G109" s="4">
        <v>20.769070967741943</v>
      </c>
      <c r="H109" s="6">
        <v>111.46961183503768</v>
      </c>
      <c r="I109" s="4">
        <v>86.3</v>
      </c>
      <c r="J109" s="5">
        <v>97.28</v>
      </c>
      <c r="K109" s="5">
        <v>75.3</v>
      </c>
      <c r="L109" s="1">
        <v>82.63</v>
      </c>
    </row>
    <row r="110" spans="1:12" ht="14.25" customHeight="1">
      <c r="A110" s="1">
        <f t="shared" si="6"/>
        <v>2014</v>
      </c>
      <c r="B110" s="1">
        <f t="shared" si="7"/>
        <v>2</v>
      </c>
      <c r="C110" s="3">
        <v>197.66909999999999</v>
      </c>
      <c r="D110" s="5">
        <v>15042.607087296339</v>
      </c>
      <c r="E110" s="3">
        <v>100.38079999999999</v>
      </c>
      <c r="F110" s="3">
        <v>100.73</v>
      </c>
      <c r="G110" s="4">
        <v>20.816532142857149</v>
      </c>
      <c r="H110" s="6">
        <v>111.56833800933447</v>
      </c>
      <c r="I110" s="4">
        <v>85.83</v>
      </c>
      <c r="J110" s="5">
        <v>96.7</v>
      </c>
      <c r="K110" s="5">
        <v>74.95</v>
      </c>
      <c r="L110" s="1">
        <v>82.2</v>
      </c>
    </row>
    <row r="111" spans="1:12" ht="14.25" customHeight="1">
      <c r="A111" s="1">
        <f t="shared" si="6"/>
        <v>2014</v>
      </c>
      <c r="B111" s="1">
        <f t="shared" si="7"/>
        <v>3</v>
      </c>
      <c r="C111" s="3">
        <v>205.49969999999999</v>
      </c>
      <c r="D111" s="5">
        <v>15610.762294287397</v>
      </c>
      <c r="E111" s="3">
        <v>101.8484</v>
      </c>
      <c r="F111" s="3">
        <v>100.57</v>
      </c>
      <c r="G111" s="4">
        <v>20.874296774193553</v>
      </c>
      <c r="H111" s="6">
        <v>114.06548975281754</v>
      </c>
      <c r="I111" s="4">
        <v>85.84</v>
      </c>
      <c r="J111" s="5">
        <v>96.14</v>
      </c>
      <c r="K111" s="5">
        <v>74.86</v>
      </c>
      <c r="L111" s="1">
        <v>82.39</v>
      </c>
    </row>
    <row r="112" spans="1:12" ht="14.25" customHeight="1">
      <c r="A112" s="1">
        <f t="shared" si="6"/>
        <v>2014</v>
      </c>
      <c r="B112" s="1">
        <f t="shared" si="7"/>
        <v>4</v>
      </c>
      <c r="C112" s="3">
        <v>197.45949999999999</v>
      </c>
      <c r="D112" s="5">
        <v>14902.371446819181</v>
      </c>
      <c r="E112" s="3">
        <v>100.4255</v>
      </c>
      <c r="F112" s="3">
        <v>102.08</v>
      </c>
      <c r="G112" s="4">
        <v>20.92151333333333</v>
      </c>
      <c r="H112" s="6">
        <v>111.508760910406</v>
      </c>
      <c r="I112" s="4">
        <v>86.01</v>
      </c>
      <c r="J112" s="5">
        <v>96.15</v>
      </c>
      <c r="K112" s="5">
        <v>74.86</v>
      </c>
      <c r="L112" s="1">
        <v>82.6</v>
      </c>
    </row>
    <row r="113" spans="1:12" ht="14.25" customHeight="1">
      <c r="A113" s="1">
        <f t="shared" si="6"/>
        <v>2014</v>
      </c>
      <c r="B113" s="1">
        <f t="shared" si="7"/>
        <v>5</v>
      </c>
      <c r="C113" s="3">
        <v>207.12360000000001</v>
      </c>
      <c r="D113" s="5">
        <v>15570.308518784919</v>
      </c>
      <c r="E113" s="3">
        <v>101.2912</v>
      </c>
      <c r="F113" s="3">
        <v>101.86</v>
      </c>
      <c r="G113" s="4">
        <v>20.960632258064518</v>
      </c>
      <c r="H113" s="6">
        <v>113.43613969756623</v>
      </c>
      <c r="I113" s="4">
        <v>85.92</v>
      </c>
      <c r="J113" s="5">
        <v>96.03</v>
      </c>
      <c r="K113" s="5">
        <v>74.790000000000006</v>
      </c>
      <c r="L113" s="1">
        <v>82.52</v>
      </c>
    </row>
    <row r="114" spans="1:12" ht="14.25" customHeight="1">
      <c r="A114" s="1">
        <f t="shared" si="6"/>
        <v>2014</v>
      </c>
      <c r="B114" s="1">
        <f t="shared" si="7"/>
        <v>6</v>
      </c>
      <c r="C114" s="3">
        <v>198.1995</v>
      </c>
      <c r="D114" s="5">
        <v>14881.808443812839</v>
      </c>
      <c r="E114" s="3">
        <v>104.1438</v>
      </c>
      <c r="F114" s="3">
        <v>105.24</v>
      </c>
      <c r="G114" s="4">
        <v>21.0519</v>
      </c>
      <c r="H114" s="6">
        <v>114.73392432720286</v>
      </c>
      <c r="I114" s="4">
        <v>85.99</v>
      </c>
      <c r="J114" s="5">
        <v>96.22</v>
      </c>
      <c r="K114" s="5">
        <v>74.91</v>
      </c>
      <c r="L114" s="1">
        <v>82.55</v>
      </c>
    </row>
    <row r="115" spans="1:12" ht="14.25" customHeight="1">
      <c r="A115" s="1">
        <f t="shared" si="6"/>
        <v>2014</v>
      </c>
      <c r="B115" s="1">
        <f t="shared" si="7"/>
        <v>7</v>
      </c>
      <c r="C115" s="3">
        <v>194.29490000000001</v>
      </c>
      <c r="D115" s="5">
        <v>14609.923218871061</v>
      </c>
      <c r="E115" s="3">
        <v>102.377</v>
      </c>
      <c r="F115" s="3">
        <v>102.94</v>
      </c>
      <c r="G115" s="4">
        <v>21.110696774193549</v>
      </c>
      <c r="H115" s="6">
        <v>113.81059816888553</v>
      </c>
      <c r="I115" s="4">
        <v>85.71</v>
      </c>
      <c r="J115" s="5">
        <v>96.5</v>
      </c>
      <c r="K115" s="5">
        <v>74.59</v>
      </c>
      <c r="L115" s="1">
        <v>82.1</v>
      </c>
    </row>
    <row r="116" spans="1:12" ht="14.25" customHeight="1">
      <c r="A116" s="1">
        <f t="shared" si="6"/>
        <v>2014</v>
      </c>
      <c r="B116" s="1">
        <f t="shared" si="7"/>
        <v>8</v>
      </c>
      <c r="C116" s="3">
        <v>199.3297</v>
      </c>
      <c r="D116" s="5">
        <v>15010.697495378889</v>
      </c>
      <c r="E116" s="3">
        <v>104.80880000000001</v>
      </c>
      <c r="F116" s="3">
        <v>96.38</v>
      </c>
      <c r="G116" s="4">
        <v>21.201138709677416</v>
      </c>
      <c r="H116" s="6">
        <v>115.28629644868555</v>
      </c>
      <c r="I116" s="4">
        <v>85.69</v>
      </c>
      <c r="J116" s="5">
        <v>96.87</v>
      </c>
      <c r="K116" s="5">
        <v>74.77</v>
      </c>
      <c r="L116" s="1">
        <v>81.97</v>
      </c>
    </row>
    <row r="117" spans="1:12" ht="14.25" customHeight="1">
      <c r="A117" s="1">
        <f t="shared" si="6"/>
        <v>2014</v>
      </c>
      <c r="B117" s="1">
        <f t="shared" si="7"/>
        <v>9</v>
      </c>
      <c r="C117" s="3">
        <v>197.85290000000001</v>
      </c>
      <c r="D117" s="5">
        <v>14921.853504939016</v>
      </c>
      <c r="E117" s="3">
        <v>103.94799999999999</v>
      </c>
      <c r="F117" s="3">
        <v>93.22</v>
      </c>
      <c r="G117" s="4">
        <v>21.316176152739125</v>
      </c>
      <c r="H117" s="6">
        <v>114.93347218643773</v>
      </c>
      <c r="I117" s="4">
        <v>85.78</v>
      </c>
      <c r="J117" s="5">
        <v>97.62</v>
      </c>
      <c r="K117" s="5">
        <v>75.11</v>
      </c>
      <c r="L117" s="1">
        <v>81.849999999999994</v>
      </c>
    </row>
    <row r="118" spans="1:12" ht="14.25" customHeight="1">
      <c r="A118" s="1">
        <f t="shared" si="6"/>
        <v>2014</v>
      </c>
      <c r="B118" s="1">
        <f t="shared" si="7"/>
        <v>10</v>
      </c>
      <c r="C118" s="3">
        <v>205.60339999999999</v>
      </c>
      <c r="D118" s="5">
        <v>15529.990254325263</v>
      </c>
      <c r="E118" s="3">
        <v>102.9014</v>
      </c>
      <c r="F118" s="3">
        <v>84.4</v>
      </c>
      <c r="G118" s="4">
        <v>21.439799999999998</v>
      </c>
      <c r="H118" s="6">
        <v>115.51268060759199</v>
      </c>
      <c r="I118" s="4">
        <v>85.7</v>
      </c>
      <c r="J118" s="5">
        <v>98.23</v>
      </c>
      <c r="K118" s="5">
        <v>75.319999999999993</v>
      </c>
      <c r="L118" s="1">
        <v>81.56</v>
      </c>
    </row>
    <row r="119" spans="1:12" ht="14.25" customHeight="1">
      <c r="A119" s="1">
        <f t="shared" si="6"/>
        <v>2014</v>
      </c>
      <c r="B119" s="1">
        <f t="shared" si="7"/>
        <v>11</v>
      </c>
      <c r="C119" s="3">
        <v>203.35910000000001</v>
      </c>
      <c r="D119" s="5">
        <v>15395.489414797168</v>
      </c>
      <c r="E119" s="3">
        <v>103.0942</v>
      </c>
      <c r="F119" s="3">
        <v>75.81</v>
      </c>
      <c r="G119" s="4">
        <v>21.506096666666672</v>
      </c>
      <c r="H119" s="6">
        <v>116.17393084290308</v>
      </c>
      <c r="I119" s="4">
        <v>85.23</v>
      </c>
      <c r="J119" s="5">
        <v>98.36</v>
      </c>
      <c r="K119" s="5">
        <v>75.14</v>
      </c>
      <c r="L119" s="1">
        <v>80.92</v>
      </c>
    </row>
    <row r="120" spans="1:12" ht="14.25" customHeight="1">
      <c r="A120" s="1">
        <f t="shared" si="6"/>
        <v>2014</v>
      </c>
      <c r="B120" s="1">
        <f t="shared" si="7"/>
        <v>12</v>
      </c>
      <c r="C120" s="3">
        <v>221.8383</v>
      </c>
      <c r="D120" s="5">
        <v>16845.272756127855</v>
      </c>
      <c r="E120" s="3">
        <v>102.9787</v>
      </c>
      <c r="F120" s="3">
        <v>59.26</v>
      </c>
      <c r="G120" s="4">
        <v>21.628925806451608</v>
      </c>
      <c r="H120" s="6">
        <v>117.6712274180226</v>
      </c>
      <c r="I120" s="4">
        <v>85.1</v>
      </c>
      <c r="J120" s="5">
        <v>98.81</v>
      </c>
      <c r="K120" s="5">
        <v>75.52</v>
      </c>
      <c r="L120" s="1">
        <v>80.61</v>
      </c>
    </row>
    <row r="121" spans="1:12" ht="14.25" customHeight="1">
      <c r="A121" s="1">
        <f t="shared" si="6"/>
        <v>2015</v>
      </c>
      <c r="B121" s="1">
        <f t="shared" si="7"/>
        <v>1</v>
      </c>
      <c r="C121" s="3">
        <v>200.923</v>
      </c>
      <c r="D121" s="5">
        <v>15315.525942166601</v>
      </c>
      <c r="E121" s="3">
        <v>102.4003</v>
      </c>
      <c r="F121" s="3">
        <v>47.27</v>
      </c>
      <c r="G121" s="4">
        <v>21.751025806451612</v>
      </c>
      <c r="H121" s="6">
        <v>114.66760821164148</v>
      </c>
      <c r="I121" s="4">
        <v>85.04</v>
      </c>
      <c r="J121" s="5">
        <v>100.11</v>
      </c>
      <c r="K121" s="5">
        <v>75.790000000000006</v>
      </c>
      <c r="L121" s="1">
        <v>80.150000000000006</v>
      </c>
    </row>
    <row r="122" spans="1:12" ht="14.25" customHeight="1">
      <c r="A122" s="1">
        <f t="shared" si="6"/>
        <v>2015</v>
      </c>
      <c r="B122" s="1">
        <f t="shared" si="7"/>
        <v>2</v>
      </c>
      <c r="C122" s="3">
        <v>202.10990000000001</v>
      </c>
      <c r="D122" s="5">
        <v>15410.734414771789</v>
      </c>
      <c r="E122" s="3">
        <v>101.97329999999999</v>
      </c>
      <c r="F122" s="3">
        <v>50.61</v>
      </c>
      <c r="G122" s="4">
        <v>21.926796428571429</v>
      </c>
      <c r="H122" s="6">
        <v>114.09157085970445</v>
      </c>
      <c r="I122" s="4">
        <v>85.02</v>
      </c>
      <c r="J122" s="5">
        <v>100.26</v>
      </c>
      <c r="K122" s="5">
        <v>76.09</v>
      </c>
      <c r="L122" s="1">
        <v>80.09</v>
      </c>
    </row>
    <row r="123" spans="1:12" ht="14.25" customHeight="1">
      <c r="A123" s="1">
        <f t="shared" si="6"/>
        <v>2015</v>
      </c>
      <c r="B123" s="1">
        <f t="shared" si="7"/>
        <v>3</v>
      </c>
      <c r="C123" s="3">
        <v>214.14920000000001</v>
      </c>
      <c r="D123" s="5">
        <v>16276.117586226168</v>
      </c>
      <c r="E123" s="3">
        <v>101.93</v>
      </c>
      <c r="F123" s="3">
        <v>47.78</v>
      </c>
      <c r="G123" s="4">
        <v>21.9941</v>
      </c>
      <c r="H123" s="6">
        <v>115.74942013898115</v>
      </c>
      <c r="I123" s="4">
        <v>84.28</v>
      </c>
      <c r="J123" s="5">
        <v>100.37</v>
      </c>
      <c r="K123" s="5">
        <v>75.989999999999995</v>
      </c>
      <c r="L123" s="1">
        <v>79.099999999999994</v>
      </c>
    </row>
    <row r="124" spans="1:12" ht="14.25" customHeight="1">
      <c r="A124" s="1">
        <f t="shared" si="6"/>
        <v>2015</v>
      </c>
      <c r="B124" s="1">
        <f t="shared" si="7"/>
        <v>4</v>
      </c>
      <c r="C124" s="3">
        <v>206.4855</v>
      </c>
      <c r="D124" s="5">
        <v>15584.055863111635</v>
      </c>
      <c r="E124" s="3">
        <v>99.654899999999998</v>
      </c>
      <c r="F124" s="3">
        <v>54.44</v>
      </c>
      <c r="G124" s="4">
        <v>22.085642889999999</v>
      </c>
      <c r="H124" s="6">
        <v>112.88590147070364</v>
      </c>
      <c r="I124" s="4">
        <v>84.59</v>
      </c>
      <c r="J124" s="5">
        <v>100.41</v>
      </c>
      <c r="K124" s="5">
        <v>76.25</v>
      </c>
      <c r="L124" s="1">
        <v>79.489999999999995</v>
      </c>
    </row>
    <row r="125" spans="1:12" ht="14.25" customHeight="1">
      <c r="A125" s="1">
        <f t="shared" si="6"/>
        <v>2015</v>
      </c>
      <c r="B125" s="1">
        <f t="shared" si="7"/>
        <v>5</v>
      </c>
      <c r="C125" s="3">
        <v>206.7533</v>
      </c>
      <c r="D125" s="5">
        <v>15535.000243087319</v>
      </c>
      <c r="E125" s="3">
        <v>99.864400000000003</v>
      </c>
      <c r="F125" s="3">
        <v>59.27</v>
      </c>
      <c r="G125" s="4">
        <v>22.093485809677425</v>
      </c>
      <c r="H125" s="6">
        <v>114.35480859654783</v>
      </c>
      <c r="I125" s="4">
        <v>84.75</v>
      </c>
      <c r="J125" s="5">
        <v>100.22</v>
      </c>
      <c r="K125" s="5">
        <v>76.17</v>
      </c>
      <c r="L125" s="1">
        <v>79.75</v>
      </c>
    </row>
    <row r="126" spans="1:12" ht="14.25" customHeight="1">
      <c r="A126" s="1">
        <f t="shared" si="6"/>
        <v>2015</v>
      </c>
      <c r="B126" s="1">
        <f t="shared" si="7"/>
        <v>6</v>
      </c>
      <c r="C126" s="3">
        <v>206.24539999999999</v>
      </c>
      <c r="D126" s="5">
        <v>15468.161114618541</v>
      </c>
      <c r="E126" s="3">
        <v>102.2761</v>
      </c>
      <c r="F126" s="3">
        <v>59.8</v>
      </c>
      <c r="G126" s="4">
        <v>22.079660000000004</v>
      </c>
      <c r="H126" s="6">
        <v>115.53559303942583</v>
      </c>
      <c r="I126" s="4">
        <v>84.23</v>
      </c>
      <c r="J126" s="5">
        <v>99.81</v>
      </c>
      <c r="K126" s="5">
        <v>75.900000000000006</v>
      </c>
      <c r="L126" s="1">
        <v>79.2</v>
      </c>
    </row>
    <row r="127" spans="1:12" ht="14.25" customHeight="1">
      <c r="A127" s="1">
        <f t="shared" si="6"/>
        <v>2015</v>
      </c>
      <c r="B127" s="1">
        <f t="shared" si="7"/>
        <v>7</v>
      </c>
      <c r="C127" s="3">
        <v>202.04669999999999</v>
      </c>
      <c r="D127" s="5">
        <v>15164.671105957561</v>
      </c>
      <c r="E127" s="3">
        <v>101.0625</v>
      </c>
      <c r="F127" s="3">
        <v>50.9</v>
      </c>
      <c r="G127" s="4">
        <v>22.070933219354838</v>
      </c>
      <c r="H127" s="6">
        <v>115.50705523786002</v>
      </c>
      <c r="I127" s="4">
        <v>83.47</v>
      </c>
      <c r="J127" s="5">
        <v>99.48</v>
      </c>
      <c r="K127" s="5">
        <v>75.739999999999995</v>
      </c>
      <c r="L127" s="1">
        <v>78.33</v>
      </c>
    </row>
    <row r="128" spans="1:12" ht="14.25" customHeight="1">
      <c r="A128" s="1">
        <f t="shared" si="6"/>
        <v>2015</v>
      </c>
      <c r="B128" s="1">
        <f t="shared" si="7"/>
        <v>8</v>
      </c>
      <c r="C128" s="3">
        <v>207.8938</v>
      </c>
      <c r="D128" s="5">
        <v>15634.879016270339</v>
      </c>
      <c r="E128" s="3">
        <v>103.3018</v>
      </c>
      <c r="F128" s="3">
        <v>42.86</v>
      </c>
      <c r="G128" s="4">
        <v>22.133867412903228</v>
      </c>
      <c r="H128" s="6">
        <v>116.59183727958639</v>
      </c>
      <c r="I128" s="4">
        <v>83.18</v>
      </c>
      <c r="J128" s="5">
        <v>99.58</v>
      </c>
      <c r="K128" s="5">
        <v>75.930000000000007</v>
      </c>
      <c r="L128" s="1">
        <v>77.930000000000007</v>
      </c>
    </row>
    <row r="129" spans="1:12" ht="14.25" customHeight="1">
      <c r="A129" s="1">
        <f t="shared" si="6"/>
        <v>2015</v>
      </c>
      <c r="B129" s="1">
        <f t="shared" si="7"/>
        <v>9</v>
      </c>
      <c r="C129" s="3">
        <v>205.0342</v>
      </c>
      <c r="D129" s="5">
        <v>15470.645207721678</v>
      </c>
      <c r="E129" s="3">
        <v>101.0685</v>
      </c>
      <c r="F129" s="3">
        <v>45.45</v>
      </c>
      <c r="G129" s="4">
        <v>22.100336666666657</v>
      </c>
      <c r="H129" s="6">
        <v>114.90662727965368</v>
      </c>
      <c r="I129" s="4">
        <v>82.91</v>
      </c>
      <c r="J129" s="5">
        <v>99.19</v>
      </c>
      <c r="K129" s="5">
        <v>75.8</v>
      </c>
      <c r="L129" s="1">
        <v>77.69</v>
      </c>
    </row>
    <row r="130" spans="1:12" ht="14.25" customHeight="1">
      <c r="A130" s="1">
        <f t="shared" si="6"/>
        <v>2015</v>
      </c>
      <c r="B130" s="1">
        <f t="shared" si="7"/>
        <v>10</v>
      </c>
      <c r="C130" s="3">
        <v>213.935</v>
      </c>
      <c r="D130" s="5">
        <v>16215.760834497854</v>
      </c>
      <c r="E130" s="3">
        <v>100.1005</v>
      </c>
      <c r="F130" s="3">
        <v>46.2</v>
      </c>
      <c r="G130" s="4">
        <v>22.187580645161287</v>
      </c>
      <c r="H130" s="6">
        <v>115.28928504035858</v>
      </c>
      <c r="I130" s="4">
        <v>83.82</v>
      </c>
      <c r="J130" s="5">
        <v>100.48</v>
      </c>
      <c r="K130" s="5">
        <v>76.3</v>
      </c>
      <c r="L130" s="1">
        <v>78.489999999999995</v>
      </c>
    </row>
    <row r="131" spans="1:12" ht="14.25" customHeight="1">
      <c r="A131" s="1">
        <f t="shared" si="6"/>
        <v>2015</v>
      </c>
      <c r="B131" s="1">
        <f t="shared" si="7"/>
        <v>11</v>
      </c>
      <c r="C131" s="3">
        <v>214.83580000000001</v>
      </c>
      <c r="D131" s="5">
        <v>16347.211396798768</v>
      </c>
      <c r="E131" s="3">
        <v>98.7864</v>
      </c>
      <c r="F131" s="3">
        <v>42.7</v>
      </c>
      <c r="G131" s="4">
        <v>22.300676666666671</v>
      </c>
      <c r="H131" s="6">
        <v>115.03838471559293</v>
      </c>
      <c r="I131" s="4">
        <v>83.78</v>
      </c>
      <c r="J131" s="5">
        <v>101.18</v>
      </c>
      <c r="K131" s="5">
        <v>76.650000000000006</v>
      </c>
      <c r="L131" s="1">
        <v>78.239999999999995</v>
      </c>
    </row>
    <row r="132" spans="1:12" ht="14.25" customHeight="1">
      <c r="A132" s="1">
        <f t="shared" si="6"/>
        <v>2015</v>
      </c>
      <c r="B132" s="1">
        <f t="shared" si="7"/>
        <v>12</v>
      </c>
      <c r="C132" s="3">
        <v>231.52440000000001</v>
      </c>
      <c r="D132" s="5">
        <v>17673.625728541945</v>
      </c>
      <c r="E132" s="3">
        <v>98.15</v>
      </c>
      <c r="F132" s="3">
        <v>37.229999999999997</v>
      </c>
      <c r="G132" s="4">
        <v>22.447999135483869</v>
      </c>
      <c r="H132" s="6">
        <v>115.30186138867968</v>
      </c>
      <c r="I132" s="4">
        <v>84.16</v>
      </c>
      <c r="J132" s="5">
        <v>102.18</v>
      </c>
      <c r="K132" s="5">
        <v>77.069999999999993</v>
      </c>
      <c r="L132" s="1">
        <v>78.44</v>
      </c>
    </row>
    <row r="133" spans="1:12" ht="14.25" customHeight="1">
      <c r="A133" s="1">
        <f t="shared" si="6"/>
        <v>2016</v>
      </c>
      <c r="B133" s="1">
        <f t="shared" si="7"/>
        <v>1</v>
      </c>
      <c r="C133" s="3">
        <v>207.96979999999999</v>
      </c>
      <c r="D133" s="5">
        <v>15915.201965995295</v>
      </c>
      <c r="E133" s="3">
        <v>99.056200000000004</v>
      </c>
      <c r="F133" s="3">
        <v>31.54</v>
      </c>
      <c r="G133" s="4">
        <v>22.60717482580645</v>
      </c>
      <c r="H133" s="6">
        <v>113.76896529134532</v>
      </c>
      <c r="I133" s="4">
        <v>84.6</v>
      </c>
      <c r="J133" s="5">
        <v>102.96</v>
      </c>
      <c r="K133" s="5">
        <v>77.36</v>
      </c>
      <c r="L133" s="1">
        <v>79</v>
      </c>
    </row>
    <row r="134" spans="1:12" ht="14.25" customHeight="1">
      <c r="A134" s="1">
        <f t="shared" si="6"/>
        <v>2016</v>
      </c>
      <c r="B134" s="1">
        <f t="shared" si="7"/>
        <v>2</v>
      </c>
      <c r="C134" s="3">
        <v>210.6559</v>
      </c>
      <c r="D134" s="5">
        <v>16112.616246995387</v>
      </c>
      <c r="E134" s="3">
        <v>98.518299999999996</v>
      </c>
      <c r="F134" s="3">
        <v>30.39</v>
      </c>
      <c r="G134" s="4">
        <v>22.746768965517251</v>
      </c>
      <c r="H134" s="6">
        <v>113.59372812472448</v>
      </c>
      <c r="I134" s="4">
        <v>84.95</v>
      </c>
      <c r="J134" s="5">
        <v>103.02</v>
      </c>
      <c r="K134" s="5">
        <v>77.34</v>
      </c>
      <c r="L134" s="1">
        <v>79.430000000000007</v>
      </c>
    </row>
    <row r="135" spans="1:12" ht="14.25" customHeight="1">
      <c r="A135" s="1">
        <f t="shared" si="6"/>
        <v>2016</v>
      </c>
      <c r="B135" s="1">
        <f t="shared" si="7"/>
        <v>3</v>
      </c>
      <c r="C135" s="3">
        <v>220.6046</v>
      </c>
      <c r="D135" s="5">
        <v>16813.81516305645</v>
      </c>
      <c r="E135" s="3">
        <v>97.640500000000003</v>
      </c>
      <c r="F135" s="3">
        <v>37.770000000000003</v>
      </c>
      <c r="G135" s="4">
        <v>22.786545161290324</v>
      </c>
      <c r="H135" s="6">
        <v>113.89577945375679</v>
      </c>
      <c r="I135" s="4">
        <v>85.53</v>
      </c>
      <c r="J135" s="5">
        <v>102.74</v>
      </c>
      <c r="K135" s="5">
        <v>77.52</v>
      </c>
      <c r="L135" s="1">
        <v>80.239999999999995</v>
      </c>
    </row>
    <row r="136" spans="1:12" ht="14.25" customHeight="1">
      <c r="A136" s="1">
        <f t="shared" si="6"/>
        <v>2016</v>
      </c>
      <c r="B136" s="1">
        <f t="shared" si="7"/>
        <v>4</v>
      </c>
      <c r="C136" s="3">
        <v>211.17519999999999</v>
      </c>
      <c r="D136" s="5">
        <v>15986.579413602478</v>
      </c>
      <c r="E136" s="3">
        <v>97.187399999999997</v>
      </c>
      <c r="F136" s="3">
        <v>40.96</v>
      </c>
      <c r="G136" s="4">
        <v>22.748713333333335</v>
      </c>
      <c r="H136" s="6">
        <v>113.38370408633313</v>
      </c>
      <c r="I136" s="4">
        <v>85.85</v>
      </c>
      <c r="J136" s="5">
        <v>102.33</v>
      </c>
      <c r="K136" s="5">
        <v>77.540000000000006</v>
      </c>
      <c r="L136" s="1">
        <v>80.75</v>
      </c>
    </row>
    <row r="137" spans="1:12" ht="14.25" customHeight="1">
      <c r="A137" s="1">
        <f t="shared" si="6"/>
        <v>2016</v>
      </c>
      <c r="B137" s="1">
        <f t="shared" si="7"/>
        <v>5</v>
      </c>
      <c r="C137" s="3">
        <v>214.5412</v>
      </c>
      <c r="D137" s="5">
        <v>16167.281254222507</v>
      </c>
      <c r="E137" s="3">
        <v>97.107500000000002</v>
      </c>
      <c r="F137" s="3">
        <v>46.73</v>
      </c>
      <c r="G137" s="4">
        <v>22.765059306451612</v>
      </c>
      <c r="H137" s="6">
        <v>113.85548950419597</v>
      </c>
      <c r="I137" s="4">
        <v>85.61</v>
      </c>
      <c r="J137" s="5">
        <v>102.68</v>
      </c>
      <c r="K137" s="5">
        <v>77.510000000000005</v>
      </c>
      <c r="L137" s="1">
        <v>80.36</v>
      </c>
    </row>
    <row r="138" spans="1:12" ht="14.25" customHeight="1">
      <c r="A138" s="1">
        <f t="shared" si="6"/>
        <v>2016</v>
      </c>
      <c r="B138" s="1">
        <f t="shared" si="7"/>
        <v>6</v>
      </c>
      <c r="C138" s="3">
        <v>216.11070000000001</v>
      </c>
      <c r="D138" s="5">
        <v>16247.915327870116</v>
      </c>
      <c r="E138" s="3">
        <v>100.4165</v>
      </c>
      <c r="F138" s="3">
        <v>48.75</v>
      </c>
      <c r="G138" s="4">
        <v>22.899920166666664</v>
      </c>
      <c r="H138" s="6">
        <v>116.03193052007771</v>
      </c>
      <c r="I138" s="4">
        <v>85.43</v>
      </c>
      <c r="J138" s="5">
        <v>102.62</v>
      </c>
      <c r="K138" s="5">
        <v>77.680000000000007</v>
      </c>
      <c r="L138" s="1">
        <v>80.14</v>
      </c>
    </row>
    <row r="139" spans="1:12" ht="14.25" customHeight="1">
      <c r="A139" s="1">
        <f t="shared" si="6"/>
        <v>2016</v>
      </c>
      <c r="B139" s="1">
        <f t="shared" si="7"/>
        <v>7</v>
      </c>
      <c r="C139" s="3">
        <v>205.7261</v>
      </c>
      <c r="D139" s="5">
        <v>15466.831988860065</v>
      </c>
      <c r="E139" s="3">
        <v>98.691299999999998</v>
      </c>
      <c r="F139" s="3">
        <v>44.69</v>
      </c>
      <c r="G139" s="4">
        <v>22.998974193548392</v>
      </c>
      <c r="H139" s="6">
        <v>114.54659206435325</v>
      </c>
      <c r="I139" s="4">
        <v>85.46</v>
      </c>
      <c r="J139" s="5">
        <v>103.17</v>
      </c>
      <c r="K139" s="5">
        <v>77.739999999999995</v>
      </c>
      <c r="L139" s="1">
        <v>80.03</v>
      </c>
    </row>
    <row r="140" spans="1:12" ht="14.25" customHeight="1">
      <c r="A140" s="1">
        <f t="shared" si="6"/>
        <v>2016</v>
      </c>
      <c r="B140" s="1">
        <f t="shared" si="7"/>
        <v>8</v>
      </c>
      <c r="C140" s="3">
        <v>216.0917</v>
      </c>
      <c r="D140" s="5">
        <v>16256.894396229942</v>
      </c>
      <c r="E140" s="3">
        <v>100.90900000000001</v>
      </c>
      <c r="F140" s="3">
        <v>44.75</v>
      </c>
      <c r="G140" s="4">
        <v>23.049632258064506</v>
      </c>
      <c r="H140" s="6">
        <v>116.38015975499094</v>
      </c>
      <c r="I140" s="4">
        <v>85.92</v>
      </c>
      <c r="J140" s="5">
        <v>103.41</v>
      </c>
      <c r="K140" s="5">
        <v>77.94</v>
      </c>
      <c r="L140" s="1">
        <v>80.55</v>
      </c>
    </row>
    <row r="141" spans="1:12" ht="14.25" customHeight="1">
      <c r="A141" s="1">
        <f t="shared" si="6"/>
        <v>2016</v>
      </c>
      <c r="B141" s="1">
        <f t="shared" si="7"/>
        <v>9</v>
      </c>
      <c r="C141" s="3">
        <v>212.41149999999999</v>
      </c>
      <c r="D141" s="5">
        <v>16002.075684275813</v>
      </c>
      <c r="E141" s="3">
        <v>99.454099999999997</v>
      </c>
      <c r="F141" s="3">
        <v>45.2</v>
      </c>
      <c r="G141" s="4">
        <v>23.124146666666661</v>
      </c>
      <c r="H141" s="6">
        <v>115.48470084650853</v>
      </c>
      <c r="I141" s="4">
        <v>86.01</v>
      </c>
      <c r="J141" s="5">
        <v>103.28</v>
      </c>
      <c r="K141" s="5">
        <v>78.28</v>
      </c>
      <c r="L141" s="1">
        <v>80.69</v>
      </c>
    </row>
    <row r="142" spans="1:12" ht="14.25" customHeight="1">
      <c r="A142" s="1">
        <f t="shared" si="6"/>
        <v>2016</v>
      </c>
      <c r="B142" s="1">
        <f t="shared" si="7"/>
        <v>10</v>
      </c>
      <c r="C142" s="3">
        <v>220.87370000000001</v>
      </c>
      <c r="D142" s="5">
        <v>16674.230151088668</v>
      </c>
      <c r="E142" s="3">
        <v>98.847899999999996</v>
      </c>
      <c r="F142" s="3">
        <v>49.89</v>
      </c>
      <c r="G142" s="4">
        <v>23.236509677419356</v>
      </c>
      <c r="H142" s="6">
        <v>115.76455533827527</v>
      </c>
      <c r="I142" s="4">
        <v>86.45</v>
      </c>
      <c r="J142" s="5">
        <v>104.21</v>
      </c>
      <c r="K142" s="5">
        <v>78.86</v>
      </c>
      <c r="L142" s="1">
        <v>81</v>
      </c>
    </row>
    <row r="143" spans="1:12" ht="14.25" customHeight="1">
      <c r="A143" s="1">
        <f t="shared" si="6"/>
        <v>2016</v>
      </c>
      <c r="B143" s="1">
        <f t="shared" si="7"/>
        <v>11</v>
      </c>
      <c r="C143" s="3">
        <v>227.69630000000001</v>
      </c>
      <c r="D143" s="5">
        <v>17225.855067793975</v>
      </c>
      <c r="E143" s="3">
        <v>97.748999999999995</v>
      </c>
      <c r="F143" s="3">
        <v>45.57</v>
      </c>
      <c r="G143" s="4">
        <v>23.340436666666662</v>
      </c>
      <c r="H143" s="6">
        <v>115.93632738877216</v>
      </c>
      <c r="I143" s="4">
        <v>86.02</v>
      </c>
      <c r="J143" s="5">
        <v>104.57</v>
      </c>
      <c r="K143" s="5">
        <v>79.180000000000007</v>
      </c>
      <c r="L143" s="1">
        <v>80.36</v>
      </c>
    </row>
    <row r="144" spans="1:12" ht="14.25" customHeight="1">
      <c r="A144" s="1">
        <f t="shared" si="6"/>
        <v>2016</v>
      </c>
      <c r="B144" s="1">
        <f t="shared" si="7"/>
        <v>12</v>
      </c>
      <c r="C144" s="3">
        <v>245.6902</v>
      </c>
      <c r="D144" s="5">
        <v>18627.550528370928</v>
      </c>
      <c r="E144" s="3">
        <v>98.788499999999999</v>
      </c>
      <c r="F144" s="3">
        <v>52.01</v>
      </c>
      <c r="G144" s="4">
        <v>23.619903225806461</v>
      </c>
      <c r="H144" s="6">
        <v>118.05263954176078</v>
      </c>
      <c r="I144" s="4">
        <v>86.5</v>
      </c>
      <c r="J144" s="5">
        <v>105.68</v>
      </c>
      <c r="K144" s="5">
        <v>80.11</v>
      </c>
      <c r="L144" s="1">
        <v>80.66</v>
      </c>
    </row>
    <row r="145" spans="1:12" ht="14.25" customHeight="1">
      <c r="A145" s="1">
        <f t="shared" si="6"/>
        <v>2017</v>
      </c>
      <c r="B145" s="1">
        <f t="shared" si="7"/>
        <v>1</v>
      </c>
      <c r="C145" s="3">
        <v>219.47499999999999</v>
      </c>
      <c r="D145" s="5">
        <v>16676.993051450347</v>
      </c>
      <c r="E145" s="3">
        <v>98.700500000000005</v>
      </c>
      <c r="F145" s="3">
        <v>52.51</v>
      </c>
      <c r="G145" s="4">
        <v>23.748293548387092</v>
      </c>
      <c r="H145" s="6">
        <v>114.99092801375517</v>
      </c>
      <c r="I145" s="4">
        <v>87.06</v>
      </c>
      <c r="J145" s="5">
        <v>106.26</v>
      </c>
      <c r="K145" s="5">
        <v>80.53</v>
      </c>
      <c r="L145" s="1">
        <v>81.209999999999994</v>
      </c>
    </row>
    <row r="146" spans="1:12" ht="14.25" customHeight="1">
      <c r="A146" s="1">
        <f t="shared" si="6"/>
        <v>2017</v>
      </c>
      <c r="B146" s="1">
        <f t="shared" si="7"/>
        <v>2</v>
      </c>
      <c r="C146" s="3">
        <v>221.59729999999999</v>
      </c>
      <c r="D146" s="5">
        <v>16851.488675229368</v>
      </c>
      <c r="E146" s="3">
        <v>98.227099999999993</v>
      </c>
      <c r="F146" s="3">
        <v>53.4</v>
      </c>
      <c r="G146" s="4">
        <v>23.732253571428561</v>
      </c>
      <c r="H146" s="6">
        <v>114.5495111139375</v>
      </c>
      <c r="I146" s="4">
        <v>86.94</v>
      </c>
      <c r="J146" s="5">
        <v>105.99</v>
      </c>
      <c r="K146" s="5">
        <v>79.89</v>
      </c>
      <c r="L146" s="1">
        <v>81.14</v>
      </c>
    </row>
    <row r="147" spans="1:12" ht="14.25" customHeight="1">
      <c r="A147" s="1">
        <f t="shared" si="6"/>
        <v>2017</v>
      </c>
      <c r="B147" s="1">
        <f t="shared" si="7"/>
        <v>3</v>
      </c>
      <c r="C147" s="3">
        <v>234.02969999999999</v>
      </c>
      <c r="D147" s="5">
        <v>17785.156751879054</v>
      </c>
      <c r="E147" s="3">
        <v>99.291700000000006</v>
      </c>
      <c r="F147" s="3">
        <v>49.58</v>
      </c>
      <c r="G147" s="4">
        <v>23.697554838709685</v>
      </c>
      <c r="H147" s="6">
        <v>117.30388730851605</v>
      </c>
      <c r="I147" s="4">
        <v>86.77</v>
      </c>
      <c r="J147" s="5">
        <v>105.6</v>
      </c>
      <c r="K147" s="5">
        <v>79.34</v>
      </c>
      <c r="L147" s="1">
        <v>81.03</v>
      </c>
    </row>
    <row r="148" spans="1:12" ht="14.25" customHeight="1">
      <c r="A148" s="1">
        <f t="shared" si="6"/>
        <v>2017</v>
      </c>
      <c r="B148" s="1">
        <f t="shared" si="7"/>
        <v>4</v>
      </c>
      <c r="C148" s="3">
        <v>218.13720000000001</v>
      </c>
      <c r="D148" s="5">
        <v>16541.107520816746</v>
      </c>
      <c r="E148" s="3">
        <v>97.657200000000003</v>
      </c>
      <c r="F148" s="3">
        <v>51.06</v>
      </c>
      <c r="G148" s="4">
        <v>23.626736666666663</v>
      </c>
      <c r="H148" s="6">
        <v>114.22921933531408</v>
      </c>
      <c r="I148" s="4">
        <v>86.78</v>
      </c>
      <c r="J148" s="5">
        <v>105.29</v>
      </c>
      <c r="K148" s="5">
        <v>79.040000000000006</v>
      </c>
      <c r="L148" s="1">
        <v>81.13</v>
      </c>
    </row>
    <row r="149" spans="1:12" ht="14.25" customHeight="1">
      <c r="A149" s="1">
        <f t="shared" si="6"/>
        <v>2017</v>
      </c>
      <c r="B149" s="1">
        <f t="shared" si="7"/>
        <v>5</v>
      </c>
      <c r="C149" s="3">
        <v>225.6302</v>
      </c>
      <c r="D149" s="5">
        <v>17038.408191245686</v>
      </c>
      <c r="E149" s="3">
        <v>98.8767</v>
      </c>
      <c r="F149" s="3">
        <v>48.5</v>
      </c>
      <c r="G149" s="4">
        <v>23.634799999999998</v>
      </c>
      <c r="H149" s="6">
        <v>116.6865228245787</v>
      </c>
      <c r="I149" s="4">
        <v>86.73</v>
      </c>
      <c r="J149" s="5">
        <v>104.81</v>
      </c>
      <c r="K149" s="5">
        <v>78.77</v>
      </c>
      <c r="L149" s="1">
        <v>81.19</v>
      </c>
    </row>
    <row r="150" spans="1:12" ht="14.25" customHeight="1">
      <c r="A150" s="1">
        <f t="shared" si="6"/>
        <v>2017</v>
      </c>
      <c r="B150" s="1">
        <f t="shared" si="7"/>
        <v>6</v>
      </c>
      <c r="C150" s="3">
        <v>226.02440000000001</v>
      </c>
      <c r="D150" s="5">
        <v>16962.616467636402</v>
      </c>
      <c r="E150" s="3">
        <v>101.8374</v>
      </c>
      <c r="F150" s="3">
        <v>45.17</v>
      </c>
      <c r="G150" s="4">
        <v>23.608043333333338</v>
      </c>
      <c r="H150" s="6">
        <v>118.55411657413542</v>
      </c>
      <c r="I150" s="4">
        <v>86.93</v>
      </c>
      <c r="J150" s="5">
        <v>104.78</v>
      </c>
      <c r="K150" s="5">
        <v>78.53</v>
      </c>
      <c r="L150" s="1">
        <v>81.459999999999994</v>
      </c>
    </row>
    <row r="151" spans="1:12" ht="14.25" customHeight="1">
      <c r="A151" s="1">
        <f t="shared" si="6"/>
        <v>2017</v>
      </c>
      <c r="B151" s="1">
        <f t="shared" si="7"/>
        <v>7</v>
      </c>
      <c r="C151" s="3">
        <v>216.8674</v>
      </c>
      <c r="D151" s="5">
        <v>16140.912846359803</v>
      </c>
      <c r="E151" s="3">
        <v>100.2118</v>
      </c>
      <c r="F151" s="3">
        <v>46.65</v>
      </c>
      <c r="G151" s="4">
        <v>23.599216129032257</v>
      </c>
      <c r="H151" s="6">
        <v>116.69058250805809</v>
      </c>
      <c r="I151" s="4">
        <v>87.2</v>
      </c>
      <c r="J151" s="5">
        <v>105.13</v>
      </c>
      <c r="K151" s="5">
        <v>78.290000000000006</v>
      </c>
      <c r="L151" s="1">
        <v>81.69</v>
      </c>
    </row>
    <row r="152" spans="1:12" ht="14.25" customHeight="1">
      <c r="A152" s="1">
        <f t="shared" si="6"/>
        <v>2017</v>
      </c>
      <c r="B152" s="1">
        <f t="shared" si="7"/>
        <v>8</v>
      </c>
      <c r="C152" s="3">
        <v>229.18819999999999</v>
      </c>
      <c r="D152" s="5">
        <v>17044.47160539934</v>
      </c>
      <c r="E152" s="3">
        <v>101.6559</v>
      </c>
      <c r="F152" s="3">
        <v>48.03</v>
      </c>
      <c r="G152" s="4">
        <v>23.535422580645154</v>
      </c>
      <c r="H152" s="6">
        <v>118.19092219297112</v>
      </c>
      <c r="I152" s="4">
        <v>87.38</v>
      </c>
      <c r="J152" s="5">
        <v>104.38</v>
      </c>
      <c r="K152" s="5">
        <v>78.13</v>
      </c>
      <c r="L152" s="1">
        <v>82.13</v>
      </c>
    </row>
    <row r="153" spans="1:12" ht="14.25" customHeight="1">
      <c r="A153" s="1">
        <f t="shared" si="6"/>
        <v>2017</v>
      </c>
      <c r="B153" s="1">
        <f t="shared" si="7"/>
        <v>9</v>
      </c>
      <c r="C153" s="3">
        <v>226.38579999999999</v>
      </c>
      <c r="D153" s="5">
        <v>16957.10830774756</v>
      </c>
      <c r="E153" s="3">
        <v>100.2345</v>
      </c>
      <c r="F153" s="3">
        <v>49.83</v>
      </c>
      <c r="G153" s="4">
        <v>23.546296666666663</v>
      </c>
      <c r="H153" s="6">
        <v>116.51676947484721</v>
      </c>
      <c r="I153" s="4">
        <v>87.92</v>
      </c>
      <c r="J153" s="5">
        <v>104.12</v>
      </c>
      <c r="K153" s="5">
        <v>78.56</v>
      </c>
      <c r="L153" s="1">
        <v>82.89</v>
      </c>
    </row>
    <row r="154" spans="1:12" ht="14.25" customHeight="1">
      <c r="A154" s="1">
        <f t="shared" ref="A154:A217" si="8">+A142+1</f>
        <v>2017</v>
      </c>
      <c r="B154" s="1">
        <f t="shared" ref="B154:B217" si="9">+B142</f>
        <v>10</v>
      </c>
      <c r="C154" s="3">
        <v>232.87530000000001</v>
      </c>
      <c r="D154" s="5">
        <v>17704.206253294396</v>
      </c>
      <c r="E154" s="3">
        <v>100.9318</v>
      </c>
      <c r="F154" s="3">
        <v>51.56</v>
      </c>
      <c r="G154" s="4">
        <v>23.61305161290322</v>
      </c>
      <c r="H154" s="6">
        <v>118.59576831992665</v>
      </c>
      <c r="I154" s="4">
        <v>87.55</v>
      </c>
      <c r="J154" s="5">
        <v>104.44</v>
      </c>
      <c r="K154" s="5">
        <v>78.67</v>
      </c>
      <c r="L154" s="1">
        <v>82.33</v>
      </c>
    </row>
    <row r="155" spans="1:12" ht="14.25" customHeight="1">
      <c r="A155" s="1">
        <f t="shared" si="8"/>
        <v>2017</v>
      </c>
      <c r="B155" s="1">
        <f t="shared" si="9"/>
        <v>11</v>
      </c>
      <c r="C155" s="3">
        <v>235.91309999999999</v>
      </c>
      <c r="D155" s="5">
        <v>18077.440227903811</v>
      </c>
      <c r="E155" s="3">
        <v>100.75620000000001</v>
      </c>
      <c r="F155" s="3">
        <v>56.65</v>
      </c>
      <c r="G155" s="4">
        <v>23.733560000000001</v>
      </c>
      <c r="H155" s="6">
        <v>119.9633314662547</v>
      </c>
      <c r="I155" s="4">
        <v>87.65</v>
      </c>
      <c r="J155" s="5">
        <v>105.06</v>
      </c>
      <c r="K155" s="5">
        <v>78.84</v>
      </c>
      <c r="L155" s="1">
        <v>82.29</v>
      </c>
    </row>
    <row r="156" spans="1:12" ht="14.25" customHeight="1">
      <c r="A156" s="1">
        <f t="shared" si="8"/>
        <v>2017</v>
      </c>
      <c r="B156" s="1">
        <f t="shared" si="9"/>
        <v>12</v>
      </c>
      <c r="C156" s="3">
        <v>251.3674</v>
      </c>
      <c r="D156" s="5">
        <v>19281.446346860474</v>
      </c>
      <c r="E156" s="3">
        <v>101.6191</v>
      </c>
      <c r="F156" s="3">
        <v>57.94</v>
      </c>
      <c r="G156" s="4">
        <v>23.725683870967739</v>
      </c>
      <c r="H156" s="6">
        <v>121.9061168255528</v>
      </c>
      <c r="I156" s="4">
        <v>87.47</v>
      </c>
      <c r="J156" s="5">
        <v>104.91</v>
      </c>
      <c r="K156" s="5">
        <v>78.459999999999994</v>
      </c>
      <c r="L156" s="1">
        <v>82.1</v>
      </c>
    </row>
    <row r="157" spans="1:12" ht="14.25" customHeight="1">
      <c r="A157" s="1">
        <f t="shared" si="8"/>
        <v>2018</v>
      </c>
      <c r="B157" s="1">
        <f t="shared" si="9"/>
        <v>1</v>
      </c>
      <c r="C157" s="3">
        <v>229.0754</v>
      </c>
      <c r="D157" s="5">
        <v>17461.531872876403</v>
      </c>
      <c r="E157" s="3">
        <v>101.56059999999999</v>
      </c>
      <c r="F157" s="3">
        <v>63.67</v>
      </c>
      <c r="G157" s="4">
        <v>23.764248387096764</v>
      </c>
      <c r="H157" s="6">
        <v>118.69934243048287</v>
      </c>
      <c r="I157" s="4">
        <v>88.21</v>
      </c>
      <c r="J157" s="5">
        <v>104.72</v>
      </c>
      <c r="K157" s="5">
        <v>78.67</v>
      </c>
      <c r="L157" s="1">
        <v>82.91</v>
      </c>
    </row>
    <row r="158" spans="1:12" ht="14.25" customHeight="1">
      <c r="A158" s="1">
        <f t="shared" si="8"/>
        <v>2018</v>
      </c>
      <c r="B158" s="1">
        <f t="shared" si="9"/>
        <v>2</v>
      </c>
      <c r="C158" s="3">
        <v>228.22329999999999</v>
      </c>
      <c r="D158" s="5">
        <v>17312.864741773319</v>
      </c>
      <c r="E158" s="3">
        <v>101.74039999999999</v>
      </c>
      <c r="F158" s="3">
        <v>62.17</v>
      </c>
      <c r="G158" s="4">
        <v>23.728574999999999</v>
      </c>
      <c r="H158" s="6">
        <v>118.66631345596052</v>
      </c>
      <c r="I158" s="4">
        <v>88.13</v>
      </c>
      <c r="J158" s="5">
        <v>103.77</v>
      </c>
      <c r="K158" s="5">
        <v>78.290000000000006</v>
      </c>
      <c r="L158" s="1">
        <v>83.09</v>
      </c>
    </row>
    <row r="159" spans="1:12" ht="14.25" customHeight="1">
      <c r="A159" s="1">
        <f t="shared" si="8"/>
        <v>2018</v>
      </c>
      <c r="B159" s="1">
        <f t="shared" si="9"/>
        <v>3</v>
      </c>
      <c r="C159" s="3">
        <v>237.2165</v>
      </c>
      <c r="D159" s="5">
        <v>17934.843203294651</v>
      </c>
      <c r="E159" s="3">
        <v>102.4751</v>
      </c>
      <c r="F159" s="3">
        <v>62.76</v>
      </c>
      <c r="G159" s="4">
        <v>23.78392258064515</v>
      </c>
      <c r="H159" s="6">
        <v>121.06929535291916</v>
      </c>
      <c r="I159" s="4">
        <v>88.05</v>
      </c>
      <c r="J159" s="5">
        <v>103.6</v>
      </c>
      <c r="K159" s="5">
        <v>78.209999999999994</v>
      </c>
      <c r="L159" s="1">
        <v>83.03</v>
      </c>
    </row>
    <row r="160" spans="1:12" ht="14.25" customHeight="1">
      <c r="A160" s="1">
        <f t="shared" si="8"/>
        <v>2018</v>
      </c>
      <c r="B160" s="1">
        <f t="shared" si="9"/>
        <v>4</v>
      </c>
      <c r="C160" s="3">
        <v>227.22909999999999</v>
      </c>
      <c r="D160" s="5">
        <v>17148.696117130123</v>
      </c>
      <c r="E160" s="3">
        <v>101.85639999999999</v>
      </c>
      <c r="F160" s="3">
        <v>66.319999999999993</v>
      </c>
      <c r="G160" s="4">
        <v>23.816830000000014</v>
      </c>
      <c r="H160" s="6">
        <v>119.6637773030524</v>
      </c>
      <c r="I160" s="4">
        <v>88.16</v>
      </c>
      <c r="J160" s="5">
        <v>103.53</v>
      </c>
      <c r="K160" s="5">
        <v>78.349999999999994</v>
      </c>
      <c r="L160" s="1">
        <v>83.19</v>
      </c>
    </row>
    <row r="161" spans="1:12" ht="14.25" customHeight="1">
      <c r="A161" s="1">
        <f t="shared" si="8"/>
        <v>2018</v>
      </c>
      <c r="B161" s="1">
        <f t="shared" si="9"/>
        <v>5</v>
      </c>
      <c r="C161" s="3">
        <v>234.9847</v>
      </c>
      <c r="D161" s="5">
        <v>17688.110181763568</v>
      </c>
      <c r="E161" s="3">
        <v>101.2677</v>
      </c>
      <c r="F161" s="3">
        <v>69.98</v>
      </c>
      <c r="G161" s="4">
        <v>23.960316129032261</v>
      </c>
      <c r="H161" s="6">
        <v>120.24976214976687</v>
      </c>
      <c r="I161" s="4">
        <v>87.79</v>
      </c>
      <c r="J161" s="5">
        <v>104.09</v>
      </c>
      <c r="K161" s="5">
        <v>78.95</v>
      </c>
      <c r="L161" s="1">
        <v>82.56</v>
      </c>
    </row>
    <row r="162" spans="1:12" ht="14.25" customHeight="1">
      <c r="A162" s="1">
        <f t="shared" si="8"/>
        <v>2018</v>
      </c>
      <c r="B162" s="1">
        <f t="shared" si="9"/>
        <v>6</v>
      </c>
      <c r="C162" s="3">
        <v>234.154</v>
      </c>
      <c r="D162" s="5">
        <v>17565.645448721731</v>
      </c>
      <c r="E162" s="3">
        <v>104.5796</v>
      </c>
      <c r="F162" s="3">
        <v>67.52</v>
      </c>
      <c r="G162" s="4">
        <v>24.118923333333331</v>
      </c>
      <c r="H162" s="6">
        <v>121.8902166386372</v>
      </c>
      <c r="I162" s="4">
        <v>87.54</v>
      </c>
      <c r="J162" s="5">
        <v>104.32</v>
      </c>
      <c r="K162" s="5">
        <v>79.2</v>
      </c>
      <c r="L162" s="1">
        <v>82.17</v>
      </c>
    </row>
    <row r="163" spans="1:12" ht="14.25" customHeight="1">
      <c r="A163" s="1">
        <f t="shared" si="8"/>
        <v>2018</v>
      </c>
      <c r="B163" s="1">
        <f t="shared" si="9"/>
        <v>7</v>
      </c>
      <c r="C163" s="3">
        <v>225.16569999999999</v>
      </c>
      <c r="D163" s="5">
        <v>16820.119020874445</v>
      </c>
      <c r="E163" s="3">
        <v>103.3622</v>
      </c>
      <c r="F163" s="3">
        <v>70.84</v>
      </c>
      <c r="G163" s="4">
        <v>24.153925806451614</v>
      </c>
      <c r="H163" s="6">
        <v>120.96506523576856</v>
      </c>
      <c r="I163" s="4">
        <v>87.42</v>
      </c>
      <c r="J163" s="5">
        <v>104.24</v>
      </c>
      <c r="K163" s="5">
        <v>79.069999999999993</v>
      </c>
      <c r="L163" s="1">
        <v>82.04</v>
      </c>
    </row>
    <row r="164" spans="1:12" ht="14.25" customHeight="1">
      <c r="A164" s="1">
        <f t="shared" si="8"/>
        <v>2018</v>
      </c>
      <c r="B164" s="1">
        <f t="shared" si="9"/>
        <v>8</v>
      </c>
      <c r="C164" s="3">
        <v>238.7764</v>
      </c>
      <c r="D164" s="5">
        <v>17859.725901498954</v>
      </c>
      <c r="E164" s="3">
        <v>106.0834</v>
      </c>
      <c r="F164" s="3">
        <v>67.989999999999995</v>
      </c>
      <c r="G164" s="4">
        <v>24.164322261290323</v>
      </c>
      <c r="H164" s="6">
        <v>123.33909130511704</v>
      </c>
      <c r="I164" s="4">
        <v>87.02</v>
      </c>
      <c r="J164" s="5">
        <v>103.85</v>
      </c>
      <c r="K164" s="5">
        <v>78.900000000000006</v>
      </c>
      <c r="L164" s="1">
        <v>81.64</v>
      </c>
    </row>
    <row r="165" spans="1:12" ht="14.25" customHeight="1">
      <c r="A165" s="1">
        <f t="shared" si="8"/>
        <v>2018</v>
      </c>
      <c r="B165" s="1">
        <f t="shared" si="9"/>
        <v>9</v>
      </c>
      <c r="C165" s="3">
        <v>232.68559999999999</v>
      </c>
      <c r="D165" s="5">
        <v>17528.156295393332</v>
      </c>
      <c r="E165" s="3">
        <v>104.57080000000001</v>
      </c>
      <c r="F165" s="3">
        <v>70.209999999999994</v>
      </c>
      <c r="G165" s="4">
        <v>24.207556666666662</v>
      </c>
      <c r="H165" s="6">
        <v>121.22138299009899</v>
      </c>
      <c r="I165" s="4">
        <v>87.11</v>
      </c>
      <c r="J165" s="5">
        <v>103.19</v>
      </c>
      <c r="K165" s="5">
        <v>79.180000000000007</v>
      </c>
      <c r="L165" s="1">
        <v>81.95</v>
      </c>
    </row>
    <row r="166" spans="1:12" ht="14.25" customHeight="1">
      <c r="A166" s="1">
        <f t="shared" si="8"/>
        <v>2018</v>
      </c>
      <c r="B166" s="1">
        <f t="shared" si="9"/>
        <v>10</v>
      </c>
      <c r="C166" s="3">
        <v>245.0617</v>
      </c>
      <c r="D166" s="5">
        <v>18695.43485177476</v>
      </c>
      <c r="E166" s="3">
        <v>103.49120000000001</v>
      </c>
      <c r="F166" s="3">
        <v>70.75</v>
      </c>
      <c r="G166" s="4">
        <v>24.238600000000009</v>
      </c>
      <c r="H166" s="6">
        <v>121.72770766521948</v>
      </c>
      <c r="I166" s="4">
        <v>86.63</v>
      </c>
      <c r="J166" s="5">
        <v>102.38</v>
      </c>
      <c r="K166" s="5">
        <v>79.03</v>
      </c>
      <c r="L166" s="1">
        <v>81.569999999999993</v>
      </c>
    </row>
    <row r="167" spans="1:12" ht="14.25" customHeight="1">
      <c r="A167" s="1">
        <f t="shared" si="8"/>
        <v>2018</v>
      </c>
      <c r="B167" s="1">
        <f t="shared" si="9"/>
        <v>11</v>
      </c>
      <c r="C167" s="3">
        <v>245.2826</v>
      </c>
      <c r="D167" s="5">
        <v>18833.804473979195</v>
      </c>
      <c r="E167" s="3">
        <v>103.21129999999999</v>
      </c>
      <c r="F167" s="3">
        <v>56.67</v>
      </c>
      <c r="G167" s="4">
        <v>24.386806666666669</v>
      </c>
      <c r="H167" s="6">
        <v>122.8422135083148</v>
      </c>
      <c r="I167" s="4">
        <v>86.03</v>
      </c>
      <c r="J167" s="5">
        <v>101.97</v>
      </c>
      <c r="K167" s="5">
        <v>79.05</v>
      </c>
      <c r="L167" s="1">
        <v>80.91</v>
      </c>
    </row>
    <row r="168" spans="1:12" ht="14.25" customHeight="1">
      <c r="A168" s="1">
        <f t="shared" si="8"/>
        <v>2018</v>
      </c>
      <c r="B168" s="1">
        <f t="shared" si="9"/>
        <v>12</v>
      </c>
      <c r="C168" s="3">
        <v>262.62869999999998</v>
      </c>
      <c r="D168" s="5">
        <v>20173.986941227784</v>
      </c>
      <c r="E168" s="3">
        <v>103.6027</v>
      </c>
      <c r="F168" s="3">
        <v>48.95</v>
      </c>
      <c r="G168" s="4">
        <v>24.498703225806452</v>
      </c>
      <c r="H168" s="6">
        <v>124.05221481342659</v>
      </c>
      <c r="I168" s="4">
        <v>86.37</v>
      </c>
      <c r="J168" s="5">
        <v>102.26</v>
      </c>
      <c r="K168" s="5">
        <v>79.3</v>
      </c>
      <c r="L168" s="1">
        <v>81.27</v>
      </c>
    </row>
    <row r="169" spans="1:12" ht="14.25" customHeight="1">
      <c r="A169" s="1">
        <f t="shared" si="8"/>
        <v>2019</v>
      </c>
      <c r="B169" s="1">
        <f t="shared" si="9"/>
        <v>1</v>
      </c>
      <c r="C169" s="3">
        <v>235.19139999999999</v>
      </c>
      <c r="D169" s="5">
        <v>17956.965688382283</v>
      </c>
      <c r="E169" s="3">
        <v>103.1493</v>
      </c>
      <c r="F169" s="3">
        <v>51.52</v>
      </c>
      <c r="G169" s="4">
        <v>24.50768709677418</v>
      </c>
      <c r="H169" s="6">
        <v>121.01678878519552</v>
      </c>
      <c r="I169" s="4">
        <v>86.24</v>
      </c>
      <c r="J169" s="5">
        <v>100.29</v>
      </c>
      <c r="K169" s="5">
        <v>79.239999999999995</v>
      </c>
      <c r="L169" s="1">
        <v>81.739999999999995</v>
      </c>
    </row>
    <row r="170" spans="1:12" ht="14.25" customHeight="1">
      <c r="A170" s="1">
        <f t="shared" si="8"/>
        <v>2019</v>
      </c>
      <c r="B170" s="1">
        <f t="shared" si="9"/>
        <v>2</v>
      </c>
      <c r="C170" s="3">
        <v>234.9599</v>
      </c>
      <c r="D170" s="5">
        <v>17838.463109992557</v>
      </c>
      <c r="E170" s="3">
        <v>102.7354</v>
      </c>
      <c r="F170" s="3">
        <v>54.95</v>
      </c>
      <c r="G170" s="4">
        <v>24.551557142857138</v>
      </c>
      <c r="H170" s="6">
        <v>120.6703695240235</v>
      </c>
      <c r="I170" s="4">
        <v>85.97</v>
      </c>
      <c r="J170" s="5">
        <v>99.71</v>
      </c>
      <c r="K170" s="5">
        <v>79.02</v>
      </c>
      <c r="L170" s="1">
        <v>81.56</v>
      </c>
    </row>
    <row r="171" spans="1:12" ht="14.25" customHeight="1">
      <c r="A171" s="1">
        <f t="shared" si="8"/>
        <v>2019</v>
      </c>
      <c r="B171" s="1">
        <f t="shared" si="9"/>
        <v>3</v>
      </c>
      <c r="C171" s="3">
        <v>246.48830000000001</v>
      </c>
      <c r="D171" s="5">
        <v>18616.819553024245</v>
      </c>
      <c r="E171" s="3">
        <v>103.0488</v>
      </c>
      <c r="F171" s="3">
        <v>58.15</v>
      </c>
      <c r="G171" s="4">
        <v>24.595316129032259</v>
      </c>
      <c r="H171" s="6">
        <v>122.57527883889145</v>
      </c>
      <c r="I171" s="4">
        <v>86.08</v>
      </c>
      <c r="J171" s="5">
        <v>100.09</v>
      </c>
      <c r="K171" s="5">
        <v>79.13</v>
      </c>
      <c r="L171" s="1">
        <v>81.599999999999994</v>
      </c>
    </row>
    <row r="172" spans="1:12" ht="14.25" customHeight="1">
      <c r="A172" s="1">
        <f t="shared" si="8"/>
        <v>2019</v>
      </c>
      <c r="B172" s="1">
        <f t="shared" si="9"/>
        <v>4</v>
      </c>
      <c r="C172" s="3">
        <v>235.71469999999999</v>
      </c>
      <c r="D172" s="5">
        <v>17719.357536979114</v>
      </c>
      <c r="E172" s="3">
        <v>100.631</v>
      </c>
      <c r="F172" s="3">
        <v>63.87</v>
      </c>
      <c r="G172" s="4">
        <v>24.605123333333342</v>
      </c>
      <c r="H172" s="6">
        <v>119.22356917400548</v>
      </c>
      <c r="I172" s="4">
        <v>85.71</v>
      </c>
      <c r="J172" s="5">
        <v>100</v>
      </c>
      <c r="K172" s="5">
        <v>78.739999999999995</v>
      </c>
      <c r="L172" s="1">
        <v>81.14</v>
      </c>
    </row>
    <row r="173" spans="1:12" ht="14.25" customHeight="1">
      <c r="A173" s="1">
        <f t="shared" si="8"/>
        <v>2019</v>
      </c>
      <c r="B173" s="1">
        <f t="shared" si="9"/>
        <v>5</v>
      </c>
      <c r="C173" s="3">
        <v>241.79310000000001</v>
      </c>
      <c r="D173" s="5">
        <v>18105.13528435124</v>
      </c>
      <c r="E173" s="3">
        <v>101.1883</v>
      </c>
      <c r="F173" s="3">
        <v>60.84</v>
      </c>
      <c r="G173" s="4">
        <v>24.626425806451611</v>
      </c>
      <c r="H173" s="6">
        <v>120.88937101696834</v>
      </c>
      <c r="I173" s="4">
        <v>85.26</v>
      </c>
      <c r="J173" s="5">
        <v>100</v>
      </c>
      <c r="K173" s="5">
        <v>78.55</v>
      </c>
      <c r="L173" s="1">
        <v>80.56</v>
      </c>
    </row>
    <row r="174" spans="1:12" ht="14.25" customHeight="1">
      <c r="A174" s="1">
        <f t="shared" si="8"/>
        <v>2019</v>
      </c>
      <c r="B174" s="1">
        <f t="shared" si="9"/>
        <v>6</v>
      </c>
      <c r="C174" s="3">
        <v>234.22980000000001</v>
      </c>
      <c r="D174" s="5">
        <v>17484.543080624993</v>
      </c>
      <c r="E174" s="3">
        <v>103.92700000000001</v>
      </c>
      <c r="F174" s="3">
        <v>54.68</v>
      </c>
      <c r="G174" s="4">
        <v>24.676039999999997</v>
      </c>
      <c r="H174" s="6">
        <v>122.07917934987758</v>
      </c>
      <c r="I174" s="4">
        <v>85.5</v>
      </c>
      <c r="J174" s="5">
        <v>100.29</v>
      </c>
      <c r="K174" s="5">
        <v>78.599999999999994</v>
      </c>
      <c r="L174" s="1">
        <v>80.790000000000006</v>
      </c>
    </row>
    <row r="175" spans="1:12" ht="14.25" customHeight="1">
      <c r="A175" s="1">
        <f t="shared" si="8"/>
        <v>2019</v>
      </c>
      <c r="B175" s="1">
        <f t="shared" si="9"/>
        <v>7</v>
      </c>
      <c r="C175" s="3">
        <v>236.96530000000001</v>
      </c>
      <c r="D175" s="5">
        <v>17648.215479838025</v>
      </c>
      <c r="E175" s="3">
        <v>101.9945</v>
      </c>
      <c r="F175" s="3">
        <v>57.52</v>
      </c>
      <c r="G175" s="4">
        <v>24.671103225806448</v>
      </c>
      <c r="H175" s="6">
        <v>120.86545734754398</v>
      </c>
      <c r="I175" s="4">
        <v>85.46</v>
      </c>
      <c r="J175" s="5">
        <v>100.43</v>
      </c>
      <c r="K175" s="5">
        <v>78.55</v>
      </c>
      <c r="L175" s="1">
        <v>80.7</v>
      </c>
    </row>
    <row r="176" spans="1:12" ht="14.25" customHeight="1">
      <c r="A176" s="1">
        <f t="shared" si="8"/>
        <v>2019</v>
      </c>
      <c r="B176" s="1">
        <f t="shared" si="9"/>
        <v>8</v>
      </c>
      <c r="C176" s="3">
        <v>243.59639999999999</v>
      </c>
      <c r="D176" s="5">
        <v>18170.99400716856</v>
      </c>
      <c r="E176" s="3">
        <v>104.8749</v>
      </c>
      <c r="F176" s="3">
        <v>54.84</v>
      </c>
      <c r="G176" s="4">
        <v>24.711741093548383</v>
      </c>
      <c r="H176" s="6">
        <v>123.1735899459571</v>
      </c>
      <c r="I176" s="4">
        <v>85.08</v>
      </c>
      <c r="J176" s="5">
        <v>100.32</v>
      </c>
      <c r="K176" s="5">
        <v>78.709999999999994</v>
      </c>
      <c r="L176" s="1">
        <v>80.239999999999995</v>
      </c>
    </row>
    <row r="177" spans="1:12" ht="14.25" customHeight="1">
      <c r="A177" s="1">
        <f t="shared" si="8"/>
        <v>2019</v>
      </c>
      <c r="B177" s="1">
        <f t="shared" si="9"/>
        <v>9</v>
      </c>
      <c r="C177" s="3">
        <v>239.9127</v>
      </c>
      <c r="D177" s="5">
        <v>17996.15064071825</v>
      </c>
      <c r="E177" s="3">
        <v>102.9937</v>
      </c>
      <c r="F177" s="3">
        <v>56.95</v>
      </c>
      <c r="G177" s="4">
        <v>24.779728279999997</v>
      </c>
      <c r="H177" s="6">
        <v>121.28117323993165</v>
      </c>
      <c r="I177" s="4">
        <v>84.96</v>
      </c>
      <c r="J177" s="5">
        <v>99.72</v>
      </c>
      <c r="K177" s="5">
        <v>78.92</v>
      </c>
      <c r="L177" s="1">
        <v>80.27</v>
      </c>
    </row>
    <row r="178" spans="1:12" ht="14.25" customHeight="1">
      <c r="A178" s="1">
        <f t="shared" si="8"/>
        <v>2019</v>
      </c>
      <c r="B178" s="1">
        <f t="shared" si="9"/>
        <v>10</v>
      </c>
      <c r="C178" s="3">
        <v>252.09360000000001</v>
      </c>
      <c r="D178" s="5">
        <v>19088.82030455014</v>
      </c>
      <c r="E178" s="3">
        <v>101.36490000000001</v>
      </c>
      <c r="F178" s="3">
        <v>53.98</v>
      </c>
      <c r="G178" s="4">
        <v>24.805986390322577</v>
      </c>
      <c r="H178" s="6">
        <v>121.52879594791635</v>
      </c>
      <c r="I178" s="4">
        <v>85.18</v>
      </c>
      <c r="J178" s="5">
        <v>99.48</v>
      </c>
      <c r="K178" s="5">
        <v>79.05</v>
      </c>
      <c r="L178" s="1">
        <v>80.62</v>
      </c>
    </row>
    <row r="179" spans="1:12" ht="14.25" customHeight="1">
      <c r="A179" s="1">
        <f t="shared" si="8"/>
        <v>2019</v>
      </c>
      <c r="B179" s="1">
        <f t="shared" si="9"/>
        <v>11</v>
      </c>
      <c r="C179" s="3">
        <v>249.52670000000001</v>
      </c>
      <c r="D179" s="5">
        <v>19017.101896357104</v>
      </c>
      <c r="E179" s="3">
        <v>101.5253</v>
      </c>
      <c r="F179" s="3">
        <v>57.06</v>
      </c>
      <c r="G179" s="4">
        <v>24.809763886666669</v>
      </c>
      <c r="H179" s="6">
        <v>123.02294640318576</v>
      </c>
      <c r="I179" s="4">
        <v>85.26</v>
      </c>
      <c r="J179" s="5">
        <v>99.78</v>
      </c>
      <c r="K179" s="5">
        <v>79.040000000000006</v>
      </c>
      <c r="L179" s="1">
        <v>80.63</v>
      </c>
    </row>
    <row r="180" spans="1:12" ht="14.25" customHeight="1">
      <c r="A180" s="1">
        <f t="shared" si="8"/>
        <v>2019</v>
      </c>
      <c r="B180" s="1">
        <f t="shared" si="9"/>
        <v>12</v>
      </c>
      <c r="C180" s="3">
        <v>273.03829999999999</v>
      </c>
      <c r="D180" s="5">
        <v>20884.171132112111</v>
      </c>
      <c r="E180" s="3">
        <v>101.7191</v>
      </c>
      <c r="F180" s="3">
        <v>59.8</v>
      </c>
      <c r="G180" s="4">
        <v>24.818807822580641</v>
      </c>
      <c r="H180" s="6">
        <v>124.14978743164562</v>
      </c>
      <c r="I180" s="4">
        <v>85.35</v>
      </c>
      <c r="J180" s="5">
        <v>99.95</v>
      </c>
      <c r="K180" s="5">
        <v>78.97</v>
      </c>
      <c r="L180" s="1">
        <v>80.7</v>
      </c>
    </row>
    <row r="181" spans="1:12" ht="14.25" customHeight="1">
      <c r="A181" s="1">
        <f t="shared" si="8"/>
        <v>2020</v>
      </c>
      <c r="B181" s="1">
        <f t="shared" si="9"/>
        <v>1</v>
      </c>
      <c r="C181" s="3">
        <v>241.16470000000001</v>
      </c>
      <c r="D181" s="5">
        <v>18455.588742664237</v>
      </c>
      <c r="E181" s="3">
        <v>101.2427</v>
      </c>
      <c r="F181" s="3">
        <v>57.52</v>
      </c>
      <c r="G181" s="4">
        <v>24.82036129032258</v>
      </c>
      <c r="H181" s="6">
        <v>120.44727115142103</v>
      </c>
      <c r="I181" s="4">
        <v>84.53</v>
      </c>
      <c r="J181" s="5">
        <v>98.89</v>
      </c>
      <c r="K181" s="5">
        <v>78.88</v>
      </c>
      <c r="L181" s="1">
        <v>80.930000000000007</v>
      </c>
    </row>
    <row r="182" spans="1:12" ht="14.25" customHeight="1">
      <c r="A182" s="1">
        <f t="shared" si="8"/>
        <v>2020</v>
      </c>
      <c r="B182" s="1">
        <f t="shared" si="9"/>
        <v>2</v>
      </c>
      <c r="C182" s="3">
        <v>241.6104</v>
      </c>
      <c r="D182" s="5">
        <v>18402.340916954119</v>
      </c>
      <c r="E182" s="3">
        <v>102.0027</v>
      </c>
      <c r="F182" s="3">
        <v>50.53</v>
      </c>
      <c r="G182" s="4">
        <v>24.843186531034487</v>
      </c>
      <c r="H182" s="6">
        <v>121.41441406818943</v>
      </c>
      <c r="I182" s="4">
        <v>84</v>
      </c>
      <c r="J182" s="5">
        <v>98.5</v>
      </c>
      <c r="K182" s="5">
        <v>78.680000000000007</v>
      </c>
      <c r="L182" s="1">
        <v>80.36</v>
      </c>
    </row>
    <row r="183" spans="1:12" ht="14.25" customHeight="1">
      <c r="A183" s="1">
        <f t="shared" si="8"/>
        <v>2020</v>
      </c>
      <c r="B183" s="1">
        <f t="shared" si="9"/>
        <v>3</v>
      </c>
      <c r="C183" s="3">
        <v>219.80170000000001</v>
      </c>
      <c r="D183" s="5">
        <v>16573.631623596793</v>
      </c>
      <c r="E183" s="3">
        <v>97.956000000000003</v>
      </c>
      <c r="F183" s="3">
        <v>29.88</v>
      </c>
      <c r="G183" s="4">
        <v>24.886829667741932</v>
      </c>
      <c r="H183" s="6">
        <v>116.39277092826057</v>
      </c>
      <c r="I183" s="4">
        <v>82.62</v>
      </c>
      <c r="J183" s="5">
        <v>98.29</v>
      </c>
      <c r="K183" s="5">
        <v>78.260000000000005</v>
      </c>
      <c r="L183" s="1">
        <v>78.73</v>
      </c>
    </row>
    <row r="184" spans="1:12" ht="14.25" customHeight="1">
      <c r="A184" s="1">
        <f t="shared" si="8"/>
        <v>2020</v>
      </c>
      <c r="B184" s="1">
        <f t="shared" si="9"/>
        <v>4</v>
      </c>
      <c r="C184" s="3">
        <v>188.71729999999999</v>
      </c>
      <c r="D184" s="5">
        <v>14016.982449606667</v>
      </c>
      <c r="E184" s="3">
        <v>82.638900000000007</v>
      </c>
      <c r="F184" s="3">
        <v>16.52</v>
      </c>
      <c r="G184" s="4">
        <v>24.978497906666668</v>
      </c>
      <c r="H184" s="6">
        <v>98.394670980637244</v>
      </c>
      <c r="I184" s="4">
        <v>81.25</v>
      </c>
      <c r="J184" s="5">
        <v>98.1</v>
      </c>
      <c r="K184" s="5">
        <v>77.63</v>
      </c>
      <c r="L184" s="1">
        <v>77.11</v>
      </c>
    </row>
    <row r="185" spans="1:12" ht="14.25" customHeight="1">
      <c r="A185" s="1">
        <f t="shared" si="8"/>
        <v>2020</v>
      </c>
      <c r="B185" s="1">
        <f t="shared" si="9"/>
        <v>5</v>
      </c>
      <c r="C185" s="3">
        <v>190.56540000000001</v>
      </c>
      <c r="D185" s="5">
        <v>14028.067513150501</v>
      </c>
      <c r="E185" s="3">
        <v>84.941900000000004</v>
      </c>
      <c r="F185" s="3">
        <v>28.56</v>
      </c>
      <c r="G185" s="4">
        <v>25.00384838709677</v>
      </c>
      <c r="H185" s="6">
        <v>102.68068024740434</v>
      </c>
      <c r="I185" s="4">
        <v>81.88</v>
      </c>
      <c r="J185" s="5">
        <v>98.88</v>
      </c>
      <c r="K185" s="5">
        <v>78.13</v>
      </c>
      <c r="L185" s="1">
        <v>77.7</v>
      </c>
    </row>
    <row r="186" spans="1:12" ht="14.25" customHeight="1">
      <c r="A186" s="1">
        <f t="shared" si="8"/>
        <v>2020</v>
      </c>
      <c r="B186" s="1">
        <f t="shared" si="9"/>
        <v>6</v>
      </c>
      <c r="C186" s="3">
        <v>208.86709999999999</v>
      </c>
      <c r="D186" s="5">
        <v>15335.182688676034</v>
      </c>
      <c r="E186" s="3">
        <v>92.928600000000003</v>
      </c>
      <c r="F186" s="3">
        <v>38.299999999999997</v>
      </c>
      <c r="G186" s="4">
        <v>24.947586666666659</v>
      </c>
      <c r="H186" s="6">
        <v>110.03744567903104</v>
      </c>
      <c r="I186" s="4">
        <v>82.45</v>
      </c>
      <c r="J186" s="5">
        <v>98.56</v>
      </c>
      <c r="K186" s="5">
        <v>77.959999999999994</v>
      </c>
      <c r="L186" s="1">
        <v>78.47</v>
      </c>
    </row>
    <row r="187" spans="1:12" ht="14.25" customHeight="1">
      <c r="A187" s="1">
        <f t="shared" si="8"/>
        <v>2020</v>
      </c>
      <c r="B187" s="1">
        <f t="shared" si="9"/>
        <v>7</v>
      </c>
      <c r="C187" s="3">
        <v>210.5035</v>
      </c>
      <c r="D187" s="5">
        <v>15523.335561922369</v>
      </c>
      <c r="E187" s="3">
        <v>95.046499999999995</v>
      </c>
      <c r="F187" s="3">
        <v>40.75</v>
      </c>
      <c r="G187" s="4">
        <v>24.8536036032258</v>
      </c>
      <c r="H187" s="6">
        <v>111.92527028831572</v>
      </c>
      <c r="I187" s="4">
        <v>81.93</v>
      </c>
      <c r="J187" s="5">
        <v>97.45</v>
      </c>
      <c r="K187" s="5">
        <v>77.53</v>
      </c>
      <c r="L187" s="1">
        <v>78.08</v>
      </c>
    </row>
    <row r="188" spans="1:12" ht="14.25" customHeight="1">
      <c r="A188" s="1">
        <f t="shared" si="8"/>
        <v>2020</v>
      </c>
      <c r="B188" s="1">
        <f t="shared" si="9"/>
        <v>8</v>
      </c>
      <c r="C188" s="3">
        <v>226.83090000000001</v>
      </c>
      <c r="D188" s="5">
        <v>16811.711098172349</v>
      </c>
      <c r="E188" s="3">
        <v>98.124899999999997</v>
      </c>
      <c r="F188" s="3">
        <v>42.36</v>
      </c>
      <c r="G188" s="4">
        <v>24.716751335483885</v>
      </c>
      <c r="H188" s="6">
        <v>115.11643871251499</v>
      </c>
      <c r="I188" s="4">
        <v>81.89</v>
      </c>
      <c r="J188" s="5">
        <v>96.24</v>
      </c>
      <c r="K188" s="5">
        <v>77.25</v>
      </c>
      <c r="L188" s="1">
        <v>78.3</v>
      </c>
    </row>
    <row r="189" spans="1:12" ht="14.25" customHeight="1">
      <c r="A189" s="1">
        <f t="shared" si="8"/>
        <v>2020</v>
      </c>
      <c r="B189" s="1">
        <f t="shared" si="9"/>
        <v>9</v>
      </c>
      <c r="C189" s="3">
        <v>229.91990000000001</v>
      </c>
      <c r="D189" s="5">
        <v>17138.200581635159</v>
      </c>
      <c r="E189" s="3">
        <v>95.647999999999996</v>
      </c>
      <c r="F189" s="3">
        <v>39.6</v>
      </c>
      <c r="G189" s="4">
        <v>24.65426333333334</v>
      </c>
      <c r="H189" s="6">
        <v>113.82593035094028</v>
      </c>
      <c r="I189" s="4">
        <v>81.81</v>
      </c>
      <c r="J189" s="5">
        <v>95.36</v>
      </c>
      <c r="K189" s="5">
        <v>77</v>
      </c>
      <c r="L189" s="1">
        <v>78.400000000000006</v>
      </c>
    </row>
    <row r="190" spans="1:12" ht="14.25" customHeight="1">
      <c r="A190" s="1">
        <f t="shared" si="8"/>
        <v>2020</v>
      </c>
      <c r="B190" s="1">
        <f t="shared" si="9"/>
        <v>10</v>
      </c>
      <c r="C190" s="3">
        <v>249.69470000000001</v>
      </c>
      <c r="D190" s="5">
        <v>18731.431632146552</v>
      </c>
      <c r="E190" s="3">
        <v>96.392399999999995</v>
      </c>
      <c r="F190" s="3">
        <v>39.53</v>
      </c>
      <c r="G190" s="4">
        <v>24.56987419354839</v>
      </c>
      <c r="H190" s="6">
        <v>115.93286950869172</v>
      </c>
      <c r="I190" s="4">
        <v>81.39</v>
      </c>
      <c r="J190" s="5">
        <v>94.73</v>
      </c>
      <c r="K190" s="5">
        <v>76.44</v>
      </c>
      <c r="L190" s="1">
        <v>78.03</v>
      </c>
    </row>
    <row r="191" spans="1:12" ht="14.25" customHeight="1">
      <c r="A191" s="1">
        <f t="shared" si="8"/>
        <v>2020</v>
      </c>
      <c r="B191" s="1">
        <f t="shared" si="9"/>
        <v>11</v>
      </c>
      <c r="C191" s="3">
        <v>213.65950000000001</v>
      </c>
      <c r="D191" s="5">
        <v>16097.452708333229</v>
      </c>
      <c r="E191" s="3">
        <v>96.175799999999995</v>
      </c>
      <c r="F191" s="3">
        <v>41.1</v>
      </c>
      <c r="G191" s="4">
        <v>24.454036666666671</v>
      </c>
      <c r="H191" s="6">
        <v>117.00596587314736</v>
      </c>
      <c r="I191" s="4">
        <v>81.19</v>
      </c>
      <c r="J191" s="5">
        <v>94.01</v>
      </c>
      <c r="K191" s="5">
        <v>75.92</v>
      </c>
      <c r="L191" s="1">
        <v>77.95</v>
      </c>
    </row>
    <row r="192" spans="1:12" ht="14.25" customHeight="1">
      <c r="A192" s="1">
        <f t="shared" si="8"/>
        <v>2020</v>
      </c>
      <c r="B192" s="1">
        <f t="shared" si="9"/>
        <v>12</v>
      </c>
      <c r="C192" s="3">
        <v>260.04360000000003</v>
      </c>
      <c r="D192" s="5">
        <v>19642.348167303902</v>
      </c>
      <c r="E192" s="3">
        <v>97.720299999999995</v>
      </c>
      <c r="F192" s="3">
        <v>47.05</v>
      </c>
      <c r="G192" s="4">
        <v>24.315422580645162</v>
      </c>
      <c r="H192" s="6">
        <v>120.77805686279747</v>
      </c>
      <c r="I192" s="4">
        <v>81.209999999999994</v>
      </c>
      <c r="J192" s="5">
        <v>93.2</v>
      </c>
      <c r="K192" s="5">
        <v>75.36</v>
      </c>
      <c r="L192" s="1">
        <v>78.17</v>
      </c>
    </row>
    <row r="193" spans="1:12" ht="14.25" customHeight="1">
      <c r="A193" s="1">
        <f t="shared" si="8"/>
        <v>2021</v>
      </c>
      <c r="B193" s="1">
        <f t="shared" si="9"/>
        <v>1</v>
      </c>
      <c r="C193" s="3">
        <v>228.8186</v>
      </c>
      <c r="D193" s="5">
        <v>17291.479150614821</v>
      </c>
      <c r="E193" s="3">
        <v>98.886200000000002</v>
      </c>
      <c r="F193" s="3">
        <v>52.1</v>
      </c>
      <c r="G193" s="4">
        <v>24.266012903225811</v>
      </c>
      <c r="H193" s="6">
        <v>117.52618234242119</v>
      </c>
      <c r="I193" s="4">
        <v>82.61</v>
      </c>
      <c r="J193" s="5">
        <v>96.61</v>
      </c>
      <c r="K193" s="5">
        <v>75.05</v>
      </c>
      <c r="L193" s="1">
        <v>78.62</v>
      </c>
    </row>
    <row r="194" spans="1:12" ht="14.25" customHeight="1">
      <c r="A194" s="1">
        <f t="shared" si="8"/>
        <v>2021</v>
      </c>
      <c r="B194" s="1">
        <f t="shared" si="9"/>
        <v>2</v>
      </c>
      <c r="C194" s="3">
        <v>237.4853</v>
      </c>
      <c r="D194" s="5">
        <v>17928.831519012703</v>
      </c>
      <c r="E194" s="3">
        <v>95.852900000000005</v>
      </c>
      <c r="F194" s="3">
        <v>59.06</v>
      </c>
      <c r="G194" s="4">
        <v>24.244321428571425</v>
      </c>
      <c r="H194" s="6">
        <v>115.99050220577445</v>
      </c>
      <c r="I194" s="4">
        <v>82.61</v>
      </c>
      <c r="J194" s="5">
        <v>96.97</v>
      </c>
      <c r="K194" s="5">
        <v>75.16</v>
      </c>
      <c r="L194" s="1">
        <v>78.510000000000005</v>
      </c>
    </row>
    <row r="195" spans="1:12" ht="15" customHeight="1">
      <c r="A195" s="1">
        <f t="shared" si="8"/>
        <v>2021</v>
      </c>
      <c r="B195" s="1">
        <f t="shared" si="9"/>
        <v>3</v>
      </c>
      <c r="C195" s="3">
        <v>255.77289999999999</v>
      </c>
      <c r="D195" s="5">
        <v>19261.926175098964</v>
      </c>
      <c r="E195" s="3">
        <v>98.557100000000005</v>
      </c>
      <c r="F195" s="3">
        <v>62.35</v>
      </c>
      <c r="G195" s="4">
        <v>24.196612903225809</v>
      </c>
      <c r="H195" s="6">
        <v>119.79855258911014</v>
      </c>
      <c r="I195" s="4">
        <v>82.02</v>
      </c>
      <c r="J195" s="5">
        <v>96.94</v>
      </c>
      <c r="K195" s="5">
        <v>75.11</v>
      </c>
      <c r="L195" s="1">
        <v>77.8</v>
      </c>
    </row>
    <row r="196" spans="1:12" ht="15" customHeight="1">
      <c r="A196" s="1">
        <f t="shared" si="8"/>
        <v>2021</v>
      </c>
      <c r="B196" s="1">
        <f t="shared" si="9"/>
        <v>4</v>
      </c>
      <c r="C196" s="3">
        <v>241.851</v>
      </c>
      <c r="D196" s="5">
        <v>18139.440798236639</v>
      </c>
      <c r="E196" s="3">
        <v>96.962100000000007</v>
      </c>
      <c r="F196" s="3">
        <v>61.71</v>
      </c>
      <c r="G196" s="4">
        <v>24.183906666666676</v>
      </c>
      <c r="H196" s="6">
        <v>117.22089608652249</v>
      </c>
      <c r="I196" s="4">
        <v>82.22</v>
      </c>
      <c r="J196" s="5">
        <v>96.74</v>
      </c>
      <c r="K196" s="5">
        <v>75.290000000000006</v>
      </c>
      <c r="L196" s="1">
        <v>78.09</v>
      </c>
    </row>
    <row r="197" spans="1:12" ht="14.25" customHeight="1">
      <c r="A197" s="1">
        <f t="shared" si="8"/>
        <v>2021</v>
      </c>
      <c r="B197" s="1">
        <f t="shared" si="9"/>
        <v>5</v>
      </c>
      <c r="C197" s="3">
        <v>244.69390000000001</v>
      </c>
      <c r="D197" s="5">
        <v>18299.334927557578</v>
      </c>
      <c r="E197" s="3">
        <v>98.109300000000005</v>
      </c>
      <c r="F197" s="3">
        <v>65.180000000000007</v>
      </c>
      <c r="G197" s="4">
        <v>24.167380322580652</v>
      </c>
      <c r="H197" s="6">
        <v>119.45519483914164</v>
      </c>
      <c r="I197" s="4">
        <v>82.61</v>
      </c>
      <c r="J197" s="5">
        <v>96.5</v>
      </c>
      <c r="K197" s="5">
        <v>75.569999999999993</v>
      </c>
      <c r="L197" s="1">
        <v>78.63</v>
      </c>
    </row>
    <row r="198" spans="1:12" ht="14.25" customHeight="1">
      <c r="A198" s="1">
        <f t="shared" si="8"/>
        <v>2021</v>
      </c>
      <c r="B198" s="1">
        <f t="shared" si="9"/>
        <v>6</v>
      </c>
      <c r="C198" s="3">
        <v>245.19</v>
      </c>
      <c r="D198" s="5">
        <v>18304.879707725137</v>
      </c>
      <c r="E198" s="3">
        <v>100.75060000000001</v>
      </c>
      <c r="F198" s="3">
        <v>71.38</v>
      </c>
      <c r="G198" s="4">
        <v>24.132503333333332</v>
      </c>
      <c r="H198" s="6">
        <v>120.95687419893771</v>
      </c>
      <c r="I198" s="4">
        <v>82.57</v>
      </c>
      <c r="J198" s="5">
        <v>96.33</v>
      </c>
      <c r="K198" s="5">
        <v>75.87</v>
      </c>
      <c r="L198" s="1">
        <v>78.63</v>
      </c>
    </row>
    <row r="199" spans="1:12" ht="14.25" customHeight="1">
      <c r="A199" s="1">
        <f t="shared" si="8"/>
        <v>2021</v>
      </c>
      <c r="B199" s="1">
        <f t="shared" si="9"/>
        <v>7</v>
      </c>
      <c r="C199" s="3">
        <v>239.3931</v>
      </c>
      <c r="D199" s="5">
        <v>17862.705956871345</v>
      </c>
      <c r="E199" s="3">
        <v>100.0585</v>
      </c>
      <c r="F199" s="3">
        <v>72.459999999999994</v>
      </c>
      <c r="G199" s="4">
        <v>23.932080645161289</v>
      </c>
      <c r="H199" s="6">
        <v>120.98804329913899</v>
      </c>
      <c r="I199" s="4">
        <v>81.58</v>
      </c>
      <c r="J199" s="5">
        <v>95.48</v>
      </c>
      <c r="K199" s="5">
        <v>75.38</v>
      </c>
      <c r="L199" s="1">
        <v>77.61</v>
      </c>
    </row>
    <row r="200" spans="1:12" ht="14.25" customHeight="1">
      <c r="A200" s="1">
        <f t="shared" si="8"/>
        <v>2021</v>
      </c>
      <c r="B200" s="1">
        <f t="shared" si="9"/>
        <v>8</v>
      </c>
      <c r="C200" s="3">
        <v>256.0095</v>
      </c>
      <c r="D200" s="5">
        <v>19143.341064384331</v>
      </c>
      <c r="E200" s="3">
        <v>101.87739999999999</v>
      </c>
      <c r="F200" s="3">
        <v>67.73</v>
      </c>
      <c r="G200" s="4">
        <v>23.924761290322571</v>
      </c>
      <c r="H200" s="6">
        <v>122.44481284548701</v>
      </c>
      <c r="I200" s="4">
        <v>81.349999999999994</v>
      </c>
      <c r="J200" s="5">
        <v>95.28</v>
      </c>
      <c r="K200" s="5">
        <v>75.290000000000006</v>
      </c>
      <c r="L200" s="1">
        <v>77.37</v>
      </c>
    </row>
    <row r="201" spans="1:12" ht="14.25" customHeight="1">
      <c r="A201" s="1">
        <f t="shared" si="8"/>
        <v>2021</v>
      </c>
      <c r="B201" s="1">
        <f t="shared" si="9"/>
        <v>9</v>
      </c>
      <c r="C201" s="3">
        <v>248.11439999999999</v>
      </c>
      <c r="D201" s="5">
        <v>18645.17634307293</v>
      </c>
      <c r="E201" s="3">
        <v>98.762600000000006</v>
      </c>
      <c r="F201" s="3">
        <v>71.56</v>
      </c>
      <c r="G201" s="4">
        <v>24.228470000000002</v>
      </c>
      <c r="H201" s="6">
        <v>119.82137887416874</v>
      </c>
      <c r="I201" s="4">
        <v>82.3</v>
      </c>
      <c r="J201" s="5">
        <v>96.3</v>
      </c>
      <c r="K201" s="5">
        <v>76.17</v>
      </c>
      <c r="L201" s="1">
        <v>78.3</v>
      </c>
    </row>
    <row r="202" spans="1:12" ht="14.25" customHeight="1">
      <c r="A202" s="1">
        <f t="shared" si="8"/>
        <v>2021</v>
      </c>
      <c r="B202" s="1">
        <f t="shared" si="9"/>
        <v>10</v>
      </c>
      <c r="C202" s="3">
        <v>263.33049999999997</v>
      </c>
      <c r="D202" s="5">
        <v>19940.668025517793</v>
      </c>
      <c r="E202" s="3">
        <v>100.11499999999999</v>
      </c>
      <c r="F202" s="3">
        <v>81.319999999999993</v>
      </c>
      <c r="G202" s="4">
        <v>24.256112903225816</v>
      </c>
      <c r="H202" s="6">
        <v>121.98422865574982</v>
      </c>
      <c r="I202" s="4">
        <v>82.35</v>
      </c>
      <c r="J202" s="5">
        <v>96.31</v>
      </c>
      <c r="K202" s="5">
        <v>76.599999999999994</v>
      </c>
      <c r="L202" s="1">
        <v>78.349999999999994</v>
      </c>
    </row>
    <row r="203" spans="1:12" ht="14.25" customHeight="1">
      <c r="A203" s="1">
        <f t="shared" si="8"/>
        <v>2021</v>
      </c>
      <c r="B203" s="1">
        <f t="shared" si="9"/>
        <v>11</v>
      </c>
      <c r="C203" s="3">
        <v>260.88909999999998</v>
      </c>
      <c r="D203" s="5">
        <v>19833.38870782734</v>
      </c>
      <c r="E203" s="3">
        <v>100.55159999999999</v>
      </c>
      <c r="F203" s="3">
        <v>79.180000000000007</v>
      </c>
      <c r="G203" s="4">
        <v>24.275546666666671</v>
      </c>
      <c r="H203" s="6">
        <v>124.47051582054473</v>
      </c>
      <c r="I203" s="4">
        <v>82.1</v>
      </c>
      <c r="J203" s="5">
        <v>96.16</v>
      </c>
      <c r="K203" s="5">
        <v>76.739999999999995</v>
      </c>
      <c r="L203" s="1">
        <v>78.08</v>
      </c>
    </row>
    <row r="204" spans="1:12" ht="14.25" customHeight="1">
      <c r="A204" s="1">
        <f t="shared" si="8"/>
        <v>2021</v>
      </c>
      <c r="B204" s="1">
        <f t="shared" si="9"/>
        <v>12</v>
      </c>
      <c r="C204" s="3">
        <v>280.51069999999999</v>
      </c>
      <c r="D204" s="5">
        <v>21330.699384884854</v>
      </c>
      <c r="E204" s="3">
        <v>100.45659999999999</v>
      </c>
      <c r="F204" s="3">
        <v>71.53</v>
      </c>
      <c r="G204" s="4">
        <v>24.410535483870969</v>
      </c>
      <c r="H204" s="6">
        <v>125.96686730681837</v>
      </c>
      <c r="I204" s="4">
        <v>81.97</v>
      </c>
      <c r="J204" s="5">
        <v>96.1</v>
      </c>
      <c r="K204" s="5">
        <v>77</v>
      </c>
      <c r="L204" s="1">
        <v>77.94</v>
      </c>
    </row>
    <row r="205" spans="1:12" ht="14.25" customHeight="1">
      <c r="A205" s="1">
        <f t="shared" si="8"/>
        <v>2022</v>
      </c>
      <c r="B205" s="1">
        <f t="shared" si="9"/>
        <v>1</v>
      </c>
      <c r="C205" s="3">
        <v>245.5137</v>
      </c>
      <c r="D205" s="5">
        <v>18601.158711295484</v>
      </c>
      <c r="E205" s="3">
        <v>101.3314</v>
      </c>
      <c r="F205" s="3">
        <v>83.12</v>
      </c>
      <c r="G205" s="4">
        <v>24.597180645161284</v>
      </c>
      <c r="H205" s="6">
        <v>122.07133117797613</v>
      </c>
      <c r="I205" s="4">
        <v>83.68</v>
      </c>
      <c r="J205" s="5">
        <v>98.99</v>
      </c>
      <c r="K205" s="5">
        <v>77.08</v>
      </c>
      <c r="L205" s="1">
        <v>78.52</v>
      </c>
    </row>
    <row r="206" spans="1:12" ht="14.25" customHeight="1">
      <c r="A206" s="1">
        <f t="shared" si="8"/>
        <v>2022</v>
      </c>
      <c r="B206" s="1">
        <f t="shared" si="9"/>
        <v>2</v>
      </c>
      <c r="C206" s="3">
        <v>248.97190000000001</v>
      </c>
      <c r="D206" s="5">
        <v>18791.192643048773</v>
      </c>
      <c r="E206" s="3">
        <v>102.0813</v>
      </c>
      <c r="F206" s="3">
        <v>91.74</v>
      </c>
      <c r="G206" s="4">
        <v>24.662932142857137</v>
      </c>
      <c r="H206" s="6">
        <v>123.28567486999957</v>
      </c>
      <c r="I206" s="4">
        <v>84.35</v>
      </c>
      <c r="J206" s="5">
        <v>99.56</v>
      </c>
      <c r="K206" s="5">
        <v>77.59</v>
      </c>
      <c r="L206" s="1">
        <v>79.22</v>
      </c>
    </row>
    <row r="207" spans="1:12" ht="14.25" customHeight="1">
      <c r="A207" s="1">
        <f t="shared" si="8"/>
        <v>2022</v>
      </c>
      <c r="B207" s="1">
        <f t="shared" si="9"/>
        <v>3</v>
      </c>
      <c r="C207" s="3">
        <v>270.0985</v>
      </c>
      <c r="D207" s="5">
        <v>20304.64531319114</v>
      </c>
      <c r="E207" s="3">
        <v>103.07170000000001</v>
      </c>
      <c r="F207" s="3">
        <v>108.49</v>
      </c>
      <c r="G207" s="4">
        <v>24.546899999999987</v>
      </c>
      <c r="H207" s="6">
        <v>126.06196915648302</v>
      </c>
      <c r="I207" s="4">
        <v>83.81</v>
      </c>
      <c r="J207" s="5">
        <v>99.25</v>
      </c>
      <c r="K207" s="5">
        <v>77.319999999999993</v>
      </c>
      <c r="L207" s="1">
        <v>78.61</v>
      </c>
    </row>
    <row r="208" spans="1:12" ht="14.25" customHeight="1">
      <c r="A208" s="1">
        <f t="shared" si="8"/>
        <v>2022</v>
      </c>
      <c r="B208" s="1">
        <f t="shared" si="9"/>
        <v>4</v>
      </c>
      <c r="C208" s="3">
        <v>255.6189</v>
      </c>
      <c r="D208" s="5">
        <v>19136.328309744455</v>
      </c>
      <c r="E208" s="3">
        <v>100.8575</v>
      </c>
      <c r="F208" s="3">
        <v>101.78</v>
      </c>
      <c r="G208" s="4">
        <v>24.507673333333333</v>
      </c>
      <c r="H208" s="6">
        <v>121.84525581562615</v>
      </c>
      <c r="I208" s="4">
        <v>82.52</v>
      </c>
      <c r="J208" s="5">
        <v>98.13</v>
      </c>
      <c r="K208" s="5">
        <v>76.239999999999995</v>
      </c>
      <c r="L208" s="1">
        <v>77.28</v>
      </c>
    </row>
    <row r="209" spans="1:12" ht="14.25" customHeight="1">
      <c r="A209" s="1">
        <f t="shared" si="8"/>
        <v>2022</v>
      </c>
      <c r="B209" s="1">
        <f t="shared" si="9"/>
        <v>5</v>
      </c>
      <c r="C209" s="3">
        <v>257.19</v>
      </c>
      <c r="D209" s="5">
        <v>19180.689642201971</v>
      </c>
      <c r="E209" s="3">
        <v>101.8094</v>
      </c>
      <c r="F209" s="3">
        <v>109.6</v>
      </c>
      <c r="G209" s="4">
        <v>24.545193548387097</v>
      </c>
      <c r="H209" s="6">
        <v>124.15158353386971</v>
      </c>
      <c r="I209" s="4">
        <v>81.63</v>
      </c>
      <c r="J209" s="5">
        <v>98.1</v>
      </c>
      <c r="K209" s="5">
        <v>76.37</v>
      </c>
      <c r="L209" s="1">
        <v>76.14</v>
      </c>
    </row>
    <row r="210" spans="1:12" ht="14.25" customHeight="1">
      <c r="A210" s="1">
        <f t="shared" si="8"/>
        <v>2022</v>
      </c>
      <c r="B210" s="1">
        <f t="shared" si="9"/>
        <v>6</v>
      </c>
      <c r="C210" s="3">
        <v>257.52929999999998</v>
      </c>
      <c r="D210" s="5">
        <v>19139.743092035053</v>
      </c>
      <c r="E210" s="3">
        <v>103.9316</v>
      </c>
      <c r="F210" s="3">
        <v>114.59</v>
      </c>
      <c r="G210" s="4">
        <v>24.563093333333327</v>
      </c>
      <c r="H210" s="6">
        <v>125.06287002991729</v>
      </c>
      <c r="I210" s="4">
        <v>81.3</v>
      </c>
      <c r="J210" s="5">
        <v>97.52</v>
      </c>
      <c r="K210" s="5">
        <v>76.37</v>
      </c>
      <c r="L210" s="1">
        <v>75.89</v>
      </c>
    </row>
    <row r="211" spans="1:12" ht="14.25" customHeight="1">
      <c r="A211" s="1">
        <f t="shared" si="8"/>
        <v>2022</v>
      </c>
      <c r="B211" s="1">
        <f t="shared" si="9"/>
        <v>7</v>
      </c>
      <c r="C211" s="3">
        <v>245.4913</v>
      </c>
      <c r="D211" s="5">
        <v>18188.695503487146</v>
      </c>
      <c r="E211" s="3">
        <v>103.0819</v>
      </c>
      <c r="F211" s="3">
        <v>99.85</v>
      </c>
      <c r="G211" s="4">
        <v>24.602590322580649</v>
      </c>
      <c r="H211" s="6">
        <v>124.55257415058415</v>
      </c>
      <c r="I211" s="4">
        <v>80.27</v>
      </c>
      <c r="J211" s="5">
        <v>97.82</v>
      </c>
      <c r="K211" s="5">
        <v>75.81</v>
      </c>
      <c r="L211" s="1">
        <v>74.48</v>
      </c>
    </row>
    <row r="212" spans="1:12" ht="14.25" customHeight="1">
      <c r="A212" s="1">
        <f t="shared" si="8"/>
        <v>2022</v>
      </c>
      <c r="B212" s="1">
        <f t="shared" si="9"/>
        <v>8</v>
      </c>
      <c r="C212" s="3">
        <v>274.71300000000002</v>
      </c>
      <c r="D212" s="5">
        <v>20392.723202536123</v>
      </c>
      <c r="E212" s="3">
        <v>104.8052</v>
      </c>
      <c r="F212" s="3">
        <v>91.57</v>
      </c>
      <c r="G212" s="4">
        <v>24.578877419354839</v>
      </c>
      <c r="H212" s="6">
        <v>126.60870689386677</v>
      </c>
      <c r="I212" s="4">
        <v>80.77</v>
      </c>
      <c r="J212" s="5">
        <v>99.14</v>
      </c>
      <c r="K212" s="5">
        <v>75.97</v>
      </c>
      <c r="L212" s="1">
        <v>74.739999999999995</v>
      </c>
    </row>
    <row r="213" spans="1:12" ht="14.25" customHeight="1">
      <c r="A213" s="1">
        <f t="shared" si="8"/>
        <v>2022</v>
      </c>
      <c r="B213" s="1">
        <f t="shared" si="9"/>
        <v>9</v>
      </c>
      <c r="C213" s="3">
        <v>259.34780000000001</v>
      </c>
      <c r="D213" s="5">
        <v>19396.713564510414</v>
      </c>
      <c r="E213" s="3">
        <v>103.3597</v>
      </c>
      <c r="F213" s="3">
        <v>83.87</v>
      </c>
      <c r="G213" s="4">
        <v>24.708369999999995</v>
      </c>
      <c r="H213" s="6">
        <v>124.77316624653291</v>
      </c>
      <c r="I213" s="4">
        <v>80.73</v>
      </c>
      <c r="J213" s="5">
        <v>99.64</v>
      </c>
      <c r="K213" s="5">
        <v>76.569999999999993</v>
      </c>
      <c r="L213" s="1">
        <v>74.55</v>
      </c>
    </row>
    <row r="214" spans="1:12" ht="14.25" customHeight="1">
      <c r="A214" s="1">
        <f t="shared" si="8"/>
        <v>2022</v>
      </c>
      <c r="B214" s="1">
        <f t="shared" si="9"/>
        <v>10</v>
      </c>
      <c r="C214" s="3">
        <v>268.45280000000002</v>
      </c>
      <c r="D214" s="5">
        <v>20332.70096107994</v>
      </c>
      <c r="E214" s="3">
        <v>103.096</v>
      </c>
      <c r="F214" s="3">
        <v>87.26</v>
      </c>
      <c r="G214" s="4">
        <v>24.794512903225804</v>
      </c>
      <c r="H214" s="6">
        <v>125.8426847617156</v>
      </c>
      <c r="I214" s="4">
        <v>80.540000000000006</v>
      </c>
      <c r="J214" s="5">
        <v>100.06</v>
      </c>
      <c r="K214" s="5">
        <v>76.73</v>
      </c>
      <c r="L214" s="1">
        <v>74.19</v>
      </c>
    </row>
    <row r="215" spans="1:12" ht="14.25" customHeight="1">
      <c r="A215" s="1">
        <f t="shared" si="8"/>
        <v>2022</v>
      </c>
      <c r="B215" s="1">
        <f t="shared" si="9"/>
        <v>11</v>
      </c>
      <c r="C215" s="3">
        <v>259.30020000000002</v>
      </c>
      <c r="D215" s="5">
        <v>19772.0075698295</v>
      </c>
      <c r="E215" s="3">
        <v>102.4157</v>
      </c>
      <c r="F215" s="3">
        <v>84.78</v>
      </c>
      <c r="G215" s="4">
        <v>24.792116666666669</v>
      </c>
      <c r="H215" s="6">
        <v>127.26298058516154</v>
      </c>
      <c r="I215" s="4">
        <v>80.59</v>
      </c>
      <c r="J215" s="5">
        <v>99.89</v>
      </c>
      <c r="K215" s="5">
        <v>76.17</v>
      </c>
      <c r="L215" s="1">
        <v>74.3</v>
      </c>
    </row>
    <row r="216" spans="1:12" ht="14.25" customHeight="1">
      <c r="A216" s="1">
        <f t="shared" si="8"/>
        <v>2022</v>
      </c>
      <c r="B216" s="1">
        <f t="shared" si="9"/>
        <v>12</v>
      </c>
      <c r="C216" s="3">
        <v>289.61739999999998</v>
      </c>
      <c r="D216" s="5">
        <v>22108.988564035288</v>
      </c>
      <c r="E216" s="3">
        <v>101.4473</v>
      </c>
      <c r="F216" s="3">
        <v>76.52</v>
      </c>
      <c r="G216" s="4">
        <v>24.733322580645172</v>
      </c>
      <c r="H216" s="6">
        <v>128.03440359345922</v>
      </c>
      <c r="I216" s="4">
        <v>80.94</v>
      </c>
      <c r="J216" s="5">
        <v>99.75</v>
      </c>
      <c r="K216" s="5">
        <v>75.75</v>
      </c>
      <c r="L216" s="1">
        <v>74.790000000000006</v>
      </c>
    </row>
    <row r="217" spans="1:12" ht="14.25" customHeight="1">
      <c r="A217" s="1">
        <f t="shared" si="8"/>
        <v>2023</v>
      </c>
      <c r="B217" s="1">
        <f t="shared" si="9"/>
        <v>1</v>
      </c>
      <c r="C217" s="3">
        <v>250.48949999999999</v>
      </c>
      <c r="D217" s="5">
        <v>19025.259909463966</v>
      </c>
      <c r="E217" s="3">
        <v>102.5706</v>
      </c>
      <c r="F217" s="3">
        <v>78.11</v>
      </c>
      <c r="G217" s="4">
        <v>24.709216129032264</v>
      </c>
      <c r="H217" s="6">
        <v>124.26393495959692</v>
      </c>
      <c r="I217" s="4">
        <v>81.16</v>
      </c>
      <c r="J217" s="5">
        <v>99.93</v>
      </c>
      <c r="K217" s="5">
        <v>75.75</v>
      </c>
      <c r="L217" s="1">
        <v>75.25</v>
      </c>
    </row>
    <row r="218" spans="1:12" ht="15" customHeight="1">
      <c r="A218" s="1">
        <f t="shared" ref="A218:A229" si="10">+A206+1</f>
        <v>2023</v>
      </c>
      <c r="B218" s="1">
        <f t="shared" ref="B218:B229" si="11">+B206</f>
        <v>2</v>
      </c>
      <c r="C218" s="3">
        <v>258.81619999999998</v>
      </c>
      <c r="D218" s="5">
        <v>19588.930853091562</v>
      </c>
      <c r="E218" s="3">
        <v>102.9074</v>
      </c>
      <c r="F218" s="3">
        <v>76.84</v>
      </c>
      <c r="G218" s="4">
        <v>24.677939285714292</v>
      </c>
      <c r="H218" s="6">
        <v>125.50871982596006</v>
      </c>
      <c r="I218" s="4">
        <v>80.44</v>
      </c>
      <c r="J218" s="5">
        <v>99.42</v>
      </c>
      <c r="K218" s="5">
        <v>75.08</v>
      </c>
      <c r="L218" s="1">
        <v>74.48</v>
      </c>
    </row>
    <row r="219" spans="1:12" ht="15" customHeight="1">
      <c r="A219" s="1">
        <f t="shared" si="10"/>
        <v>2023</v>
      </c>
      <c r="B219" s="1">
        <f t="shared" si="11"/>
        <v>3</v>
      </c>
      <c r="C219" s="3">
        <v>273.50029999999998</v>
      </c>
      <c r="D219" s="5">
        <v>20661.740625547071</v>
      </c>
      <c r="E219" s="3">
        <v>103.2551</v>
      </c>
      <c r="F219" s="3">
        <v>73.37</v>
      </c>
      <c r="G219" s="4">
        <v>24.698716129032253</v>
      </c>
      <c r="H219" s="6">
        <v>127.47496515837084</v>
      </c>
      <c r="I219" s="4">
        <v>80.569999999999993</v>
      </c>
      <c r="J219" s="5">
        <v>100.2</v>
      </c>
      <c r="K219" s="5">
        <v>75.02</v>
      </c>
      <c r="L219" s="1">
        <v>74.430000000000007</v>
      </c>
    </row>
    <row r="220" spans="1:12" ht="15" customHeight="1">
      <c r="A220" s="1">
        <f t="shared" si="10"/>
        <v>2023</v>
      </c>
      <c r="B220" s="1">
        <f t="shared" si="11"/>
        <v>4</v>
      </c>
      <c r="C220" s="3">
        <v>256.74090000000001</v>
      </c>
      <c r="D220" s="5">
        <v>19393.234152300571</v>
      </c>
      <c r="E220" s="3">
        <v>101.76430000000001</v>
      </c>
      <c r="F220" s="3">
        <v>79.44</v>
      </c>
      <c r="G220" s="4">
        <v>24.691156666666675</v>
      </c>
      <c r="H220" s="6">
        <v>123.63677877111758</v>
      </c>
      <c r="I220" s="4">
        <v>81.09</v>
      </c>
      <c r="J220" s="5">
        <v>100.31</v>
      </c>
      <c r="K220" s="5">
        <v>75.16</v>
      </c>
      <c r="L220" s="1">
        <v>75.06</v>
      </c>
    </row>
    <row r="221" spans="1:12" ht="15" customHeight="1">
      <c r="A221" s="1">
        <f t="shared" si="10"/>
        <v>2023</v>
      </c>
      <c r="B221" s="1">
        <f t="shared" si="11"/>
        <v>5</v>
      </c>
      <c r="C221" s="3">
        <v>265.93860000000001</v>
      </c>
      <c r="D221" s="5">
        <v>19962.866089756568</v>
      </c>
      <c r="E221" s="3">
        <v>101.8411</v>
      </c>
      <c r="F221" s="3">
        <v>71.59</v>
      </c>
      <c r="G221" s="4">
        <v>24.6812</v>
      </c>
      <c r="H221" s="6">
        <v>126.3190744015012</v>
      </c>
      <c r="I221" s="4">
        <v>80.8</v>
      </c>
      <c r="J221" s="5">
        <v>99.95</v>
      </c>
      <c r="K221" s="5">
        <v>75.17</v>
      </c>
      <c r="L221" s="1">
        <v>74.790000000000006</v>
      </c>
    </row>
    <row r="222" spans="1:12" ht="15" customHeight="1">
      <c r="A222" s="1">
        <f t="shared" si="10"/>
        <v>2023</v>
      </c>
      <c r="B222" s="1">
        <f t="shared" si="11"/>
        <v>6</v>
      </c>
      <c r="C222" s="3">
        <v>266.68959999999998</v>
      </c>
      <c r="D222" s="5">
        <v>19766.374162635057</v>
      </c>
      <c r="E222" s="3">
        <v>103.5737</v>
      </c>
      <c r="F222" s="3">
        <v>70.23</v>
      </c>
      <c r="G222" s="4">
        <v>24.716229999999999</v>
      </c>
      <c r="H222" s="6">
        <v>126.66100193275931</v>
      </c>
      <c r="I222" s="4">
        <v>80.69</v>
      </c>
      <c r="J222" s="5">
        <v>99.73</v>
      </c>
      <c r="K222" s="5">
        <v>75.14</v>
      </c>
      <c r="L222" s="1">
        <v>74.709999999999994</v>
      </c>
    </row>
    <row r="223" spans="1:12" ht="15" customHeight="1">
      <c r="A223" s="1">
        <f t="shared" si="10"/>
        <v>2023</v>
      </c>
      <c r="B223" s="1">
        <f t="shared" si="11"/>
        <v>7</v>
      </c>
      <c r="C223" s="3">
        <v>259.61950000000002</v>
      </c>
      <c r="D223" s="5">
        <v>18871.827329401418</v>
      </c>
      <c r="E223" s="3">
        <v>103.0945</v>
      </c>
      <c r="F223" s="3">
        <v>76.39</v>
      </c>
      <c r="G223" s="4">
        <v>24.714083870967745</v>
      </c>
      <c r="H223" s="6">
        <v>126.31982775238006</v>
      </c>
      <c r="I223" s="4">
        <v>80.77</v>
      </c>
      <c r="J223" s="5">
        <v>99.35</v>
      </c>
      <c r="K223" s="5">
        <v>74.94</v>
      </c>
      <c r="L223" s="1">
        <v>74.91</v>
      </c>
    </row>
    <row r="224" spans="1:12" ht="15" customHeight="1">
      <c r="A224" s="1">
        <f t="shared" si="10"/>
        <v>2023</v>
      </c>
      <c r="B224" s="1">
        <f t="shared" si="11"/>
        <v>8</v>
      </c>
      <c r="C224" s="3">
        <v>289.4058</v>
      </c>
      <c r="D224" s="5">
        <v>20952.204975700573</v>
      </c>
      <c r="E224" s="3">
        <v>105.03449999999999</v>
      </c>
      <c r="F224" s="3">
        <v>81.400000000000006</v>
      </c>
      <c r="G224" s="4">
        <v>24.71108709677419</v>
      </c>
      <c r="H224" s="6">
        <v>128.55422697214192</v>
      </c>
      <c r="I224" s="4">
        <v>80.400000000000006</v>
      </c>
      <c r="J224" s="5">
        <v>99.2</v>
      </c>
      <c r="K224" s="5">
        <v>74.94</v>
      </c>
      <c r="L224" s="1">
        <v>74.489999999999995</v>
      </c>
    </row>
    <row r="225" spans="1:12" ht="15" customHeight="1">
      <c r="A225" s="1">
        <f t="shared" si="10"/>
        <v>2023</v>
      </c>
      <c r="B225" s="1">
        <f t="shared" si="11"/>
        <v>9</v>
      </c>
      <c r="C225" s="3">
        <v>273.73289999999997</v>
      </c>
      <c r="D225" s="5">
        <v>20080.367748439257</v>
      </c>
      <c r="E225" s="3">
        <v>103.21040000000001</v>
      </c>
      <c r="F225" s="3">
        <v>89.58</v>
      </c>
      <c r="G225" s="4">
        <v>24.746180000000006</v>
      </c>
      <c r="H225" s="6">
        <v>126.24825082706387</v>
      </c>
      <c r="I225" s="4">
        <v>80.010000000000005</v>
      </c>
      <c r="J225" s="5">
        <v>99.16</v>
      </c>
      <c r="K225" s="5">
        <v>74.92</v>
      </c>
      <c r="L225" s="1">
        <v>74.010000000000005</v>
      </c>
    </row>
    <row r="226" spans="1:12" ht="15" customHeight="1">
      <c r="A226" s="1">
        <f t="shared" si="10"/>
        <v>2023</v>
      </c>
      <c r="B226" s="1">
        <f t="shared" si="11"/>
        <v>10</v>
      </c>
      <c r="C226" s="3">
        <v>282.51589999999999</v>
      </c>
      <c r="D226" s="5">
        <v>21347.389639505727</v>
      </c>
      <c r="E226" s="3">
        <v>102.2234</v>
      </c>
      <c r="F226" s="3">
        <v>85.57</v>
      </c>
      <c r="G226" s="4">
        <v>24.780945161290326</v>
      </c>
      <c r="H226" s="6">
        <v>126.65437406205687</v>
      </c>
      <c r="I226" s="4">
        <v>79.599999999999994</v>
      </c>
      <c r="J226" s="5">
        <v>99.79</v>
      </c>
      <c r="K226" s="5">
        <v>74.81</v>
      </c>
      <c r="L226" s="1">
        <v>73.319999999999993</v>
      </c>
    </row>
    <row r="227" spans="1:12" ht="15" customHeight="1">
      <c r="A227" s="1">
        <f t="shared" si="10"/>
        <v>2023</v>
      </c>
      <c r="B227" s="1">
        <f t="shared" si="11"/>
        <v>11</v>
      </c>
      <c r="C227" s="3">
        <v>265.74740000000003</v>
      </c>
      <c r="D227" s="5">
        <v>20463.359998209762</v>
      </c>
      <c r="E227" s="3">
        <v>102.18640000000001</v>
      </c>
      <c r="F227" s="3">
        <v>77.430000000000007</v>
      </c>
      <c r="G227" s="4">
        <v>24.798443333333339</v>
      </c>
      <c r="H227" s="6">
        <v>129.00109776887842</v>
      </c>
      <c r="I227" s="4">
        <v>80.02</v>
      </c>
      <c r="J227" s="5">
        <v>99.5</v>
      </c>
      <c r="K227" s="5">
        <v>74.81</v>
      </c>
      <c r="L227" s="1">
        <v>73.92</v>
      </c>
    </row>
    <row r="228" spans="1:12" ht="15" customHeight="1">
      <c r="A228" s="1">
        <f t="shared" si="10"/>
        <v>2023</v>
      </c>
      <c r="B228" s="1">
        <f t="shared" si="11"/>
        <v>12</v>
      </c>
      <c r="C228" s="3">
        <v>304.46769999999998</v>
      </c>
      <c r="D228" s="5">
        <v>23663.500011413587</v>
      </c>
      <c r="E228" s="3">
        <v>102.38290000000001</v>
      </c>
      <c r="F228" s="3">
        <v>72.08</v>
      </c>
      <c r="G228" s="4">
        <v>24.770115096774187</v>
      </c>
      <c r="H228" s="6">
        <v>130.37862782735468</v>
      </c>
      <c r="I228" s="4">
        <v>80.03</v>
      </c>
      <c r="J228" s="5">
        <v>99.05</v>
      </c>
      <c r="K228" s="5">
        <v>74.52</v>
      </c>
      <c r="L228" s="1">
        <v>74.06</v>
      </c>
    </row>
    <row r="229" spans="1:12">
      <c r="A229" s="1">
        <f t="shared" si="10"/>
        <v>2024</v>
      </c>
      <c r="B229" s="1">
        <f t="shared" si="11"/>
        <v>1</v>
      </c>
      <c r="C229" s="3">
        <v>262.60000000000002</v>
      </c>
      <c r="D229" s="5">
        <v>20411.819512948627</v>
      </c>
      <c r="E229" s="3">
        <v>102.1168</v>
      </c>
      <c r="F229" s="3">
        <v>73.930000000000007</v>
      </c>
      <c r="G229" s="4">
        <v>24.76576129032258</v>
      </c>
      <c r="H229" s="6">
        <v>126.41247381696382</v>
      </c>
      <c r="I229" s="4">
        <v>80.040000000000006</v>
      </c>
      <c r="J229" s="5">
        <v>99.21</v>
      </c>
      <c r="K229" s="5">
        <v>74.56</v>
      </c>
      <c r="L229" s="1">
        <v>74.13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Reportes e Informes" ma:contentTypeID="0x010100A5CBAA288346DF4BBEA9C2B9DE0F51FC000EB6886EC8E1FF41A884EE7307218BC4" ma:contentTypeVersion="40" ma:contentTypeDescription="Tipo de contenido para reportes e informes" ma:contentTypeScope="" ma:versionID="4a6e0817f2e24a341cdc4be0624e6d5d">
  <xsd:schema xmlns:xsd="http://www.w3.org/2001/XMLSchema" xmlns:xs="http://www.w3.org/2001/XMLSchema" xmlns:p="http://schemas.microsoft.com/office/2006/metadata/properties" xmlns:ns2="50c9ad05-f14b-4b4b-ac8d-cc1aab761679" xmlns:ns3="4d53abad-067f-4dc2-ab09-89be0e02cd42" targetNamespace="http://schemas.microsoft.com/office/2006/metadata/properties" ma:root="true" ma:fieldsID="3fa954be275fb5a54dde4cccbb03cfca" ns2:_="" ns3:_="">
    <xsd:import namespace="50c9ad05-f14b-4b4b-ac8d-cc1aab761679"/>
    <xsd:import namespace="4d53abad-067f-4dc2-ab09-89be0e02cd42"/>
    <xsd:element name="properties">
      <xsd:complexType>
        <xsd:sequence>
          <xsd:element name="documentManagement">
            <xsd:complexType>
              <xsd:all>
                <xsd:element ref="ns2:NumeroPublicacion" minOccurs="0"/>
                <xsd:element ref="ns2:DescripcionTextoEnriquecido" minOccurs="0"/>
                <xsd:element ref="ns2:FechaPublicacion" minOccurs="0"/>
                <xsd:element ref="ns2:Portada" minOccurs="0"/>
                <xsd:element ref="ns2:PeriodoReferencia" minOccurs="0"/>
                <xsd:element ref="ns3:MostrarPanelDescargas" minOccurs="0"/>
                <xsd:element ref="ns3:PublicacionPrincipal" minOccurs="0"/>
                <xsd:element ref="ns3:a65f39dcc1cc4605a265e41cc5b1805e" minOccurs="0"/>
                <xsd:element ref="ns3:k5218e2f12804ff49960f676b33e6077" minOccurs="0"/>
                <xsd:element ref="ns2:TaxCatchAll" minOccurs="0"/>
                <xsd:element ref="ns3:l50d1e52690547528a197d25d7743edf" minOccurs="0"/>
                <xsd:element ref="ns2:TaxCatchAllLabel" minOccurs="0"/>
                <xsd:element ref="ns3:i3600b5ac6a14d83958b1325b7fbb708" minOccurs="0"/>
                <xsd:element ref="ns3:k2c6f425ae1f46a4a937a8d8af7f7db7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9ad05-f14b-4b4b-ac8d-cc1aab761679" elementFormDefault="qualified">
    <xsd:import namespace="http://schemas.microsoft.com/office/2006/documentManagement/types"/>
    <xsd:import namespace="http://schemas.microsoft.com/office/infopath/2007/PartnerControls"/>
    <xsd:element name="NumeroPublicacion" ma:index="1" nillable="true" ma:displayName="NumeroPublicacion" ma:decimals="0" ma:internalName="NumeroPublicacion">
      <xsd:simpleType>
        <xsd:restriction base="dms:Number"/>
      </xsd:simpleType>
    </xsd:element>
    <xsd:element name="DescripcionTextoEnriquecido" ma:index="3" nillable="true" ma:displayName="DescripcionTextoEnriquecido" ma:description="Columna de sitio para el ingreso de la descripción de documentos." ma:internalName="DescripcionTextoEnriquecido" ma:readOnly="false">
      <xsd:simpleType>
        <xsd:restriction base="dms:Unknown"/>
      </xsd:simpleType>
    </xsd:element>
    <xsd:element name="FechaPublicacion" ma:index="4" nillable="true" ma:displayName="FechaPublicacionITCER" ma:default="[today]" ma:format="DateOnly" ma:internalName="FechaPublicacion">
      <xsd:simpleType>
        <xsd:restriction base="dms:DateTime"/>
      </xsd:simpleType>
    </xsd:element>
    <xsd:element name="Portada" ma:index="5" nillable="true" ma:displayName="Portada" ma:format="Image" ma:internalName="Portada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eriodoReferencia" ma:index="6" nillable="true" ma:displayName="PeriodoReferencia" ma:description="Columna de sitio para ingresar el periodo de referencia del documento." ma:internalName="PeriodoReferencia">
      <xsd:simpleType>
        <xsd:restriction base="dms:Text">
          <xsd:maxLength value="255"/>
        </xsd:restriction>
      </xsd:simpleType>
    </xsd:element>
    <xsd:element name="TaxCatchAll" ma:index="16" nillable="true" ma:displayName="Taxonomy Catch All Column" ma:hidden="true" ma:list="{2f789c9d-e4ef-4eb7-8097-56c6eccdb1b4}" ma:internalName="TaxCatchAll" ma:showField="CatchAllData" ma:web="50c9ad05-f14b-4b4b-ac8d-cc1aab7616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8" nillable="true" ma:displayName="Taxonomy Catch All Column1" ma:hidden="true" ma:list="{2f789c9d-e4ef-4eb7-8097-56c6eccdb1b4}" ma:internalName="TaxCatchAllLabel" ma:readOnly="true" ma:showField="CatchAllDataLabel" ma:web="50c9ad05-f14b-4b4b-ac8d-cc1aab7616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abad-067f-4dc2-ab09-89be0e02cd42" elementFormDefault="qualified">
    <xsd:import namespace="http://schemas.microsoft.com/office/2006/documentManagement/types"/>
    <xsd:import namespace="http://schemas.microsoft.com/office/infopath/2007/PartnerControls"/>
    <xsd:element name="MostrarPanelDescargas" ma:index="11" nillable="true" ma:displayName="MostrarPanelDescargas" ma:default="0" ma:internalName="MostrarPanelDescargas">
      <xsd:simpleType>
        <xsd:restriction base="dms:Boolean"/>
      </xsd:simpleType>
    </xsd:element>
    <xsd:element name="PublicacionPrincipal" ma:index="12" nillable="true" ma:displayName="PublicacionPrincipal" ma:default="0" ma:internalName="PublicacionPrincipal">
      <xsd:simpleType>
        <xsd:restriction base="dms:Boolean"/>
      </xsd:simpleType>
    </xsd:element>
    <xsd:element name="a65f39dcc1cc4605a265e41cc5b1805e" ma:index="13" nillable="true" ma:taxonomy="true" ma:internalName="a65f39dcc1cc4605a265e41cc5b1805e" ma:taxonomyFieldName="Etiquetas" ma:displayName="Etiquetas" ma:default="466;#IMAE|737d6f3a-a3ea-4662-8fc7-08f501018710" ma:fieldId="{a65f39dc-c1cc-4605-a265-e41cc5b1805e}" ma:taxonomyMulti="true" ma:sspId="f624eb60-d1e5-4fda-86b2-4442eda4e4b9" ma:termSetId="5e9f7e68-c0fa-484d-a73f-3e4906055f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5218e2f12804ff49960f676b33e6077" ma:index="15" nillable="true" ma:taxonomy="true" ma:internalName="k5218e2f12804ff49960f676b33e6077" ma:taxonomyFieldName="Periodicidad" ma:displayName="Periodicidad" ma:default="10;#Mensual|8936001e-3b6d-4849-bfa4-eaaed2965630" ma:fieldId="{45218e2f-1280-4ff4-9960-f676b33e6077}" ma:sspId="f624eb60-d1e5-4fda-86b2-4442eda4e4b9" ma:termSetId="6d386c43-8feb-4bdb-8258-50d4d5bf42e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50d1e52690547528a197d25d7743edf" ma:index="17" nillable="true" ma:taxonomy="true" ma:internalName="l50d1e52690547528a197d25d7743edf" ma:taxonomyFieldName="SectoresEconomicos" ma:displayName="SectoresEconomicos" ma:default="27;#Sector real|1c43d441-1527-4536-b2af-42bfacf4c529" ma:fieldId="{550d1e52-6905-4752-8a19-7d25d7743edf}" ma:sspId="f624eb60-d1e5-4fda-86b2-4442eda4e4b9" ma:termSetId="27dc244c-1a59-4dd4-92e8-18cb1d33ed1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3600b5ac6a14d83958b1325b7fbb708" ma:index="19" nillable="true" ma:taxonomy="true" ma:internalName="i3600b5ac6a14d83958b1325b7fbb708" ma:taxonomyFieldName="SectoresInteresados" ma:displayName="SectoresInteresados" ma:default="535;#Público en general|e392b94e-3b20-41be-9a60-4b59b3f3a43a" ma:fieldId="{23600b5a-c6a1-4d83-958b-1325b7fbb708}" ma:taxonomyMulti="true" ma:sspId="f624eb60-d1e5-4fda-86b2-4442eda4e4b9" ma:termSetId="6c84c4f3-a850-4541-8efc-4b884ba5cd33" ma:anchorId="4abf3c7d-634b-4418-b8f6-c4d11f1ef60c" ma:open="false" ma:isKeyword="false">
      <xsd:complexType>
        <xsd:sequence>
          <xsd:element ref="pc:Terms" minOccurs="0" maxOccurs="1"/>
        </xsd:sequence>
      </xsd:complexType>
    </xsd:element>
    <xsd:element name="k2c6f425ae1f46a4a937a8d8af7f7db7" ma:index="24" nillable="true" ma:taxonomy="true" ma:internalName="k2c6f425ae1f46a4a937a8d8af7f7db7" ma:taxonomyFieldName="Tematica" ma:displayName="Tematica" ma:default="105;#Indice Mensual de Actividad Economica|f753c9e9-222d-4593-ac1c-63954b268daf" ma:fieldId="{42c6f425-ae1f-46a4-a937-a8d8af7f7db7}" ma:sspId="f624eb60-d1e5-4fda-86b2-4442eda4e4b9" ma:termSetId="82b1782f-ebb2-4d47-b482-bc8ee851f0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7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28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9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Tipo de contenido"/>
        <xsd:element ref="dc:title" minOccurs="0" maxOccurs="1" ma:index="23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5218e2f12804ff49960f676b33e6077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Mensual</TermName>
          <TermId xmlns="http://schemas.microsoft.com/office/infopath/2007/PartnerControls">8936001e-3b6d-4849-bfa4-eaaed2965630</TermId>
        </TermInfo>
      </Terms>
    </k5218e2f12804ff49960f676b33e6077>
    <l50d1e52690547528a197d25d7743edf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Sector real</TermName>
          <TermId xmlns="http://schemas.microsoft.com/office/infopath/2007/PartnerControls">1c43d441-1527-4536-b2af-42bfacf4c529</TermId>
        </TermInfo>
      </Terms>
    </l50d1e52690547528a197d25d7743edf>
    <Portada xmlns="50c9ad05-f14b-4b4b-ac8d-cc1aab761679">
      <Url xsi:nil="true"/>
      <Description xsi:nil="true"/>
    </Portada>
    <_dlc_DocId xmlns="4d53abad-067f-4dc2-ab09-89be0e02cd42">5VWPXJC374A3-1179827505-44</_dlc_DocId>
    <TaxCatchAll xmlns="50c9ad05-f14b-4b4b-ac8d-cc1aab761679">
      <Value>27</Value>
      <Value>466</Value>
      <Value>10</Value>
      <Value>535</Value>
      <Value>105</Value>
    </TaxCatchAll>
    <i3600b5ac6a14d83958b1325b7fbb708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Público en general</TermName>
          <TermId xmlns="http://schemas.microsoft.com/office/infopath/2007/PartnerControls">e392b94e-3b20-41be-9a60-4b59b3f3a43a</TermId>
        </TermInfo>
      </Terms>
    </i3600b5ac6a14d83958b1325b7fbb708>
    <NumeroPublicacion xmlns="50c9ad05-f14b-4b4b-ac8d-cc1aab761679" xsi:nil="true"/>
    <DescripcionTextoEnriquecido xmlns="50c9ad05-f14b-4b4b-ac8d-cc1aab761679" xsi:nil="true"/>
    <k2c6f425ae1f46a4a937a8d8af7f7db7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Indice Mensual de Actividad Economica</TermName>
          <TermId xmlns="http://schemas.microsoft.com/office/infopath/2007/PartnerControls">f753c9e9-222d-4593-ac1c-63954b268daf</TermId>
        </TermInfo>
      </Terms>
    </k2c6f425ae1f46a4a937a8d8af7f7db7>
    <PublicacionPrincipal xmlns="4d53abad-067f-4dc2-ab09-89be0e02cd42">true</PublicacionPrincipal>
    <MostrarPanelDescargas xmlns="4d53abad-067f-4dc2-ab09-89be0e02cd42">true</MostrarPanelDescargas>
    <PeriodoReferencia xmlns="50c9ad05-f14b-4b4b-ac8d-cc1aab761679" xsi:nil="true"/>
    <a65f39dcc1cc4605a265e41cc5b1805e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IMAE</TermName>
          <TermId xmlns="http://schemas.microsoft.com/office/infopath/2007/PartnerControls">737d6f3a-a3ea-4662-8fc7-08f501018710</TermId>
        </TermInfo>
      </Terms>
    </a65f39dcc1cc4605a265e41cc5b1805e>
    <_dlc_DocIdUrl xmlns="4d53abad-067f-4dc2-ab09-89be0e02cd42">
      <Url>https://www.bch.hn:10443/estadisticos/EME/_layouts/15/DocIdRedir.aspx?ID=5VWPXJC374A3-1179827505-44</Url>
      <Description>5VWPXJC374A3-1179827505-44</Description>
    </_dlc_DocIdUrl>
    <FechaPublicacion xmlns="50c9ad05-f14b-4b4b-ac8d-cc1aab761679">2022-08-12T06:00:00+00:00</FechaPublicacion>
  </documentManagement>
</p:properties>
</file>

<file path=customXml/itemProps1.xml><?xml version="1.0" encoding="utf-8"?>
<ds:datastoreItem xmlns:ds="http://schemas.openxmlformats.org/officeDocument/2006/customXml" ds:itemID="{8530850E-4B7D-4197-90AA-66C0104234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6838B2-72DB-40B7-A6F8-F3739956E7F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1559D89-C0C1-4D54-A0D0-A630AA26AA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c9ad05-f14b-4b4b-ac8d-cc1aab761679"/>
    <ds:schemaRef ds:uri="4d53abad-067f-4dc2-ab09-89be0e02cd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59C3B7B-C6A1-4AE7-9D2C-A88B051EDD82}">
  <ds:schemaRefs>
    <ds:schemaRef ds:uri="http://schemas.microsoft.com/office/2006/metadata/properties"/>
    <ds:schemaRef ds:uri="http://schemas.microsoft.com/office/infopath/2007/PartnerControls"/>
    <ds:schemaRef ds:uri="4d53abad-067f-4dc2-ab09-89be0e02cd42"/>
    <ds:schemaRef ds:uri="50c9ad05-f14b-4b4b-ac8d-cc1aab76167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Celin Eliud Hernandez Avila</cp:lastModifiedBy>
  <cp:revision/>
  <dcterms:created xsi:type="dcterms:W3CDTF">2018-06-13T20:57:53Z</dcterms:created>
  <dcterms:modified xsi:type="dcterms:W3CDTF">2024-05-23T02:39:55Z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tiquetas">
    <vt:lpwstr>466;#IMAE|737d6f3a-a3ea-4662-8fc7-08f501018710</vt:lpwstr>
  </property>
  <property fmtid="{D5CDD505-2E9C-101B-9397-08002B2CF9AE}" pid="3" name="SectoresEconomicos">
    <vt:lpwstr>27;#Sector real|1c43d441-1527-4536-b2af-42bfacf4c529</vt:lpwstr>
  </property>
  <property fmtid="{D5CDD505-2E9C-101B-9397-08002B2CF9AE}" pid="4" name="ContentTypeId">
    <vt:lpwstr>0x010100A5CBAA288346DF4BBEA9C2B9DE0F51FC000EB6886EC8E1FF41A884EE7307218BC4</vt:lpwstr>
  </property>
  <property fmtid="{D5CDD505-2E9C-101B-9397-08002B2CF9AE}" pid="5" name="Periodicidad">
    <vt:lpwstr>10;#Mensual|8936001e-3b6d-4849-bfa4-eaaed2965630</vt:lpwstr>
  </property>
  <property fmtid="{D5CDD505-2E9C-101B-9397-08002B2CF9AE}" pid="6" name="_dlc_DocIdItemGuid">
    <vt:lpwstr>45efc3a9-2b72-451a-9b3e-e6a8ba57a52d</vt:lpwstr>
  </property>
  <property fmtid="{D5CDD505-2E9C-101B-9397-08002B2CF9AE}" pid="7" name="SectoresInteresados">
    <vt:lpwstr>535;#Público en general|e392b94e-3b20-41be-9a60-4b59b3f3a43a</vt:lpwstr>
  </property>
  <property fmtid="{D5CDD505-2E9C-101B-9397-08002B2CF9AE}" pid="8" name="Tematica">
    <vt:lpwstr>105;#Indice Mensual de Actividad Economica|f753c9e9-222d-4593-ac1c-63954b268daf</vt:lpwstr>
  </property>
</Properties>
</file>