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.fomin\Desktop\"/>
    </mc:Choice>
  </mc:AlternateContent>
  <bookViews>
    <workbookView xWindow="0" yWindow="0" windowWidth="28800" windowHeight="12435"/>
  </bookViews>
  <sheets>
    <sheet name="Ежедневный отчет" sheetId="1" r:id="rId1"/>
  </sheets>
  <externalReferences>
    <externalReference r:id="rId2"/>
    <externalReference r:id="rId3"/>
  </externalReferences>
  <definedNames>
    <definedName name="AK_map">[2]ТЛ!$O$1:$W$59</definedName>
    <definedName name="AK_map_CRA">[2]ТЛ!$R$1:$R$59</definedName>
    <definedName name="group1">[2]ТЛ!$L$1:$M$4</definedName>
    <definedName name="port">[2]ТЛ!$A$1:$B$6</definedName>
    <definedName name="tip_VS">[2]ТЛ!$G$2:$J$59</definedName>
    <definedName name="VVL_MVL">[2]ТЛ!$D$1:$E$2</definedName>
    <definedName name="_xlnm.Print_Area" localSheetId="0">'Ежедневный отчет'!$B$1:$R$77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<sst xmlns="http://schemas.openxmlformats.org/spreadsheetml/2006/main" count="416" uniqueCount="73">
  <si>
    <t>Ежедневный отчет за</t>
  </si>
  <si>
    <t/>
  </si>
  <si>
    <t>Пассажирские рейсы</t>
  </si>
  <si>
    <t>Терминал</t>
  </si>
  <si>
    <t>ВПО</t>
  </si>
  <si>
    <t>ВПО рост</t>
  </si>
  <si>
    <t>Пасс</t>
  </si>
  <si>
    <t>Пасс рост</t>
  </si>
  <si>
    <t>План</t>
  </si>
  <si>
    <t>Пасс / План</t>
  </si>
  <si>
    <t>A</t>
  </si>
  <si>
    <t>B</t>
  </si>
  <si>
    <t>C</t>
  </si>
  <si>
    <t>Иностранные ак</t>
  </si>
  <si>
    <t>Российские ак</t>
  </si>
  <si>
    <t>Аэрофлот</t>
  </si>
  <si>
    <t>ДЗО Аэрофлот</t>
  </si>
  <si>
    <t>Прочие Российские ак</t>
  </si>
  <si>
    <t>D</t>
  </si>
  <si>
    <t>D BBЛ</t>
  </si>
  <si>
    <t>D MBЛ</t>
  </si>
  <si>
    <t>E</t>
  </si>
  <si>
    <t>F</t>
  </si>
  <si>
    <t>Итого</t>
  </si>
  <si>
    <t>Прочие перевозки (ВПО)</t>
  </si>
  <si>
    <t>Показатель</t>
  </si>
  <si>
    <t>Грузовые</t>
  </si>
  <si>
    <t>Бизнес-авиация</t>
  </si>
  <si>
    <t>Пассажиропоток терминала D</t>
  </si>
  <si>
    <t>МВЛ</t>
  </si>
  <si>
    <t>ВВЛ</t>
  </si>
  <si>
    <t>Статистика по терминалам авиакомпании Аэрофлот</t>
  </si>
  <si>
    <t>Пассажиропоток МВЛ / ВВЛ</t>
  </si>
  <si>
    <t>Аэрофлот (МВЛ+ВВЛ)</t>
  </si>
  <si>
    <t>Прочие (рос. и ин. ак МВЛ+ВВЛ)</t>
  </si>
  <si>
    <t>Прочие Российские ак (МВЛ+ВВЛ)</t>
  </si>
  <si>
    <t>Иностранные ак (МВЛ)</t>
  </si>
  <si>
    <t>МВЛ всего:</t>
  </si>
  <si>
    <t>Аэрофлот (МВЛ)</t>
  </si>
  <si>
    <t>Прочие (рос. и ин. ак МВЛ)</t>
  </si>
  <si>
    <t>Прочие Российские ак (МВЛ)</t>
  </si>
  <si>
    <t>ВВЛ всего:</t>
  </si>
  <si>
    <t>Аэрофлот (ВВЛ)</t>
  </si>
  <si>
    <t>Прочие Российские ак (ВВЛ)</t>
  </si>
  <si>
    <t>Общий пассажиропоток Аэрофлота по месяцам</t>
  </si>
  <si>
    <t>нарастающим итогом</t>
  </si>
  <si>
    <t>Конец периода</t>
  </si>
  <si>
    <t>Общий</t>
  </si>
  <si>
    <t>Общий план
МАШ</t>
  </si>
  <si>
    <t>Общий план
АФЛ</t>
  </si>
  <si>
    <t>Факт /
план МАШ</t>
  </si>
  <si>
    <t>Факт /
План АФЛ</t>
  </si>
  <si>
    <t>Пассажиропоток Аэрофлота МВЛ по месяцам</t>
  </si>
  <si>
    <t>МВЛ план
МАШ</t>
  </si>
  <si>
    <t>МВЛ план
АФЛ</t>
  </si>
  <si>
    <t>Факт / план МАШ</t>
  </si>
  <si>
    <t>Факт / План АФЛ</t>
  </si>
  <si>
    <t>Пассажиропоток Аэрофлота ВВЛ по месяцам</t>
  </si>
  <si>
    <t>ВВЛ план
МАШ</t>
  </si>
  <si>
    <t>ВВЛ план
АФЛ</t>
  </si>
  <si>
    <t>ПАО "Аэрофлот"</t>
  </si>
  <si>
    <t>RUS</t>
  </si>
  <si>
    <t>Валенсия</t>
  </si>
  <si>
    <t>Испания</t>
  </si>
  <si>
    <t>International</t>
  </si>
  <si>
    <t>EUROPE</t>
  </si>
  <si>
    <t>73H</t>
  </si>
  <si>
    <t>J</t>
  </si>
  <si>
    <t>Варшава</t>
  </si>
  <si>
    <t>Польша</t>
  </si>
  <si>
    <t>День 1.3.2017</t>
  </si>
  <si>
    <t>Месяц 1-1.3.2017</t>
  </si>
  <si>
    <t>Год 1.1-1.3.2017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</si>
</sst>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[$-419]d\ mmm;@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</cellStyleXfs>
  <cellXfs count="137">
    <xf numFmtId="0" fontId="0" fillId="0" borderId="0" xfId="0"/>
    <xf numFmtId="0" fontId="2" fillId="0" borderId="0" xfId="2" applyFont="1" applyFill="1"/>
    <xf numFmtId="0" fontId="0" fillId="0" borderId="0" xfId="2" applyFont="1" applyFill="1" applyAlignment="1">
      <alignment horizontal="right" vertical="center"/>
    </xf>
    <xf numFmtId="14" fontId="4" fillId="0" borderId="0" xfId="0" applyNumberFormat="1" applyFont="1" applyFill="1"/>
    <xf numFmtId="0" fontId="1" fillId="0" borderId="0" xfId="2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1" fillId="0" borderId="0" xfId="2" applyFont="1" applyFill="1"/>
    <xf numFmtId="0" fontId="1" fillId="0" borderId="0" xfId="2" applyFont="1" applyFill="1" applyAlignment="1">
      <alignment horizontal="center" vertical="center"/>
    </xf>
    <xf numFmtId="0" fontId="2" fillId="0" borderId="0" xfId="2" applyFont="1"/>
    <xf numFmtId="0" fontId="0" fillId="0" borderId="1" xfId="2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3" fillId="0" borderId="0" xfId="2" applyFont="1"/>
    <xf numFmtId="0" fontId="1" fillId="0" borderId="2" xfId="0" applyFont="1" applyBorder="1" applyAlignment="1">
      <alignment horizontal="center"/>
    </xf>
    <xf numFmtId="0" fontId="1" fillId="2" borderId="2" xfId="3" applyFont="1" applyFill="1" applyBorder="1" applyAlignment="1">
      <alignment horizontal="center" vertical="center"/>
    </xf>
    <xf numFmtId="0" fontId="1" fillId="3" borderId="2" xfId="4" applyFont="1" applyFill="1" applyBorder="1" applyAlignment="1">
      <alignment horizontal="center" vertical="center"/>
    </xf>
    <xf numFmtId="0" fontId="2" fillId="4" borderId="2" xfId="4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 wrapText="1"/>
    </xf>
    <xf numFmtId="0" fontId="0" fillId="2" borderId="2" xfId="3" applyFont="1" applyFill="1" applyBorder="1" applyAlignment="1">
      <alignment horizontal="center" vertical="center" wrapText="1"/>
    </xf>
    <xf numFmtId="0" fontId="1" fillId="3" borderId="2" xfId="3" applyFont="1" applyFill="1" applyBorder="1" applyAlignment="1">
      <alignment horizontal="center" vertical="center" wrapText="1"/>
    </xf>
    <xf numFmtId="0" fontId="0" fillId="3" borderId="2" xfId="3" applyFont="1" applyFill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left"/>
    </xf>
    <xf numFmtId="3" fontId="1" fillId="5" borderId="2" xfId="0" applyNumberFormat="1" applyFont="1" applyFill="1" applyBorder="1" applyAlignment="1">
      <alignment horizontal="right" vertical="center"/>
    </xf>
    <xf numFmtId="164" fontId="1" fillId="5" borderId="2" xfId="0" applyNumberFormat="1" applyFont="1" applyFill="1" applyBorder="1" applyAlignment="1">
      <alignment horizontal="right" vertical="center"/>
    </xf>
    <xf numFmtId="0" fontId="1" fillId="5" borderId="2" xfId="0" applyFont="1" applyFill="1" applyBorder="1"/>
    <xf numFmtId="3" fontId="3" fillId="0" borderId="0" xfId="2" applyNumberFormat="1" applyFont="1"/>
    <xf numFmtId="0" fontId="1" fillId="6" borderId="2" xfId="0" applyFont="1" applyFill="1" applyBorder="1" applyAlignment="1">
      <alignment horizontal="left" indent="2"/>
    </xf>
    <xf numFmtId="3" fontId="1" fillId="6" borderId="2" xfId="5" applyNumberFormat="1" applyFont="1" applyFill="1" applyBorder="1" applyAlignment="1">
      <alignment horizontal="right"/>
    </xf>
    <xf numFmtId="164" fontId="1" fillId="6" borderId="2" xfId="5" applyNumberFormat="1" applyFont="1" applyFill="1" applyBorder="1" applyAlignment="1">
      <alignment horizontal="right"/>
    </xf>
    <xf numFmtId="3" fontId="6" fillId="6" borderId="2" xfId="5" applyNumberFormat="1" applyFont="1" applyFill="1" applyBorder="1" applyAlignment="1">
      <alignment horizontal="right"/>
    </xf>
    <xf numFmtId="3" fontId="1" fillId="6" borderId="2" xfId="5" applyNumberFormat="1" applyFont="1" applyFill="1" applyBorder="1"/>
    <xf numFmtId="164" fontId="1" fillId="6" borderId="2" xfId="6" applyNumberFormat="1" applyFont="1" applyFill="1" applyBorder="1"/>
    <xf numFmtId="3" fontId="6" fillId="6" borderId="2" xfId="5" applyNumberFormat="1" applyFont="1" applyFill="1" applyBorder="1"/>
    <xf numFmtId="0" fontId="1" fillId="0" borderId="2" xfId="0" applyFont="1" applyBorder="1" applyAlignment="1">
      <alignment horizontal="left" indent="3"/>
    </xf>
    <xf numFmtId="3" fontId="1" fillId="7" borderId="2" xfId="0" applyNumberFormat="1" applyFont="1" applyFill="1" applyBorder="1" applyAlignment="1">
      <alignment horizontal="right"/>
    </xf>
    <xf numFmtId="164" fontId="1" fillId="7" borderId="2" xfId="3" applyNumberFormat="1" applyFont="1" applyFill="1" applyBorder="1" applyAlignment="1">
      <alignment horizontal="right" vertical="center" wrapText="1"/>
    </xf>
    <xf numFmtId="3" fontId="6" fillId="7" borderId="2" xfId="0" applyNumberFormat="1" applyFont="1" applyFill="1" applyBorder="1" applyAlignment="1">
      <alignment horizontal="right"/>
    </xf>
    <xf numFmtId="3" fontId="1" fillId="0" borderId="2" xfId="6" applyNumberFormat="1" applyFont="1" applyBorder="1" applyAlignment="1">
      <alignment horizontal="right"/>
    </xf>
    <xf numFmtId="164" fontId="1" fillId="0" borderId="2" xfId="6" applyNumberFormat="1" applyFont="1" applyBorder="1" applyAlignment="1">
      <alignment horizontal="right"/>
    </xf>
    <xf numFmtId="3" fontId="6" fillId="0" borderId="2" xfId="6" applyNumberFormat="1" applyFont="1" applyBorder="1" applyAlignment="1">
      <alignment horizontal="right"/>
    </xf>
    <xf numFmtId="3" fontId="1" fillId="0" borderId="2" xfId="6" applyNumberFormat="1" applyFont="1" applyBorder="1"/>
    <xf numFmtId="164" fontId="1" fillId="0" borderId="2" xfId="6" applyNumberFormat="1" applyFont="1" applyBorder="1"/>
    <xf numFmtId="3" fontId="6" fillId="0" borderId="2" xfId="6" applyNumberFormat="1" applyFont="1" applyBorder="1"/>
    <xf numFmtId="3" fontId="6" fillId="5" borderId="2" xfId="0" applyNumberFormat="1" applyFont="1" applyFill="1" applyBorder="1" applyAlignment="1">
      <alignment horizontal="right" vertical="center"/>
    </xf>
    <xf numFmtId="164" fontId="6" fillId="5" borderId="2" xfId="0" applyNumberFormat="1" applyFont="1" applyFill="1" applyBorder="1" applyAlignment="1">
      <alignment horizontal="right" vertical="center"/>
    </xf>
    <xf numFmtId="0" fontId="1" fillId="8" borderId="2" xfId="0" applyFont="1" applyFill="1" applyBorder="1" applyAlignment="1">
      <alignment horizontal="left" indent="1"/>
    </xf>
    <xf numFmtId="3" fontId="1" fillId="8" borderId="2" xfId="6" applyNumberFormat="1" applyFont="1" applyFill="1" applyBorder="1"/>
    <xf numFmtId="164" fontId="1" fillId="8" borderId="2" xfId="6" applyNumberFormat="1" applyFont="1" applyFill="1" applyBorder="1"/>
    <xf numFmtId="3" fontId="6" fillId="8" borderId="2" xfId="6" applyNumberFormat="1" applyFont="1" applyFill="1" applyBorder="1"/>
    <xf numFmtId="3" fontId="1" fillId="6" borderId="2" xfId="6" applyNumberFormat="1" applyFont="1" applyFill="1" applyBorder="1"/>
    <xf numFmtId="3" fontId="6" fillId="6" borderId="2" xfId="6" applyNumberFormat="1" applyFont="1" applyFill="1" applyBorder="1"/>
    <xf numFmtId="0" fontId="6" fillId="0" borderId="2" xfId="0" applyFont="1" applyBorder="1" applyAlignment="1">
      <alignment horizontal="left" indent="3"/>
    </xf>
    <xf numFmtId="3" fontId="1" fillId="9" borderId="2" xfId="6" applyNumberFormat="1" applyFont="1" applyFill="1" applyBorder="1"/>
    <xf numFmtId="3" fontId="6" fillId="9" borderId="2" xfId="6" applyNumberFormat="1" applyFont="1" applyFill="1" applyBorder="1"/>
    <xf numFmtId="3" fontId="1" fillId="7" borderId="2" xfId="0" applyNumberFormat="1" applyFont="1" applyFill="1" applyBorder="1" applyAlignment="1">
      <alignment horizontal="right" vertical="center"/>
    </xf>
    <xf numFmtId="3" fontId="6" fillId="7" borderId="2" xfId="0" applyNumberFormat="1" applyFont="1" applyFill="1" applyBorder="1" applyAlignment="1">
      <alignment horizontal="right" vertical="center"/>
    </xf>
    <xf numFmtId="3" fontId="1" fillId="0" borderId="2" xfId="5" applyNumberFormat="1" applyFont="1" applyBorder="1"/>
    <xf numFmtId="164" fontId="1" fillId="0" borderId="2" xfId="5" applyNumberFormat="1" applyFont="1" applyBorder="1"/>
    <xf numFmtId="3" fontId="6" fillId="0" borderId="2" xfId="5" applyNumberFormat="1" applyFont="1" applyBorder="1"/>
    <xf numFmtId="0" fontId="2" fillId="0" borderId="0" xfId="2" applyFont="1" applyBorder="1"/>
    <xf numFmtId="0" fontId="0" fillId="0" borderId="0" xfId="7" applyFont="1" applyBorder="1" applyAlignment="1">
      <alignment horizontal="center" vertical="center"/>
    </xf>
    <xf numFmtId="0" fontId="3" fillId="0" borderId="0" xfId="2" applyBorder="1"/>
    <xf numFmtId="0" fontId="1" fillId="0" borderId="2" xfId="2" applyFont="1" applyFill="1" applyBorder="1" applyAlignment="1">
      <alignment horizontal="right" vertical="center"/>
    </xf>
    <xf numFmtId="0" fontId="1" fillId="0" borderId="2" xfId="2" applyFont="1" applyFill="1" applyBorder="1" applyAlignment="1">
      <alignment horizontal="center" vertical="center"/>
    </xf>
    <xf numFmtId="3" fontId="1" fillId="2" borderId="2" xfId="2" applyNumberFormat="1" applyFont="1" applyFill="1" applyBorder="1" applyAlignment="1">
      <alignment horizontal="center" vertical="center" wrapText="1"/>
    </xf>
    <xf numFmtId="165" fontId="0" fillId="2" borderId="2" xfId="2" applyNumberFormat="1" applyFont="1" applyFill="1" applyBorder="1" applyAlignment="1">
      <alignment horizontal="center" vertical="center" wrapText="1"/>
    </xf>
    <xf numFmtId="3" fontId="1" fillId="3" borderId="2" xfId="2" applyNumberFormat="1" applyFont="1" applyFill="1" applyBorder="1" applyAlignment="1">
      <alignment horizontal="center" vertical="center" wrapText="1"/>
    </xf>
    <xf numFmtId="165" fontId="0" fillId="3" borderId="2" xfId="2" applyNumberFormat="1" applyFont="1" applyFill="1" applyBorder="1" applyAlignment="1">
      <alignment horizontal="center" vertical="center" wrapText="1"/>
    </xf>
    <xf numFmtId="3" fontId="2" fillId="4" borderId="2" xfId="2" applyNumberFormat="1" applyFont="1" applyFill="1" applyBorder="1" applyAlignment="1">
      <alignment horizontal="center" vertical="center" wrapText="1"/>
    </xf>
    <xf numFmtId="165" fontId="2" fillId="4" borderId="2" xfId="2" applyNumberFormat="1" applyFont="1" applyFill="1" applyBorder="1" applyAlignment="1">
      <alignment horizontal="center" vertical="center" wrapText="1"/>
    </xf>
    <xf numFmtId="0" fontId="2" fillId="0" borderId="0" xfId="2" applyFont="1" applyFill="1" applyBorder="1"/>
    <xf numFmtId="0" fontId="0" fillId="0" borderId="2" xfId="3" applyFont="1" applyFill="1" applyBorder="1" applyAlignment="1">
      <alignment horizontal="left" vertical="center"/>
    </xf>
    <xf numFmtId="3" fontId="1" fillId="0" borderId="2" xfId="2" applyNumberFormat="1" applyFont="1" applyFill="1" applyBorder="1" applyAlignment="1"/>
    <xf numFmtId="164" fontId="1" fillId="0" borderId="2" xfId="2" applyNumberFormat="1" applyFont="1" applyFill="1" applyBorder="1" applyAlignment="1">
      <alignment horizontal="right"/>
    </xf>
    <xf numFmtId="0" fontId="3" fillId="0" borderId="2" xfId="2" applyFill="1" applyBorder="1"/>
    <xf numFmtId="164" fontId="1" fillId="0" borderId="2" xfId="8" applyNumberFormat="1" applyFont="1" applyFill="1" applyBorder="1" applyAlignment="1">
      <alignment horizontal="right"/>
    </xf>
    <xf numFmtId="0" fontId="3" fillId="0" borderId="0" xfId="2" applyFill="1" applyBorder="1"/>
    <xf numFmtId="0" fontId="1" fillId="10" borderId="2" xfId="2" applyFont="1" applyFill="1" applyBorder="1"/>
    <xf numFmtId="3" fontId="1" fillId="10" borderId="2" xfId="2" applyNumberFormat="1" applyFont="1" applyFill="1" applyBorder="1" applyAlignment="1">
      <alignment horizontal="right" vertical="center"/>
    </xf>
    <xf numFmtId="164" fontId="1" fillId="10" borderId="2" xfId="9" applyNumberFormat="1" applyFont="1" applyFill="1" applyBorder="1" applyAlignment="1">
      <alignment horizontal="right" vertical="center"/>
    </xf>
    <xf numFmtId="0" fontId="1" fillId="0" borderId="0" xfId="10" applyBorder="1" applyAlignment="1">
      <alignment horizontal="right" vertical="center"/>
    </xf>
    <xf numFmtId="0" fontId="1" fillId="0" borderId="2" xfId="3" applyFont="1" applyFill="1" applyBorder="1" applyAlignment="1">
      <alignment horizontal="left" vertical="center"/>
    </xf>
    <xf numFmtId="3" fontId="3" fillId="0" borderId="2" xfId="2" applyNumberFormat="1" applyFill="1" applyBorder="1"/>
    <xf numFmtId="0" fontId="3" fillId="0" borderId="0" xfId="2" applyFont="1" applyBorder="1"/>
    <xf numFmtId="3" fontId="3" fillId="0" borderId="0" xfId="2" applyNumberFormat="1" applyFont="1" applyBorder="1"/>
    <xf numFmtId="165" fontId="3" fillId="0" borderId="0" xfId="2" applyNumberFormat="1" applyFont="1" applyBorder="1"/>
    <xf numFmtId="0" fontId="1" fillId="2" borderId="2" xfId="2" applyFont="1" applyFill="1" applyBorder="1" applyAlignment="1">
      <alignment horizontal="center" vertical="center"/>
    </xf>
    <xf numFmtId="164" fontId="1" fillId="10" borderId="2" xfId="1" applyNumberFormat="1" applyFont="1" applyFill="1" applyBorder="1" applyAlignment="1">
      <alignment horizontal="right" vertical="center"/>
    </xf>
    <xf numFmtId="0" fontId="1" fillId="0" borderId="2" xfId="2" applyFont="1" applyBorder="1"/>
    <xf numFmtId="3" fontId="1" fillId="0" borderId="2" xfId="2" applyNumberFormat="1" applyFont="1" applyFill="1" applyBorder="1" applyAlignment="1">
      <alignment horizontal="right" vertical="center"/>
    </xf>
    <xf numFmtId="164" fontId="1" fillId="0" borderId="2" xfId="1" applyNumberFormat="1" applyFont="1" applyFill="1" applyBorder="1" applyAlignment="1">
      <alignment horizontal="right" vertical="center"/>
    </xf>
    <xf numFmtId="164" fontId="1" fillId="0" borderId="2" xfId="9" applyNumberFormat="1" applyFont="1" applyFill="1" applyBorder="1" applyAlignment="1">
      <alignment horizontal="right" vertical="center"/>
    </xf>
    <xf numFmtId="0" fontId="0" fillId="10" borderId="2" xfId="2" applyFont="1" applyFill="1" applyBorder="1"/>
    <xf numFmtId="0" fontId="0" fillId="10" borderId="2" xfId="2" applyFont="1" applyFill="1" applyBorder="1" applyAlignment="1">
      <alignment horizontal="left" indent="1"/>
    </xf>
    <xf numFmtId="0" fontId="1" fillId="10" borderId="2" xfId="2" applyFont="1" applyFill="1" applyBorder="1" applyAlignment="1">
      <alignment horizontal="left" vertical="center"/>
    </xf>
    <xf numFmtId="0" fontId="3" fillId="10" borderId="2" xfId="2" applyFill="1" applyBorder="1"/>
    <xf numFmtId="164" fontId="3" fillId="10" borderId="2" xfId="1" applyNumberFormat="1" applyFont="1" applyFill="1" applyBorder="1"/>
    <xf numFmtId="3" fontId="3" fillId="10" borderId="2" xfId="2" applyNumberFormat="1" applyFill="1" applyBorder="1"/>
    <xf numFmtId="0" fontId="0" fillId="0" borderId="2" xfId="2" applyFont="1" applyBorder="1" applyAlignment="1">
      <alignment horizontal="left" vertical="center" indent="1"/>
    </xf>
    <xf numFmtId="0" fontId="3" fillId="0" borderId="2" xfId="2" applyBorder="1"/>
    <xf numFmtId="164" fontId="3" fillId="0" borderId="2" xfId="1" applyNumberFormat="1" applyFont="1" applyBorder="1"/>
    <xf numFmtId="3" fontId="3" fillId="0" borderId="2" xfId="2" applyNumberFormat="1" applyBorder="1"/>
    <xf numFmtId="164" fontId="0" fillId="0" borderId="2" xfId="1" quotePrefix="1" applyNumberFormat="1" applyFont="1" applyFill="1" applyBorder="1" applyAlignment="1">
      <alignment horizontal="right" vertical="center"/>
    </xf>
    <xf numFmtId="0" fontId="0" fillId="0" borderId="2" xfId="2" applyFont="1" applyBorder="1" applyAlignment="1">
      <alignment horizontal="left" vertical="center" indent="2"/>
    </xf>
    <xf numFmtId="2" fontId="0" fillId="0" borderId="2" xfId="2" applyNumberFormat="1" applyFont="1" applyBorder="1" applyAlignment="1">
      <alignment horizontal="left" vertical="center" indent="2"/>
    </xf>
    <xf numFmtId="0" fontId="1" fillId="0" borderId="0" xfId="2" applyFont="1" applyBorder="1" applyAlignment="1">
      <alignment horizontal="left" vertical="center" indent="1"/>
    </xf>
    <xf numFmtId="3" fontId="1" fillId="0" borderId="0" xfId="2" applyNumberFormat="1" applyFont="1" applyFill="1" applyBorder="1" applyAlignment="1">
      <alignment horizontal="right" vertical="center"/>
    </xf>
    <xf numFmtId="164" fontId="1" fillId="0" borderId="0" xfId="1" applyNumberFormat="1" applyFont="1" applyFill="1" applyBorder="1" applyAlignment="1">
      <alignment horizontal="right" vertical="center"/>
    </xf>
    <xf numFmtId="3" fontId="3" fillId="0" borderId="0" xfId="2" applyNumberFormat="1" applyBorder="1"/>
    <xf numFmtId="165" fontId="7" fillId="0" borderId="0" xfId="2" applyNumberFormat="1" applyFont="1" applyBorder="1"/>
    <xf numFmtId="0" fontId="3" fillId="0" borderId="0" xfId="2"/>
    <xf numFmtId="0" fontId="2" fillId="11" borderId="1" xfId="2" applyFont="1" applyFill="1" applyBorder="1" applyAlignment="1">
      <alignment horizontal="center" vertical="center" wrapText="1"/>
    </xf>
    <xf numFmtId="0" fontId="7" fillId="0" borderId="0" xfId="2" applyFont="1"/>
    <xf numFmtId="14" fontId="2" fillId="11" borderId="0" xfId="2" applyNumberFormat="1" applyFont="1" applyFill="1"/>
    <xf numFmtId="0" fontId="2" fillId="11" borderId="0" xfId="2" applyFont="1" applyFill="1"/>
    <xf numFmtId="3" fontId="0" fillId="12" borderId="2" xfId="2" applyNumberFormat="1" applyFont="1" applyFill="1" applyBorder="1" applyAlignment="1">
      <alignment horizontal="center" vertical="center" wrapText="1"/>
    </xf>
    <xf numFmtId="0" fontId="3" fillId="0" borderId="0" xfId="2" applyFill="1"/>
    <xf numFmtId="166" fontId="8" fillId="0" borderId="2" xfId="2" applyNumberFormat="1" applyFont="1" applyBorder="1" applyAlignment="1">
      <alignment horizontal="left" vertical="center"/>
    </xf>
    <xf numFmtId="3" fontId="8" fillId="0" borderId="2" xfId="10" applyNumberFormat="1" applyFont="1" applyBorder="1" applyAlignment="1">
      <alignment horizontal="right" vertical="center"/>
    </xf>
    <xf numFmtId="164" fontId="8" fillId="0" borderId="2" xfId="1" applyNumberFormat="1" applyFont="1" applyBorder="1"/>
    <xf numFmtId="3" fontId="8" fillId="0" borderId="0" xfId="2" applyNumberFormat="1" applyFont="1"/>
    <xf numFmtId="0" fontId="8" fillId="0" borderId="0" xfId="2" applyFont="1" applyFill="1"/>
    <xf numFmtId="0" fontId="8" fillId="0" borderId="0" xfId="2" applyFont="1"/>
    <xf numFmtId="0" fontId="2" fillId="13" borderId="1" xfId="2" applyFont="1" applyFill="1" applyBorder="1" applyAlignment="1">
      <alignment horizontal="center" vertical="center" wrapText="1"/>
    </xf>
    <xf numFmtId="14" fontId="7" fillId="13" borderId="0" xfId="2" applyNumberFormat="1" applyFont="1" applyFill="1"/>
    <xf numFmtId="0" fontId="3" fillId="13" borderId="0" xfId="2" applyFill="1"/>
    <xf numFmtId="0" fontId="0" fillId="14" borderId="2" xfId="2" applyFont="1" applyFill="1" applyBorder="1" applyAlignment="1">
      <alignment horizontal="center" vertical="center" wrapText="1"/>
    </xf>
    <xf numFmtId="3" fontId="1" fillId="14" borderId="2" xfId="2" applyNumberFormat="1" applyFont="1" applyFill="1" applyBorder="1" applyAlignment="1">
      <alignment horizontal="center" vertical="center" wrapText="1"/>
    </xf>
    <xf numFmtId="3" fontId="0" fillId="14" borderId="2" xfId="2" applyNumberFormat="1" applyFont="1" applyFill="1" applyBorder="1" applyAlignment="1">
      <alignment horizontal="center" vertical="center" wrapText="1"/>
    </xf>
    <xf numFmtId="3" fontId="7" fillId="0" borderId="0" xfId="2" applyNumberFormat="1" applyFont="1"/>
    <xf numFmtId="0" fontId="2" fillId="15" borderId="1" xfId="2" applyFont="1" applyFill="1" applyBorder="1" applyAlignment="1">
      <alignment horizontal="center" vertical="center" wrapText="1"/>
    </xf>
    <xf numFmtId="14" fontId="2" fillId="15" borderId="0" xfId="2" applyNumberFormat="1" applyFont="1" applyFill="1"/>
    <xf numFmtId="0" fontId="2" fillId="15" borderId="0" xfId="2" applyFont="1" applyFill="1"/>
    <xf numFmtId="165" fontId="0" fillId="16" borderId="2" xfId="2" applyNumberFormat="1" applyFont="1" applyFill="1" applyBorder="1" applyAlignment="1">
      <alignment horizontal="center" vertical="center" wrapText="1"/>
    </xf>
    <xf numFmtId="165" fontId="1" fillId="16" borderId="2" xfId="2" applyNumberFormat="1" applyFont="1" applyFill="1" applyBorder="1" applyAlignment="1">
      <alignment horizontal="center" vertical="center" wrapText="1"/>
    </xf>
    <xf numFmtId="3" fontId="0" fillId="16" borderId="2" xfId="2" applyNumberFormat="1" applyFont="1" applyFill="1" applyBorder="1" applyAlignment="1">
      <alignment horizontal="center" vertical="center" wrapText="1"/>
    </xf>
  </cellXfs>
  <cellStyles count="11">
    <cellStyle name="Обычный" xfId="0" builtinId="0"/>
    <cellStyle name="Обычный 12" xfId="7"/>
    <cellStyle name="Обычный 19" xfId="10"/>
    <cellStyle name="Обычный 2" xfId="2"/>
    <cellStyle name="Обычный 2 2" xfId="4"/>
    <cellStyle name="Обычный 3" xfId="3"/>
    <cellStyle name="Обычный 5" xfId="5"/>
    <cellStyle name="Обычный 6" xfId="9"/>
    <cellStyle name="Обычный 7" xfId="6"/>
    <cellStyle name="Процентный" xfId="1" builtinId="5"/>
    <cellStyle name="Процентный 2" xfId="8"/>
  </cellStyles>
  <dxfs count="28">
    <dxf>
      <font>
        <color rgb="FFC0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C00000"/>
      </font>
    </dxf>
    <dxf>
      <font>
        <color rgb="FFC00000"/>
      </font>
    </dxf>
    <dxf>
      <font>
        <color theme="0"/>
      </font>
    </dxf>
    <dxf>
      <font>
        <color rgb="FFC00000"/>
      </font>
    </dxf>
    <dxf>
      <font>
        <color rgb="FFC00000"/>
      </font>
    </dxf>
    <dxf>
      <font>
        <color theme="0"/>
      </font>
    </dxf>
    <dxf>
      <font>
        <color rgb="FFC00000"/>
      </font>
    </dxf>
    <dxf>
      <font>
        <color theme="0"/>
      </font>
    </dxf>
    <dxf>
      <font>
        <color theme="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'Ежедневный отчет'!$K$80</c:f>
              <c:strCache>
                <c:ptCount val="1"/>
                <c:pt idx="0">
                  <c:v>Общий план
АФЛ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'Ежедневный отчет'!$B$81:$B$92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отчет'!$K$81:$K$92</c:f>
              <c:numCache>
                <c:formatCode>#,##0</c:formatCode>
                <c:ptCount val="12"/>
                <c:pt idx="0">
                  <c:v>2229400</c:v>
                </c:pt>
                <c:pt idx="1">
                  <c:v>4395795.9999999981</c:v>
                </c:pt>
                <c:pt idx="2">
                  <c:v>4476104.6451612888</c:v>
                </c:pt>
                <c:pt idx="3">
                  <c:v>9463154.0000000112</c:v>
                </c:pt>
                <c:pt idx="4">
                  <c:v>12091786.000000022</c:v>
                </c:pt>
                <c:pt idx="5">
                  <c:v>15064536.000000032</c:v>
                </c:pt>
                <c:pt idx="6">
                  <c:v>18319064.000000045</c:v>
                </c:pt>
                <c:pt idx="7">
                  <c:v>21597794</c:v>
                </c:pt>
                <c:pt idx="8">
                  <c:v>24653362.000000026</c:v>
                </c:pt>
                <c:pt idx="9">
                  <c:v>27670112.000000067</c:v>
                </c:pt>
                <c:pt idx="10">
                  <c:v>30315886.000000071</c:v>
                </c:pt>
                <c:pt idx="11">
                  <c:v>33085766.000000048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'Ежедневный отчет'!$J$80</c:f>
              <c:strCache>
                <c:ptCount val="1"/>
                <c:pt idx="0">
                  <c:v>Общий план
МАШ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'Ежедневный отчет'!$B$81:$B$92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отчет'!$J$81:$J$92</c:f>
              <c:numCache>
                <c:formatCode>#,##0</c:formatCode>
                <c:ptCount val="12"/>
                <c:pt idx="0">
                  <c:v>2171879.1779204998</c:v>
                </c:pt>
                <c:pt idx="1">
                  <c:v>4312839.2494737487</c:v>
                </c:pt>
                <c:pt idx="2">
                  <c:v>4391282.1900014821</c:v>
                </c:pt>
                <c:pt idx="3">
                  <c:v>9231796.4990155026</c:v>
                </c:pt>
                <c:pt idx="4">
                  <c:v>11856710.720264502</c:v>
                </c:pt>
                <c:pt idx="5">
                  <c:v>14649519.631303998</c:v>
                </c:pt>
                <c:pt idx="6">
                  <c:v>17703058.888049752</c:v>
                </c:pt>
                <c:pt idx="7">
                  <c:v>20794223.132501751</c:v>
                </c:pt>
                <c:pt idx="8">
                  <c:v>23650755.408328254</c:v>
                </c:pt>
                <c:pt idx="9">
                  <c:v>26537753.986813396</c:v>
                </c:pt>
                <c:pt idx="10">
                  <c:v>29002292.13945955</c:v>
                </c:pt>
                <c:pt idx="11">
                  <c:v>31467006.711668648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'Ежедневный отчет'!$I$80</c:f>
              <c:strCache>
                <c:ptCount val="1"/>
                <c:pt idx="0">
                  <c:v>Общий</c:v>
                </c:pt>
              </c:strCache>
            </c:strRef>
          </c:tx>
          <c:spPr>
            <a:ln w="38100" cap="rnd">
              <a:solidFill>
                <a:srgbClr val="ED7D31">
                  <a:alpha val="69804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'Ежедневный отчет'!$B$81:$B$92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отчет'!$I$81:$I$92</c:f>
              <c:numCache>
                <c:formatCode>#,##0</c:formatCode>
                <c:ptCount val="12"/>
                <c:pt idx="0">
                  <c:v>2313138</c:v>
                </c:pt>
                <c:pt idx="1">
                  <c:v>4531926</c:v>
                </c:pt>
                <c:pt idx="2">
                  <c:v>4616923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3166160"/>
        <c:axId val="-873165616"/>
      </c:lineChart>
      <c:dateAx>
        <c:axId val="-873166160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3165616"/>
        <c:crosses val="autoZero"/>
        <c:auto val="1"/>
        <c:lblOffset val="100"/>
        <c:baseTimeUnit val="days"/>
      </c:dateAx>
      <c:valAx>
        <c:axId val="-873165616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-87316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'Ежедневный отчет'!$I$95</c:f>
              <c:strCache>
                <c:ptCount val="1"/>
                <c:pt idx="0">
                  <c:v>МВЛ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'Ежедневный отчет'!$B$96:$B$107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отчет'!$I$96:$I$107</c:f>
              <c:numCache>
                <c:formatCode>#,##0</c:formatCode>
                <c:ptCount val="12"/>
                <c:pt idx="0">
                  <c:v>1254754</c:v>
                </c:pt>
                <c:pt idx="1">
                  <c:v>2407116</c:v>
                </c:pt>
                <c:pt idx="2">
                  <c:v>2449866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'Ежедневный отчет'!$J$95</c:f>
              <c:strCache>
                <c:ptCount val="1"/>
                <c:pt idx="0">
                  <c:v>МВЛ план
МАШ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'Ежедневный отчет'!$B$96:$B$107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отчет'!$J$96:$J$107</c:f>
              <c:numCache>
                <c:formatCode>#,##0</c:formatCode>
                <c:ptCount val="12"/>
                <c:pt idx="0">
                  <c:v>1114793.3859204999</c:v>
                </c:pt>
                <c:pt idx="1">
                  <c:v>2162439.4414737499</c:v>
                </c:pt>
                <c:pt idx="2">
                  <c:v>2201069.9629047089</c:v>
                </c:pt>
                <c:pt idx="3">
                  <c:v>4568692.8830154995</c:v>
                </c:pt>
                <c:pt idx="4">
                  <c:v>5815412.2562644975</c:v>
                </c:pt>
                <c:pt idx="5">
                  <c:v>7175691.5993039981</c:v>
                </c:pt>
                <c:pt idx="6">
                  <c:v>8737193.1280497517</c:v>
                </c:pt>
                <c:pt idx="7">
                  <c:v>10301756.060501747</c:v>
                </c:pt>
                <c:pt idx="8">
                  <c:v>11726507.643080255</c:v>
                </c:pt>
                <c:pt idx="9">
                  <c:v>13130106.341878535</c:v>
                </c:pt>
                <c:pt idx="10">
                  <c:v>14353880.862652685</c:v>
                </c:pt>
                <c:pt idx="11">
                  <c:v>15577831.802989773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'Ежедневный отчет'!$K$95</c:f>
              <c:strCache>
                <c:ptCount val="1"/>
                <c:pt idx="0">
                  <c:v>МВЛ план
АФЛ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'Ежедневный отчет'!$B$96:$B$107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отчет'!$K$96:$K$107</c:f>
              <c:numCache>
                <c:formatCode>#,##0</c:formatCode>
                <c:ptCount val="12"/>
                <c:pt idx="0">
                  <c:v>1177899.9999999995</c:v>
                </c:pt>
                <c:pt idx="1">
                  <c:v>2298255.9999999991</c:v>
                </c:pt>
                <c:pt idx="2">
                  <c:v>2339529.8064516122</c:v>
                </c:pt>
                <c:pt idx="3">
                  <c:v>4900494.0000000075</c:v>
                </c:pt>
                <c:pt idx="4">
                  <c:v>6207846.0000000177</c:v>
                </c:pt>
                <c:pt idx="5">
                  <c:v>7742096.000000027</c:v>
                </c:pt>
                <c:pt idx="6">
                  <c:v>9422964.0000000391</c:v>
                </c:pt>
                <c:pt idx="7">
                  <c:v>11102194.000000019</c:v>
                </c:pt>
                <c:pt idx="8">
                  <c:v>12668042.000000026</c:v>
                </c:pt>
                <c:pt idx="9">
                  <c:v>14199612.000000041</c:v>
                </c:pt>
                <c:pt idx="10">
                  <c:v>15514126.000000026</c:v>
                </c:pt>
                <c:pt idx="11">
                  <c:v>16914526.000000026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3169968"/>
        <c:axId val="-873161808"/>
      </c:lineChart>
      <c:dateAx>
        <c:axId val="-873169968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3161808"/>
        <c:crosses val="autoZero"/>
        <c:auto val="1"/>
        <c:lblOffset val="100"/>
        <c:baseTimeUnit val="days"/>
      </c:dateAx>
      <c:valAx>
        <c:axId val="-873161808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-87316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'Ежедневный отчет'!$K$110</c:f>
              <c:strCache>
                <c:ptCount val="1"/>
                <c:pt idx="0">
                  <c:v>ВВЛ план
АФЛ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'Ежедневный отчет'!$B$111:$B$122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отчет'!$K$111:$K$122</c:f>
              <c:numCache>
                <c:formatCode>#,##0</c:formatCode>
                <c:ptCount val="12"/>
                <c:pt idx="0">
                  <c:v>1051500.0000000002</c:v>
                </c:pt>
                <c:pt idx="1">
                  <c:v>2097539.9999999986</c:v>
                </c:pt>
                <c:pt idx="2">
                  <c:v>2136574.8387096762</c:v>
                </c:pt>
                <c:pt idx="3">
                  <c:v>4562660.0000000028</c:v>
                </c:pt>
                <c:pt idx="4">
                  <c:v>5883940.0000000047</c:v>
                </c:pt>
                <c:pt idx="5">
                  <c:v>7322440.0000000047</c:v>
                </c:pt>
                <c:pt idx="6">
                  <c:v>8896100.0000000075</c:v>
                </c:pt>
                <c:pt idx="7">
                  <c:v>10495599.999999985</c:v>
                </c:pt>
                <c:pt idx="8">
                  <c:v>11985320.000000004</c:v>
                </c:pt>
                <c:pt idx="9">
                  <c:v>13470500.000000032</c:v>
                </c:pt>
                <c:pt idx="10">
                  <c:v>14801760.00000005</c:v>
                </c:pt>
                <c:pt idx="11">
                  <c:v>16171240.000000028</c:v>
                </c:pt>
              </c:numCache>
            </c:numRef>
          </c:val>
          <c:smooth val="0"/>
          <c:extLst/>
        </c:ser>
        <c:ser>
          <c:idx val="1"/>
          <c:order val="1"/>
          <c:tx>
            <c:strRef>
              <c:f>'Ежедневный отчет'!$J$110</c:f>
              <c:strCache>
                <c:ptCount val="1"/>
                <c:pt idx="0">
                  <c:v>ВВЛ план
МАШ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'Ежедневный отчет'!$B$111:$B$122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отчет'!$J$111:$J$122</c:f>
              <c:numCache>
                <c:formatCode>#,##0</c:formatCode>
                <c:ptCount val="12"/>
                <c:pt idx="0">
                  <c:v>1057085.7919999997</c:v>
                </c:pt>
                <c:pt idx="1">
                  <c:v>2150399.8079999983</c:v>
                </c:pt>
                <c:pt idx="2">
                  <c:v>2190212.2270967723</c:v>
                </c:pt>
                <c:pt idx="3">
                  <c:v>4663103.6160000023</c:v>
                </c:pt>
                <c:pt idx="4">
                  <c:v>6041298.4640000043</c:v>
                </c:pt>
                <c:pt idx="5">
                  <c:v>7473828.0319999997</c:v>
                </c:pt>
                <c:pt idx="6">
                  <c:v>8965865.7599999979</c:v>
                </c:pt>
                <c:pt idx="7">
                  <c:v>10492467.072000004</c:v>
                </c:pt>
                <c:pt idx="8">
                  <c:v>11924247.765247999</c:v>
                </c:pt>
                <c:pt idx="9">
                  <c:v>13407647.644934863</c:v>
                </c:pt>
                <c:pt idx="10">
                  <c:v>14648411.276806867</c:v>
                </c:pt>
                <c:pt idx="11">
                  <c:v>15889174.908678876</c:v>
                </c:pt>
              </c:numCache>
            </c:numRef>
          </c:val>
          <c:smooth val="0"/>
          <c:extLst/>
        </c:ser>
        <c:ser>
          <c:idx val="2"/>
          <c:order val="2"/>
          <c:tx>
            <c:strRef>
              <c:f>'Ежедневный отчет'!$I$110</c:f>
              <c:strCache>
                <c:ptCount val="1"/>
                <c:pt idx="0">
                  <c:v>ВВЛ</c:v>
                </c:pt>
              </c:strCache>
            </c:strRef>
          </c:tx>
          <c:spPr>
            <a:ln w="38100" cap="rnd">
              <a:solidFill>
                <a:schemeClr val="accent2">
                  <a:alpha val="69804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'Ежедневный отчет'!$B$111:$B$122</c:f>
              <c:numCache>
                <c:formatCode>[$-419]d\ mmm;@</c:formatCode>
                <c:ptCount val="12"/>
                <c:pt idx="0">
                  <c:v>42766</c:v>
                </c:pt>
                <c:pt idx="1">
                  <c:v>42794</c:v>
                </c:pt>
                <c:pt idx="2">
                  <c:v>42795</c:v>
                </c:pt>
                <c:pt idx="3">
                  <c:v>42855</c:v>
                </c:pt>
                <c:pt idx="4">
                  <c:v>42886</c:v>
                </c:pt>
                <c:pt idx="5">
                  <c:v>42916</c:v>
                </c:pt>
                <c:pt idx="6">
                  <c:v>42947</c:v>
                </c:pt>
                <c:pt idx="7">
                  <c:v>42978</c:v>
                </c:pt>
                <c:pt idx="8">
                  <c:v>43008</c:v>
                </c:pt>
                <c:pt idx="9">
                  <c:v>43039</c:v>
                </c:pt>
                <c:pt idx="10">
                  <c:v>43069</c:v>
                </c:pt>
                <c:pt idx="11">
                  <c:v>43100</c:v>
                </c:pt>
              </c:numCache>
            </c:numRef>
          </c:cat>
          <c:val>
            <c:numRef>
              <c:f>'Ежедневный отчет'!$I$111:$I$122</c:f>
              <c:numCache>
                <c:formatCode>#,##0</c:formatCode>
                <c:ptCount val="12"/>
                <c:pt idx="0">
                  <c:v>1058384</c:v>
                </c:pt>
                <c:pt idx="1">
                  <c:v>2124810</c:v>
                </c:pt>
                <c:pt idx="2">
                  <c:v>2167057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73178128"/>
        <c:axId val="-873177584"/>
      </c:lineChart>
      <c:dateAx>
        <c:axId val="-873178128"/>
        <c:scaling>
          <c:orientation val="minMax"/>
        </c:scaling>
        <c:delete val="0"/>
        <c:axPos val="b"/>
        <c:numFmt formatCode="[$-419]d\ 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73177584"/>
        <c:crosses val="autoZero"/>
        <c:auto val="1"/>
        <c:lblOffset val="100"/>
        <c:baseTimeUnit val="days"/>
      </c:dateAx>
      <c:valAx>
        <c:axId val="-873177584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-8731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79</xdr:row>
      <xdr:rowOff>28575</xdr:rowOff>
    </xdr:from>
    <xdr:to>
      <xdr:col>20</xdr:col>
      <xdr:colOff>0</xdr:colOff>
      <xdr:row>92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94</xdr:row>
      <xdr:rowOff>38100</xdr:rowOff>
    </xdr:from>
    <xdr:to>
      <xdr:col>19</xdr:col>
      <xdr:colOff>809624</xdr:colOff>
      <xdr:row>107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109</xdr:row>
      <xdr:rowOff>38100</xdr:rowOff>
    </xdr:from>
    <xdr:to>
      <xdr:col>19</xdr:col>
      <xdr:colOff>609599</xdr:colOff>
      <xdr:row>122</xdr:row>
      <xdr:rowOff>38100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7;&#1083;&#1091;&#1078;&#1073;&#1072;%20&#1087;&#1086;%20%20&#1088;&#1072;&#1073;&#1086;&#1090;&#1077;%20&#1089;%20&#1080;&#1085;&#1086;&#1089;&#1090;&#1088;&#1072;&#1085;&#1085;&#1099;&#1084;&#1080;%20&#1072;&#1074;&#1080;&#1072;&#1082;&#1086;&#1084;&#1087;&#1072;&#1085;&#1080;&#1103;&#1084;&#1080;\daily%20report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6&#1055;&#1056;&#1054;&#1048;&#1047;&#1042;.%20&#1055;&#1056;&#1054;&#1043;&#1056;&#1040;&#1052;&#1052;&#1040;%20&#1080;%20&#1042;&#1067;&#1056;&#1059;&#1063;&#1050;&#1040;%202013\&#1055;&#1042;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Ежедневный отчет"/>
      <sheetName val="Airlines report"/>
      <sheetName val="Airlines dashboard"/>
      <sheetName val="&gt;&gt;"/>
      <sheetName val="2017"/>
      <sheetName val="Airlines pivot"/>
      <sheetName val="Airlines data"/>
      <sheetName val="2016 Пассажиропоток"/>
      <sheetName val="2016 ВПО"/>
      <sheetName val="2016 Емкость"/>
      <sheetName val="Пассажиры 2017 по ВС"/>
      <sheetName val="СВ 2017 по ВС"/>
      <sheetName val="t daily"/>
      <sheetName val="Справочник"/>
    </sheetNames>
    <sheetDataSet>
      <sheetData sheetId="0">
        <row r="80">
          <cell r="I80" t="str">
            <v>Общий</v>
          </cell>
          <cell r="J80" t="str">
            <v>Общий план
МАШ</v>
          </cell>
          <cell r="K80" t="str">
            <v>Общий план
АФЛ</v>
          </cell>
        </row>
        <row r="81">
          <cell r="B81">
            <v>42766</v>
          </cell>
          <cell r="I81">
            <v>2313138</v>
          </cell>
          <cell r="J81">
            <v>2171879.1779204998</v>
          </cell>
          <cell r="K81">
            <v>2229400</v>
          </cell>
        </row>
        <row r="82">
          <cell r="B82">
            <v>42794</v>
          </cell>
          <cell r="I82">
            <v>4531926</v>
          </cell>
          <cell r="J82">
            <v>4312839.2494737487</v>
          </cell>
          <cell r="K82">
            <v>4395795.9999999981</v>
          </cell>
        </row>
        <row r="83">
          <cell r="B83">
            <v>42795</v>
          </cell>
          <cell r="I83">
            <v>4616923</v>
          </cell>
          <cell r="J83">
            <v>4391282.1900014821</v>
          </cell>
          <cell r="K83">
            <v>4476104.6451612888</v>
          </cell>
        </row>
        <row r="84">
          <cell r="B84">
            <v>42855</v>
          </cell>
          <cell r="I84" t="e">
            <v>#N/A</v>
          </cell>
          <cell r="J84">
            <v>9231796.4990155026</v>
          </cell>
          <cell r="K84">
            <v>9463154.0000000112</v>
          </cell>
        </row>
        <row r="85">
          <cell r="B85">
            <v>42886</v>
          </cell>
          <cell r="I85" t="e">
            <v>#N/A</v>
          </cell>
          <cell r="J85">
            <v>11856710.720264502</v>
          </cell>
          <cell r="K85">
            <v>12091786.000000022</v>
          </cell>
        </row>
        <row r="86">
          <cell r="B86">
            <v>42916</v>
          </cell>
          <cell r="I86" t="e">
            <v>#N/A</v>
          </cell>
          <cell r="J86">
            <v>14649519.631303998</v>
          </cell>
          <cell r="K86">
            <v>15064536.000000032</v>
          </cell>
        </row>
        <row r="87">
          <cell r="B87">
            <v>42947</v>
          </cell>
          <cell r="I87" t="e">
            <v>#N/A</v>
          </cell>
          <cell r="J87">
            <v>17703058.888049752</v>
          </cell>
          <cell r="K87">
            <v>18319064.000000045</v>
          </cell>
        </row>
        <row r="88">
          <cell r="B88">
            <v>42978</v>
          </cell>
          <cell r="I88" t="e">
            <v>#N/A</v>
          </cell>
          <cell r="J88">
            <v>20794223.132501751</v>
          </cell>
          <cell r="K88">
            <v>21597794</v>
          </cell>
        </row>
        <row r="89">
          <cell r="B89">
            <v>43008</v>
          </cell>
          <cell r="I89" t="e">
            <v>#N/A</v>
          </cell>
          <cell r="J89">
            <v>23650755.408328254</v>
          </cell>
          <cell r="K89">
            <v>24653362.000000026</v>
          </cell>
        </row>
        <row r="90">
          <cell r="B90">
            <v>43039</v>
          </cell>
          <cell r="I90" t="e">
            <v>#N/A</v>
          </cell>
          <cell r="J90">
            <v>26537753.986813396</v>
          </cell>
          <cell r="K90">
            <v>27670112.000000067</v>
          </cell>
        </row>
        <row r="91">
          <cell r="B91">
            <v>43069</v>
          </cell>
          <cell r="I91" t="e">
            <v>#N/A</v>
          </cell>
          <cell r="J91">
            <v>29002292.13945955</v>
          </cell>
          <cell r="K91">
            <v>30315886.000000071</v>
          </cell>
        </row>
        <row r="92">
          <cell r="B92">
            <v>43100</v>
          </cell>
          <cell r="I92" t="e">
            <v>#N/A</v>
          </cell>
          <cell r="J92">
            <v>31467006.711668648</v>
          </cell>
          <cell r="K92">
            <v>33085766.000000048</v>
          </cell>
        </row>
        <row r="95">
          <cell r="I95" t="str">
            <v>МВЛ</v>
          </cell>
          <cell r="J95" t="str">
            <v>МВЛ план
МАШ</v>
          </cell>
          <cell r="K95" t="str">
            <v>МВЛ план
АФЛ</v>
          </cell>
        </row>
        <row r="96">
          <cell r="B96">
            <v>42766</v>
          </cell>
          <cell r="I96">
            <v>1254754</v>
          </cell>
          <cell r="J96">
            <v>1114793.3859204999</v>
          </cell>
          <cell r="K96">
            <v>1177899.9999999995</v>
          </cell>
        </row>
        <row r="97">
          <cell r="B97">
            <v>42794</v>
          </cell>
          <cell r="I97">
            <v>2407116</v>
          </cell>
          <cell r="J97">
            <v>2162439.4414737499</v>
          </cell>
          <cell r="K97">
            <v>2298255.9999999991</v>
          </cell>
        </row>
        <row r="98">
          <cell r="B98">
            <v>42795</v>
          </cell>
          <cell r="I98">
            <v>2449866</v>
          </cell>
          <cell r="J98">
            <v>2201069.9629047089</v>
          </cell>
          <cell r="K98">
            <v>2339529.8064516122</v>
          </cell>
        </row>
        <row r="99">
          <cell r="B99">
            <v>42855</v>
          </cell>
          <cell r="I99" t="e">
            <v>#N/A</v>
          </cell>
          <cell r="J99">
            <v>4568692.8830154995</v>
          </cell>
          <cell r="K99">
            <v>4900494.0000000075</v>
          </cell>
        </row>
        <row r="100">
          <cell r="B100">
            <v>42886</v>
          </cell>
          <cell r="I100" t="e">
            <v>#N/A</v>
          </cell>
          <cell r="J100">
            <v>5815412.2562644975</v>
          </cell>
          <cell r="K100">
            <v>6207846.0000000177</v>
          </cell>
        </row>
        <row r="101">
          <cell r="B101">
            <v>42916</v>
          </cell>
          <cell r="I101" t="e">
            <v>#N/A</v>
          </cell>
          <cell r="J101">
            <v>7175691.5993039981</v>
          </cell>
          <cell r="K101">
            <v>7742096.000000027</v>
          </cell>
        </row>
        <row r="102">
          <cell r="B102">
            <v>42947</v>
          </cell>
          <cell r="I102" t="e">
            <v>#N/A</v>
          </cell>
          <cell r="J102">
            <v>8737193.1280497517</v>
          </cell>
          <cell r="K102">
            <v>9422964.0000000391</v>
          </cell>
        </row>
        <row r="103">
          <cell r="B103">
            <v>42978</v>
          </cell>
          <cell r="I103" t="e">
            <v>#N/A</v>
          </cell>
          <cell r="J103">
            <v>10301756.060501747</v>
          </cell>
          <cell r="K103">
            <v>11102194.000000019</v>
          </cell>
        </row>
        <row r="104">
          <cell r="B104">
            <v>43008</v>
          </cell>
          <cell r="I104" t="e">
            <v>#N/A</v>
          </cell>
          <cell r="J104">
            <v>11726507.643080255</v>
          </cell>
          <cell r="K104">
            <v>12668042.000000026</v>
          </cell>
        </row>
        <row r="105">
          <cell r="B105">
            <v>43039</v>
          </cell>
          <cell r="I105" t="e">
            <v>#N/A</v>
          </cell>
          <cell r="J105">
            <v>13130106.341878535</v>
          </cell>
          <cell r="K105">
            <v>14199612.000000041</v>
          </cell>
        </row>
        <row r="106">
          <cell r="B106">
            <v>43069</v>
          </cell>
          <cell r="I106" t="e">
            <v>#N/A</v>
          </cell>
          <cell r="J106">
            <v>14353880.862652685</v>
          </cell>
          <cell r="K106">
            <v>15514126.000000026</v>
          </cell>
        </row>
        <row r="107">
          <cell r="B107">
            <v>43100</v>
          </cell>
          <cell r="I107" t="e">
            <v>#N/A</v>
          </cell>
          <cell r="J107">
            <v>15577831.802989773</v>
          </cell>
          <cell r="K107">
            <v>16914526.000000026</v>
          </cell>
        </row>
        <row r="110">
          <cell r="I110" t="str">
            <v>ВВЛ</v>
          </cell>
          <cell r="J110" t="str">
            <v>ВВЛ план
МАШ</v>
          </cell>
          <cell r="K110" t="str">
            <v>ВВЛ план
АФЛ</v>
          </cell>
        </row>
        <row r="111">
          <cell r="B111">
            <v>42766</v>
          </cell>
          <cell r="I111">
            <v>1058384</v>
          </cell>
          <cell r="J111">
            <v>1057085.7919999997</v>
          </cell>
          <cell r="K111">
            <v>1051500.0000000002</v>
          </cell>
        </row>
        <row r="112">
          <cell r="B112">
            <v>42794</v>
          </cell>
          <cell r="I112">
            <v>2124810</v>
          </cell>
          <cell r="J112">
            <v>2150399.8079999983</v>
          </cell>
          <cell r="K112">
            <v>2097539.9999999986</v>
          </cell>
        </row>
        <row r="113">
          <cell r="B113">
            <v>42795</v>
          </cell>
          <cell r="I113">
            <v>2167057</v>
          </cell>
          <cell r="J113">
            <v>2190212.2270967723</v>
          </cell>
          <cell r="K113">
            <v>2136574.8387096762</v>
          </cell>
        </row>
        <row r="114">
          <cell r="B114">
            <v>42855</v>
          </cell>
          <cell r="I114" t="e">
            <v>#N/A</v>
          </cell>
          <cell r="J114">
            <v>4663103.6160000023</v>
          </cell>
          <cell r="K114">
            <v>4562660.0000000028</v>
          </cell>
        </row>
        <row r="115">
          <cell r="B115">
            <v>42886</v>
          </cell>
          <cell r="I115" t="e">
            <v>#N/A</v>
          </cell>
          <cell r="J115">
            <v>6041298.4640000043</v>
          </cell>
          <cell r="K115">
            <v>5883940.0000000047</v>
          </cell>
        </row>
        <row r="116">
          <cell r="B116">
            <v>42916</v>
          </cell>
          <cell r="I116" t="e">
            <v>#N/A</v>
          </cell>
          <cell r="J116">
            <v>7473828.0319999997</v>
          </cell>
          <cell r="K116">
            <v>7322440.0000000047</v>
          </cell>
        </row>
        <row r="117">
          <cell r="B117">
            <v>42947</v>
          </cell>
          <cell r="I117" t="e">
            <v>#N/A</v>
          </cell>
          <cell r="J117">
            <v>8965865.7599999979</v>
          </cell>
          <cell r="K117">
            <v>8896100.0000000075</v>
          </cell>
        </row>
        <row r="118">
          <cell r="B118">
            <v>42978</v>
          </cell>
          <cell r="I118" t="e">
            <v>#N/A</v>
          </cell>
          <cell r="J118">
            <v>10492467.072000004</v>
          </cell>
          <cell r="K118">
            <v>10495599.999999985</v>
          </cell>
        </row>
        <row r="119">
          <cell r="B119">
            <v>43008</v>
          </cell>
          <cell r="I119" t="e">
            <v>#N/A</v>
          </cell>
          <cell r="J119">
            <v>11924247.765247999</v>
          </cell>
          <cell r="K119">
            <v>11985320.000000004</v>
          </cell>
        </row>
        <row r="120">
          <cell r="B120">
            <v>43039</v>
          </cell>
          <cell r="I120" t="e">
            <v>#N/A</v>
          </cell>
          <cell r="J120">
            <v>13407647.644934863</v>
          </cell>
          <cell r="K120">
            <v>13470500.000000032</v>
          </cell>
        </row>
        <row r="121">
          <cell r="B121">
            <v>43069</v>
          </cell>
          <cell r="I121" t="e">
            <v>#N/A</v>
          </cell>
          <cell r="J121">
            <v>14648411.276806867</v>
          </cell>
          <cell r="K121">
            <v>14801760.00000005</v>
          </cell>
        </row>
        <row r="122">
          <cell r="B122">
            <v>43100</v>
          </cell>
          <cell r="I122" t="e">
            <v>#N/A</v>
          </cell>
          <cell r="J122">
            <v>15889174.908678876</v>
          </cell>
          <cell r="K122">
            <v>16171240.000000028</v>
          </cell>
        </row>
      </sheetData>
      <sheetData sheetId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показателей"/>
      <sheetName val="Д-1(р)"/>
      <sheetName val="Д-1(к)"/>
      <sheetName val="Д-1(с)"/>
      <sheetName val="Расчет выручки"/>
      <sheetName val="2013"/>
      <sheetName val="Dossier"/>
      <sheetName val="Свод показателей (2013)"/>
      <sheetName val="Справочник загрузки"/>
      <sheetName val="Справочник"/>
      <sheetName val="ТЛ"/>
      <sheetName val="ПП"/>
      <sheetName val="TKO"/>
      <sheetName val="Отправки"/>
      <sheetName val="Прилет"/>
      <sheetName val="АФЛ-отправки"/>
      <sheetName val="АФЛ-прилёт"/>
      <sheetName val="Россия-отправки"/>
      <sheetName val="Россия-прилёт"/>
      <sheetName val="Иностр.-отправки"/>
      <sheetName val="Иностр.-прилёт"/>
      <sheetName val="СНГ-отправки"/>
      <sheetName val="СНГ-прилёт"/>
      <sheetName val="пассажиры 2014 по ВС"/>
      <sheetName val="СВ 2014 по ВС"/>
      <sheetName val="Д-1_2014(р)"/>
      <sheetName val="Д-1_2014(к)"/>
      <sheetName val="Д-1_2014(с)"/>
      <sheetName val="2014"/>
      <sheetName val="Свод показателей (2014)"/>
      <sheetName val="ДЗО_АФЛ-отправки"/>
      <sheetName val="ДЗО_АФЛ-прилё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">
          <cell r="A1" t="str">
            <v>A</v>
          </cell>
          <cell r="B1" t="str">
            <v>SVOA</v>
          </cell>
          <cell r="D1" t="str">
            <v>ВВЛ</v>
          </cell>
          <cell r="E1" t="str">
            <v>VVL</v>
          </cell>
          <cell r="L1" t="str">
            <v>А-318</v>
          </cell>
          <cell r="O1" t="str">
            <v>АФЛ</v>
          </cell>
          <cell r="P1" t="str">
            <v>AFL</v>
          </cell>
          <cell r="R1" t="str">
            <v>Группа</v>
          </cell>
          <cell r="S1" t="str">
            <v>Код а/к по IATA</v>
          </cell>
          <cell r="T1" t="str">
            <v>Авиакомпания (по Синхрону)</v>
          </cell>
          <cell r="U1" t="str">
            <v>Авиакомпания (название ЦРА)</v>
          </cell>
        </row>
        <row r="2">
          <cell r="A2" t="str">
            <v>B</v>
          </cell>
          <cell r="B2" t="str">
            <v>SVO1</v>
          </cell>
          <cell r="D2" t="str">
            <v>МВЛ</v>
          </cell>
          <cell r="E2" t="str">
            <v>MVL</v>
          </cell>
          <cell r="G2" t="str">
            <v xml:space="preserve">А-319 </v>
          </cell>
          <cell r="H2" t="str">
            <v>A-319</v>
          </cell>
          <cell r="I2" t="str">
            <v xml:space="preserve">А-319 </v>
          </cell>
          <cell r="J2" t="str">
            <v xml:space="preserve">А-319 </v>
          </cell>
          <cell r="L2" t="str">
            <v>А-319</v>
          </cell>
          <cell r="O2" t="str">
            <v>РФ</v>
          </cell>
          <cell r="P2" t="str">
            <v>RF</v>
          </cell>
          <cell r="R2" t="str">
            <v>АФЛ</v>
          </cell>
          <cell r="S2" t="str">
            <v>SU</v>
          </cell>
          <cell r="T2" t="str">
            <v>AEROFLOT</v>
          </cell>
          <cell r="U2" t="str">
            <v>Аэрофлот-Российские авиалинии</v>
          </cell>
        </row>
        <row r="3">
          <cell r="A3" t="str">
            <v>C</v>
          </cell>
          <cell r="B3" t="str">
            <v>SVO_C</v>
          </cell>
          <cell r="G3" t="str">
            <v>A-321</v>
          </cell>
          <cell r="H3" t="str">
            <v>A-320</v>
          </cell>
          <cell r="I3" t="str">
            <v>А-321</v>
          </cell>
          <cell r="J3" t="str">
            <v>А-321</v>
          </cell>
          <cell r="L3" t="str">
            <v>А-321</v>
          </cell>
          <cell r="O3" t="str">
            <v>ИН</v>
          </cell>
          <cell r="P3" t="str">
            <v>IN</v>
          </cell>
          <cell r="R3" t="str">
            <v>РФ</v>
          </cell>
          <cell r="S3" t="str">
            <v>R2</v>
          </cell>
          <cell r="T3" t="str">
            <v>ORENBURG AIRLINES</v>
          </cell>
          <cell r="U3" t="str">
            <v>Оренбургские а/л</v>
          </cell>
          <cell r="V3" t="str">
            <v>было Р3 (код RUS)</v>
          </cell>
        </row>
        <row r="4">
          <cell r="A4" t="str">
            <v>D</v>
          </cell>
          <cell r="B4" t="str">
            <v>SVO3</v>
          </cell>
          <cell r="G4" t="str">
            <v>A-330</v>
          </cell>
          <cell r="H4" t="str">
            <v>A-330</v>
          </cell>
          <cell r="I4" t="str">
            <v>А-330</v>
          </cell>
          <cell r="J4" t="str">
            <v>А-330</v>
          </cell>
          <cell r="L4" t="str">
            <v>А-330</v>
          </cell>
          <cell r="O4" t="str">
            <v>СНГ</v>
          </cell>
          <cell r="P4" t="str">
            <v>SNG</v>
          </cell>
          <cell r="R4" t="str">
            <v>РФ</v>
          </cell>
          <cell r="S4" t="str">
            <v>R2</v>
          </cell>
          <cell r="T4" t="str">
            <v>ORENBURG AIRLINES</v>
          </cell>
          <cell r="U4" t="str">
            <v>Оренбургские авиалинии</v>
          </cell>
        </row>
        <row r="5">
          <cell r="A5" t="str">
            <v>E</v>
          </cell>
          <cell r="B5" t="str">
            <v>SVOE</v>
          </cell>
          <cell r="G5" t="str">
            <v>A-330-300</v>
          </cell>
          <cell r="H5" t="str">
            <v>A-330</v>
          </cell>
          <cell r="I5" t="str">
            <v>А-330-300</v>
          </cell>
          <cell r="J5" t="str">
            <v>А-330-300</v>
          </cell>
          <cell r="R5" t="str">
            <v>РФ</v>
          </cell>
          <cell r="S5" t="str">
            <v>NWS</v>
          </cell>
          <cell r="T5" t="str">
            <v>NORD WIND</v>
          </cell>
          <cell r="U5" t="str">
            <v xml:space="preserve">Северный Ветер </v>
          </cell>
        </row>
        <row r="6">
          <cell r="A6" t="str">
            <v>F</v>
          </cell>
          <cell r="B6" t="str">
            <v>SVO2</v>
          </cell>
          <cell r="G6" t="str">
            <v>AN-148</v>
          </cell>
          <cell r="H6" t="str">
            <v>Ан-148</v>
          </cell>
          <cell r="I6" t="str">
            <v>AN-148</v>
          </cell>
          <cell r="J6" t="str">
            <v>AN-148</v>
          </cell>
          <cell r="R6" t="str">
            <v>РФ</v>
          </cell>
          <cell r="S6" t="str">
            <v>D9</v>
          </cell>
          <cell r="T6" t="str">
            <v>DONAVIA</v>
          </cell>
          <cell r="U6" t="str">
            <v>ДонАвиа</v>
          </cell>
        </row>
        <row r="7">
          <cell r="G7" t="str">
            <v>CRJ-200</v>
          </cell>
          <cell r="H7" t="str">
            <v>CRJ-200</v>
          </cell>
          <cell r="J7" t="str">
            <v>CRJ-200</v>
          </cell>
          <cell r="R7" t="str">
            <v>РФ</v>
          </cell>
          <cell r="S7" t="str">
            <v>5N</v>
          </cell>
          <cell r="T7" t="str">
            <v>NORDAVIA</v>
          </cell>
          <cell r="U7" t="str">
            <v>ЗАО Нордавиа-РА</v>
          </cell>
        </row>
        <row r="8">
          <cell r="G8" t="str">
            <v>CRJ-900</v>
          </cell>
          <cell r="H8" t="str">
            <v>CRJ-900</v>
          </cell>
          <cell r="J8" t="str">
            <v>CRJ-900</v>
          </cell>
          <cell r="R8" t="str">
            <v>РФ</v>
          </cell>
          <cell r="S8" t="str">
            <v>FV</v>
          </cell>
          <cell r="T8" t="str">
            <v>GSC A/C  RUSSIA</v>
          </cell>
          <cell r="U8" t="str">
            <v xml:space="preserve">ОАО авиакомпания Россия </v>
          </cell>
          <cell r="V8" t="str">
            <v>был в Синхроне FGUP GTC RUSSIA</v>
          </cell>
        </row>
        <row r="9">
          <cell r="G9" t="str">
            <v>ERJ-145</v>
          </cell>
          <cell r="H9" t="str">
            <v>ERJ-145</v>
          </cell>
          <cell r="I9" t="str">
            <v>Embraer 145</v>
          </cell>
          <cell r="J9" t="str">
            <v>Embraer 145</v>
          </cell>
          <cell r="R9" t="str">
            <v>РФ</v>
          </cell>
          <cell r="S9" t="str">
            <v>XF</v>
          </cell>
          <cell r="T9" t="str">
            <v>VLADIVOSTOKAVIA</v>
          </cell>
          <cell r="U9" t="str">
            <v>ВладивостокАвиа</v>
          </cell>
          <cell r="V9" t="str">
            <v>было FV</v>
          </cell>
        </row>
        <row r="10">
          <cell r="G10" t="str">
            <v>ERJ-175</v>
          </cell>
          <cell r="H10" t="str">
            <v>ERJ-170</v>
          </cell>
          <cell r="J10" t="str">
            <v>ERJ-175</v>
          </cell>
          <cell r="R10" t="str">
            <v>РФ</v>
          </cell>
          <cell r="S10" t="str">
            <v>UN</v>
          </cell>
          <cell r="T10" t="str">
            <v>TRANSAERO</v>
          </cell>
          <cell r="U10" t="str">
            <v>Трансаэро</v>
          </cell>
        </row>
        <row r="11">
          <cell r="G11" t="str">
            <v>ERJ-190</v>
          </cell>
          <cell r="H11" t="str">
            <v>ERJ-190</v>
          </cell>
          <cell r="I11" t="str">
            <v>Embraer 190</v>
          </cell>
          <cell r="J11" t="str">
            <v>Embraer 190</v>
          </cell>
          <cell r="R11" t="str">
            <v>РФ</v>
          </cell>
          <cell r="S11" t="str">
            <v>U9</v>
          </cell>
          <cell r="T11" t="str">
            <v>TATARSTAN</v>
          </cell>
          <cell r="U11" t="str">
            <v>Татарстан</v>
          </cell>
        </row>
        <row r="12">
          <cell r="G12" t="str">
            <v>MD-11</v>
          </cell>
          <cell r="H12" t="str">
            <v>MD-11</v>
          </cell>
          <cell r="I12" t="str">
            <v>МD-11</v>
          </cell>
          <cell r="J12" t="str">
            <v>МD-11</v>
          </cell>
          <cell r="R12" t="str">
            <v>РФ</v>
          </cell>
          <cell r="S12" t="str">
            <v>RU</v>
          </cell>
          <cell r="T12" t="str">
            <v>AIR BRIDGE CARGO</v>
          </cell>
          <cell r="U12" t="str">
            <v>AIR BRIDGE CARGO (Карго)</v>
          </cell>
        </row>
        <row r="13">
          <cell r="G13" t="str">
            <v>MD-11F</v>
          </cell>
          <cell r="H13" t="str">
            <v>MD-11</v>
          </cell>
          <cell r="J13" t="str">
            <v>MD-11F</v>
          </cell>
          <cell r="R13" t="str">
            <v>РФ</v>
          </cell>
          <cell r="S13" t="str">
            <v>U6</v>
          </cell>
          <cell r="T13" t="str">
            <v>URALSKIE AVIALINII</v>
          </cell>
        </row>
        <row r="14">
          <cell r="R14" t="str">
            <v>РФ</v>
          </cell>
          <cell r="T14" t="str">
            <v>AVIASTAR - TU</v>
          </cell>
          <cell r="U14" t="str">
            <v>Авиастар - ТУ (Карго)</v>
          </cell>
        </row>
        <row r="15">
          <cell r="R15" t="str">
            <v>РФ</v>
          </cell>
          <cell r="T15" t="str">
            <v>GENERAL AVIATION</v>
          </cell>
          <cell r="U15" t="str">
            <v>GENERAL AVIATION</v>
          </cell>
        </row>
        <row r="16">
          <cell r="G16" t="str">
            <v>SSJ-100-90</v>
          </cell>
          <cell r="H16" t="str">
            <v>SSJ</v>
          </cell>
          <cell r="J16" t="str">
            <v>SSJ-100-90</v>
          </cell>
          <cell r="R16" t="str">
            <v>РФ</v>
          </cell>
          <cell r="S16" t="str">
            <v>YQ</v>
          </cell>
          <cell r="T16" t="str">
            <v>POLET</v>
          </cell>
          <cell r="U16" t="str">
            <v>А/к "Полет" (Карго)</v>
          </cell>
          <cell r="V16" t="str">
            <v>надо поменять!</v>
          </cell>
        </row>
        <row r="17">
          <cell r="G17" t="str">
            <v>А-310-300</v>
          </cell>
          <cell r="H17" t="str">
            <v>A-310</v>
          </cell>
          <cell r="J17" t="str">
            <v>А-310-300</v>
          </cell>
          <cell r="R17" t="str">
            <v>РФ</v>
          </cell>
          <cell r="S17" t="str">
            <v>VI</v>
          </cell>
          <cell r="T17" t="str">
            <v>VOLGA-DNEPR AIRLINES (CARGO)</v>
          </cell>
        </row>
        <row r="18">
          <cell r="G18" t="str">
            <v>А-320</v>
          </cell>
          <cell r="H18" t="str">
            <v>A-320</v>
          </cell>
          <cell r="I18" t="str">
            <v>А-320</v>
          </cell>
          <cell r="J18" t="str">
            <v>А-320</v>
          </cell>
          <cell r="R18" t="str">
            <v>ИН</v>
          </cell>
          <cell r="S18" t="str">
            <v>FG</v>
          </cell>
          <cell r="T18" t="str">
            <v>ARIANA AFGHAN AIRLINES</v>
          </cell>
          <cell r="U18" t="str">
            <v xml:space="preserve">Ариана  Афган </v>
          </cell>
        </row>
        <row r="19">
          <cell r="G19" t="str">
            <v xml:space="preserve">А-320-200 </v>
          </cell>
          <cell r="H19" t="str">
            <v>A-330</v>
          </cell>
          <cell r="J19" t="str">
            <v xml:space="preserve">А-320-200 </v>
          </cell>
          <cell r="R19" t="str">
            <v>ИН</v>
          </cell>
          <cell r="S19" t="str">
            <v>BV</v>
          </cell>
          <cell r="T19" t="str">
            <v>BLUE PANORAMA AIRLINES</v>
          </cell>
          <cell r="U19" t="str">
            <v>Блю Панорама</v>
          </cell>
          <cell r="V19" t="str">
            <v>в модели нет кода</v>
          </cell>
        </row>
        <row r="20">
          <cell r="G20" t="str">
            <v>А-321</v>
          </cell>
          <cell r="H20" t="str">
            <v>A-321</v>
          </cell>
          <cell r="I20" t="str">
            <v>А-321</v>
          </cell>
          <cell r="J20" t="str">
            <v>А-321</v>
          </cell>
          <cell r="R20" t="str">
            <v>ИН</v>
          </cell>
          <cell r="S20" t="str">
            <v>AH</v>
          </cell>
          <cell r="T20" t="str">
            <v>AIR ALGERIE</v>
          </cell>
          <cell r="U20" t="str">
            <v>Эйр Алжери</v>
          </cell>
        </row>
        <row r="21">
          <cell r="G21" t="str">
            <v xml:space="preserve">А-330-200 </v>
          </cell>
          <cell r="H21" t="str">
            <v>A-330</v>
          </cell>
          <cell r="I21" t="str">
            <v>А-330-200</v>
          </cell>
          <cell r="J21" t="str">
            <v>А-330-200</v>
          </cell>
          <cell r="R21" t="str">
            <v>ИН</v>
          </cell>
          <cell r="S21" t="str">
            <v>AZ</v>
          </cell>
          <cell r="T21" t="str">
            <v>ALITALIA</v>
          </cell>
          <cell r="U21" t="str">
            <v>Алиталия</v>
          </cell>
        </row>
        <row r="22">
          <cell r="G22" t="str">
            <v>А-340-600</v>
          </cell>
          <cell r="H22" t="str">
            <v>A-340</v>
          </cell>
          <cell r="J22" t="str">
            <v>А-340-600</v>
          </cell>
          <cell r="R22" t="str">
            <v>ИН</v>
          </cell>
          <cell r="S22" t="str">
            <v>DL</v>
          </cell>
          <cell r="T22" t="str">
            <v>DELTA AIRLINES</v>
          </cell>
          <cell r="U22" t="str">
            <v>Делта Эйрлайнз</v>
          </cell>
        </row>
        <row r="23">
          <cell r="G23" t="str">
            <v>Боинг 737</v>
          </cell>
          <cell r="H23" t="str">
            <v>Б-737</v>
          </cell>
          <cell r="J23" t="str">
            <v>Боинг 737</v>
          </cell>
          <cell r="R23" t="str">
            <v>ИН</v>
          </cell>
          <cell r="S23" t="str">
            <v>KE</v>
          </cell>
          <cell r="T23" t="str">
            <v xml:space="preserve">KOREAN AIR </v>
          </cell>
          <cell r="U23" t="str">
            <v>Кориан Эйр</v>
          </cell>
        </row>
        <row r="24">
          <cell r="G24" t="str">
            <v>Боинг-727-200</v>
          </cell>
          <cell r="H24" t="str">
            <v>Б-727</v>
          </cell>
          <cell r="I24" t="str">
            <v>В-727-200</v>
          </cell>
          <cell r="J24" t="str">
            <v>В-727-200</v>
          </cell>
          <cell r="R24" t="str">
            <v>ИН</v>
          </cell>
          <cell r="S24" t="str">
            <v>KE</v>
          </cell>
          <cell r="T24" t="str">
            <v xml:space="preserve">KOREAN AIR </v>
          </cell>
          <cell r="U24" t="str">
            <v>KOREAN AIR (Карго)</v>
          </cell>
        </row>
        <row r="25">
          <cell r="G25" t="str">
            <v>Боинг-737</v>
          </cell>
          <cell r="H25" t="str">
            <v>Б-737</v>
          </cell>
          <cell r="J25" t="str">
            <v>Боинг-737</v>
          </cell>
          <cell r="R25" t="str">
            <v>ИН</v>
          </cell>
          <cell r="S25" t="str">
            <v>SK</v>
          </cell>
          <cell r="T25" t="str">
            <v>SAS - SCANDINAVIAN AIRLINES</v>
          </cell>
          <cell r="U25" t="str">
            <v>САС - Скандинавиэн Эйрлайнз</v>
          </cell>
        </row>
        <row r="26">
          <cell r="G26" t="str">
            <v>Боинг-737-300</v>
          </cell>
          <cell r="H26" t="str">
            <v>Б-737</v>
          </cell>
          <cell r="I26" t="str">
            <v>В-737-300</v>
          </cell>
          <cell r="J26" t="str">
            <v>В-737-300</v>
          </cell>
          <cell r="R26" t="str">
            <v>ИН</v>
          </cell>
          <cell r="S26" t="str">
            <v>AY</v>
          </cell>
          <cell r="T26" t="str">
            <v>FINNAIR</v>
          </cell>
          <cell r="U26" t="str">
            <v>Финнэйр</v>
          </cell>
        </row>
        <row r="27">
          <cell r="G27" t="str">
            <v>Боинг-737-400</v>
          </cell>
          <cell r="H27" t="str">
            <v>Б-737</v>
          </cell>
          <cell r="I27" t="str">
            <v>В-737-400</v>
          </cell>
          <cell r="J27" t="str">
            <v>В-737-400</v>
          </cell>
          <cell r="R27" t="str">
            <v>ИН</v>
          </cell>
          <cell r="S27" t="str">
            <v>KL</v>
          </cell>
          <cell r="T27" t="str">
            <v>KLM - ROYAL DUTCH AIRLINES</v>
          </cell>
          <cell r="U27" t="str">
            <v>КЛМ</v>
          </cell>
        </row>
        <row r="28">
          <cell r="G28" t="str">
            <v>Боинг-737-500</v>
          </cell>
          <cell r="H28" t="str">
            <v>Б-737</v>
          </cell>
          <cell r="I28" t="str">
            <v>В-737-500</v>
          </cell>
          <cell r="J28" t="str">
            <v>В-737-500</v>
          </cell>
          <cell r="R28" t="str">
            <v>ИН</v>
          </cell>
          <cell r="S28" t="str">
            <v>AT</v>
          </cell>
          <cell r="T28" t="str">
            <v>ROYAL AIR MAROC</v>
          </cell>
          <cell r="U28" t="str">
            <v>Ройал Эйр Марок</v>
          </cell>
          <cell r="V28" t="str">
            <v>в модели - RAM  ROYAL AIR MAROC</v>
          </cell>
        </row>
        <row r="29">
          <cell r="G29" t="str">
            <v>Боинг-737-600</v>
          </cell>
          <cell r="H29" t="str">
            <v>Б-737</v>
          </cell>
          <cell r="I29" t="str">
            <v>В-737-600</v>
          </cell>
          <cell r="J29" t="str">
            <v>В-737-600</v>
          </cell>
          <cell r="R29" t="str">
            <v>ИН</v>
          </cell>
          <cell r="S29" t="str">
            <v>BT</v>
          </cell>
          <cell r="T29" t="str">
            <v>AIR BALTIC</v>
          </cell>
          <cell r="U29" t="str">
            <v>Эйр Болтик</v>
          </cell>
        </row>
        <row r="30">
          <cell r="G30" t="str">
            <v>Боинг-737-700</v>
          </cell>
          <cell r="H30" t="str">
            <v>Б-737</v>
          </cell>
          <cell r="I30" t="str">
            <v>В-737-700</v>
          </cell>
          <cell r="J30" t="str">
            <v>В-737-700</v>
          </cell>
          <cell r="R30" t="str">
            <v>ИН</v>
          </cell>
          <cell r="S30" t="str">
            <v>AF</v>
          </cell>
          <cell r="T30" t="str">
            <v>AIR FRANCE</v>
          </cell>
          <cell r="U30" t="str">
            <v>Эйр Франс</v>
          </cell>
        </row>
        <row r="31">
          <cell r="G31" t="str">
            <v xml:space="preserve">Боинг-737-800 </v>
          </cell>
          <cell r="H31" t="str">
            <v>Б-737</v>
          </cell>
          <cell r="I31" t="str">
            <v>В-737-800</v>
          </cell>
          <cell r="J31" t="str">
            <v>В-737-800</v>
          </cell>
          <cell r="R31" t="str">
            <v>ИН</v>
          </cell>
          <cell r="S31" t="str">
            <v>OV</v>
          </cell>
          <cell r="T31" t="str">
            <v>ESTONIAN AIR</v>
          </cell>
          <cell r="U31" t="str">
            <v>Эстониан Эйр</v>
          </cell>
        </row>
        <row r="32">
          <cell r="G32" t="str">
            <v>Боинг-737-900</v>
          </cell>
          <cell r="H32" t="str">
            <v>Б-737</v>
          </cell>
          <cell r="I32" t="str">
            <v>В-737-900</v>
          </cell>
          <cell r="J32" t="str">
            <v>В-737-900</v>
          </cell>
          <cell r="R32" t="str">
            <v>ИН</v>
          </cell>
          <cell r="S32" t="str">
            <v>JP</v>
          </cell>
          <cell r="T32" t="str">
            <v xml:space="preserve">ADRIA AIRWAYS </v>
          </cell>
          <cell r="U32" t="str">
            <v xml:space="preserve">Адрия </v>
          </cell>
        </row>
        <row r="33">
          <cell r="G33" t="str">
            <v>Боинг-747</v>
          </cell>
          <cell r="H33" t="str">
            <v>Б-747</v>
          </cell>
          <cell r="I33" t="str">
            <v>В-747</v>
          </cell>
          <cell r="J33" t="str">
            <v>В-747</v>
          </cell>
          <cell r="R33" t="str">
            <v>ИН</v>
          </cell>
          <cell r="S33" t="str">
            <v>FB</v>
          </cell>
          <cell r="T33" t="str">
            <v>BULGARIA AIR</v>
          </cell>
          <cell r="U33" t="str">
            <v>Болгария Эйр</v>
          </cell>
        </row>
        <row r="34">
          <cell r="G34" t="str">
            <v>Боинг-747-400</v>
          </cell>
          <cell r="H34" t="str">
            <v>Б-747</v>
          </cell>
          <cell r="I34" t="str">
            <v>В-747-400</v>
          </cell>
          <cell r="J34" t="str">
            <v>В-747-400</v>
          </cell>
          <cell r="R34" t="str">
            <v>ИН</v>
          </cell>
          <cell r="S34" t="str">
            <v>JU</v>
          </cell>
          <cell r="T34" t="str">
            <v>JAT AIRWAYS</v>
          </cell>
          <cell r="U34" t="str">
            <v>Джат Эрвэйз</v>
          </cell>
        </row>
        <row r="35">
          <cell r="G35" t="str">
            <v>Боинг-757-200</v>
          </cell>
          <cell r="H35" t="str">
            <v>Б-757</v>
          </cell>
          <cell r="I35" t="str">
            <v>В-757-200</v>
          </cell>
          <cell r="J35" t="str">
            <v>В-757-200</v>
          </cell>
          <cell r="R35" t="str">
            <v>ИН</v>
          </cell>
          <cell r="S35" t="str">
            <v>IR</v>
          </cell>
          <cell r="T35" t="str">
            <v>IRAN AIR</v>
          </cell>
          <cell r="U35" t="str">
            <v>Иран Эйр</v>
          </cell>
        </row>
        <row r="36">
          <cell r="G36" t="str">
            <v>Боинг-75W</v>
          </cell>
          <cell r="H36" t="str">
            <v>Б-757</v>
          </cell>
          <cell r="J36" t="str">
            <v>Боинг-75W</v>
          </cell>
          <cell r="R36" t="str">
            <v>ИН</v>
          </cell>
          <cell r="S36" t="str">
            <v>LO</v>
          </cell>
          <cell r="T36" t="str">
            <v>LOT - POLISH AIRLINES</v>
          </cell>
          <cell r="U36" t="str">
            <v>ЛОТ</v>
          </cell>
        </row>
        <row r="37">
          <cell r="G37" t="str">
            <v>Боинг-767-300</v>
          </cell>
          <cell r="H37" t="str">
            <v>Б-767</v>
          </cell>
          <cell r="I37" t="str">
            <v>В-767-300</v>
          </cell>
          <cell r="J37" t="str">
            <v>В-767-300</v>
          </cell>
          <cell r="R37" t="str">
            <v>ИН</v>
          </cell>
          <cell r="S37" t="str">
            <v>OM</v>
          </cell>
          <cell r="T37" t="str">
            <v>MIAT - MONGOLIAN AIRLINES</v>
          </cell>
          <cell r="U37" t="str">
            <v>Монголиан Эйрлайнз</v>
          </cell>
        </row>
        <row r="38">
          <cell r="G38" t="str">
            <v>Боинг-767-400</v>
          </cell>
          <cell r="H38" t="str">
            <v>Б-767</v>
          </cell>
          <cell r="J38" t="str">
            <v>Боинг-767-400</v>
          </cell>
          <cell r="R38" t="str">
            <v>ИН</v>
          </cell>
          <cell r="S38" t="str">
            <v>CY</v>
          </cell>
          <cell r="T38" t="str">
            <v>CYPRUS AIRWAYS</v>
          </cell>
          <cell r="U38" t="str">
            <v>Сайпрус Эйрвэйз (кипр)</v>
          </cell>
        </row>
        <row r="39">
          <cell r="G39" t="str">
            <v>Боинг-777-200</v>
          </cell>
          <cell r="H39" t="str">
            <v>Б-777</v>
          </cell>
          <cell r="J39" t="str">
            <v>Боинг-777-200</v>
          </cell>
          <cell r="R39" t="str">
            <v>ИН</v>
          </cell>
          <cell r="S39" t="str">
            <v>HU</v>
          </cell>
          <cell r="T39" t="str">
            <v>HAINAN AIRLINES</v>
          </cell>
          <cell r="U39" t="str">
            <v>Хайнан Эрлайнз</v>
          </cell>
        </row>
        <row r="40">
          <cell r="G40" t="str">
            <v>Ил-96</v>
          </cell>
          <cell r="H40" t="str">
            <v>Ил-96</v>
          </cell>
          <cell r="J40" t="str">
            <v>Ил-96</v>
          </cell>
          <cell r="R40" t="str">
            <v>ИН</v>
          </cell>
          <cell r="S40" t="str">
            <v>MU</v>
          </cell>
          <cell r="T40" t="str">
            <v>CHINA EASTERN AIRLINES</v>
          </cell>
          <cell r="U40" t="str">
            <v>Чайна Истерн Эйрлайнз</v>
          </cell>
          <cell r="V40" t="str">
            <v>в модели - CHE   CHINA EASTERN</v>
          </cell>
        </row>
        <row r="41">
          <cell r="G41" t="str">
            <v>Ту-204</v>
          </cell>
          <cell r="H41" t="str">
            <v>Ту-204</v>
          </cell>
          <cell r="J41" t="str">
            <v>Ту-204</v>
          </cell>
          <cell r="R41" t="str">
            <v>ИН</v>
          </cell>
          <cell r="S41" t="str">
            <v>OK</v>
          </cell>
          <cell r="T41" t="str">
            <v>CSA CZECH AIRLINES</v>
          </cell>
          <cell r="U41" t="str">
            <v>Чех Эйрлайнз</v>
          </cell>
        </row>
        <row r="42">
          <cell r="G42" t="str">
            <v>Ту-154м</v>
          </cell>
          <cell r="H42" t="str">
            <v>Ту-154м</v>
          </cell>
          <cell r="R42" t="str">
            <v>ИН</v>
          </cell>
          <cell r="S42" t="str">
            <v>KM</v>
          </cell>
          <cell r="T42" t="str">
            <v>AIR MALTA</v>
          </cell>
          <cell r="U42" t="str">
            <v>Эйр Мальта</v>
          </cell>
        </row>
        <row r="43">
          <cell r="G43" t="str">
            <v>Ан-124</v>
          </cell>
          <cell r="R43" t="str">
            <v>ИН</v>
          </cell>
          <cell r="S43" t="str">
            <v>HX</v>
          </cell>
          <cell r="T43" t="str">
            <v>HONG-KONG AIRLINES</v>
          </cell>
          <cell r="V43" t="str">
            <v>в модели - HKA   Hong Kong Airlines</v>
          </cell>
        </row>
        <row r="44">
          <cell r="G44" t="str">
            <v>Ту-134</v>
          </cell>
          <cell r="H44" t="str">
            <v>Ту-134</v>
          </cell>
          <cell r="R44" t="str">
            <v>ИН</v>
          </cell>
          <cell r="S44" t="str">
            <v>MA</v>
          </cell>
          <cell r="T44" t="str">
            <v>MALEV HUNGARIAN AIRLINES</v>
          </cell>
          <cell r="U44" t="str">
            <v>Малев</v>
          </cell>
        </row>
        <row r="45">
          <cell r="G45" t="str">
            <v>Як-42</v>
          </cell>
          <cell r="H45" t="str">
            <v>Як-42</v>
          </cell>
          <cell r="R45" t="str">
            <v>ИН</v>
          </cell>
          <cell r="S45" t="str">
            <v>CZ</v>
          </cell>
          <cell r="T45" t="str">
            <v>CHINA SOUTHERN AIRLINES</v>
          </cell>
          <cell r="U45" t="str">
            <v>Чайна Саузен Эйрлайнз</v>
          </cell>
        </row>
        <row r="46">
          <cell r="G46" t="str">
            <v>HS-125</v>
          </cell>
          <cell r="R46" t="str">
            <v>ИН</v>
          </cell>
          <cell r="S46" t="str">
            <v>CA</v>
          </cell>
          <cell r="T46" t="str">
            <v>AIR CHINA INTERNATIONAL</v>
          </cell>
          <cell r="U46" t="str">
            <v>Эйр Чайна</v>
          </cell>
        </row>
        <row r="47">
          <cell r="G47" t="str">
            <v>Як-40</v>
          </cell>
          <cell r="R47" t="str">
            <v>ИН</v>
          </cell>
          <cell r="S47" t="str">
            <v>MP</v>
          </cell>
          <cell r="T47" t="str">
            <v>MARTINAIR</v>
          </cell>
          <cell r="U47" t="str">
            <v>MARTINAIR</v>
          </cell>
        </row>
        <row r="48">
          <cell r="G48" t="str">
            <v>CL-600</v>
          </cell>
          <cell r="R48" t="str">
            <v>ИН</v>
          </cell>
          <cell r="S48" t="str">
            <v>3V</v>
          </cell>
          <cell r="T48" t="str">
            <v>TNT AIRWAYS (GLOBAL EXPRESS)</v>
          </cell>
          <cell r="U48" t="str">
            <v>TNT AIRWAYS (GLOBAL EXPRESS)</v>
          </cell>
        </row>
        <row r="49">
          <cell r="G49" t="str">
            <v>CDA</v>
          </cell>
          <cell r="H49" t="str">
            <v>CDA</v>
          </cell>
          <cell r="R49" t="str">
            <v>ИН</v>
          </cell>
          <cell r="S49" t="str">
            <v>GEC</v>
          </cell>
          <cell r="T49" t="str">
            <v>LUFTHANSA CARGO</v>
          </cell>
          <cell r="U49" t="str">
            <v>LUFTHANSA CARGO</v>
          </cell>
        </row>
        <row r="50">
          <cell r="R50" t="str">
            <v>ИН</v>
          </cell>
          <cell r="T50" t="str">
            <v>GENERAL AVIATION</v>
          </cell>
          <cell r="U50" t="str">
            <v>GENERAL AVIATION</v>
          </cell>
        </row>
        <row r="51">
          <cell r="G51" t="str">
            <v>Ан-72</v>
          </cell>
          <cell r="R51" t="str">
            <v>ИН</v>
          </cell>
          <cell r="S51" t="str">
            <v>AGG</v>
          </cell>
          <cell r="T51" t="str">
            <v>Эйр Карго Германия</v>
          </cell>
          <cell r="U51" t="str">
            <v>Эйр Карго Германия</v>
          </cell>
        </row>
        <row r="52">
          <cell r="G52" t="str">
            <v>Ан-74</v>
          </cell>
          <cell r="R52" t="str">
            <v>ИН</v>
          </cell>
          <cell r="T52" t="str">
            <v>???</v>
          </cell>
        </row>
        <row r="53">
          <cell r="G53" t="str">
            <v>CRJ</v>
          </cell>
          <cell r="R53" t="str">
            <v>СНГ</v>
          </cell>
          <cell r="S53" t="str">
            <v>U8</v>
          </cell>
          <cell r="T53" t="str">
            <v>ARMAVIA</v>
          </cell>
          <cell r="U53" t="str">
            <v>Армавиа</v>
          </cell>
        </row>
        <row r="54">
          <cell r="G54" t="str">
            <v>M-87</v>
          </cell>
          <cell r="H54" t="str">
            <v>M-87</v>
          </cell>
          <cell r="R54" t="str">
            <v>СНГ</v>
          </cell>
          <cell r="S54" t="str">
            <v>KC</v>
          </cell>
          <cell r="T54" t="str">
            <v>AIR ASTANA</v>
          </cell>
          <cell r="U54" t="str">
            <v>Эйр Астана</v>
          </cell>
        </row>
        <row r="55">
          <cell r="G55" t="str">
            <v>Da-900</v>
          </cell>
          <cell r="R55" t="str">
            <v>СНГ</v>
          </cell>
          <cell r="S55" t="str">
            <v>VV</v>
          </cell>
          <cell r="T55" t="str">
            <v>AEROSWIT</v>
          </cell>
          <cell r="U55" t="str">
            <v>Аэросвит</v>
          </cell>
        </row>
        <row r="56">
          <cell r="G56" t="str">
            <v>A-322</v>
          </cell>
          <cell r="H56" t="str">
            <v>A-322</v>
          </cell>
          <cell r="R56" t="str">
            <v>СНГ</v>
          </cell>
          <cell r="S56" t="str">
            <v>7D</v>
          </cell>
          <cell r="T56" t="str">
            <v>DONBASSAERO</v>
          </cell>
          <cell r="U56" t="str">
            <v>Донбассаэро</v>
          </cell>
        </row>
        <row r="57">
          <cell r="G57" t="str">
            <v>F-70</v>
          </cell>
          <cell r="H57" t="str">
            <v>F-70</v>
          </cell>
          <cell r="R57" t="str">
            <v>СНГ</v>
          </cell>
          <cell r="S57" t="str">
            <v>7W</v>
          </cell>
          <cell r="T57" t="str">
            <v>WIND ROSE</v>
          </cell>
          <cell r="U57" t="str">
            <v>Роза ветров</v>
          </cell>
        </row>
        <row r="58">
          <cell r="G58" t="str">
            <v>M-81</v>
          </cell>
          <cell r="R58" t="str">
            <v>СНГ</v>
          </cell>
          <cell r="S58" t="str">
            <v>B2</v>
          </cell>
          <cell r="T58" t="str">
            <v>BELAVIA BELARUSSIAN AIRLINES</v>
          </cell>
          <cell r="U58" t="str">
            <v>Белавиа</v>
          </cell>
        </row>
        <row r="59">
          <cell r="G59" t="str">
            <v>CRJ-1001</v>
          </cell>
          <cell r="R59" t="str">
            <v>СНГ</v>
          </cell>
          <cell r="S59" t="str">
            <v>Z6</v>
          </cell>
          <cell r="T59" t="str">
            <v>DNIPROAVIA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912"/>
  <sheetViews>
    <sheetView showGridLines="0" tabSelected="1" topLeftCell="B1" zoomScaleNormal="100" workbookViewId="0">
      <selection activeCell="F1" sqref="F1"/>
    </sheetView>
  </sheetViews>
  <sheetFormatPr defaultColWidth="9.125" defaultRowHeight="15" x14ac:dyDescent="0.25"/>
  <cols>
    <col min="1" max="1" width="3" style="8" hidden="1" customWidth="1"/>
    <col min="2" max="2" width="26" style="111" customWidth="1"/>
    <col min="3" max="3" width="10.125" style="111" bestFit="1" customWidth="1"/>
    <col min="4" max="5" width="9.875" style="111" bestFit="1" customWidth="1"/>
    <col min="6" max="6" width="11.125" style="111" bestFit="1" customWidth="1"/>
    <col min="7" max="7" width="10.125" style="111" bestFit="1" customWidth="1"/>
    <col min="8" max="8" width="10.625" style="111" bestFit="1" customWidth="1"/>
    <col min="9" max="11" width="9.875" style="111" bestFit="1" customWidth="1"/>
    <col min="12" max="12" width="10" style="111" bestFit="1" customWidth="1"/>
    <col min="13" max="13" width="10.125" style="111" bestFit="1" customWidth="1"/>
    <col min="14" max="14" width="9.875" style="111" bestFit="1" customWidth="1"/>
    <col min="15" max="15" width="8.875" style="111" bestFit="1" customWidth="1"/>
    <col min="16" max="16" width="9.625" style="111" bestFit="1" customWidth="1"/>
    <col min="17" max="17" width="8.25" style="111" bestFit="1" customWidth="1"/>
    <col min="18" max="18" width="9.875" style="111" bestFit="1" customWidth="1"/>
    <col min="19" max="20" width="9.125" style="111"/>
    <col min="21" max="21" width="10.125" style="111" bestFit="1" customWidth="1"/>
    <col min="22" max="16384" width="9.125" style="111"/>
  </cols>
  <sheetData>
    <row r="1" spans="1:31" s="6" customFormat="1" x14ac:dyDescent="0.25">
      <c r="A1" s="1"/>
      <c r="B1" s="2" t="s">
        <v>0</v>
      </c>
      <c r="C1" s="3">
        <v>42795</v>
      </c>
      <c r="D1" s="4"/>
      <c r="E1" s="5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7"/>
    </row>
    <row r="2" spans="1:31" s="11" customFormat="1" x14ac:dyDescent="0.25">
      <c r="A2" s="8"/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31" s="11" customFormat="1" x14ac:dyDescent="0.25">
      <c r="A3" s="8"/>
      <c r="B3" s="12"/>
      <c r="C3" s="13" t="s">
        <v>70</v>
      </c>
      <c r="D3" s="13"/>
      <c r="E3" s="13"/>
      <c r="F3" s="13"/>
      <c r="G3" s="14" t="s">
        <v>71</v>
      </c>
      <c r="H3" s="14"/>
      <c r="I3" s="14"/>
      <c r="J3" s="14"/>
      <c r="K3" s="14"/>
      <c r="L3" s="14"/>
      <c r="M3" s="15" t="s">
        <v>72</v>
      </c>
      <c r="N3" s="15"/>
      <c r="O3" s="15"/>
      <c r="P3" s="15"/>
      <c r="Q3" s="15"/>
      <c r="R3" s="15"/>
    </row>
    <row r="4" spans="1:31" s="11" customFormat="1" x14ac:dyDescent="0.25">
      <c r="A4" s="8"/>
      <c r="B4" s="16" t="s">
        <v>3</v>
      </c>
      <c r="C4" s="17" t="s">
        <v>4</v>
      </c>
      <c r="D4" s="18" t="s">
        <v>5</v>
      </c>
      <c r="E4" s="17" t="s">
        <v>6</v>
      </c>
      <c r="F4" s="18" t="s">
        <v>7</v>
      </c>
      <c r="G4" s="19" t="s">
        <v>4</v>
      </c>
      <c r="H4" s="20" t="s">
        <v>5</v>
      </c>
      <c r="I4" s="19" t="s">
        <v>6</v>
      </c>
      <c r="J4" s="19" t="s">
        <v>8</v>
      </c>
      <c r="K4" s="20" t="s">
        <v>7</v>
      </c>
      <c r="L4" s="20" t="s">
        <v>9</v>
      </c>
      <c r="M4" s="21" t="s">
        <v>4</v>
      </c>
      <c r="N4" s="21" t="s">
        <v>5</v>
      </c>
      <c r="O4" s="21" t="s">
        <v>6</v>
      </c>
      <c r="P4" s="21" t="s">
        <v>8</v>
      </c>
      <c r="Q4" s="21" t="s">
        <v>7</v>
      </c>
      <c r="R4" s="21" t="s">
        <v>9</v>
      </c>
    </row>
    <row r="5" spans="1:31" s="11" customFormat="1" ht="15" hidden="1" customHeight="1" x14ac:dyDescent="0.25">
      <c r="A5" s="8"/>
      <c r="B5" s="22" t="s">
        <v>10</v>
      </c>
      <c r="C5" s="23">
        <v>0</v>
      </c>
      <c r="D5" s="24">
        <v>-1</v>
      </c>
      <c r="E5" s="23">
        <v>0</v>
      </c>
      <c r="F5" s="24" t="s">
        <v>1</v>
      </c>
      <c r="G5" s="23">
        <v>0</v>
      </c>
      <c r="H5" s="24">
        <v>-1</v>
      </c>
      <c r="I5" s="23">
        <v>0</v>
      </c>
      <c r="J5" s="23">
        <v>0</v>
      </c>
      <c r="K5" s="24" t="s">
        <v>1</v>
      </c>
      <c r="L5" s="24" t="s">
        <v>1</v>
      </c>
      <c r="M5" s="23">
        <v>9</v>
      </c>
      <c r="N5" s="24">
        <v>-9.9999999999999978E-2</v>
      </c>
      <c r="O5" s="23">
        <v>160</v>
      </c>
      <c r="P5" s="23">
        <v>0</v>
      </c>
      <c r="Q5" s="24">
        <v>-0.1061452513966481</v>
      </c>
      <c r="R5" s="24" t="s">
        <v>1</v>
      </c>
    </row>
    <row r="6" spans="1:31" s="11" customFormat="1" ht="15" hidden="1" customHeight="1" x14ac:dyDescent="0.25">
      <c r="A6" s="8"/>
      <c r="B6" s="22" t="s">
        <v>11</v>
      </c>
      <c r="C6" s="23">
        <v>0</v>
      </c>
      <c r="D6" s="24" t="s">
        <v>1</v>
      </c>
      <c r="E6" s="23">
        <v>0</v>
      </c>
      <c r="F6" s="24" t="s">
        <v>1</v>
      </c>
      <c r="G6" s="23">
        <v>0</v>
      </c>
      <c r="H6" s="24" t="s">
        <v>1</v>
      </c>
      <c r="I6" s="23">
        <v>0</v>
      </c>
      <c r="J6" s="23">
        <v>0</v>
      </c>
      <c r="K6" s="24" t="s">
        <v>1</v>
      </c>
      <c r="L6" s="24" t="s">
        <v>1</v>
      </c>
      <c r="M6" s="23">
        <v>0</v>
      </c>
      <c r="N6" s="24" t="s">
        <v>1</v>
      </c>
      <c r="O6" s="23">
        <v>0</v>
      </c>
      <c r="P6" s="23">
        <v>0</v>
      </c>
      <c r="Q6" s="24" t="s">
        <v>1</v>
      </c>
      <c r="R6" s="24" t="s">
        <v>1</v>
      </c>
    </row>
    <row r="7" spans="1:31" s="11" customFormat="1" x14ac:dyDescent="0.25">
      <c r="A7" s="8"/>
      <c r="B7" s="25" t="s">
        <v>12</v>
      </c>
      <c r="C7" s="23">
        <v>6</v>
      </c>
      <c r="D7" s="24">
        <v>0.5</v>
      </c>
      <c r="E7" s="23">
        <v>1894</v>
      </c>
      <c r="F7" s="24">
        <v>1.2655502392344498</v>
      </c>
      <c r="G7" s="23">
        <v>6</v>
      </c>
      <c r="H7" s="24">
        <v>0.5</v>
      </c>
      <c r="I7" s="23">
        <v>1894</v>
      </c>
      <c r="J7" s="23">
        <v>1887.483870967746</v>
      </c>
      <c r="K7" s="24">
        <v>1.2655502392344498</v>
      </c>
      <c r="L7" s="24">
        <v>3.4522832923138402E-3</v>
      </c>
      <c r="M7" s="23">
        <v>293</v>
      </c>
      <c r="N7" s="24">
        <v>-6.0897435897435903E-2</v>
      </c>
      <c r="O7" s="23">
        <v>83893</v>
      </c>
      <c r="P7" s="23">
        <v>88917.374982078851</v>
      </c>
      <c r="Q7" s="24">
        <v>0.15666620708672263</v>
      </c>
      <c r="R7" s="24">
        <v>-5.6506110117302777E-2</v>
      </c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 spans="1:31" s="11" customFormat="1" x14ac:dyDescent="0.25">
      <c r="A8" s="8"/>
      <c r="B8" s="27" t="s">
        <v>13</v>
      </c>
      <c r="C8" s="28">
        <v>1</v>
      </c>
      <c r="D8" s="29">
        <v>0</v>
      </c>
      <c r="E8" s="30">
        <v>16</v>
      </c>
      <c r="F8" s="29">
        <v>-0.23809523809523814</v>
      </c>
      <c r="G8" s="28">
        <v>1</v>
      </c>
      <c r="H8" s="29">
        <v>0</v>
      </c>
      <c r="I8" s="30">
        <v>16</v>
      </c>
      <c r="J8" s="30">
        <v>15.032258064516132</v>
      </c>
      <c r="K8" s="29">
        <v>-0.23809523809523814</v>
      </c>
      <c r="L8" s="29">
        <v>6.4377682403433223E-2</v>
      </c>
      <c r="M8" s="28">
        <v>36</v>
      </c>
      <c r="N8" s="29">
        <v>-0.37931034482758619</v>
      </c>
      <c r="O8" s="30">
        <v>2320</v>
      </c>
      <c r="P8" s="30">
        <v>1350.6433691756274</v>
      </c>
      <c r="Q8" s="29">
        <v>0.27612761276127618</v>
      </c>
      <c r="R8" s="29">
        <v>0.71769991468290018</v>
      </c>
    </row>
    <row r="9" spans="1:31" s="11" customFormat="1" x14ac:dyDescent="0.25">
      <c r="A9" s="8"/>
      <c r="B9" s="27" t="s">
        <v>14</v>
      </c>
      <c r="C9" s="31">
        <v>5</v>
      </c>
      <c r="D9" s="32">
        <v>0.66666666666666674</v>
      </c>
      <c r="E9" s="33">
        <v>1878</v>
      </c>
      <c r="F9" s="32">
        <v>1.3042944785276074</v>
      </c>
      <c r="G9" s="31">
        <v>5</v>
      </c>
      <c r="H9" s="32">
        <v>0.66666666666666674</v>
      </c>
      <c r="I9" s="33">
        <v>1878</v>
      </c>
      <c r="J9" s="33">
        <v>1872.4516129032299</v>
      </c>
      <c r="K9" s="32">
        <v>1.3042944785276074</v>
      </c>
      <c r="L9" s="32">
        <v>2.9631671432979179E-3</v>
      </c>
      <c r="M9" s="31">
        <v>257</v>
      </c>
      <c r="N9" s="32">
        <v>1.1811023622047223E-2</v>
      </c>
      <c r="O9" s="33">
        <v>81573</v>
      </c>
      <c r="P9" s="33">
        <v>87566.731612903226</v>
      </c>
      <c r="Q9" s="32">
        <v>0.15359486367236119</v>
      </c>
      <c r="R9" s="32">
        <v>-6.8447588513398716E-2</v>
      </c>
    </row>
    <row r="10" spans="1:31" s="11" customFormat="1" hidden="1" x14ac:dyDescent="0.25">
      <c r="A10" s="8"/>
      <c r="B10" s="34" t="s">
        <v>15</v>
      </c>
      <c r="C10" s="35">
        <v>0</v>
      </c>
      <c r="D10" s="36" t="s">
        <v>1</v>
      </c>
      <c r="E10" s="37">
        <v>0</v>
      </c>
      <c r="F10" s="36" t="s">
        <v>1</v>
      </c>
      <c r="G10" s="35">
        <v>0</v>
      </c>
      <c r="H10" s="36" t="s">
        <v>1</v>
      </c>
      <c r="I10" s="37">
        <v>0</v>
      </c>
      <c r="J10" s="37">
        <v>0</v>
      </c>
      <c r="K10" s="36" t="s">
        <v>1</v>
      </c>
      <c r="L10" s="36" t="s">
        <v>1</v>
      </c>
      <c r="M10" s="35">
        <v>0</v>
      </c>
      <c r="N10" s="36" t="s">
        <v>1</v>
      </c>
      <c r="O10" s="37">
        <v>0</v>
      </c>
      <c r="P10" s="37">
        <v>0</v>
      </c>
      <c r="Q10" s="36" t="s">
        <v>1</v>
      </c>
      <c r="R10" s="36" t="s">
        <v>1</v>
      </c>
    </row>
    <row r="11" spans="1:31" s="11" customFormat="1" hidden="1" x14ac:dyDescent="0.25">
      <c r="A11" s="8"/>
      <c r="B11" s="34" t="s">
        <v>16</v>
      </c>
      <c r="C11" s="38">
        <v>0</v>
      </c>
      <c r="D11" s="39">
        <v>-1</v>
      </c>
      <c r="E11" s="40">
        <v>0</v>
      </c>
      <c r="F11" s="39">
        <v>-1</v>
      </c>
      <c r="G11" s="38">
        <v>0</v>
      </c>
      <c r="H11" s="39">
        <v>-1</v>
      </c>
      <c r="I11" s="40">
        <v>0</v>
      </c>
      <c r="J11" s="40">
        <v>0</v>
      </c>
      <c r="K11" s="39">
        <v>-1</v>
      </c>
      <c r="L11" s="39" t="s">
        <v>1</v>
      </c>
      <c r="M11" s="38">
        <v>5</v>
      </c>
      <c r="N11" s="39">
        <v>-0.61538461538461542</v>
      </c>
      <c r="O11" s="40">
        <v>162</v>
      </c>
      <c r="P11" s="40">
        <v>0</v>
      </c>
      <c r="Q11" s="39">
        <v>-0.60679611650485432</v>
      </c>
      <c r="R11" s="39" t="s">
        <v>1</v>
      </c>
    </row>
    <row r="12" spans="1:31" s="11" customFormat="1" hidden="1" x14ac:dyDescent="0.25">
      <c r="A12" s="8"/>
      <c r="B12" s="34" t="s">
        <v>17</v>
      </c>
      <c r="C12" s="41">
        <v>5</v>
      </c>
      <c r="D12" s="42">
        <v>1.5</v>
      </c>
      <c r="E12" s="43">
        <v>1878</v>
      </c>
      <c r="F12" s="42">
        <v>1.4107830551989728</v>
      </c>
      <c r="G12" s="41">
        <v>5</v>
      </c>
      <c r="H12" s="42">
        <v>1.5</v>
      </c>
      <c r="I12" s="43">
        <v>1878</v>
      </c>
      <c r="J12" s="43">
        <v>1872.4516129032299</v>
      </c>
      <c r="K12" s="42">
        <v>1.4107830551989728</v>
      </c>
      <c r="L12" s="42">
        <v>2.9631671432979179E-3</v>
      </c>
      <c r="M12" s="41">
        <v>252</v>
      </c>
      <c r="N12" s="42">
        <v>4.5643153526971014E-2</v>
      </c>
      <c r="O12" s="43">
        <v>81411</v>
      </c>
      <c r="P12" s="43">
        <v>87566.731612903226</v>
      </c>
      <c r="Q12" s="42">
        <v>0.15805120910384063</v>
      </c>
      <c r="R12" s="42">
        <v>-7.0297606174399729E-2</v>
      </c>
    </row>
    <row r="13" spans="1:31" s="11" customFormat="1" x14ac:dyDescent="0.25">
      <c r="A13" s="8"/>
      <c r="B13" s="25" t="s">
        <v>18</v>
      </c>
      <c r="C13" s="23">
        <v>516</v>
      </c>
      <c r="D13" s="24">
        <v>0.12418300653594772</v>
      </c>
      <c r="E13" s="44">
        <v>70001</v>
      </c>
      <c r="F13" s="45">
        <v>0.27216719672875955</v>
      </c>
      <c r="G13" s="44">
        <v>516</v>
      </c>
      <c r="H13" s="45">
        <v>0.12418300653594772</v>
      </c>
      <c r="I13" s="44">
        <v>70001</v>
      </c>
      <c r="J13" s="44">
        <v>62913.797920915829</v>
      </c>
      <c r="K13" s="24">
        <v>0.27216719672875955</v>
      </c>
      <c r="L13" s="24">
        <v>0.11264940781341726</v>
      </c>
      <c r="M13" s="23">
        <v>30470</v>
      </c>
      <c r="N13" s="24">
        <v>9.7069201411391859E-2</v>
      </c>
      <c r="O13" s="23">
        <v>3834200</v>
      </c>
      <c r="P13" s="23">
        <v>3506967.634752871</v>
      </c>
      <c r="Q13" s="24">
        <v>0.17182545540342598</v>
      </c>
      <c r="R13" s="24">
        <v>9.3309205937450512E-2</v>
      </c>
    </row>
    <row r="14" spans="1:31" s="11" customFormat="1" x14ac:dyDescent="0.25">
      <c r="A14" s="8"/>
      <c r="B14" s="46" t="s">
        <v>19</v>
      </c>
      <c r="C14" s="47">
        <v>340</v>
      </c>
      <c r="D14" s="48">
        <v>0.16040955631399312</v>
      </c>
      <c r="E14" s="49">
        <v>45114</v>
      </c>
      <c r="F14" s="48">
        <v>0.24907248463370069</v>
      </c>
      <c r="G14" s="47">
        <v>340</v>
      </c>
      <c r="H14" s="48">
        <v>0.16040955631399312</v>
      </c>
      <c r="I14" s="49">
        <v>45114</v>
      </c>
      <c r="J14" s="49">
        <v>40747.896516129134</v>
      </c>
      <c r="K14" s="48">
        <v>0.24907248463370069</v>
      </c>
      <c r="L14" s="48">
        <v>0.10714917473452013</v>
      </c>
      <c r="M14" s="47">
        <v>19804</v>
      </c>
      <c r="N14" s="48">
        <v>0.11844111832815596</v>
      </c>
      <c r="O14" s="49">
        <v>2382747</v>
      </c>
      <c r="P14" s="49">
        <v>2245939.5045161271</v>
      </c>
      <c r="Q14" s="48">
        <v>0.15681845878075285</v>
      </c>
      <c r="R14" s="48">
        <v>6.0913259332578074E-2</v>
      </c>
    </row>
    <row r="15" spans="1:31" s="11" customFormat="1" ht="15" hidden="1" customHeight="1" x14ac:dyDescent="0.25">
      <c r="A15" s="8"/>
      <c r="B15" s="27" t="s">
        <v>13</v>
      </c>
      <c r="C15" s="50">
        <v>0</v>
      </c>
      <c r="D15" s="32" t="s">
        <v>1</v>
      </c>
      <c r="E15" s="51">
        <v>0</v>
      </c>
      <c r="F15" s="32" t="s">
        <v>1</v>
      </c>
      <c r="G15" s="50">
        <v>0</v>
      </c>
      <c r="H15" s="32" t="s">
        <v>1</v>
      </c>
      <c r="I15" s="51">
        <v>0</v>
      </c>
      <c r="J15" s="51">
        <v>0</v>
      </c>
      <c r="K15" s="32" t="s">
        <v>1</v>
      </c>
      <c r="L15" s="32" t="s">
        <v>1</v>
      </c>
      <c r="M15" s="50">
        <v>2</v>
      </c>
      <c r="N15" s="32">
        <v>-0.33333333333333337</v>
      </c>
      <c r="O15" s="51">
        <v>70</v>
      </c>
      <c r="P15" s="51">
        <v>0</v>
      </c>
      <c r="Q15" s="32">
        <v>-2.777777777777779E-2</v>
      </c>
      <c r="R15" s="32" t="s">
        <v>1</v>
      </c>
    </row>
    <row r="16" spans="1:31" s="11" customFormat="1" x14ac:dyDescent="0.25">
      <c r="A16" s="8"/>
      <c r="B16" s="27" t="s">
        <v>14</v>
      </c>
      <c r="C16" s="50">
        <v>340</v>
      </c>
      <c r="D16" s="32">
        <v>0.16040955631399312</v>
      </c>
      <c r="E16" s="51">
        <v>45114</v>
      </c>
      <c r="F16" s="32">
        <v>0.24907248463370069</v>
      </c>
      <c r="G16" s="50">
        <v>340</v>
      </c>
      <c r="H16" s="32">
        <v>0.16040955631399312</v>
      </c>
      <c r="I16" s="51">
        <v>45114</v>
      </c>
      <c r="J16" s="51">
        <v>40747.896516129134</v>
      </c>
      <c r="K16" s="32">
        <v>0.24907248463370069</v>
      </c>
      <c r="L16" s="32">
        <v>0.10714917473452013</v>
      </c>
      <c r="M16" s="50">
        <v>19802</v>
      </c>
      <c r="N16" s="32">
        <v>0.11844111832815596</v>
      </c>
      <c r="O16" s="51">
        <v>2382677</v>
      </c>
      <c r="P16" s="51">
        <v>2245939.5045161271</v>
      </c>
      <c r="Q16" s="32">
        <v>0.15681845878075285</v>
      </c>
      <c r="R16" s="32">
        <v>6.0882091974838071E-2</v>
      </c>
    </row>
    <row r="17" spans="1:18" s="11" customFormat="1" x14ac:dyDescent="0.25">
      <c r="A17" s="8"/>
      <c r="B17" s="52" t="s">
        <v>15</v>
      </c>
      <c r="C17" s="41">
        <v>319</v>
      </c>
      <c r="D17" s="42">
        <v>0.11538461538461542</v>
      </c>
      <c r="E17" s="43">
        <v>42247</v>
      </c>
      <c r="F17" s="42">
        <v>0.18661348762744723</v>
      </c>
      <c r="G17" s="41">
        <v>319</v>
      </c>
      <c r="H17" s="42">
        <v>0.11538461538461542</v>
      </c>
      <c r="I17" s="43">
        <v>42247</v>
      </c>
      <c r="J17" s="43">
        <v>39812.419096774298</v>
      </c>
      <c r="K17" s="42">
        <v>0.18661348762744723</v>
      </c>
      <c r="L17" s="42">
        <v>6.1151292949765956E-2</v>
      </c>
      <c r="M17" s="41">
        <v>18441</v>
      </c>
      <c r="N17" s="42">
        <v>7.1092524830109749E-2</v>
      </c>
      <c r="O17" s="43">
        <v>2167057</v>
      </c>
      <c r="P17" s="43">
        <v>2190212.2270967723</v>
      </c>
      <c r="Q17" s="42">
        <v>7.077556304414423E-2</v>
      </c>
      <c r="R17" s="42">
        <v>-1.0572138539955866E-2</v>
      </c>
    </row>
    <row r="18" spans="1:18" s="11" customFormat="1" ht="15" hidden="1" customHeight="1" x14ac:dyDescent="0.25">
      <c r="A18" s="8"/>
      <c r="B18" s="34" t="s">
        <v>16</v>
      </c>
      <c r="C18" s="41">
        <v>0</v>
      </c>
      <c r="D18" s="42" t="s">
        <v>1</v>
      </c>
      <c r="E18" s="43">
        <v>0</v>
      </c>
      <c r="F18" s="42" t="s">
        <v>1</v>
      </c>
      <c r="G18" s="41">
        <v>0</v>
      </c>
      <c r="H18" s="42" t="s">
        <v>1</v>
      </c>
      <c r="I18" s="43">
        <v>0</v>
      </c>
      <c r="J18" s="43">
        <v>0</v>
      </c>
      <c r="K18" s="42" t="s">
        <v>1</v>
      </c>
      <c r="L18" s="42" t="s">
        <v>1</v>
      </c>
      <c r="M18" s="41">
        <v>1</v>
      </c>
      <c r="N18" s="42" t="s">
        <v>1</v>
      </c>
      <c r="O18" s="43">
        <v>0</v>
      </c>
      <c r="P18" s="43">
        <v>0</v>
      </c>
      <c r="Q18" s="42" t="s">
        <v>1</v>
      </c>
      <c r="R18" s="42" t="s">
        <v>1</v>
      </c>
    </row>
    <row r="19" spans="1:18" s="11" customFormat="1" x14ac:dyDescent="0.25">
      <c r="A19" s="8"/>
      <c r="B19" s="34" t="s">
        <v>17</v>
      </c>
      <c r="C19" s="41">
        <v>21</v>
      </c>
      <c r="D19" s="42">
        <v>2</v>
      </c>
      <c r="E19" s="43">
        <v>2867</v>
      </c>
      <c r="F19" s="42">
        <v>4.5669902912621358</v>
      </c>
      <c r="G19" s="41">
        <v>21</v>
      </c>
      <c r="H19" s="42">
        <v>2</v>
      </c>
      <c r="I19" s="43">
        <v>2867</v>
      </c>
      <c r="J19" s="43">
        <v>935.47741935483828</v>
      </c>
      <c r="K19" s="42">
        <v>4.5669902912621358</v>
      </c>
      <c r="L19" s="42">
        <v>2.06474527410534</v>
      </c>
      <c r="M19" s="41">
        <v>1360</v>
      </c>
      <c r="N19" s="42">
        <v>1.7868852459016393</v>
      </c>
      <c r="O19" s="43">
        <v>215620</v>
      </c>
      <c r="P19" s="43">
        <v>55727.27741935481</v>
      </c>
      <c r="Q19" s="42">
        <v>5.0126599927497839</v>
      </c>
      <c r="R19" s="42">
        <v>2.8692003267525923</v>
      </c>
    </row>
    <row r="20" spans="1:18" s="11" customFormat="1" x14ac:dyDescent="0.25">
      <c r="A20" s="8"/>
      <c r="B20" s="46" t="s">
        <v>20</v>
      </c>
      <c r="C20" s="53">
        <v>176</v>
      </c>
      <c r="D20" s="48">
        <v>-0.12307692307692308</v>
      </c>
      <c r="E20" s="54">
        <v>24887</v>
      </c>
      <c r="F20" s="48">
        <v>0.72193965780318603</v>
      </c>
      <c r="G20" s="53">
        <v>176</v>
      </c>
      <c r="H20" s="48">
        <v>-0.12307692307692308</v>
      </c>
      <c r="I20" s="54">
        <v>24887</v>
      </c>
      <c r="J20" s="54">
        <v>22165.901404786709</v>
      </c>
      <c r="K20" s="48">
        <v>0.72193965780318603</v>
      </c>
      <c r="L20" s="48">
        <v>0.12276056567795024</v>
      </c>
      <c r="M20" s="53">
        <v>10666</v>
      </c>
      <c r="N20" s="48">
        <v>5.9606596463341877E-2</v>
      </c>
      <c r="O20" s="54">
        <v>1451453</v>
      </c>
      <c r="P20" s="54">
        <v>1261028.1302367442</v>
      </c>
      <c r="Q20" s="48">
        <v>0.19733533734355357</v>
      </c>
      <c r="R20" s="48">
        <v>0.15100763035913056</v>
      </c>
    </row>
    <row r="21" spans="1:18" s="11" customFormat="1" x14ac:dyDescent="0.25">
      <c r="A21" s="8"/>
      <c r="B21" s="27" t="s">
        <v>13</v>
      </c>
      <c r="C21" s="50">
        <v>8</v>
      </c>
      <c r="D21" s="32">
        <v>-0.19999999999999996</v>
      </c>
      <c r="E21" s="51">
        <v>1125</v>
      </c>
      <c r="F21" s="32">
        <v>0.40977443609022557</v>
      </c>
      <c r="G21" s="50">
        <v>8</v>
      </c>
      <c r="H21" s="32">
        <v>-0.19999999999999996</v>
      </c>
      <c r="I21" s="51">
        <v>1125</v>
      </c>
      <c r="J21" s="51">
        <v>1117.6836628511926</v>
      </c>
      <c r="K21" s="32">
        <v>0.40977443609022557</v>
      </c>
      <c r="L21" s="32">
        <v>6.5459820090270071E-3</v>
      </c>
      <c r="M21" s="50">
        <v>523</v>
      </c>
      <c r="N21" s="32">
        <v>-0.26647966339410945</v>
      </c>
      <c r="O21" s="51">
        <v>69361</v>
      </c>
      <c r="P21" s="51">
        <v>67364.962494809952</v>
      </c>
      <c r="Q21" s="32">
        <v>1.7041433791140648E-3</v>
      </c>
      <c r="R21" s="32">
        <v>2.9630202872061639E-2</v>
      </c>
    </row>
    <row r="22" spans="1:18" s="11" customFormat="1" x14ac:dyDescent="0.25">
      <c r="A22" s="8"/>
      <c r="B22" s="27" t="s">
        <v>14</v>
      </c>
      <c r="C22" s="50">
        <v>168</v>
      </c>
      <c r="D22" s="32">
        <v>7.6923076923076872E-2</v>
      </c>
      <c r="E22" s="51">
        <v>23762</v>
      </c>
      <c r="F22" s="32">
        <v>0.31216522171296046</v>
      </c>
      <c r="G22" s="50">
        <v>168</v>
      </c>
      <c r="H22" s="32">
        <v>7.6923076923076872E-2</v>
      </c>
      <c r="I22" s="51">
        <v>23762</v>
      </c>
      <c r="J22" s="51">
        <v>21048.217741935514</v>
      </c>
      <c r="K22" s="32">
        <v>0.31216522171296046</v>
      </c>
      <c r="L22" s="32">
        <v>0.12893168872239813</v>
      </c>
      <c r="M22" s="50">
        <v>10143</v>
      </c>
      <c r="N22" s="32">
        <v>8.4464877579386366E-2</v>
      </c>
      <c r="O22" s="51">
        <v>1382092</v>
      </c>
      <c r="P22" s="51">
        <v>1193663.1677419348</v>
      </c>
      <c r="Q22" s="32">
        <v>0.20918675792415176</v>
      </c>
      <c r="R22" s="32">
        <v>0.15785762462162434</v>
      </c>
    </row>
    <row r="23" spans="1:18" s="11" customFormat="1" x14ac:dyDescent="0.25">
      <c r="A23" s="8"/>
      <c r="B23" s="34" t="s">
        <v>15</v>
      </c>
      <c r="C23" s="41">
        <v>166</v>
      </c>
      <c r="D23" s="42">
        <v>6.4102564102564097E-2</v>
      </c>
      <c r="E23" s="43">
        <v>23384</v>
      </c>
      <c r="F23" s="42">
        <v>0.29129162294991451</v>
      </c>
      <c r="G23" s="41">
        <v>166</v>
      </c>
      <c r="H23" s="42">
        <v>6.4102564102564097E-2</v>
      </c>
      <c r="I23" s="43">
        <v>23384</v>
      </c>
      <c r="J23" s="43">
        <v>21048.217741935514</v>
      </c>
      <c r="K23" s="42">
        <v>0.29129162294991451</v>
      </c>
      <c r="L23" s="42">
        <v>0.110972923536931</v>
      </c>
      <c r="M23" s="41">
        <v>10094</v>
      </c>
      <c r="N23" s="42">
        <v>7.9225916818133291E-2</v>
      </c>
      <c r="O23" s="43">
        <v>1374275</v>
      </c>
      <c r="P23" s="43">
        <v>1193663.1677419348</v>
      </c>
      <c r="Q23" s="42">
        <v>0.20234769591764779</v>
      </c>
      <c r="R23" s="42">
        <v>0.1513088760204695</v>
      </c>
    </row>
    <row r="24" spans="1:18" s="11" customFormat="1" hidden="1" x14ac:dyDescent="0.25">
      <c r="A24" s="8"/>
      <c r="B24" s="34" t="s">
        <v>16</v>
      </c>
      <c r="C24" s="35">
        <v>0</v>
      </c>
      <c r="D24" s="36" t="s">
        <v>1</v>
      </c>
      <c r="E24" s="37">
        <v>0</v>
      </c>
      <c r="F24" s="36" t="s">
        <v>1</v>
      </c>
      <c r="G24" s="35">
        <v>0</v>
      </c>
      <c r="H24" s="36" t="s">
        <v>1</v>
      </c>
      <c r="I24" s="37">
        <v>0</v>
      </c>
      <c r="J24" s="37">
        <v>0</v>
      </c>
      <c r="K24" s="36" t="s">
        <v>1</v>
      </c>
      <c r="L24" s="36" t="s">
        <v>1</v>
      </c>
      <c r="M24" s="35">
        <v>1</v>
      </c>
      <c r="N24" s="36" t="s">
        <v>1</v>
      </c>
      <c r="O24" s="37">
        <v>41</v>
      </c>
      <c r="P24" s="37">
        <v>0</v>
      </c>
      <c r="Q24" s="36" t="s">
        <v>1</v>
      </c>
      <c r="R24" s="36" t="s">
        <v>1</v>
      </c>
    </row>
    <row r="25" spans="1:18" s="11" customFormat="1" x14ac:dyDescent="0.25">
      <c r="A25" s="8"/>
      <c r="B25" s="34" t="s">
        <v>17</v>
      </c>
      <c r="C25" s="35">
        <v>2</v>
      </c>
      <c r="D25" s="36" t="s">
        <v>1</v>
      </c>
      <c r="E25" s="37">
        <v>378</v>
      </c>
      <c r="F25" s="36" t="s">
        <v>1</v>
      </c>
      <c r="G25" s="35">
        <v>2</v>
      </c>
      <c r="H25" s="36" t="s">
        <v>1</v>
      </c>
      <c r="I25" s="37">
        <v>378</v>
      </c>
      <c r="J25" s="37">
        <v>0</v>
      </c>
      <c r="K25" s="36" t="s">
        <v>1</v>
      </c>
      <c r="L25" s="36" t="s">
        <v>1</v>
      </c>
      <c r="M25" s="35">
        <v>48</v>
      </c>
      <c r="N25" s="36" t="s">
        <v>1</v>
      </c>
      <c r="O25" s="37">
        <v>7776</v>
      </c>
      <c r="P25" s="37">
        <v>0</v>
      </c>
      <c r="Q25" s="36" t="s">
        <v>1</v>
      </c>
      <c r="R25" s="36" t="s">
        <v>1</v>
      </c>
    </row>
    <row r="26" spans="1:18" s="11" customFormat="1" x14ac:dyDescent="0.25">
      <c r="A26" s="8"/>
      <c r="B26" s="25" t="s">
        <v>21</v>
      </c>
      <c r="C26" s="23">
        <v>96</v>
      </c>
      <c r="D26" s="24">
        <v>0.31506849315068486</v>
      </c>
      <c r="E26" s="23">
        <v>9968</v>
      </c>
      <c r="F26" s="24">
        <v>0.48532260467888544</v>
      </c>
      <c r="G26" s="23">
        <v>96</v>
      </c>
      <c r="H26" s="24">
        <v>0.31506849315068486</v>
      </c>
      <c r="I26" s="23">
        <v>9968</v>
      </c>
      <c r="J26" s="23">
        <v>8687.9931497280013</v>
      </c>
      <c r="K26" s="24">
        <v>0.48532260467888544</v>
      </c>
      <c r="L26" s="24">
        <v>0.14733055473369849</v>
      </c>
      <c r="M26" s="23">
        <v>5529</v>
      </c>
      <c r="N26" s="24">
        <v>0.12378048780487805</v>
      </c>
      <c r="O26" s="23">
        <v>562077</v>
      </c>
      <c r="P26" s="23">
        <v>499397.92290582199</v>
      </c>
      <c r="Q26" s="24">
        <v>0.21619568980439685</v>
      </c>
      <c r="R26" s="24">
        <v>0.12550928672163941</v>
      </c>
    </row>
    <row r="27" spans="1:18" s="11" customFormat="1" x14ac:dyDescent="0.25">
      <c r="A27" s="8"/>
      <c r="B27" s="27" t="s">
        <v>13</v>
      </c>
      <c r="C27" s="50">
        <v>32</v>
      </c>
      <c r="D27" s="32">
        <v>0.10344827586206895</v>
      </c>
      <c r="E27" s="51">
        <v>3519</v>
      </c>
      <c r="F27" s="32">
        <v>0.32692307692307687</v>
      </c>
      <c r="G27" s="50">
        <v>32</v>
      </c>
      <c r="H27" s="32">
        <v>0.10344827586206895</v>
      </c>
      <c r="I27" s="51">
        <v>3519</v>
      </c>
      <c r="J27" s="51">
        <v>2947.5799413489731</v>
      </c>
      <c r="K27" s="32">
        <v>0.32692307692307687</v>
      </c>
      <c r="L27" s="32">
        <v>0.19386075018189808</v>
      </c>
      <c r="M27" s="50">
        <v>1849</v>
      </c>
      <c r="N27" s="32">
        <v>1.4262205156335694E-2</v>
      </c>
      <c r="O27" s="51">
        <v>192705</v>
      </c>
      <c r="P27" s="51">
        <v>172300.86927369275</v>
      </c>
      <c r="Q27" s="32">
        <v>0.11911564862887203</v>
      </c>
      <c r="R27" s="32">
        <v>0.11842151935923284</v>
      </c>
    </row>
    <row r="28" spans="1:18" s="11" customFormat="1" x14ac:dyDescent="0.25">
      <c r="A28" s="8"/>
      <c r="B28" s="27" t="s">
        <v>14</v>
      </c>
      <c r="C28" s="50">
        <v>64</v>
      </c>
      <c r="D28" s="32">
        <v>0.45454545454545459</v>
      </c>
      <c r="E28" s="51">
        <v>6449</v>
      </c>
      <c r="F28" s="32">
        <v>0.58881497905888147</v>
      </c>
      <c r="G28" s="50">
        <v>64</v>
      </c>
      <c r="H28" s="32">
        <v>0.45454545454545459</v>
      </c>
      <c r="I28" s="51">
        <v>6449</v>
      </c>
      <c r="J28" s="51">
        <v>5740.41320837903</v>
      </c>
      <c r="K28" s="32">
        <v>0.58881497905888147</v>
      </c>
      <c r="L28" s="32">
        <v>0.12343829022389485</v>
      </c>
      <c r="M28" s="50">
        <v>3680</v>
      </c>
      <c r="N28" s="32">
        <v>0.18824669034549557</v>
      </c>
      <c r="O28" s="51">
        <v>369372</v>
      </c>
      <c r="P28" s="51">
        <v>327097.05363212916</v>
      </c>
      <c r="Q28" s="32">
        <v>0.27384589917438595</v>
      </c>
      <c r="R28" s="32">
        <v>0.12924282227077311</v>
      </c>
    </row>
    <row r="29" spans="1:18" s="11" customFormat="1" x14ac:dyDescent="0.25">
      <c r="A29" s="8"/>
      <c r="B29" s="34" t="s">
        <v>15</v>
      </c>
      <c r="C29" s="41">
        <v>64</v>
      </c>
      <c r="D29" s="42">
        <v>0.45454545454545459</v>
      </c>
      <c r="E29" s="43">
        <v>6449</v>
      </c>
      <c r="F29" s="42">
        <v>0.58881497905888147</v>
      </c>
      <c r="G29" s="41">
        <v>64</v>
      </c>
      <c r="H29" s="42">
        <v>0.45454545454545459</v>
      </c>
      <c r="I29" s="43">
        <v>6449</v>
      </c>
      <c r="J29" s="43">
        <v>5740.41320837903</v>
      </c>
      <c r="K29" s="42">
        <v>0.58881497905888147</v>
      </c>
      <c r="L29" s="42">
        <v>0.12343829022389485</v>
      </c>
      <c r="M29" s="41">
        <v>3676</v>
      </c>
      <c r="N29" s="42">
        <v>0.18695511785598962</v>
      </c>
      <c r="O29" s="43">
        <v>368599</v>
      </c>
      <c r="P29" s="43">
        <v>327097.05363212916</v>
      </c>
      <c r="Q29" s="42">
        <v>0.27118006938744532</v>
      </c>
      <c r="R29" s="42">
        <v>0.12687960929952657</v>
      </c>
    </row>
    <row r="30" spans="1:18" s="11" customFormat="1" hidden="1" x14ac:dyDescent="0.25">
      <c r="A30" s="8"/>
      <c r="B30" s="34" t="s">
        <v>16</v>
      </c>
      <c r="C30" s="35">
        <v>0</v>
      </c>
      <c r="D30" s="36" t="s">
        <v>1</v>
      </c>
      <c r="E30" s="37">
        <v>0</v>
      </c>
      <c r="F30" s="36" t="s">
        <v>1</v>
      </c>
      <c r="G30" s="35">
        <v>0</v>
      </c>
      <c r="H30" s="36" t="s">
        <v>1</v>
      </c>
      <c r="I30" s="37">
        <v>0</v>
      </c>
      <c r="J30" s="37">
        <v>0</v>
      </c>
      <c r="K30" s="36" t="s">
        <v>1</v>
      </c>
      <c r="L30" s="36" t="s">
        <v>1</v>
      </c>
      <c r="M30" s="35">
        <v>0</v>
      </c>
      <c r="N30" s="36" t="s">
        <v>1</v>
      </c>
      <c r="O30" s="37">
        <v>0</v>
      </c>
      <c r="P30" s="37">
        <v>0</v>
      </c>
      <c r="Q30" s="36" t="s">
        <v>1</v>
      </c>
      <c r="R30" s="36" t="s">
        <v>1</v>
      </c>
    </row>
    <row r="31" spans="1:18" s="11" customFormat="1" hidden="1" x14ac:dyDescent="0.25">
      <c r="A31" s="8"/>
      <c r="B31" s="34" t="s">
        <v>17</v>
      </c>
      <c r="C31" s="35">
        <v>0</v>
      </c>
      <c r="D31" s="36" t="s">
        <v>1</v>
      </c>
      <c r="E31" s="37">
        <v>0</v>
      </c>
      <c r="F31" s="36" t="s">
        <v>1</v>
      </c>
      <c r="G31" s="35">
        <v>0</v>
      </c>
      <c r="H31" s="36" t="s">
        <v>1</v>
      </c>
      <c r="I31" s="37">
        <v>0</v>
      </c>
      <c r="J31" s="37">
        <v>0</v>
      </c>
      <c r="K31" s="36" t="s">
        <v>1</v>
      </c>
      <c r="L31" s="36" t="s">
        <v>1</v>
      </c>
      <c r="M31" s="35">
        <v>4</v>
      </c>
      <c r="N31" s="36" t="s">
        <v>1</v>
      </c>
      <c r="O31" s="37">
        <v>773</v>
      </c>
      <c r="P31" s="37">
        <v>0</v>
      </c>
      <c r="Q31" s="36" t="s">
        <v>1</v>
      </c>
      <c r="R31" s="36" t="s">
        <v>1</v>
      </c>
    </row>
    <row r="32" spans="1:18" s="11" customFormat="1" x14ac:dyDescent="0.25">
      <c r="A32" s="8"/>
      <c r="B32" s="25" t="s">
        <v>22</v>
      </c>
      <c r="C32" s="23">
        <v>89</v>
      </c>
      <c r="D32" s="24">
        <v>0.27142857142857135</v>
      </c>
      <c r="E32" s="44">
        <v>15624</v>
      </c>
      <c r="F32" s="24">
        <v>0.56130708504047178</v>
      </c>
      <c r="G32" s="23">
        <v>89</v>
      </c>
      <c r="H32" s="24">
        <v>0.27142857142857135</v>
      </c>
      <c r="I32" s="23">
        <v>15624</v>
      </c>
      <c r="J32" s="23">
        <v>14429.616436747576</v>
      </c>
      <c r="K32" s="24">
        <v>0.56130708504047178</v>
      </c>
      <c r="L32" s="24">
        <v>8.2773063891754983E-2</v>
      </c>
      <c r="M32" s="23">
        <v>5419</v>
      </c>
      <c r="N32" s="24">
        <v>2.0911831198191511E-2</v>
      </c>
      <c r="O32" s="23">
        <v>859727</v>
      </c>
      <c r="P32" s="23">
        <v>840807.84262589423</v>
      </c>
      <c r="Q32" s="24">
        <v>0.15628526276856869</v>
      </c>
      <c r="R32" s="24">
        <v>2.2501166634007586E-2</v>
      </c>
    </row>
    <row r="33" spans="1:18" s="11" customFormat="1" x14ac:dyDescent="0.25">
      <c r="A33" s="8"/>
      <c r="B33" s="27" t="s">
        <v>13</v>
      </c>
      <c r="C33" s="50">
        <v>14</v>
      </c>
      <c r="D33" s="32">
        <v>0.39999999999999991</v>
      </c>
      <c r="E33" s="51">
        <v>1654</v>
      </c>
      <c r="F33" s="32">
        <v>0.86051743532058489</v>
      </c>
      <c r="G33" s="50">
        <v>14</v>
      </c>
      <c r="H33" s="32">
        <v>0.39999999999999991</v>
      </c>
      <c r="I33" s="51">
        <v>1654</v>
      </c>
      <c r="J33" s="51">
        <v>1751.1582141669442</v>
      </c>
      <c r="K33" s="32">
        <v>0.86051743532058489</v>
      </c>
      <c r="L33" s="32">
        <v>-5.5482259330384975E-2</v>
      </c>
      <c r="M33" s="50">
        <v>954</v>
      </c>
      <c r="N33" s="32">
        <v>-1.1398963730569922E-2</v>
      </c>
      <c r="O33" s="51">
        <v>105596</v>
      </c>
      <c r="P33" s="51">
        <v>109696.7333533135</v>
      </c>
      <c r="Q33" s="32">
        <v>8.5831216773437191E-2</v>
      </c>
      <c r="R33" s="32">
        <v>-3.7382456413772802E-2</v>
      </c>
    </row>
    <row r="34" spans="1:18" s="11" customFormat="1" x14ac:dyDescent="0.25">
      <c r="A34" s="8"/>
      <c r="B34" s="27" t="s">
        <v>14</v>
      </c>
      <c r="C34" s="50">
        <v>75</v>
      </c>
      <c r="D34" s="32">
        <v>0.25</v>
      </c>
      <c r="E34" s="51">
        <v>13970</v>
      </c>
      <c r="F34" s="32">
        <v>0.5321342399649045</v>
      </c>
      <c r="G34" s="50">
        <v>75</v>
      </c>
      <c r="H34" s="32">
        <v>0.25</v>
      </c>
      <c r="I34" s="51">
        <v>13970</v>
      </c>
      <c r="J34" s="51">
        <v>12678.458222580628</v>
      </c>
      <c r="K34" s="32">
        <v>0.5321342399649045</v>
      </c>
      <c r="L34" s="32">
        <v>0.1018689934332162</v>
      </c>
      <c r="M34" s="50">
        <v>4465</v>
      </c>
      <c r="N34" s="32">
        <v>2.8327959465684005E-2</v>
      </c>
      <c r="O34" s="51">
        <v>754131</v>
      </c>
      <c r="P34" s="51">
        <v>731111.10927258071</v>
      </c>
      <c r="Q34" s="32">
        <v>0.16688690280932605</v>
      </c>
      <c r="R34" s="32">
        <v>3.148617280665178E-2</v>
      </c>
    </row>
    <row r="35" spans="1:18" s="11" customFormat="1" x14ac:dyDescent="0.25">
      <c r="A35" s="8"/>
      <c r="B35" s="34" t="s">
        <v>15</v>
      </c>
      <c r="C35" s="41">
        <v>71</v>
      </c>
      <c r="D35" s="42">
        <v>0.18333333333333335</v>
      </c>
      <c r="E35" s="43">
        <v>12917</v>
      </c>
      <c r="F35" s="42">
        <v>0.41664838780434299</v>
      </c>
      <c r="G35" s="41">
        <v>71</v>
      </c>
      <c r="H35" s="42">
        <v>0.18333333333333335</v>
      </c>
      <c r="I35" s="43">
        <v>12917</v>
      </c>
      <c r="J35" s="43">
        <v>11841.890480645141</v>
      </c>
      <c r="K35" s="42">
        <v>0.41664838780434299</v>
      </c>
      <c r="L35" s="42">
        <v>9.0788672730258924E-2</v>
      </c>
      <c r="M35" s="41">
        <v>4286</v>
      </c>
      <c r="N35" s="42">
        <v>1.1679514132212354E-3</v>
      </c>
      <c r="O35" s="43">
        <v>706992</v>
      </c>
      <c r="P35" s="43">
        <v>680309.74153064517</v>
      </c>
      <c r="Q35" s="42">
        <v>0.11538091399164174</v>
      </c>
      <c r="R35" s="42">
        <v>3.9220750256084402E-2</v>
      </c>
    </row>
    <row r="36" spans="1:18" s="11" customFormat="1" hidden="1" x14ac:dyDescent="0.25">
      <c r="A36" s="8"/>
      <c r="B36" s="34" t="s">
        <v>16</v>
      </c>
      <c r="C36" s="55">
        <v>0</v>
      </c>
      <c r="D36" s="36" t="s">
        <v>1</v>
      </c>
      <c r="E36" s="56">
        <v>0</v>
      </c>
      <c r="F36" s="36" t="s">
        <v>1</v>
      </c>
      <c r="G36" s="55">
        <v>0</v>
      </c>
      <c r="H36" s="36" t="s">
        <v>1</v>
      </c>
      <c r="I36" s="56">
        <v>0</v>
      </c>
      <c r="J36" s="56">
        <v>0</v>
      </c>
      <c r="K36" s="36" t="s">
        <v>1</v>
      </c>
      <c r="L36" s="36" t="s">
        <v>1</v>
      </c>
      <c r="M36" s="55">
        <v>0</v>
      </c>
      <c r="N36" s="36" t="s">
        <v>1</v>
      </c>
      <c r="O36" s="56">
        <v>0</v>
      </c>
      <c r="P36" s="56">
        <v>0</v>
      </c>
      <c r="Q36" s="36" t="s">
        <v>1</v>
      </c>
      <c r="R36" s="36" t="s">
        <v>1</v>
      </c>
    </row>
    <row r="37" spans="1:18" s="11" customFormat="1" x14ac:dyDescent="0.25">
      <c r="A37" s="8"/>
      <c r="B37" s="34" t="s">
        <v>17</v>
      </c>
      <c r="C37" s="57">
        <v>4</v>
      </c>
      <c r="D37" s="58" t="s">
        <v>1</v>
      </c>
      <c r="E37" s="59">
        <v>1053</v>
      </c>
      <c r="F37" s="58" t="s">
        <v>1</v>
      </c>
      <c r="G37" s="57">
        <v>4</v>
      </c>
      <c r="H37" s="58" t="s">
        <v>1</v>
      </c>
      <c r="I37" s="59">
        <v>1053</v>
      </c>
      <c r="J37" s="59">
        <v>836.56774193548642</v>
      </c>
      <c r="K37" s="58" t="s">
        <v>1</v>
      </c>
      <c r="L37" s="58">
        <v>0.25871456334638854</v>
      </c>
      <c r="M37" s="57">
        <v>179</v>
      </c>
      <c r="N37" s="58">
        <v>1.9344262295081966</v>
      </c>
      <c r="O37" s="59">
        <v>47139</v>
      </c>
      <c r="P37" s="59">
        <v>50801.367741935508</v>
      </c>
      <c r="Q37" s="58">
        <v>2.7957162412432561</v>
      </c>
      <c r="R37" s="58">
        <v>-7.2091912181181272E-2</v>
      </c>
    </row>
    <row r="38" spans="1:18" s="11" customFormat="1" x14ac:dyDescent="0.25">
      <c r="A38" s="8"/>
      <c r="B38" s="22" t="s">
        <v>23</v>
      </c>
      <c r="C38" s="23">
        <v>707</v>
      </c>
      <c r="D38" s="24">
        <v>0.1647446457990116</v>
      </c>
      <c r="E38" s="44">
        <v>97487</v>
      </c>
      <c r="F38" s="24">
        <v>0.3431846677413577</v>
      </c>
      <c r="G38" s="23">
        <v>707</v>
      </c>
      <c r="H38" s="24">
        <v>0.1647446457990116</v>
      </c>
      <c r="I38" s="44">
        <v>97487</v>
      </c>
      <c r="J38" s="44">
        <v>87918.891378359171</v>
      </c>
      <c r="K38" s="24">
        <v>0.3431846677413577</v>
      </c>
      <c r="L38" s="24">
        <v>0.10882881337145678</v>
      </c>
      <c r="M38" s="23">
        <v>41720</v>
      </c>
      <c r="N38" s="24">
        <v>8.8612879657655741E-2</v>
      </c>
      <c r="O38" s="23">
        <v>5340057</v>
      </c>
      <c r="P38" s="23">
        <v>4936090.7752666641</v>
      </c>
      <c r="Q38" s="24">
        <v>0.17354011739231612</v>
      </c>
      <c r="R38" s="24">
        <v>8.1839302218163157E-2</v>
      </c>
    </row>
    <row r="40" spans="1:18" s="62" customFormat="1" x14ac:dyDescent="0.25">
      <c r="A40" s="60"/>
      <c r="B40" s="61" t="s">
        <v>24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</row>
    <row r="41" spans="1:18" s="62" customFormat="1" x14ac:dyDescent="0.25">
      <c r="A41" s="60"/>
      <c r="B41" s="63"/>
      <c r="C41" s="13" t="s">
        <v>70</v>
      </c>
      <c r="D41" s="13"/>
      <c r="E41" s="13"/>
      <c r="F41" s="13"/>
      <c r="G41" s="14" t="s">
        <v>71</v>
      </c>
      <c r="H41" s="14"/>
      <c r="I41" s="14"/>
      <c r="J41" s="14"/>
      <c r="K41" s="14"/>
      <c r="L41" s="14"/>
      <c r="M41" s="15" t="s">
        <v>72</v>
      </c>
      <c r="N41" s="15"/>
      <c r="O41" s="15"/>
      <c r="P41" s="15"/>
      <c r="Q41" s="15"/>
      <c r="R41" s="15"/>
    </row>
    <row r="42" spans="1:18" s="62" customFormat="1" x14ac:dyDescent="0.25">
      <c r="A42" s="60"/>
      <c r="B42" s="64" t="s">
        <v>25</v>
      </c>
      <c r="C42" s="65" t="s">
        <v>4</v>
      </c>
      <c r="D42" s="66" t="s">
        <v>5</v>
      </c>
      <c r="E42" s="65" t="s">
        <v>6</v>
      </c>
      <c r="F42" s="66" t="s">
        <v>7</v>
      </c>
      <c r="G42" s="67" t="s">
        <v>4</v>
      </c>
      <c r="H42" s="68" t="s">
        <v>5</v>
      </c>
      <c r="I42" s="67" t="s">
        <v>6</v>
      </c>
      <c r="J42" s="19" t="s">
        <v>8</v>
      </c>
      <c r="K42" s="68" t="s">
        <v>7</v>
      </c>
      <c r="L42" s="20" t="s">
        <v>9</v>
      </c>
      <c r="M42" s="69" t="s">
        <v>4</v>
      </c>
      <c r="N42" s="70" t="s">
        <v>5</v>
      </c>
      <c r="O42" s="69" t="s">
        <v>6</v>
      </c>
      <c r="P42" s="21" t="s">
        <v>8</v>
      </c>
      <c r="Q42" s="21" t="s">
        <v>7</v>
      </c>
      <c r="R42" s="21" t="s">
        <v>9</v>
      </c>
    </row>
    <row r="43" spans="1:18" s="77" customFormat="1" x14ac:dyDescent="0.25">
      <c r="A43" s="71"/>
      <c r="B43" s="72" t="s">
        <v>26</v>
      </c>
      <c r="C43" s="73">
        <v>31</v>
      </c>
      <c r="D43" s="74">
        <v>0.24</v>
      </c>
      <c r="E43" s="75"/>
      <c r="F43" s="75"/>
      <c r="G43" s="73">
        <v>31</v>
      </c>
      <c r="H43" s="74">
        <v>0.24</v>
      </c>
      <c r="I43" s="75"/>
      <c r="J43" s="75"/>
      <c r="K43" s="75"/>
      <c r="L43" s="75"/>
      <c r="M43" s="73">
        <v>1669</v>
      </c>
      <c r="N43" s="76">
        <v>0.15182884748102143</v>
      </c>
      <c r="O43" s="75"/>
      <c r="P43" s="75"/>
      <c r="Q43" s="75"/>
      <c r="R43" s="75"/>
    </row>
    <row r="44" spans="1:18" s="77" customFormat="1" x14ac:dyDescent="0.25">
      <c r="A44" s="71"/>
      <c r="B44" s="72" t="s">
        <v>27</v>
      </c>
      <c r="C44" s="73">
        <v>19</v>
      </c>
      <c r="D44" s="74">
        <v>-0.13636363636363635</v>
      </c>
      <c r="E44" s="75"/>
      <c r="F44" s="75"/>
      <c r="G44" s="73">
        <v>19</v>
      </c>
      <c r="H44" s="74">
        <v>-0.13636363636363635</v>
      </c>
      <c r="I44" s="75"/>
      <c r="J44" s="75"/>
      <c r="K44" s="75"/>
      <c r="L44" s="75"/>
      <c r="M44" s="73">
        <v>834</v>
      </c>
      <c r="N44" s="76">
        <v>-0.27917026793431288</v>
      </c>
      <c r="O44" s="75"/>
      <c r="P44" s="75"/>
      <c r="Q44" s="75"/>
      <c r="R44" s="75"/>
    </row>
    <row r="45" spans="1:18" s="62" customFormat="1" x14ac:dyDescent="0.25">
      <c r="A45" s="60"/>
    </row>
    <row r="46" spans="1:18" s="62" customFormat="1" x14ac:dyDescent="0.25">
      <c r="A46" s="60"/>
      <c r="B46" s="61" t="s">
        <v>28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</row>
    <row r="47" spans="1:18" s="62" customFormat="1" x14ac:dyDescent="0.25">
      <c r="A47" s="60"/>
      <c r="B47" s="63"/>
      <c r="C47" s="13" t="s">
        <v>70</v>
      </c>
      <c r="D47" s="13"/>
      <c r="E47" s="13"/>
      <c r="F47" s="13"/>
      <c r="G47" s="14" t="s">
        <v>71</v>
      </c>
      <c r="H47" s="14"/>
      <c r="I47" s="14"/>
      <c r="J47" s="14"/>
      <c r="K47" s="14"/>
      <c r="L47" s="14"/>
      <c r="M47" s="15" t="s">
        <v>72</v>
      </c>
      <c r="N47" s="15"/>
      <c r="O47" s="15"/>
      <c r="P47" s="15"/>
      <c r="Q47" s="15"/>
      <c r="R47" s="15"/>
    </row>
    <row r="48" spans="1:18" s="62" customFormat="1" x14ac:dyDescent="0.25">
      <c r="A48" s="60"/>
      <c r="B48" s="64" t="s">
        <v>25</v>
      </c>
      <c r="C48" s="65" t="s">
        <v>4</v>
      </c>
      <c r="D48" s="66" t="s">
        <v>5</v>
      </c>
      <c r="E48" s="65" t="s">
        <v>6</v>
      </c>
      <c r="F48" s="66" t="s">
        <v>7</v>
      </c>
      <c r="G48" s="67" t="s">
        <v>4</v>
      </c>
      <c r="H48" s="68" t="s">
        <v>5</v>
      </c>
      <c r="I48" s="67" t="s">
        <v>6</v>
      </c>
      <c r="J48" s="19" t="s">
        <v>8</v>
      </c>
      <c r="K48" s="68" t="s">
        <v>7</v>
      </c>
      <c r="L48" s="20" t="s">
        <v>9</v>
      </c>
      <c r="M48" s="69" t="s">
        <v>4</v>
      </c>
      <c r="N48" s="70" t="s">
        <v>5</v>
      </c>
      <c r="O48" s="69" t="s">
        <v>6</v>
      </c>
      <c r="P48" s="21" t="s">
        <v>8</v>
      </c>
      <c r="Q48" s="21" t="s">
        <v>7</v>
      </c>
      <c r="R48" s="21" t="s">
        <v>9</v>
      </c>
    </row>
    <row r="49" spans="1:19" s="62" customFormat="1" x14ac:dyDescent="0.25">
      <c r="A49" s="60"/>
      <c r="B49" s="78" t="s">
        <v>23</v>
      </c>
      <c r="C49" s="79"/>
      <c r="D49" s="80"/>
      <c r="E49" s="79">
        <v>70001</v>
      </c>
      <c r="F49" s="80"/>
      <c r="G49" s="79"/>
      <c r="H49" s="80"/>
      <c r="I49" s="79">
        <v>70001</v>
      </c>
      <c r="J49" s="79">
        <v>62913.797920915844</v>
      </c>
      <c r="K49" s="80">
        <v>0.27216719672875955</v>
      </c>
      <c r="L49" s="80">
        <v>0.11264940781341704</v>
      </c>
      <c r="M49" s="79"/>
      <c r="N49" s="80"/>
      <c r="O49" s="79">
        <v>3834200</v>
      </c>
      <c r="P49" s="79">
        <v>3506967.6347528715</v>
      </c>
      <c r="Q49" s="80">
        <v>0.17182545540342598</v>
      </c>
      <c r="R49" s="80">
        <v>9.330920593745029E-2</v>
      </c>
      <c r="S49" s="81"/>
    </row>
    <row r="50" spans="1:19" s="77" customFormat="1" x14ac:dyDescent="0.25">
      <c r="A50" s="71"/>
      <c r="B50" s="82" t="s">
        <v>29</v>
      </c>
      <c r="C50" s="75"/>
      <c r="D50" s="75"/>
      <c r="E50" s="73">
        <v>24887</v>
      </c>
      <c r="F50" s="74">
        <v>0.72193965780318603</v>
      </c>
      <c r="G50" s="75"/>
      <c r="H50" s="75"/>
      <c r="I50" s="73">
        <v>24887</v>
      </c>
      <c r="J50" s="83">
        <v>22165.901404786709</v>
      </c>
      <c r="K50" s="74">
        <v>0.72193965780318603</v>
      </c>
      <c r="L50" s="74">
        <v>0.12276056567795024</v>
      </c>
      <c r="M50" s="75"/>
      <c r="N50" s="75"/>
      <c r="O50" s="73">
        <v>1451453</v>
      </c>
      <c r="P50" s="83">
        <v>1261028.1302367442</v>
      </c>
      <c r="Q50" s="76">
        <v>0.19733533734355357</v>
      </c>
      <c r="R50" s="74">
        <v>0.15100763035913056</v>
      </c>
    </row>
    <row r="51" spans="1:19" s="77" customFormat="1" x14ac:dyDescent="0.25">
      <c r="A51" s="71"/>
      <c r="B51" s="82" t="s">
        <v>30</v>
      </c>
      <c r="C51" s="75"/>
      <c r="D51" s="75"/>
      <c r="E51" s="73">
        <v>45114</v>
      </c>
      <c r="F51" s="74">
        <v>0.24907248463370069</v>
      </c>
      <c r="G51" s="75"/>
      <c r="H51" s="75"/>
      <c r="I51" s="73">
        <v>45114</v>
      </c>
      <c r="J51" s="83">
        <v>40747.896516129134</v>
      </c>
      <c r="K51" s="74">
        <v>0.24907248463370069</v>
      </c>
      <c r="L51" s="74">
        <v>0.10714917473452013</v>
      </c>
      <c r="M51" s="75"/>
      <c r="N51" s="75"/>
      <c r="O51" s="73">
        <v>2382747</v>
      </c>
      <c r="P51" s="83">
        <v>2245939.5045161271</v>
      </c>
      <c r="Q51" s="76">
        <v>0.15681845878075285</v>
      </c>
      <c r="R51" s="74">
        <v>6.0913259332578074E-2</v>
      </c>
    </row>
    <row r="52" spans="1:19" s="62" customFormat="1" x14ac:dyDescent="0.25">
      <c r="A52" s="60"/>
      <c r="B52" s="84"/>
      <c r="C52" s="85"/>
      <c r="D52" s="86"/>
      <c r="E52" s="85"/>
      <c r="F52" s="86"/>
      <c r="G52" s="85"/>
      <c r="H52" s="86"/>
      <c r="I52" s="85"/>
      <c r="J52" s="85"/>
      <c r="K52" s="86"/>
      <c r="L52" s="85"/>
      <c r="M52" s="86"/>
      <c r="N52" s="85"/>
    </row>
    <row r="53" spans="1:19" s="62" customFormat="1" x14ac:dyDescent="0.25">
      <c r="A53" s="60"/>
      <c r="B53" s="61" t="s">
        <v>31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</row>
    <row r="54" spans="1:19" s="62" customFormat="1" x14ac:dyDescent="0.25">
      <c r="A54" s="60"/>
      <c r="B54" s="63"/>
      <c r="C54" s="87" t="s">
        <v>70</v>
      </c>
      <c r="D54" s="87"/>
      <c r="E54" s="87"/>
      <c r="F54" s="87"/>
      <c r="G54" s="14" t="s">
        <v>71</v>
      </c>
      <c r="H54" s="14"/>
      <c r="I54" s="14"/>
      <c r="J54" s="14"/>
      <c r="K54" s="14"/>
      <c r="L54" s="14"/>
      <c r="M54" s="15" t="s">
        <v>72</v>
      </c>
      <c r="N54" s="15"/>
      <c r="O54" s="15"/>
      <c r="P54" s="15"/>
      <c r="Q54" s="15"/>
      <c r="R54" s="15"/>
    </row>
    <row r="55" spans="1:19" s="62" customFormat="1" x14ac:dyDescent="0.25">
      <c r="A55" s="60"/>
      <c r="B55" s="64" t="s">
        <v>3</v>
      </c>
      <c r="C55" s="65" t="s">
        <v>4</v>
      </c>
      <c r="D55" s="66" t="s">
        <v>5</v>
      </c>
      <c r="E55" s="65" t="s">
        <v>6</v>
      </c>
      <c r="F55" s="66" t="s">
        <v>7</v>
      </c>
      <c r="G55" s="67" t="s">
        <v>4</v>
      </c>
      <c r="H55" s="68" t="s">
        <v>5</v>
      </c>
      <c r="I55" s="67" t="s">
        <v>6</v>
      </c>
      <c r="J55" s="19" t="s">
        <v>8</v>
      </c>
      <c r="K55" s="68" t="s">
        <v>7</v>
      </c>
      <c r="L55" s="20" t="s">
        <v>9</v>
      </c>
      <c r="M55" s="69" t="s">
        <v>4</v>
      </c>
      <c r="N55" s="70" t="s">
        <v>5</v>
      </c>
      <c r="O55" s="69" t="s">
        <v>6</v>
      </c>
      <c r="P55" s="21" t="s">
        <v>8</v>
      </c>
      <c r="Q55" s="21" t="s">
        <v>7</v>
      </c>
      <c r="R55" s="21" t="s">
        <v>9</v>
      </c>
    </row>
    <row r="56" spans="1:19" s="62" customFormat="1" x14ac:dyDescent="0.25">
      <c r="A56" s="60"/>
      <c r="B56" s="78" t="s">
        <v>23</v>
      </c>
      <c r="C56" s="79">
        <v>620</v>
      </c>
      <c r="D56" s="88">
        <v>0.13553113553113549</v>
      </c>
      <c r="E56" s="79">
        <v>84997</v>
      </c>
      <c r="F56" s="80">
        <v>0.27071715827714571</v>
      </c>
      <c r="G56" s="79">
        <v>620</v>
      </c>
      <c r="H56" s="88">
        <v>0.13553113553113549</v>
      </c>
      <c r="I56" s="79">
        <v>84997</v>
      </c>
      <c r="J56" s="79">
        <v>78442.940527733983</v>
      </c>
      <c r="K56" s="80">
        <v>0.27071715827714571</v>
      </c>
      <c r="L56" s="80">
        <v>8.3551935052062376E-2</v>
      </c>
      <c r="M56" s="79">
        <v>36497</v>
      </c>
      <c r="N56" s="88">
        <v>7.5085424767291187E-2</v>
      </c>
      <c r="O56" s="79">
        <v>4616923</v>
      </c>
      <c r="P56" s="79">
        <v>4391282.1900014812</v>
      </c>
      <c r="Q56" s="80">
        <v>0.12865652187092658</v>
      </c>
      <c r="R56" s="80">
        <v>5.1383810066290225E-2</v>
      </c>
      <c r="S56" s="81"/>
    </row>
    <row r="57" spans="1:19" s="62" customFormat="1" x14ac:dyDescent="0.25">
      <c r="A57" s="60"/>
      <c r="B57" s="89" t="s">
        <v>18</v>
      </c>
      <c r="C57" s="90">
        <v>485</v>
      </c>
      <c r="D57" s="91">
        <v>9.7285067873303266E-2</v>
      </c>
      <c r="E57" s="90">
        <v>65631</v>
      </c>
      <c r="F57" s="92">
        <v>0.22190571939231463</v>
      </c>
      <c r="G57" s="90">
        <v>485</v>
      </c>
      <c r="H57" s="91">
        <v>9.7285067873303266E-2</v>
      </c>
      <c r="I57" s="90">
        <v>65631</v>
      </c>
      <c r="J57" s="90">
        <v>60860.636838709812</v>
      </c>
      <c r="K57" s="92">
        <v>0.22190571939231463</v>
      </c>
      <c r="L57" s="92">
        <v>7.8381749010159041E-2</v>
      </c>
      <c r="M57" s="90">
        <v>28535</v>
      </c>
      <c r="N57" s="91">
        <v>7.3955589010161749E-2</v>
      </c>
      <c r="O57" s="90">
        <v>3541332</v>
      </c>
      <c r="P57" s="90">
        <v>3383875.3948387071</v>
      </c>
      <c r="Q57" s="92">
        <v>0.11826369286724536</v>
      </c>
      <c r="R57" s="92">
        <v>4.653144303169543E-2</v>
      </c>
      <c r="S57" s="81"/>
    </row>
    <row r="58" spans="1:19" s="62" customFormat="1" x14ac:dyDescent="0.25">
      <c r="A58" s="60"/>
      <c r="B58" s="89" t="s">
        <v>21</v>
      </c>
      <c r="C58" s="90">
        <v>64</v>
      </c>
      <c r="D58" s="91">
        <v>0.45454545454545459</v>
      </c>
      <c r="E58" s="90">
        <v>6449</v>
      </c>
      <c r="F58" s="92">
        <v>0.58881497905888147</v>
      </c>
      <c r="G58" s="90">
        <v>64</v>
      </c>
      <c r="H58" s="91">
        <v>0.45454545454545459</v>
      </c>
      <c r="I58" s="90">
        <v>6449</v>
      </c>
      <c r="J58" s="90">
        <v>5740.41320837903</v>
      </c>
      <c r="K58" s="92">
        <v>0.58881497905888147</v>
      </c>
      <c r="L58" s="92">
        <v>0.12343829022389485</v>
      </c>
      <c r="M58" s="90">
        <v>3676</v>
      </c>
      <c r="N58" s="91">
        <v>0.18695511785598962</v>
      </c>
      <c r="O58" s="90">
        <v>368599</v>
      </c>
      <c r="P58" s="90">
        <v>327097.05363212916</v>
      </c>
      <c r="Q58" s="92">
        <v>0.27118006938744532</v>
      </c>
      <c r="R58" s="92">
        <v>0.12687960929952657</v>
      </c>
      <c r="S58" s="81"/>
    </row>
    <row r="59" spans="1:19" s="62" customFormat="1" x14ac:dyDescent="0.25">
      <c r="A59" s="60"/>
      <c r="B59" s="89" t="s">
        <v>22</v>
      </c>
      <c r="C59" s="90">
        <v>71</v>
      </c>
      <c r="D59" s="91">
        <v>0.18333333333333335</v>
      </c>
      <c r="E59" s="90">
        <v>12917</v>
      </c>
      <c r="F59" s="92">
        <v>0.41664838780434299</v>
      </c>
      <c r="G59" s="90">
        <v>71</v>
      </c>
      <c r="H59" s="91">
        <v>0.18333333333333335</v>
      </c>
      <c r="I59" s="90">
        <v>12917</v>
      </c>
      <c r="J59" s="90">
        <v>11841.890480645141</v>
      </c>
      <c r="K59" s="92">
        <v>0.41664838780434299</v>
      </c>
      <c r="L59" s="92">
        <v>9.0788672730258924E-2</v>
      </c>
      <c r="M59" s="90">
        <v>4286</v>
      </c>
      <c r="N59" s="91">
        <v>1.1679514132212354E-3</v>
      </c>
      <c r="O59" s="90">
        <v>706992</v>
      </c>
      <c r="P59" s="90">
        <v>680309.74153064517</v>
      </c>
      <c r="Q59" s="92">
        <v>0.11538091399164174</v>
      </c>
      <c r="R59" s="92">
        <v>3.9220750256084402E-2</v>
      </c>
      <c r="S59" s="81"/>
    </row>
    <row r="60" spans="1:19" s="62" customFormat="1" x14ac:dyDescent="0.25">
      <c r="A60" s="60"/>
      <c r="B60" s="84"/>
      <c r="C60" s="85"/>
      <c r="D60" s="86"/>
      <c r="E60" s="85"/>
      <c r="F60" s="86"/>
      <c r="G60" s="85"/>
      <c r="H60" s="86"/>
      <c r="I60" s="85"/>
      <c r="J60" s="85"/>
      <c r="K60" s="86"/>
      <c r="L60" s="85"/>
      <c r="M60" s="86"/>
      <c r="N60" s="85"/>
    </row>
    <row r="61" spans="1:19" s="62" customFormat="1" x14ac:dyDescent="0.25">
      <c r="A61" s="60"/>
      <c r="B61" s="61" t="s">
        <v>32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</row>
    <row r="62" spans="1:19" s="62" customFormat="1" x14ac:dyDescent="0.25">
      <c r="A62" s="60"/>
      <c r="B62" s="63"/>
      <c r="C62" s="87" t="s">
        <v>70</v>
      </c>
      <c r="D62" s="87"/>
      <c r="E62" s="87"/>
      <c r="F62" s="87"/>
      <c r="G62" s="14" t="s">
        <v>71</v>
      </c>
      <c r="H62" s="14"/>
      <c r="I62" s="14"/>
      <c r="J62" s="14"/>
      <c r="K62" s="14"/>
      <c r="L62" s="14"/>
      <c r="M62" s="15" t="s">
        <v>72</v>
      </c>
      <c r="N62" s="15"/>
      <c r="O62" s="15"/>
      <c r="P62" s="15"/>
      <c r="Q62" s="15"/>
      <c r="R62" s="15"/>
    </row>
    <row r="63" spans="1:19" s="62" customFormat="1" x14ac:dyDescent="0.25">
      <c r="A63" s="60"/>
      <c r="B63" s="64" t="s">
        <v>25</v>
      </c>
      <c r="C63" s="65" t="s">
        <v>4</v>
      </c>
      <c r="D63" s="66" t="s">
        <v>5</v>
      </c>
      <c r="E63" s="65" t="s">
        <v>6</v>
      </c>
      <c r="F63" s="66" t="s">
        <v>7</v>
      </c>
      <c r="G63" s="67" t="s">
        <v>4</v>
      </c>
      <c r="H63" s="68" t="s">
        <v>5</v>
      </c>
      <c r="I63" s="67" t="s">
        <v>6</v>
      </c>
      <c r="J63" s="19" t="s">
        <v>8</v>
      </c>
      <c r="K63" s="68" t="s">
        <v>7</v>
      </c>
      <c r="L63" s="20" t="s">
        <v>9</v>
      </c>
      <c r="M63" s="69" t="s">
        <v>4</v>
      </c>
      <c r="N63" s="70" t="s">
        <v>5</v>
      </c>
      <c r="O63" s="69" t="s">
        <v>6</v>
      </c>
      <c r="P63" s="21" t="s">
        <v>8</v>
      </c>
      <c r="Q63" s="21" t="s">
        <v>7</v>
      </c>
      <c r="R63" s="21" t="s">
        <v>9</v>
      </c>
    </row>
    <row r="64" spans="1:19" s="62" customFormat="1" x14ac:dyDescent="0.25">
      <c r="A64" s="60"/>
      <c r="B64" s="93" t="s">
        <v>33</v>
      </c>
      <c r="C64" s="79">
        <v>620</v>
      </c>
      <c r="D64" s="88">
        <v>0.13553113553113549</v>
      </c>
      <c r="E64" s="79">
        <v>84997</v>
      </c>
      <c r="F64" s="80">
        <v>0.27071715827714571</v>
      </c>
      <c r="G64" s="79">
        <v>620</v>
      </c>
      <c r="H64" s="88">
        <v>0.13553113553113549</v>
      </c>
      <c r="I64" s="79">
        <v>84997</v>
      </c>
      <c r="J64" s="79">
        <v>78442.940527733983</v>
      </c>
      <c r="K64" s="80">
        <v>0.27071715827714571</v>
      </c>
      <c r="L64" s="88">
        <v>8.3551935052062376E-2</v>
      </c>
      <c r="M64" s="79">
        <v>36497</v>
      </c>
      <c r="N64" s="88">
        <v>7.5085424767291187E-2</v>
      </c>
      <c r="O64" s="79">
        <v>4616923</v>
      </c>
      <c r="P64" s="79">
        <v>4391282.1900014821</v>
      </c>
      <c r="Q64" s="80">
        <v>0.12865652187092658</v>
      </c>
      <c r="R64" s="88">
        <v>5.1383810066290003E-2</v>
      </c>
      <c r="S64" s="81"/>
    </row>
    <row r="65" spans="1:20" s="62" customFormat="1" x14ac:dyDescent="0.25">
      <c r="A65" s="60"/>
      <c r="B65" s="93" t="s">
        <v>34</v>
      </c>
      <c r="C65" s="79">
        <v>87</v>
      </c>
      <c r="D65" s="88">
        <v>0.44999999999999996</v>
      </c>
      <c r="E65" s="79">
        <v>12490</v>
      </c>
      <c r="F65" s="80">
        <v>1.1950790861159928</v>
      </c>
      <c r="G65" s="79">
        <v>87</v>
      </c>
      <c r="H65" s="88">
        <v>0.44999999999999996</v>
      </c>
      <c r="I65" s="79">
        <v>12490</v>
      </c>
      <c r="J65" s="79">
        <v>9475.9508506251805</v>
      </c>
      <c r="K65" s="80">
        <v>1.1950790861159928</v>
      </c>
      <c r="L65" s="88">
        <v>0.31807353128852145</v>
      </c>
      <c r="M65" s="79">
        <v>5212</v>
      </c>
      <c r="N65" s="88">
        <v>0.19486474094452078</v>
      </c>
      <c r="O65" s="79">
        <v>722904</v>
      </c>
      <c r="P65" s="79">
        <v>544808.58526518545</v>
      </c>
      <c r="Q65" s="80">
        <v>0.57325417413862145</v>
      </c>
      <c r="R65" s="88">
        <v>0.32689538959472642</v>
      </c>
      <c r="S65" s="81"/>
    </row>
    <row r="66" spans="1:20" s="62" customFormat="1" x14ac:dyDescent="0.25">
      <c r="A66" s="60"/>
      <c r="B66" s="94" t="s">
        <v>35</v>
      </c>
      <c r="C66" s="79">
        <v>32</v>
      </c>
      <c r="D66" s="88">
        <v>2.2000000000000002</v>
      </c>
      <c r="E66" s="79">
        <v>6176</v>
      </c>
      <c r="F66" s="80">
        <v>3.6436090225563911</v>
      </c>
      <c r="G66" s="79">
        <v>32</v>
      </c>
      <c r="H66" s="88">
        <v>2.2000000000000002</v>
      </c>
      <c r="I66" s="79">
        <v>6176</v>
      </c>
      <c r="J66" s="79">
        <v>3644.4967741935548</v>
      </c>
      <c r="K66" s="80">
        <v>3.6436090225563911</v>
      </c>
      <c r="L66" s="88">
        <v>0.69460981382446407</v>
      </c>
      <c r="M66" s="79">
        <v>1850</v>
      </c>
      <c r="N66" s="88">
        <v>1.3038605230386051</v>
      </c>
      <c r="O66" s="79">
        <v>352922</v>
      </c>
      <c r="P66" s="79">
        <v>194095.37677419354</v>
      </c>
      <c r="Q66" s="80">
        <v>1.9659304827215274</v>
      </c>
      <c r="R66" s="88">
        <v>0.81829163509949021</v>
      </c>
      <c r="S66" s="81"/>
    </row>
    <row r="67" spans="1:20" s="62" customFormat="1" x14ac:dyDescent="0.25">
      <c r="A67" s="60"/>
      <c r="B67" s="94" t="s">
        <v>36</v>
      </c>
      <c r="C67" s="79">
        <v>55</v>
      </c>
      <c r="D67" s="88">
        <v>0.10000000000000009</v>
      </c>
      <c r="E67" s="79">
        <v>6314</v>
      </c>
      <c r="F67" s="80">
        <v>0.44816513761467891</v>
      </c>
      <c r="G67" s="79">
        <v>55</v>
      </c>
      <c r="H67" s="88">
        <v>0.10000000000000009</v>
      </c>
      <c r="I67" s="79">
        <v>6314</v>
      </c>
      <c r="J67" s="79">
        <v>5831.4540764316262</v>
      </c>
      <c r="K67" s="80">
        <v>0.44816513761467891</v>
      </c>
      <c r="L67" s="88">
        <v>8.2748816546224457E-2</v>
      </c>
      <c r="M67" s="79">
        <v>3362</v>
      </c>
      <c r="N67" s="88">
        <v>-5.5352627142455701E-2</v>
      </c>
      <c r="O67" s="79">
        <v>369982</v>
      </c>
      <c r="P67" s="79">
        <v>350713.20849099185</v>
      </c>
      <c r="Q67" s="80">
        <v>8.6571670230011888E-2</v>
      </c>
      <c r="R67" s="88">
        <v>5.4941733138354376E-2</v>
      </c>
      <c r="S67" s="81"/>
    </row>
    <row r="68" spans="1:20" s="62" customFormat="1" x14ac:dyDescent="0.25">
      <c r="A68" s="60"/>
      <c r="B68" s="84"/>
      <c r="C68" s="85"/>
      <c r="D68" s="86"/>
      <c r="E68" s="85"/>
      <c r="F68" s="86"/>
      <c r="G68" s="85"/>
      <c r="H68" s="86"/>
      <c r="I68" s="85"/>
      <c r="J68" s="85"/>
      <c r="K68" s="86"/>
      <c r="L68" s="85"/>
      <c r="M68" s="86"/>
      <c r="N68" s="85"/>
    </row>
    <row r="69" spans="1:20" s="62" customFormat="1" x14ac:dyDescent="0.25">
      <c r="A69" s="60"/>
      <c r="B69" s="95" t="s">
        <v>37</v>
      </c>
      <c r="C69" s="96">
        <v>367</v>
      </c>
      <c r="D69" s="97">
        <v>0.17252396166134187</v>
      </c>
      <c r="E69" s="79">
        <v>52373</v>
      </c>
      <c r="F69" s="88">
        <v>0.43641150818682983</v>
      </c>
      <c r="G69" s="96">
        <v>367</v>
      </c>
      <c r="H69" s="97">
        <v>0.17252396166134187</v>
      </c>
      <c r="I69" s="79">
        <v>52373</v>
      </c>
      <c r="J69" s="98">
        <v>47170.994862230029</v>
      </c>
      <c r="K69" s="88">
        <v>0.43641150818682983</v>
      </c>
      <c r="L69" s="88">
        <v>0.11027974188297729</v>
      </c>
      <c r="M69" s="96">
        <v>21907</v>
      </c>
      <c r="N69" s="97">
        <v>6.3188546469303608E-2</v>
      </c>
      <c r="O69" s="79">
        <v>2957150</v>
      </c>
      <c r="P69" s="98">
        <v>2690151.2707505398</v>
      </c>
      <c r="Q69" s="88">
        <v>0.18739537537578532</v>
      </c>
      <c r="R69" s="88">
        <v>9.9250451880711132E-2</v>
      </c>
    </row>
    <row r="70" spans="1:20" s="62" customFormat="1" x14ac:dyDescent="0.25">
      <c r="A70" s="60"/>
      <c r="B70" s="99" t="s">
        <v>38</v>
      </c>
      <c r="C70" s="100">
        <v>301</v>
      </c>
      <c r="D70" s="101">
        <v>0.1576923076923078</v>
      </c>
      <c r="E70" s="90">
        <v>42750</v>
      </c>
      <c r="F70" s="91">
        <v>0.36642587738924748</v>
      </c>
      <c r="G70" s="100">
        <v>301</v>
      </c>
      <c r="H70" s="101">
        <v>0.1576923076923078</v>
      </c>
      <c r="I70" s="90">
        <v>42750</v>
      </c>
      <c r="J70" s="102">
        <v>38630.521430959685</v>
      </c>
      <c r="K70" s="91">
        <v>0.36642587738924748</v>
      </c>
      <c r="L70" s="91">
        <v>0.10663792298021746</v>
      </c>
      <c r="M70" s="100">
        <v>18056</v>
      </c>
      <c r="N70" s="101">
        <v>7.9194309963540821E-2</v>
      </c>
      <c r="O70" s="90">
        <v>2449866</v>
      </c>
      <c r="P70" s="102">
        <v>2201069.9629047094</v>
      </c>
      <c r="Q70" s="91">
        <v>0.18533338236204866</v>
      </c>
      <c r="R70" s="91">
        <v>0.11303413398407347</v>
      </c>
    </row>
    <row r="71" spans="1:20" s="62" customFormat="1" x14ac:dyDescent="0.25">
      <c r="A71" s="60"/>
      <c r="B71" s="99" t="s">
        <v>39</v>
      </c>
      <c r="C71" s="100">
        <v>66</v>
      </c>
      <c r="D71" s="101">
        <v>0.24528301886792447</v>
      </c>
      <c r="E71" s="90">
        <v>9623</v>
      </c>
      <c r="F71" s="103">
        <v>0.85951690821256044</v>
      </c>
      <c r="G71" s="100">
        <v>66</v>
      </c>
      <c r="H71" s="101">
        <v>0.24528301886792447</v>
      </c>
      <c r="I71" s="90">
        <v>9623</v>
      </c>
      <c r="J71" s="90">
        <v>8540.4734312703422</v>
      </c>
      <c r="K71" s="103">
        <v>0.85951690821256044</v>
      </c>
      <c r="L71" s="91">
        <v>0.12675252460432263</v>
      </c>
      <c r="M71" s="100">
        <v>3851</v>
      </c>
      <c r="N71" s="101">
        <v>-5.9370160041301023E-3</v>
      </c>
      <c r="O71" s="90">
        <v>507284</v>
      </c>
      <c r="P71" s="90">
        <v>489081.30784583057</v>
      </c>
      <c r="Q71" s="103">
        <v>0.1974553566159547</v>
      </c>
      <c r="R71" s="91">
        <v>3.7218130936844895E-2</v>
      </c>
    </row>
    <row r="72" spans="1:20" s="62" customFormat="1" x14ac:dyDescent="0.25">
      <c r="A72" s="60"/>
      <c r="B72" s="104" t="s">
        <v>40</v>
      </c>
      <c r="C72" s="100">
        <v>11</v>
      </c>
      <c r="D72" s="101">
        <v>2.6666666666666665</v>
      </c>
      <c r="E72" s="90">
        <v>3309</v>
      </c>
      <c r="F72" s="91">
        <v>3.0601226993865032</v>
      </c>
      <c r="G72" s="100">
        <v>11</v>
      </c>
      <c r="H72" s="101">
        <v>2.6666666666666665</v>
      </c>
      <c r="I72" s="90">
        <v>3309</v>
      </c>
      <c r="J72" s="90">
        <v>2709.0193548387165</v>
      </c>
      <c r="K72" s="91">
        <v>3.0601226993865032</v>
      </c>
      <c r="L72" s="91">
        <v>0.22147521540945347</v>
      </c>
      <c r="M72" s="100">
        <v>489</v>
      </c>
      <c r="N72" s="101">
        <v>0.55238095238095242</v>
      </c>
      <c r="O72" s="90">
        <v>137302</v>
      </c>
      <c r="P72" s="90">
        <v>138368.09935483872</v>
      </c>
      <c r="Q72" s="91">
        <v>0.65163416775931959</v>
      </c>
      <c r="R72" s="91">
        <v>-7.7048059473936448E-3</v>
      </c>
    </row>
    <row r="73" spans="1:20" s="62" customFormat="1" x14ac:dyDescent="0.25">
      <c r="A73" s="60"/>
      <c r="B73" s="105" t="s">
        <v>36</v>
      </c>
      <c r="C73" s="100">
        <v>55</v>
      </c>
      <c r="D73" s="101">
        <v>0.10000000000000009</v>
      </c>
      <c r="E73" s="90">
        <v>6314</v>
      </c>
      <c r="F73" s="91">
        <v>0.44816513761467891</v>
      </c>
      <c r="G73" s="100">
        <v>55</v>
      </c>
      <c r="H73" s="101">
        <v>0.10000000000000009</v>
      </c>
      <c r="I73" s="90">
        <v>6314</v>
      </c>
      <c r="J73" s="102">
        <v>5831.4540764316262</v>
      </c>
      <c r="K73" s="91">
        <v>0.44816513761467891</v>
      </c>
      <c r="L73" s="91">
        <v>8.2748816546224457E-2</v>
      </c>
      <c r="M73" s="100">
        <v>3362</v>
      </c>
      <c r="N73" s="101">
        <v>-5.5352627142455701E-2</v>
      </c>
      <c r="O73" s="90">
        <v>369982</v>
      </c>
      <c r="P73" s="102">
        <v>350713.20849099185</v>
      </c>
      <c r="Q73" s="91">
        <v>8.6571670230011888E-2</v>
      </c>
      <c r="R73" s="91">
        <v>5.4941733138354376E-2</v>
      </c>
    </row>
    <row r="74" spans="1:20" s="62" customFormat="1" x14ac:dyDescent="0.25">
      <c r="A74" s="60"/>
      <c r="B74" s="95" t="s">
        <v>41</v>
      </c>
      <c r="C74" s="96">
        <v>340</v>
      </c>
      <c r="D74" s="97">
        <v>0.16040955631399312</v>
      </c>
      <c r="E74" s="79">
        <v>45114</v>
      </c>
      <c r="F74" s="88">
        <v>0.24907248463370069</v>
      </c>
      <c r="G74" s="96">
        <v>340</v>
      </c>
      <c r="H74" s="97">
        <v>0.16040955631399312</v>
      </c>
      <c r="I74" s="79">
        <v>45114</v>
      </c>
      <c r="J74" s="98">
        <v>40747.896516129134</v>
      </c>
      <c r="K74" s="88">
        <v>0.24907248463370069</v>
      </c>
      <c r="L74" s="88">
        <v>0.10714917473452013</v>
      </c>
      <c r="M74" s="96">
        <v>19802</v>
      </c>
      <c r="N74" s="97">
        <v>0.11844111832815596</v>
      </c>
      <c r="O74" s="79">
        <v>2382677</v>
      </c>
      <c r="P74" s="98">
        <v>2245939.5045161271</v>
      </c>
      <c r="Q74" s="88">
        <v>0.15681845878075285</v>
      </c>
      <c r="R74" s="88">
        <v>6.0882091974838071E-2</v>
      </c>
    </row>
    <row r="75" spans="1:20" s="62" customFormat="1" x14ac:dyDescent="0.25">
      <c r="A75" s="60"/>
      <c r="B75" s="99" t="s">
        <v>42</v>
      </c>
      <c r="C75" s="100">
        <v>319</v>
      </c>
      <c r="D75" s="101">
        <v>0.11538461538461542</v>
      </c>
      <c r="E75" s="90">
        <v>42247</v>
      </c>
      <c r="F75" s="91">
        <v>0.18661348762744723</v>
      </c>
      <c r="G75" s="100">
        <v>319</v>
      </c>
      <c r="H75" s="101">
        <v>0.11538461538461542</v>
      </c>
      <c r="I75" s="90">
        <v>42247</v>
      </c>
      <c r="J75" s="102">
        <v>39812.419096774298</v>
      </c>
      <c r="K75" s="91">
        <v>0.18661348762744723</v>
      </c>
      <c r="L75" s="91">
        <v>6.1151292949765956E-2</v>
      </c>
      <c r="M75" s="100">
        <v>18441</v>
      </c>
      <c r="N75" s="101">
        <v>7.1092524830109749E-2</v>
      </c>
      <c r="O75" s="90">
        <v>2167057</v>
      </c>
      <c r="P75" s="102">
        <v>2190212.2270967723</v>
      </c>
      <c r="Q75" s="91">
        <v>7.077556304414423E-2</v>
      </c>
      <c r="R75" s="91">
        <v>-1.0572138539955866E-2</v>
      </c>
    </row>
    <row r="76" spans="1:20" s="62" customFormat="1" x14ac:dyDescent="0.25">
      <c r="A76" s="60"/>
      <c r="B76" s="99" t="s">
        <v>43</v>
      </c>
      <c r="C76" s="100">
        <v>21</v>
      </c>
      <c r="D76" s="101">
        <v>2</v>
      </c>
      <c r="E76" s="90">
        <v>2867</v>
      </c>
      <c r="F76" s="91">
        <v>4.5669902912621358</v>
      </c>
      <c r="G76" s="100">
        <v>21</v>
      </c>
      <c r="H76" s="101">
        <v>2</v>
      </c>
      <c r="I76" s="90">
        <v>2867</v>
      </c>
      <c r="J76" s="102">
        <v>935.47741935483828</v>
      </c>
      <c r="K76" s="91">
        <v>4.5669902912621358</v>
      </c>
      <c r="L76" s="91">
        <v>2.06474527410534</v>
      </c>
      <c r="M76" s="100">
        <v>1361</v>
      </c>
      <c r="N76" s="101">
        <v>1.7889344262295084</v>
      </c>
      <c r="O76" s="90">
        <v>215620</v>
      </c>
      <c r="P76" s="102">
        <v>55727.27741935481</v>
      </c>
      <c r="Q76" s="91">
        <v>5.0126599927497839</v>
      </c>
      <c r="R76" s="91">
        <v>2.8692003267525923</v>
      </c>
    </row>
    <row r="77" spans="1:20" s="62" customFormat="1" x14ac:dyDescent="0.25">
      <c r="A77" s="60"/>
      <c r="B77" s="106"/>
      <c r="E77" s="107"/>
      <c r="F77" s="108"/>
      <c r="I77" s="107"/>
      <c r="J77" s="109"/>
      <c r="K77" s="108"/>
      <c r="L77" s="108"/>
      <c r="O77" s="107"/>
      <c r="P77" s="109"/>
      <c r="Q77" s="108"/>
      <c r="R77" s="108"/>
    </row>
    <row r="78" spans="1:20" x14ac:dyDescent="0.25">
      <c r="B78" s="84"/>
      <c r="C78" s="85"/>
      <c r="D78" s="85"/>
      <c r="E78" s="85"/>
      <c r="F78" s="85"/>
      <c r="G78" s="86"/>
      <c r="H78" s="110"/>
      <c r="I78" s="62"/>
      <c r="J78" s="62"/>
      <c r="K78" s="77"/>
      <c r="L78" s="85"/>
      <c r="M78" s="85"/>
      <c r="N78" s="85"/>
    </row>
    <row r="79" spans="1:20" ht="15" customHeight="1" x14ac:dyDescent="0.25">
      <c r="B79" s="112" t="s">
        <v>44</v>
      </c>
      <c r="C79" s="112"/>
      <c r="D79" s="112"/>
      <c r="E79" s="112"/>
      <c r="F79" s="112"/>
      <c r="G79" s="112"/>
      <c r="H79" s="113"/>
      <c r="I79" s="112" t="s">
        <v>45</v>
      </c>
      <c r="J79" s="112"/>
      <c r="K79" s="112"/>
      <c r="L79" s="112"/>
      <c r="M79" s="112"/>
      <c r="N79" s="114">
        <v>42795</v>
      </c>
      <c r="O79" s="115"/>
      <c r="P79" s="115"/>
      <c r="Q79" s="115"/>
      <c r="R79" s="115"/>
      <c r="S79" s="115"/>
      <c r="T79" s="115"/>
    </row>
    <row r="80" spans="1:20" ht="45" x14ac:dyDescent="0.25">
      <c r="B80" s="116" t="s">
        <v>46</v>
      </c>
      <c r="C80" s="116" t="s">
        <v>47</v>
      </c>
      <c r="D80" s="116" t="s">
        <v>48</v>
      </c>
      <c r="E80" s="116" t="s">
        <v>49</v>
      </c>
      <c r="F80" s="116" t="s">
        <v>50</v>
      </c>
      <c r="G80" s="116" t="s">
        <v>51</v>
      </c>
      <c r="H80" s="113"/>
      <c r="I80" s="116" t="s">
        <v>47</v>
      </c>
      <c r="J80" s="116" t="s">
        <v>48</v>
      </c>
      <c r="K80" s="116" t="s">
        <v>49</v>
      </c>
      <c r="L80" s="116" t="s">
        <v>50</v>
      </c>
      <c r="M80" s="116" t="s">
        <v>51</v>
      </c>
      <c r="Q80" s="117"/>
    </row>
    <row r="81" spans="1:20" s="123" customFormat="1" x14ac:dyDescent="0.25">
      <c r="A81" s="8">
        <v>1</v>
      </c>
      <c r="B81" s="118">
        <v>42766</v>
      </c>
      <c r="C81" s="119">
        <v>2313138</v>
      </c>
      <c r="D81" s="119">
        <v>2171879.1779204998</v>
      </c>
      <c r="E81" s="119">
        <v>2229400</v>
      </c>
      <c r="F81" s="120">
        <v>6.5039908073869279E-2</v>
      </c>
      <c r="G81" s="120">
        <v>3.7560778684847973E-2</v>
      </c>
      <c r="H81" s="113"/>
      <c r="I81" s="119">
        <v>2313138</v>
      </c>
      <c r="J81" s="119">
        <v>2171879.1779204998</v>
      </c>
      <c r="K81" s="119">
        <v>2229400</v>
      </c>
      <c r="L81" s="120">
        <v>6.5039908073869279E-2</v>
      </c>
      <c r="M81" s="120">
        <v>3.7560778684847973E-2</v>
      </c>
      <c r="N81" s="121"/>
      <c r="O81" s="121"/>
      <c r="P81" s="121"/>
      <c r="Q81" s="122"/>
    </row>
    <row r="82" spans="1:20" s="123" customFormat="1" x14ac:dyDescent="0.25">
      <c r="A82" s="8">
        <v>2</v>
      </c>
      <c r="B82" s="118">
        <v>42794</v>
      </c>
      <c r="C82" s="119">
        <v>2218788</v>
      </c>
      <c r="D82" s="119">
        <v>2140960.0715532489</v>
      </c>
      <c r="E82" s="119">
        <v>2166395.9999999981</v>
      </c>
      <c r="F82" s="120">
        <v>3.6351882261067781E-2</v>
      </c>
      <c r="G82" s="120">
        <v>2.4183944209646757E-2</v>
      </c>
      <c r="H82" s="113">
        <v>2218788</v>
      </c>
      <c r="I82" s="119">
        <v>4531926</v>
      </c>
      <c r="J82" s="119">
        <v>4312839.2494737487</v>
      </c>
      <c r="K82" s="119">
        <v>4395795.9999999981</v>
      </c>
      <c r="L82" s="120">
        <v>5.0798728599259491E-2</v>
      </c>
      <c r="M82" s="120">
        <v>3.0968225095068469E-2</v>
      </c>
      <c r="N82" s="121"/>
      <c r="O82" s="121"/>
      <c r="P82" s="121"/>
      <c r="Q82" s="122"/>
    </row>
    <row r="83" spans="1:20" s="123" customFormat="1" x14ac:dyDescent="0.25">
      <c r="A83" s="8">
        <v>3</v>
      </c>
      <c r="B83" s="118">
        <v>42795</v>
      </c>
      <c r="C83" s="119">
        <v>84997</v>
      </c>
      <c r="D83" s="119">
        <v>78442.94052773295</v>
      </c>
      <c r="E83" s="119">
        <v>80308.645161290653</v>
      </c>
      <c r="F83" s="120">
        <v>8.3551935052076587E-2</v>
      </c>
      <c r="G83" s="120">
        <v>5.8379204745558022E-2</v>
      </c>
      <c r="H83" s="113">
        <v>84997</v>
      </c>
      <c r="I83" s="119">
        <v>4616923</v>
      </c>
      <c r="J83" s="119">
        <v>4391282.1900014821</v>
      </c>
      <c r="K83" s="119">
        <v>4476104.6451612888</v>
      </c>
      <c r="L83" s="120">
        <v>5.1383810066290003E-2</v>
      </c>
      <c r="M83" s="120">
        <v>3.1460022944489685E-2</v>
      </c>
      <c r="N83" s="121"/>
      <c r="O83" s="121"/>
      <c r="P83" s="121"/>
      <c r="Q83" s="122"/>
    </row>
    <row r="84" spans="1:20" s="123" customFormat="1" x14ac:dyDescent="0.25">
      <c r="A84" s="8">
        <v>4</v>
      </c>
      <c r="B84" s="118">
        <v>42855</v>
      </c>
      <c r="C84" s="119" t="e">
        <v>#N/A</v>
      </c>
      <c r="D84" s="119">
        <v>4840514.3090140205</v>
      </c>
      <c r="E84" s="119">
        <v>4987049.3548387215</v>
      </c>
      <c r="F84" s="120" t="s">
        <v>1</v>
      </c>
      <c r="G84" s="120" t="s">
        <v>1</v>
      </c>
      <c r="H84" s="113" t="e">
        <v>#N/A</v>
      </c>
      <c r="I84" s="119" t="e">
        <v>#N/A</v>
      </c>
      <c r="J84" s="119">
        <v>9231796.4990155026</v>
      </c>
      <c r="K84" s="119">
        <v>9463154.0000000112</v>
      </c>
      <c r="L84" s="120" t="s">
        <v>1</v>
      </c>
      <c r="M84" s="120" t="s">
        <v>1</v>
      </c>
      <c r="N84" s="121"/>
      <c r="O84" s="121"/>
      <c r="P84" s="121"/>
      <c r="Q84" s="122"/>
    </row>
    <row r="85" spans="1:20" s="123" customFormat="1" x14ac:dyDescent="0.25">
      <c r="A85" s="8">
        <v>5</v>
      </c>
      <c r="B85" s="118">
        <v>42886</v>
      </c>
      <c r="C85" s="119" t="e">
        <v>#N/A</v>
      </c>
      <c r="D85" s="119">
        <v>2624914.2212490002</v>
      </c>
      <c r="E85" s="119">
        <v>2628632.0000000121</v>
      </c>
      <c r="F85" s="120" t="s">
        <v>1</v>
      </c>
      <c r="G85" s="120" t="s">
        <v>1</v>
      </c>
      <c r="H85" s="113" t="e">
        <v>#N/A</v>
      </c>
      <c r="I85" s="119" t="e">
        <v>#N/A</v>
      </c>
      <c r="J85" s="119">
        <v>11856710.720264502</v>
      </c>
      <c r="K85" s="119">
        <v>12091786.000000022</v>
      </c>
      <c r="L85" s="120" t="s">
        <v>1</v>
      </c>
      <c r="M85" s="120" t="s">
        <v>1</v>
      </c>
      <c r="N85" s="121"/>
      <c r="O85" s="121"/>
      <c r="P85" s="121"/>
      <c r="Q85" s="122"/>
    </row>
    <row r="86" spans="1:20" s="123" customFormat="1" x14ac:dyDescent="0.25">
      <c r="A86" s="8">
        <v>6</v>
      </c>
      <c r="B86" s="118">
        <v>42916</v>
      </c>
      <c r="C86" s="119" t="e">
        <v>#N/A</v>
      </c>
      <c r="D86" s="119">
        <v>2792808.9110394958</v>
      </c>
      <c r="E86" s="119">
        <v>2972750.0000000093</v>
      </c>
      <c r="F86" s="120" t="s">
        <v>1</v>
      </c>
      <c r="G86" s="120" t="s">
        <v>1</v>
      </c>
      <c r="H86" s="113" t="e">
        <v>#N/A</v>
      </c>
      <c r="I86" s="119" t="e">
        <v>#N/A</v>
      </c>
      <c r="J86" s="119">
        <v>14649519.631303998</v>
      </c>
      <c r="K86" s="119">
        <v>15064536.000000032</v>
      </c>
      <c r="L86" s="120" t="s">
        <v>1</v>
      </c>
      <c r="M86" s="120" t="s">
        <v>1</v>
      </c>
      <c r="N86" s="121"/>
      <c r="O86" s="121"/>
      <c r="P86" s="121"/>
      <c r="Q86" s="122"/>
    </row>
    <row r="87" spans="1:20" s="123" customFormat="1" x14ac:dyDescent="0.25">
      <c r="A87" s="8">
        <v>7</v>
      </c>
      <c r="B87" s="118">
        <v>42947</v>
      </c>
      <c r="C87" s="119" t="e">
        <v>#N/A</v>
      </c>
      <c r="D87" s="119">
        <v>3053539.2567457519</v>
      </c>
      <c r="E87" s="119">
        <v>3254528.0000000149</v>
      </c>
      <c r="F87" s="120" t="s">
        <v>1</v>
      </c>
      <c r="G87" s="120" t="s">
        <v>1</v>
      </c>
      <c r="H87" s="113" t="e">
        <v>#N/A</v>
      </c>
      <c r="I87" s="119" t="e">
        <v>#N/A</v>
      </c>
      <c r="J87" s="119">
        <v>17703058.888049752</v>
      </c>
      <c r="K87" s="119">
        <v>18319064.000000045</v>
      </c>
      <c r="L87" s="120" t="s">
        <v>1</v>
      </c>
      <c r="M87" s="120" t="s">
        <v>1</v>
      </c>
      <c r="N87" s="121"/>
      <c r="O87" s="121"/>
      <c r="P87" s="121"/>
      <c r="Q87" s="122"/>
    </row>
    <row r="88" spans="1:20" s="123" customFormat="1" x14ac:dyDescent="0.25">
      <c r="A88" s="8">
        <v>8</v>
      </c>
      <c r="B88" s="118">
        <v>42978</v>
      </c>
      <c r="C88" s="119" t="e">
        <v>#N/A</v>
      </c>
      <c r="D88" s="119">
        <v>3091164.2444520015</v>
      </c>
      <c r="E88" s="119">
        <v>3278729.9999999572</v>
      </c>
      <c r="F88" s="120" t="s">
        <v>1</v>
      </c>
      <c r="G88" s="120" t="s">
        <v>1</v>
      </c>
      <c r="H88" s="113" t="e">
        <v>#N/A</v>
      </c>
      <c r="I88" s="119" t="e">
        <v>#N/A</v>
      </c>
      <c r="J88" s="119">
        <v>20794223.132501751</v>
      </c>
      <c r="K88" s="119">
        <v>21597794</v>
      </c>
      <c r="L88" s="120" t="s">
        <v>1</v>
      </c>
      <c r="M88" s="120" t="s">
        <v>1</v>
      </c>
      <c r="N88" s="121"/>
      <c r="O88" s="121"/>
      <c r="P88" s="121"/>
      <c r="Q88" s="122"/>
    </row>
    <row r="89" spans="1:20" s="123" customFormat="1" x14ac:dyDescent="0.25">
      <c r="A89" s="8">
        <v>9</v>
      </c>
      <c r="B89" s="118">
        <v>43008</v>
      </c>
      <c r="C89" s="119" t="e">
        <v>#N/A</v>
      </c>
      <c r="D89" s="119">
        <v>2856532.2758265026</v>
      </c>
      <c r="E89" s="119">
        <v>3055568.0000000261</v>
      </c>
      <c r="F89" s="120" t="s">
        <v>1</v>
      </c>
      <c r="G89" s="120" t="s">
        <v>1</v>
      </c>
      <c r="H89" s="113" t="e">
        <v>#N/A</v>
      </c>
      <c r="I89" s="119" t="e">
        <v>#N/A</v>
      </c>
      <c r="J89" s="119">
        <v>23650755.408328254</v>
      </c>
      <c r="K89" s="119">
        <v>24653362.000000026</v>
      </c>
      <c r="L89" s="120" t="s">
        <v>1</v>
      </c>
      <c r="M89" s="120" t="s">
        <v>1</v>
      </c>
      <c r="N89" s="121"/>
      <c r="O89" s="121"/>
      <c r="P89" s="121"/>
      <c r="Q89" s="122"/>
    </row>
    <row r="90" spans="1:20" s="123" customFormat="1" x14ac:dyDescent="0.25">
      <c r="A90" s="8">
        <v>10</v>
      </c>
      <c r="B90" s="118">
        <v>43039</v>
      </c>
      <c r="C90" s="119" t="e">
        <v>#N/A</v>
      </c>
      <c r="D90" s="119">
        <v>2886998.5784851443</v>
      </c>
      <c r="E90" s="119">
        <v>3016750.0000000428</v>
      </c>
      <c r="F90" s="120" t="s">
        <v>1</v>
      </c>
      <c r="G90" s="120" t="s">
        <v>1</v>
      </c>
      <c r="H90" s="113" t="e">
        <v>#N/A</v>
      </c>
      <c r="I90" s="119" t="e">
        <v>#N/A</v>
      </c>
      <c r="J90" s="119">
        <v>26537753.986813396</v>
      </c>
      <c r="K90" s="119">
        <v>27670112.000000067</v>
      </c>
      <c r="L90" s="120" t="s">
        <v>1</v>
      </c>
      <c r="M90" s="120" t="s">
        <v>1</v>
      </c>
      <c r="N90" s="121"/>
      <c r="O90" s="121"/>
      <c r="P90" s="121"/>
      <c r="Q90" s="122"/>
    </row>
    <row r="91" spans="1:20" s="123" customFormat="1" x14ac:dyDescent="0.25">
      <c r="A91" s="8">
        <v>11</v>
      </c>
      <c r="B91" s="118">
        <v>43069</v>
      </c>
      <c r="C91" s="119" t="e">
        <v>#N/A</v>
      </c>
      <c r="D91" s="119">
        <v>2464538.1526461542</v>
      </c>
      <c r="E91" s="119">
        <v>2645774.0000000037</v>
      </c>
      <c r="F91" s="120" t="s">
        <v>1</v>
      </c>
      <c r="G91" s="120" t="s">
        <v>1</v>
      </c>
      <c r="H91" s="113" t="e">
        <v>#N/A</v>
      </c>
      <c r="I91" s="119" t="e">
        <v>#N/A</v>
      </c>
      <c r="J91" s="119">
        <v>29002292.13945955</v>
      </c>
      <c r="K91" s="119">
        <v>30315886.000000071</v>
      </c>
      <c r="L91" s="120" t="s">
        <v>1</v>
      </c>
      <c r="M91" s="120" t="s">
        <v>1</v>
      </c>
      <c r="N91" s="121"/>
      <c r="O91" s="121"/>
      <c r="P91" s="121"/>
      <c r="Q91" s="122"/>
    </row>
    <row r="92" spans="1:20" s="123" customFormat="1" x14ac:dyDescent="0.25">
      <c r="A92" s="8">
        <v>12</v>
      </c>
      <c r="B92" s="118">
        <v>43100</v>
      </c>
      <c r="C92" s="119" t="e">
        <v>#N/A</v>
      </c>
      <c r="D92" s="119">
        <v>2464714.5722090974</v>
      </c>
      <c r="E92" s="119">
        <v>2769879.9999999776</v>
      </c>
      <c r="F92" s="120" t="s">
        <v>1</v>
      </c>
      <c r="G92" s="120" t="s">
        <v>1</v>
      </c>
      <c r="H92" s="113" t="e">
        <v>#N/A</v>
      </c>
      <c r="I92" s="119" t="e">
        <v>#N/A</v>
      </c>
      <c r="J92" s="119">
        <v>31467006.711668648</v>
      </c>
      <c r="K92" s="119">
        <v>33085766.000000048</v>
      </c>
      <c r="L92" s="120" t="s">
        <v>1</v>
      </c>
      <c r="M92" s="120" t="s">
        <v>1</v>
      </c>
      <c r="N92" s="121"/>
      <c r="O92" s="121"/>
      <c r="P92" s="121"/>
      <c r="Q92" s="122"/>
    </row>
    <row r="93" spans="1:20" x14ac:dyDescent="0.25">
      <c r="H93" s="113"/>
      <c r="Q93" s="117"/>
    </row>
    <row r="94" spans="1:20" ht="15" customHeight="1" x14ac:dyDescent="0.25">
      <c r="B94" s="124" t="s">
        <v>52</v>
      </c>
      <c r="C94" s="124"/>
      <c r="D94" s="124"/>
      <c r="E94" s="124"/>
      <c r="F94" s="124"/>
      <c r="G94" s="124"/>
      <c r="H94" s="113"/>
      <c r="I94" s="124" t="s">
        <v>45</v>
      </c>
      <c r="J94" s="124"/>
      <c r="K94" s="124"/>
      <c r="L94" s="124"/>
      <c r="M94" s="124"/>
      <c r="N94" s="125">
        <v>42795</v>
      </c>
      <c r="O94" s="126"/>
      <c r="P94" s="126"/>
      <c r="Q94" s="126"/>
      <c r="R94" s="126"/>
      <c r="S94" s="126"/>
      <c r="T94" s="126"/>
    </row>
    <row r="95" spans="1:20" ht="30" x14ac:dyDescent="0.25">
      <c r="B95" s="127" t="s">
        <v>46</v>
      </c>
      <c r="C95" s="128" t="s">
        <v>29</v>
      </c>
      <c r="D95" s="129" t="s">
        <v>53</v>
      </c>
      <c r="E95" s="129" t="s">
        <v>54</v>
      </c>
      <c r="F95" s="129" t="s">
        <v>55</v>
      </c>
      <c r="G95" s="129" t="s">
        <v>56</v>
      </c>
      <c r="H95" s="113"/>
      <c r="I95" s="128" t="s">
        <v>29</v>
      </c>
      <c r="J95" s="129" t="s">
        <v>53</v>
      </c>
      <c r="K95" s="129" t="s">
        <v>54</v>
      </c>
      <c r="L95" s="129" t="s">
        <v>55</v>
      </c>
      <c r="M95" s="129" t="s">
        <v>56</v>
      </c>
      <c r="Q95" s="117"/>
    </row>
    <row r="96" spans="1:20" s="123" customFormat="1" x14ac:dyDescent="0.25">
      <c r="A96" s="8">
        <v>1</v>
      </c>
      <c r="B96" s="118">
        <v>42766</v>
      </c>
      <c r="C96" s="119">
        <v>1254754</v>
      </c>
      <c r="D96" s="119">
        <v>1114793.3859204999</v>
      </c>
      <c r="E96" s="119">
        <v>1177899.9999999995</v>
      </c>
      <c r="F96" s="120">
        <v>0.12554847906989752</v>
      </c>
      <c r="G96" s="120">
        <v>6.5246625350199983E-2</v>
      </c>
      <c r="H96" s="113"/>
      <c r="I96" s="119">
        <v>1254754</v>
      </c>
      <c r="J96" s="119">
        <v>1114793.3859204999</v>
      </c>
      <c r="K96" s="119">
        <v>1177899.9999999995</v>
      </c>
      <c r="L96" s="120">
        <v>0.12554847906989752</v>
      </c>
      <c r="M96" s="120">
        <v>6.5246625350199983E-2</v>
      </c>
      <c r="N96" s="121"/>
      <c r="O96" s="121"/>
      <c r="P96" s="121"/>
      <c r="Q96" s="122"/>
    </row>
    <row r="97" spans="1:20" s="123" customFormat="1" x14ac:dyDescent="0.25">
      <c r="A97" s="8">
        <v>2</v>
      </c>
      <c r="B97" s="118">
        <v>42794</v>
      </c>
      <c r="C97" s="119">
        <v>1152362</v>
      </c>
      <c r="D97" s="119">
        <v>1047646.05555325</v>
      </c>
      <c r="E97" s="119">
        <v>1120355.9999999995</v>
      </c>
      <c r="F97" s="120">
        <v>9.9953551957441045E-2</v>
      </c>
      <c r="G97" s="120">
        <v>2.8567705265112542E-2</v>
      </c>
      <c r="H97" s="130">
        <v>1152362</v>
      </c>
      <c r="I97" s="119">
        <v>2407116</v>
      </c>
      <c r="J97" s="119">
        <v>2162439.4414737499</v>
      </c>
      <c r="K97" s="119">
        <v>2298255.9999999991</v>
      </c>
      <c r="L97" s="120">
        <v>0.11314839797756271</v>
      </c>
      <c r="M97" s="120">
        <v>4.7366350832979798E-2</v>
      </c>
      <c r="N97" s="121"/>
      <c r="O97" s="121"/>
      <c r="P97" s="121"/>
      <c r="Q97" s="122"/>
    </row>
    <row r="98" spans="1:20" s="123" customFormat="1" x14ac:dyDescent="0.25">
      <c r="A98" s="8">
        <v>3</v>
      </c>
      <c r="B98" s="118">
        <v>42795</v>
      </c>
      <c r="C98" s="119">
        <v>42750</v>
      </c>
      <c r="D98" s="119">
        <v>38630.521430958994</v>
      </c>
      <c r="E98" s="119">
        <v>41273.806451613083</v>
      </c>
      <c r="F98" s="120">
        <v>0.10663792298023722</v>
      </c>
      <c r="G98" s="120">
        <v>3.576586884753441E-2</v>
      </c>
      <c r="H98" s="130">
        <v>42750</v>
      </c>
      <c r="I98" s="119">
        <v>2449866</v>
      </c>
      <c r="J98" s="119">
        <v>2201069.9629047089</v>
      </c>
      <c r="K98" s="119">
        <v>2339529.8064516122</v>
      </c>
      <c r="L98" s="120">
        <v>0.11303413398407369</v>
      </c>
      <c r="M98" s="120">
        <v>4.7161696014352383E-2</v>
      </c>
      <c r="N98" s="121"/>
      <c r="O98" s="121"/>
      <c r="P98" s="121"/>
      <c r="Q98" s="122"/>
    </row>
    <row r="99" spans="1:20" s="123" customFormat="1" x14ac:dyDescent="0.25">
      <c r="A99" s="8">
        <v>4</v>
      </c>
      <c r="B99" s="118">
        <v>42855</v>
      </c>
      <c r="C99" s="119" t="e">
        <v>#N/A</v>
      </c>
      <c r="D99" s="119">
        <v>2367622.9201107905</v>
      </c>
      <c r="E99" s="119">
        <v>2560964.1935483953</v>
      </c>
      <c r="F99" s="120" t="s">
        <v>1</v>
      </c>
      <c r="G99" s="120" t="s">
        <v>1</v>
      </c>
      <c r="H99" s="130" t="e">
        <v>#N/A</v>
      </c>
      <c r="I99" s="119" t="e">
        <v>#N/A</v>
      </c>
      <c r="J99" s="119">
        <v>4568692.8830154995</v>
      </c>
      <c r="K99" s="119">
        <v>4900494.0000000075</v>
      </c>
      <c r="L99" s="120" t="s">
        <v>1</v>
      </c>
      <c r="M99" s="120" t="s">
        <v>1</v>
      </c>
      <c r="N99" s="121"/>
      <c r="O99" s="121"/>
      <c r="P99" s="121"/>
      <c r="Q99" s="122"/>
    </row>
    <row r="100" spans="1:20" s="123" customFormat="1" x14ac:dyDescent="0.25">
      <c r="A100" s="8">
        <v>5</v>
      </c>
      <c r="B100" s="118">
        <v>42886</v>
      </c>
      <c r="C100" s="119" t="e">
        <v>#N/A</v>
      </c>
      <c r="D100" s="119">
        <v>1246719.3732489981</v>
      </c>
      <c r="E100" s="119">
        <v>1307352.0000000102</v>
      </c>
      <c r="F100" s="120" t="s">
        <v>1</v>
      </c>
      <c r="G100" s="120" t="s">
        <v>1</v>
      </c>
      <c r="H100" s="130" t="e">
        <v>#N/A</v>
      </c>
      <c r="I100" s="119" t="e">
        <v>#N/A</v>
      </c>
      <c r="J100" s="119">
        <v>5815412.2562644975</v>
      </c>
      <c r="K100" s="119">
        <v>6207846.0000000177</v>
      </c>
      <c r="L100" s="120" t="s">
        <v>1</v>
      </c>
      <c r="M100" s="120" t="s">
        <v>1</v>
      </c>
      <c r="N100" s="121"/>
      <c r="O100" s="121"/>
      <c r="P100" s="121"/>
      <c r="Q100" s="122"/>
    </row>
    <row r="101" spans="1:20" s="123" customFormat="1" x14ac:dyDescent="0.25">
      <c r="A101" s="8">
        <v>6</v>
      </c>
      <c r="B101" s="118">
        <v>42916</v>
      </c>
      <c r="C101" s="119" t="e">
        <v>#N/A</v>
      </c>
      <c r="D101" s="119">
        <v>1360279.3430395005</v>
      </c>
      <c r="E101" s="119">
        <v>1534250.0000000093</v>
      </c>
      <c r="F101" s="120" t="s">
        <v>1</v>
      </c>
      <c r="G101" s="120" t="s">
        <v>1</v>
      </c>
      <c r="H101" s="130" t="e">
        <v>#N/A</v>
      </c>
      <c r="I101" s="119" t="e">
        <v>#N/A</v>
      </c>
      <c r="J101" s="119">
        <v>7175691.5993039981</v>
      </c>
      <c r="K101" s="119">
        <v>7742096.000000027</v>
      </c>
      <c r="L101" s="120" t="s">
        <v>1</v>
      </c>
      <c r="M101" s="120" t="s">
        <v>1</v>
      </c>
      <c r="N101" s="121"/>
      <c r="O101" s="121"/>
      <c r="P101" s="121"/>
      <c r="Q101" s="122"/>
    </row>
    <row r="102" spans="1:20" s="123" customFormat="1" x14ac:dyDescent="0.25">
      <c r="A102" s="8">
        <v>7</v>
      </c>
      <c r="B102" s="118">
        <v>42947</v>
      </c>
      <c r="C102" s="119" t="e">
        <v>#N/A</v>
      </c>
      <c r="D102" s="119">
        <v>1561501.5287457537</v>
      </c>
      <c r="E102" s="119">
        <v>1680868.0000000121</v>
      </c>
      <c r="F102" s="120" t="s">
        <v>1</v>
      </c>
      <c r="G102" s="120" t="s">
        <v>1</v>
      </c>
      <c r="H102" s="130" t="e">
        <v>#N/A</v>
      </c>
      <c r="I102" s="119" t="e">
        <v>#N/A</v>
      </c>
      <c r="J102" s="119">
        <v>8737193.1280497517</v>
      </c>
      <c r="K102" s="119">
        <v>9422964.0000000391</v>
      </c>
      <c r="L102" s="120" t="s">
        <v>1</v>
      </c>
      <c r="M102" s="120" t="s">
        <v>1</v>
      </c>
      <c r="N102" s="121"/>
      <c r="O102" s="121"/>
      <c r="P102" s="121"/>
      <c r="Q102" s="122"/>
    </row>
    <row r="103" spans="1:20" s="123" customFormat="1" x14ac:dyDescent="0.25">
      <c r="A103" s="8">
        <v>8</v>
      </c>
      <c r="B103" s="118">
        <v>42978</v>
      </c>
      <c r="C103" s="119" t="e">
        <v>#N/A</v>
      </c>
      <c r="D103" s="119">
        <v>1564562.9324519951</v>
      </c>
      <c r="E103" s="119">
        <v>1679229.9999999795</v>
      </c>
      <c r="F103" s="120" t="s">
        <v>1</v>
      </c>
      <c r="G103" s="120" t="s">
        <v>1</v>
      </c>
      <c r="H103" s="130" t="e">
        <v>#N/A</v>
      </c>
      <c r="I103" s="119" t="e">
        <v>#N/A</v>
      </c>
      <c r="J103" s="119">
        <v>10301756.060501747</v>
      </c>
      <c r="K103" s="119">
        <v>11102194.000000019</v>
      </c>
      <c r="L103" s="120" t="s">
        <v>1</v>
      </c>
      <c r="M103" s="120" t="s">
        <v>1</v>
      </c>
      <c r="N103" s="121"/>
      <c r="O103" s="121"/>
      <c r="P103" s="121"/>
      <c r="Q103" s="122"/>
    </row>
    <row r="104" spans="1:20" s="123" customFormat="1" x14ac:dyDescent="0.25">
      <c r="A104" s="8">
        <v>9</v>
      </c>
      <c r="B104" s="118">
        <v>43008</v>
      </c>
      <c r="C104" s="119" t="e">
        <v>#N/A</v>
      </c>
      <c r="D104" s="119">
        <v>1424751.5825785082</v>
      </c>
      <c r="E104" s="119">
        <v>1565848.0000000075</v>
      </c>
      <c r="F104" s="120" t="s">
        <v>1</v>
      </c>
      <c r="G104" s="120" t="s">
        <v>1</v>
      </c>
      <c r="H104" s="130" t="e">
        <v>#N/A</v>
      </c>
      <c r="I104" s="119" t="e">
        <v>#N/A</v>
      </c>
      <c r="J104" s="119">
        <v>11726507.643080255</v>
      </c>
      <c r="K104" s="119">
        <v>12668042.000000026</v>
      </c>
      <c r="L104" s="120" t="s">
        <v>1</v>
      </c>
      <c r="M104" s="120" t="s">
        <v>1</v>
      </c>
      <c r="N104" s="121"/>
      <c r="O104" s="121"/>
      <c r="P104" s="121"/>
      <c r="Q104" s="122"/>
    </row>
    <row r="105" spans="1:20" s="123" customFormat="1" x14ac:dyDescent="0.25">
      <c r="A105" s="8">
        <v>10</v>
      </c>
      <c r="B105" s="118">
        <v>43039</v>
      </c>
      <c r="C105" s="119" t="e">
        <v>#N/A</v>
      </c>
      <c r="D105" s="119">
        <v>1403598.6987982802</v>
      </c>
      <c r="E105" s="119">
        <v>1531570.0000000149</v>
      </c>
      <c r="F105" s="120" t="s">
        <v>1</v>
      </c>
      <c r="G105" s="120" t="s">
        <v>1</v>
      </c>
      <c r="H105" s="130" t="e">
        <v>#N/A</v>
      </c>
      <c r="I105" s="119" t="e">
        <v>#N/A</v>
      </c>
      <c r="J105" s="119">
        <v>13130106.341878535</v>
      </c>
      <c r="K105" s="119">
        <v>14199612.000000041</v>
      </c>
      <c r="L105" s="120" t="s">
        <v>1</v>
      </c>
      <c r="M105" s="120" t="s">
        <v>1</v>
      </c>
      <c r="N105" s="121"/>
      <c r="O105" s="121"/>
      <c r="P105" s="121"/>
      <c r="Q105" s="122"/>
    </row>
    <row r="106" spans="1:20" s="123" customFormat="1" x14ac:dyDescent="0.25">
      <c r="A106" s="8">
        <v>11</v>
      </c>
      <c r="B106" s="118">
        <v>43069</v>
      </c>
      <c r="C106" s="119" t="e">
        <v>#N/A</v>
      </c>
      <c r="D106" s="119">
        <v>1223774.5207741503</v>
      </c>
      <c r="E106" s="119">
        <v>1314513.9999999851</v>
      </c>
      <c r="F106" s="120" t="s">
        <v>1</v>
      </c>
      <c r="G106" s="120" t="s">
        <v>1</v>
      </c>
      <c r="H106" s="130" t="e">
        <v>#N/A</v>
      </c>
      <c r="I106" s="119" t="e">
        <v>#N/A</v>
      </c>
      <c r="J106" s="119">
        <v>14353880.862652685</v>
      </c>
      <c r="K106" s="119">
        <v>15514126.000000026</v>
      </c>
      <c r="L106" s="120" t="s">
        <v>1</v>
      </c>
      <c r="M106" s="120" t="s">
        <v>1</v>
      </c>
      <c r="Q106" s="122"/>
    </row>
    <row r="107" spans="1:20" s="123" customFormat="1" x14ac:dyDescent="0.25">
      <c r="A107" s="8">
        <v>12</v>
      </c>
      <c r="B107" s="118">
        <v>43100</v>
      </c>
      <c r="C107" s="119" t="e">
        <v>#N/A</v>
      </c>
      <c r="D107" s="119">
        <v>1223950.940337088</v>
      </c>
      <c r="E107" s="119">
        <v>1400400</v>
      </c>
      <c r="F107" s="120" t="s">
        <v>1</v>
      </c>
      <c r="G107" s="120" t="s">
        <v>1</v>
      </c>
      <c r="H107" s="130" t="e">
        <v>#N/A</v>
      </c>
      <c r="I107" s="119" t="e">
        <v>#N/A</v>
      </c>
      <c r="J107" s="119">
        <v>15577831.802989773</v>
      </c>
      <c r="K107" s="119">
        <v>16914526.000000026</v>
      </c>
      <c r="L107" s="120" t="s">
        <v>1</v>
      </c>
      <c r="M107" s="120" t="s">
        <v>1</v>
      </c>
      <c r="Q107" s="122"/>
    </row>
    <row r="108" spans="1:20" x14ac:dyDescent="0.25">
      <c r="H108" s="113"/>
      <c r="Q108" s="117"/>
    </row>
    <row r="109" spans="1:20" ht="15" customHeight="1" x14ac:dyDescent="0.25">
      <c r="B109" s="131" t="s">
        <v>57</v>
      </c>
      <c r="C109" s="131"/>
      <c r="D109" s="131"/>
      <c r="E109" s="131"/>
      <c r="F109" s="131"/>
      <c r="G109" s="131"/>
      <c r="H109" s="113"/>
      <c r="I109" s="131" t="s">
        <v>45</v>
      </c>
      <c r="J109" s="131"/>
      <c r="K109" s="131"/>
      <c r="L109" s="131"/>
      <c r="M109" s="131"/>
      <c r="N109" s="132">
        <v>42795</v>
      </c>
      <c r="O109" s="133"/>
      <c r="P109" s="133"/>
      <c r="Q109" s="133"/>
      <c r="R109" s="133"/>
      <c r="S109" s="133"/>
      <c r="T109" s="133"/>
    </row>
    <row r="110" spans="1:20" ht="30" x14ac:dyDescent="0.25">
      <c r="B110" s="134" t="s">
        <v>46</v>
      </c>
      <c r="C110" s="135" t="s">
        <v>30</v>
      </c>
      <c r="D110" s="136" t="s">
        <v>58</v>
      </c>
      <c r="E110" s="136" t="s">
        <v>59</v>
      </c>
      <c r="F110" s="136" t="s">
        <v>55</v>
      </c>
      <c r="G110" s="136" t="s">
        <v>56</v>
      </c>
      <c r="H110" s="113"/>
      <c r="I110" s="135" t="s">
        <v>30</v>
      </c>
      <c r="J110" s="136" t="s">
        <v>58</v>
      </c>
      <c r="K110" s="136" t="s">
        <v>59</v>
      </c>
      <c r="L110" s="136" t="s">
        <v>55</v>
      </c>
      <c r="M110" s="136" t="s">
        <v>56</v>
      </c>
      <c r="Q110" s="117"/>
    </row>
    <row r="111" spans="1:20" s="123" customFormat="1" x14ac:dyDescent="0.25">
      <c r="A111" s="8">
        <v>1</v>
      </c>
      <c r="B111" s="118">
        <v>42766</v>
      </c>
      <c r="C111" s="119">
        <v>1058384</v>
      </c>
      <c r="D111" s="119">
        <v>1057085.7919999997</v>
      </c>
      <c r="E111" s="119">
        <v>1051500.0000000002</v>
      </c>
      <c r="F111" s="120">
        <v>1.2281008881447342E-3</v>
      </c>
      <c r="G111" s="120">
        <v>6.5468378506892133E-3</v>
      </c>
      <c r="H111" s="113"/>
      <c r="I111" s="119">
        <v>1058384</v>
      </c>
      <c r="J111" s="119">
        <v>1057085.7919999997</v>
      </c>
      <c r="K111" s="119">
        <v>1051500.0000000002</v>
      </c>
      <c r="L111" s="120">
        <v>1.2281008881447342E-3</v>
      </c>
      <c r="M111" s="120">
        <v>6.5468378506892133E-3</v>
      </c>
      <c r="N111" s="121"/>
      <c r="O111" s="121"/>
      <c r="P111" s="121"/>
      <c r="Q111" s="122"/>
    </row>
    <row r="112" spans="1:20" s="123" customFormat="1" x14ac:dyDescent="0.25">
      <c r="A112" s="8">
        <v>2</v>
      </c>
      <c r="B112" s="118">
        <v>42794</v>
      </c>
      <c r="C112" s="119">
        <v>1066426</v>
      </c>
      <c r="D112" s="119">
        <v>1093314.0159999987</v>
      </c>
      <c r="E112" s="119">
        <v>1046039.9999999984</v>
      </c>
      <c r="F112" s="120">
        <v>-2.4593132079629987E-2</v>
      </c>
      <c r="G112" s="120">
        <v>1.9488738480365697E-2</v>
      </c>
      <c r="H112" s="113">
        <v>1066426</v>
      </c>
      <c r="I112" s="119">
        <v>2124810</v>
      </c>
      <c r="J112" s="119">
        <v>2150399.8079999983</v>
      </c>
      <c r="K112" s="119">
        <v>2097539.9999999986</v>
      </c>
      <c r="L112" s="120">
        <v>-1.1900023383929925E-2</v>
      </c>
      <c r="M112" s="120">
        <v>1.3000943962928613E-2</v>
      </c>
      <c r="N112" s="121"/>
      <c r="O112" s="121"/>
      <c r="P112" s="121"/>
      <c r="Q112" s="122"/>
    </row>
    <row r="113" spans="1:17" s="123" customFormat="1" x14ac:dyDescent="0.25">
      <c r="A113" s="8">
        <v>3</v>
      </c>
      <c r="B113" s="118">
        <v>42795</v>
      </c>
      <c r="C113" s="119">
        <v>42247</v>
      </c>
      <c r="D113" s="119">
        <v>39812.419096773956</v>
      </c>
      <c r="E113" s="119">
        <v>39034.83870967757</v>
      </c>
      <c r="F113" s="120">
        <v>6.115129294977506E-2</v>
      </c>
      <c r="G113" s="120">
        <v>8.2289600687553754E-2</v>
      </c>
      <c r="H113" s="113">
        <v>42247</v>
      </c>
      <c r="I113" s="119">
        <v>2167057</v>
      </c>
      <c r="J113" s="119">
        <v>2190212.2270967723</v>
      </c>
      <c r="K113" s="119">
        <v>2136574.8387096762</v>
      </c>
      <c r="L113" s="120">
        <v>-1.0572138539955866E-2</v>
      </c>
      <c r="M113" s="120">
        <v>1.4266835281432355E-2</v>
      </c>
      <c r="N113" s="121"/>
      <c r="O113" s="121"/>
      <c r="P113" s="121"/>
      <c r="Q113" s="122"/>
    </row>
    <row r="114" spans="1:17" s="123" customFormat="1" x14ac:dyDescent="0.25">
      <c r="A114" s="8">
        <v>4</v>
      </c>
      <c r="B114" s="118">
        <v>42855</v>
      </c>
      <c r="C114" s="119" t="e">
        <v>#N/A</v>
      </c>
      <c r="D114" s="119">
        <v>2472891.38890323</v>
      </c>
      <c r="E114" s="119">
        <v>2426085.1612903266</v>
      </c>
      <c r="F114" s="120" t="s">
        <v>1</v>
      </c>
      <c r="G114" s="120" t="s">
        <v>1</v>
      </c>
      <c r="H114" s="113" t="e">
        <v>#N/A</v>
      </c>
      <c r="I114" s="119" t="e">
        <v>#N/A</v>
      </c>
      <c r="J114" s="119">
        <v>4663103.6160000023</v>
      </c>
      <c r="K114" s="119">
        <v>4562660.0000000028</v>
      </c>
      <c r="L114" s="120" t="s">
        <v>1</v>
      </c>
      <c r="M114" s="120" t="s">
        <v>1</v>
      </c>
      <c r="N114" s="121"/>
      <c r="O114" s="121"/>
      <c r="P114" s="121"/>
      <c r="Q114" s="122"/>
    </row>
    <row r="115" spans="1:17" s="123" customFormat="1" x14ac:dyDescent="0.25">
      <c r="A115" s="8">
        <v>5</v>
      </c>
      <c r="B115" s="118">
        <v>42886</v>
      </c>
      <c r="C115" s="119" t="e">
        <v>#N/A</v>
      </c>
      <c r="D115" s="119">
        <v>1378194.8480000021</v>
      </c>
      <c r="E115" s="119">
        <v>1321280.0000000019</v>
      </c>
      <c r="F115" s="120" t="s">
        <v>1</v>
      </c>
      <c r="G115" s="120" t="s">
        <v>1</v>
      </c>
      <c r="H115" s="113" t="e">
        <v>#N/A</v>
      </c>
      <c r="I115" s="119" t="e">
        <v>#N/A</v>
      </c>
      <c r="J115" s="119">
        <v>6041298.4640000043</v>
      </c>
      <c r="K115" s="119">
        <v>5883940.0000000047</v>
      </c>
      <c r="L115" s="120" t="s">
        <v>1</v>
      </c>
      <c r="M115" s="120" t="s">
        <v>1</v>
      </c>
      <c r="N115" s="121"/>
      <c r="O115" s="121"/>
      <c r="P115" s="121"/>
      <c r="Q115" s="122"/>
    </row>
    <row r="116" spans="1:17" s="123" customFormat="1" x14ac:dyDescent="0.25">
      <c r="A116" s="8">
        <v>6</v>
      </c>
      <c r="B116" s="118">
        <v>42916</v>
      </c>
      <c r="C116" s="119" t="e">
        <v>#N/A</v>
      </c>
      <c r="D116" s="119">
        <v>1432529.5679999953</v>
      </c>
      <c r="E116" s="119">
        <v>1438500</v>
      </c>
      <c r="F116" s="120" t="s">
        <v>1</v>
      </c>
      <c r="G116" s="120" t="s">
        <v>1</v>
      </c>
      <c r="H116" s="113" t="e">
        <v>#N/A</v>
      </c>
      <c r="I116" s="119" t="e">
        <v>#N/A</v>
      </c>
      <c r="J116" s="119">
        <v>7473828.0319999997</v>
      </c>
      <c r="K116" s="119">
        <v>7322440.0000000047</v>
      </c>
      <c r="L116" s="120" t="s">
        <v>1</v>
      </c>
      <c r="M116" s="120" t="s">
        <v>1</v>
      </c>
      <c r="N116" s="121"/>
      <c r="O116" s="121"/>
      <c r="P116" s="121"/>
      <c r="Q116" s="122"/>
    </row>
    <row r="117" spans="1:17" s="123" customFormat="1" x14ac:dyDescent="0.25">
      <c r="A117" s="8">
        <v>7</v>
      </c>
      <c r="B117" s="118">
        <v>42947</v>
      </c>
      <c r="C117" s="119" t="e">
        <v>#N/A</v>
      </c>
      <c r="D117" s="119">
        <v>1492037.7279999983</v>
      </c>
      <c r="E117" s="119">
        <v>1573660.0000000028</v>
      </c>
      <c r="F117" s="120" t="s">
        <v>1</v>
      </c>
      <c r="G117" s="120" t="s">
        <v>1</v>
      </c>
      <c r="H117" s="113" t="e">
        <v>#N/A</v>
      </c>
      <c r="I117" s="119" t="e">
        <v>#N/A</v>
      </c>
      <c r="J117" s="119">
        <v>8965865.7599999979</v>
      </c>
      <c r="K117" s="119">
        <v>8896100.0000000075</v>
      </c>
      <c r="L117" s="120" t="s">
        <v>1</v>
      </c>
      <c r="M117" s="120" t="s">
        <v>1</v>
      </c>
      <c r="N117" s="121"/>
      <c r="O117" s="121"/>
      <c r="P117" s="121"/>
      <c r="Q117" s="122"/>
    </row>
    <row r="118" spans="1:17" s="123" customFormat="1" x14ac:dyDescent="0.25">
      <c r="A118" s="8">
        <v>8</v>
      </c>
      <c r="B118" s="118">
        <v>42978</v>
      </c>
      <c r="C118" s="119" t="e">
        <v>#N/A</v>
      </c>
      <c r="D118" s="119">
        <v>1526601.3120000064</v>
      </c>
      <c r="E118" s="119">
        <v>1599499.9999999776</v>
      </c>
      <c r="F118" s="120" t="s">
        <v>1</v>
      </c>
      <c r="G118" s="120" t="s">
        <v>1</v>
      </c>
      <c r="H118" s="113" t="e">
        <v>#N/A</v>
      </c>
      <c r="I118" s="119" t="e">
        <v>#N/A</v>
      </c>
      <c r="J118" s="119">
        <v>10492467.072000004</v>
      </c>
      <c r="K118" s="119">
        <v>10495599.999999985</v>
      </c>
      <c r="L118" s="120" t="s">
        <v>1</v>
      </c>
      <c r="M118" s="120" t="s">
        <v>1</v>
      </c>
      <c r="N118" s="121"/>
      <c r="O118" s="121"/>
      <c r="P118" s="121"/>
      <c r="Q118" s="122"/>
    </row>
    <row r="119" spans="1:17" s="123" customFormat="1" x14ac:dyDescent="0.25">
      <c r="A119" s="8">
        <v>9</v>
      </c>
      <c r="B119" s="118">
        <v>43008</v>
      </c>
      <c r="C119" s="119" t="e">
        <v>#N/A</v>
      </c>
      <c r="D119" s="119">
        <v>1431780.6932479944</v>
      </c>
      <c r="E119" s="119">
        <v>1489720.0000000186</v>
      </c>
      <c r="F119" s="120" t="s">
        <v>1</v>
      </c>
      <c r="G119" s="120" t="s">
        <v>1</v>
      </c>
      <c r="H119" s="113" t="e">
        <v>#N/A</v>
      </c>
      <c r="I119" s="119" t="e">
        <v>#N/A</v>
      </c>
      <c r="J119" s="119">
        <v>11924247.765247999</v>
      </c>
      <c r="K119" s="119">
        <v>11985320.000000004</v>
      </c>
      <c r="L119" s="120" t="s">
        <v>1</v>
      </c>
      <c r="M119" s="120" t="s">
        <v>1</v>
      </c>
      <c r="N119" s="121"/>
      <c r="O119" s="121"/>
      <c r="P119" s="121"/>
      <c r="Q119" s="122"/>
    </row>
    <row r="120" spans="1:17" s="123" customFormat="1" x14ac:dyDescent="0.25">
      <c r="A120" s="8">
        <v>10</v>
      </c>
      <c r="B120" s="118">
        <v>43039</v>
      </c>
      <c r="C120" s="119" t="e">
        <v>#N/A</v>
      </c>
      <c r="D120" s="119">
        <v>1483399.8796868641</v>
      </c>
      <c r="E120" s="119">
        <v>1485180.0000000279</v>
      </c>
      <c r="F120" s="120" t="s">
        <v>1</v>
      </c>
      <c r="G120" s="120" t="s">
        <v>1</v>
      </c>
      <c r="H120" s="113" t="e">
        <v>#N/A</v>
      </c>
      <c r="I120" s="119" t="e">
        <v>#N/A</v>
      </c>
      <c r="J120" s="119">
        <v>13407647.644934863</v>
      </c>
      <c r="K120" s="119">
        <v>13470500.000000032</v>
      </c>
      <c r="L120" s="120" t="s">
        <v>1</v>
      </c>
      <c r="M120" s="120" t="s">
        <v>1</v>
      </c>
      <c r="N120" s="121"/>
      <c r="O120" s="121"/>
      <c r="P120" s="121"/>
      <c r="Q120" s="122"/>
    </row>
    <row r="121" spans="1:17" s="123" customFormat="1" x14ac:dyDescent="0.25">
      <c r="A121" s="8">
        <v>11</v>
      </c>
      <c r="B121" s="118">
        <v>43069</v>
      </c>
      <c r="C121" s="119" t="e">
        <v>#N/A</v>
      </c>
      <c r="D121" s="119">
        <v>1240763.6318720039</v>
      </c>
      <c r="E121" s="119">
        <v>1331260.0000000186</v>
      </c>
      <c r="F121" s="120" t="s">
        <v>1</v>
      </c>
      <c r="G121" s="120" t="s">
        <v>1</v>
      </c>
      <c r="H121" s="113" t="e">
        <v>#N/A</v>
      </c>
      <c r="I121" s="119" t="e">
        <v>#N/A</v>
      </c>
      <c r="J121" s="119">
        <v>14648411.276806867</v>
      </c>
      <c r="K121" s="119">
        <v>14801760.00000005</v>
      </c>
      <c r="L121" s="120" t="s">
        <v>1</v>
      </c>
      <c r="M121" s="120" t="s">
        <v>1</v>
      </c>
      <c r="N121" s="121"/>
      <c r="O121" s="121"/>
      <c r="P121" s="121"/>
      <c r="Q121" s="122"/>
    </row>
    <row r="122" spans="1:17" s="123" customFormat="1" x14ac:dyDescent="0.25">
      <c r="A122" s="8">
        <v>12</v>
      </c>
      <c r="B122" s="118">
        <v>43100</v>
      </c>
      <c r="C122" s="119" t="e">
        <v>#N/A</v>
      </c>
      <c r="D122" s="119">
        <v>1240763.6318720095</v>
      </c>
      <c r="E122" s="119">
        <v>1369479.9999999776</v>
      </c>
      <c r="F122" s="120" t="s">
        <v>1</v>
      </c>
      <c r="G122" s="120" t="s">
        <v>1</v>
      </c>
      <c r="H122" s="113" t="e">
        <v>#N/A</v>
      </c>
      <c r="I122" s="119" t="e">
        <v>#N/A</v>
      </c>
      <c r="J122" s="119">
        <v>15889174.908678876</v>
      </c>
      <c r="K122" s="119">
        <v>16171240.000000028</v>
      </c>
      <c r="L122" s="120" t="s">
        <v>1</v>
      </c>
      <c r="M122" s="120" t="s">
        <v>1</v>
      </c>
      <c r="N122" s="121"/>
      <c r="O122" s="121"/>
      <c r="P122" s="121"/>
      <c r="Q122" s="122"/>
    </row>
    <row r="123" spans="1:17" x14ac:dyDescent="0.25">
      <c r="H123" s="113"/>
    </row>
    <row r="124" spans="1:17" x14ac:dyDescent="0.25">
      <c r="H124" s="113"/>
    </row>
    <row r="125" spans="1:17" x14ac:dyDescent="0.25">
      <c r="H125" s="113"/>
    </row>
    <row r="126" spans="1:17" x14ac:dyDescent="0.25">
      <c r="H126" s="113"/>
    </row>
    <row r="127" spans="1:17" x14ac:dyDescent="0.25">
      <c r="H127" s="113"/>
    </row>
    <row r="128" spans="1:17" x14ac:dyDescent="0.25">
      <c r="H128" s="113"/>
    </row>
    <row r="129" spans="8:8" x14ac:dyDescent="0.25">
      <c r="H129" s="113"/>
    </row>
    <row r="130" spans="8:8" x14ac:dyDescent="0.25">
      <c r="H130" s="113"/>
    </row>
    <row r="131" spans="8:8" x14ac:dyDescent="0.25">
      <c r="H131" s="113"/>
    </row>
    <row r="132" spans="8:8" x14ac:dyDescent="0.25">
      <c r="H132" s="113"/>
    </row>
    <row r="133" spans="8:8" x14ac:dyDescent="0.25">
      <c r="H133" s="113"/>
    </row>
    <row r="134" spans="8:8" x14ac:dyDescent="0.25">
      <c r="H134" s="113"/>
    </row>
    <row r="135" spans="8:8" x14ac:dyDescent="0.25">
      <c r="H135" s="113"/>
    </row>
    <row r="136" spans="8:8" x14ac:dyDescent="0.25">
      <c r="H136" s="113"/>
    </row>
    <row r="137" spans="8:8" x14ac:dyDescent="0.25">
      <c r="H137" s="113"/>
    </row>
    <row r="138" spans="8:8" x14ac:dyDescent="0.25">
      <c r="H138" s="113"/>
    </row>
    <row r="139" spans="8:8" x14ac:dyDescent="0.25">
      <c r="H139" s="113"/>
    </row>
    <row r="140" spans="8:8" x14ac:dyDescent="0.25">
      <c r="H140" s="113"/>
    </row>
    <row r="141" spans="8:8" x14ac:dyDescent="0.25">
      <c r="H141" s="113"/>
    </row>
    <row r="142" spans="8:8" x14ac:dyDescent="0.25">
      <c r="H142" s="113"/>
    </row>
    <row r="143" spans="8:8" x14ac:dyDescent="0.25">
      <c r="H143" s="113"/>
    </row>
    <row r="144" spans="8:8" x14ac:dyDescent="0.25">
      <c r="H144" s="113"/>
    </row>
    <row r="145" spans="8:8" x14ac:dyDescent="0.25">
      <c r="H145" s="113"/>
    </row>
    <row r="146" spans="8:8" x14ac:dyDescent="0.25">
      <c r="H146" s="113"/>
    </row>
    <row r="147" spans="8:8" x14ac:dyDescent="0.25">
      <c r="H147" s="113"/>
    </row>
    <row r="148" spans="8:8" x14ac:dyDescent="0.25">
      <c r="H148" s="113"/>
    </row>
    <row r="149" spans="8:8" x14ac:dyDescent="0.25">
      <c r="H149" s="113"/>
    </row>
    <row r="150" spans="8:8" x14ac:dyDescent="0.25">
      <c r="H150" s="113"/>
    </row>
    <row r="151" spans="8:8" x14ac:dyDescent="0.25">
      <c r="H151" s="113"/>
    </row>
    <row r="152" spans="8:8" x14ac:dyDescent="0.25">
      <c r="H152" s="113"/>
    </row>
    <row r="153" spans="8:8" x14ac:dyDescent="0.25">
      <c r="H153" s="113"/>
    </row>
    <row r="154" spans="8:8" x14ac:dyDescent="0.25">
      <c r="H154" s="113"/>
    </row>
    <row r="155" spans="8:8" x14ac:dyDescent="0.25">
      <c r="H155" s="113"/>
    </row>
    <row r="156" spans="8:8" x14ac:dyDescent="0.25">
      <c r="H156" s="113"/>
    </row>
    <row r="157" spans="8:8" x14ac:dyDescent="0.25">
      <c r="H157" s="113"/>
    </row>
    <row r="158" spans="8:8" x14ac:dyDescent="0.25">
      <c r="H158" s="113"/>
    </row>
    <row r="159" spans="8:8" x14ac:dyDescent="0.25">
      <c r="H159" s="113"/>
    </row>
    <row r="160" spans="8:8" x14ac:dyDescent="0.25">
      <c r="H160" s="113"/>
    </row>
    <row r="161" spans="8:8" x14ac:dyDescent="0.25">
      <c r="H161" s="113"/>
    </row>
    <row r="162" spans="8:8" x14ac:dyDescent="0.25">
      <c r="H162" s="113"/>
    </row>
    <row r="163" spans="8:8" x14ac:dyDescent="0.25">
      <c r="H163" s="113"/>
    </row>
    <row r="164" spans="8:8" x14ac:dyDescent="0.25">
      <c r="H164" s="113"/>
    </row>
    <row r="165" spans="8:8" x14ac:dyDescent="0.25">
      <c r="H165" s="113"/>
    </row>
    <row r="166" spans="8:8" x14ac:dyDescent="0.25">
      <c r="H166" s="113"/>
    </row>
    <row r="167" spans="8:8" x14ac:dyDescent="0.25">
      <c r="H167" s="113"/>
    </row>
    <row r="168" spans="8:8" x14ac:dyDescent="0.25">
      <c r="H168" s="113"/>
    </row>
    <row r="169" spans="8:8" x14ac:dyDescent="0.25">
      <c r="H169" s="113"/>
    </row>
    <row r="170" spans="8:8" x14ac:dyDescent="0.25">
      <c r="H170" s="113"/>
    </row>
    <row r="171" spans="8:8" x14ac:dyDescent="0.25">
      <c r="H171" s="113"/>
    </row>
    <row r="172" spans="8:8" x14ac:dyDescent="0.25">
      <c r="H172" s="113"/>
    </row>
    <row r="173" spans="8:8" x14ac:dyDescent="0.25">
      <c r="H173" s="113"/>
    </row>
    <row r="174" spans="8:8" x14ac:dyDescent="0.25">
      <c r="H174" s="113"/>
    </row>
    <row r="175" spans="8:8" x14ac:dyDescent="0.25">
      <c r="H175" s="113"/>
    </row>
    <row r="176" spans="8:8" x14ac:dyDescent="0.25">
      <c r="H176" s="113"/>
    </row>
    <row r="177" spans="8:8" x14ac:dyDescent="0.25">
      <c r="H177" s="113"/>
    </row>
    <row r="178" spans="8:8" x14ac:dyDescent="0.25">
      <c r="H178" s="113"/>
    </row>
    <row r="179" spans="8:8" x14ac:dyDescent="0.25">
      <c r="H179" s="113"/>
    </row>
    <row r="180" spans="8:8" x14ac:dyDescent="0.25">
      <c r="H180" s="113"/>
    </row>
    <row r="181" spans="8:8" x14ac:dyDescent="0.25">
      <c r="H181" s="113"/>
    </row>
    <row r="182" spans="8:8" x14ac:dyDescent="0.25">
      <c r="H182" s="113"/>
    </row>
    <row r="183" spans="8:8" x14ac:dyDescent="0.25">
      <c r="H183" s="113"/>
    </row>
    <row r="184" spans="8:8" x14ac:dyDescent="0.25">
      <c r="H184" s="113"/>
    </row>
    <row r="185" spans="8:8" x14ac:dyDescent="0.25">
      <c r="H185" s="113"/>
    </row>
    <row r="186" spans="8:8" x14ac:dyDescent="0.25">
      <c r="H186" s="113"/>
    </row>
    <row r="187" spans="8:8" x14ac:dyDescent="0.25">
      <c r="H187" s="113"/>
    </row>
    <row r="188" spans="8:8" x14ac:dyDescent="0.25">
      <c r="H188" s="113"/>
    </row>
    <row r="189" spans="8:8" x14ac:dyDescent="0.25">
      <c r="H189" s="113"/>
    </row>
    <row r="190" spans="8:8" x14ac:dyDescent="0.25">
      <c r="H190" s="113"/>
    </row>
    <row r="191" spans="8:8" x14ac:dyDescent="0.25">
      <c r="H191" s="113"/>
    </row>
    <row r="192" spans="8:8" x14ac:dyDescent="0.25">
      <c r="H192" s="113"/>
    </row>
    <row r="193" spans="8:8" x14ac:dyDescent="0.25">
      <c r="H193" s="113"/>
    </row>
    <row r="194" spans="8:8" x14ac:dyDescent="0.25">
      <c r="H194" s="113"/>
    </row>
    <row r="195" spans="8:8" x14ac:dyDescent="0.25">
      <c r="H195" s="113"/>
    </row>
    <row r="196" spans="8:8" x14ac:dyDescent="0.25">
      <c r="H196" s="113"/>
    </row>
    <row r="197" spans="8:8" x14ac:dyDescent="0.25">
      <c r="H197" s="113"/>
    </row>
    <row r="198" spans="8:8" x14ac:dyDescent="0.25">
      <c r="H198" s="113"/>
    </row>
    <row r="199" spans="8:8" x14ac:dyDescent="0.25">
      <c r="H199" s="113"/>
    </row>
    <row r="200" spans="8:8" x14ac:dyDescent="0.25">
      <c r="H200" s="113"/>
    </row>
    <row r="201" spans="8:8" x14ac:dyDescent="0.25">
      <c r="H201" s="113"/>
    </row>
    <row r="202" spans="8:8" x14ac:dyDescent="0.25">
      <c r="H202" s="113"/>
    </row>
    <row r="203" spans="8:8" x14ac:dyDescent="0.25">
      <c r="H203" s="113"/>
    </row>
    <row r="204" spans="8:8" x14ac:dyDescent="0.25">
      <c r="H204" s="113"/>
    </row>
    <row r="3910" spans="2:14" x14ac:dyDescent="0.25">
      <c r="B3910" s="111" t="s">
        <v>22</v>
      </c>
      <c r="C3910" s="111" t="s">
        <v>60</v>
      </c>
      <c r="D3910" s="111" t="s">
        <v>10</v>
      </c>
      <c r="E3910" s="111" t="s">
        <v>61</v>
      </c>
      <c r="F3910" s="111" t="s">
        <v>62</v>
      </c>
      <c r="G3910" s="111" t="s">
        <v>63</v>
      </c>
      <c r="H3910" s="111" t="s">
        <v>64</v>
      </c>
      <c r="I3910" s="111" t="s">
        <v>65</v>
      </c>
      <c r="J3910" s="111" t="s">
        <v>66</v>
      </c>
      <c r="K3910" s="111">
        <v>5688</v>
      </c>
      <c r="L3910" s="111">
        <v>3240</v>
      </c>
      <c r="M3910" s="111">
        <v>36</v>
      </c>
      <c r="N3910" s="111" t="s">
        <v>67</v>
      </c>
    </row>
    <row r="3911" spans="2:14" x14ac:dyDescent="0.25">
      <c r="B3911" s="111" t="s">
        <v>22</v>
      </c>
      <c r="C3911" s="111" t="s">
        <v>60</v>
      </c>
      <c r="D3911" s="111" t="s">
        <v>10</v>
      </c>
      <c r="E3911" s="111" t="s">
        <v>61</v>
      </c>
      <c r="F3911" s="111" t="s">
        <v>68</v>
      </c>
      <c r="G3911" s="111" t="s">
        <v>69</v>
      </c>
      <c r="H3911" s="111" t="s">
        <v>64</v>
      </c>
      <c r="I3911" s="111" t="s">
        <v>65</v>
      </c>
      <c r="J3911" s="111">
        <v>319</v>
      </c>
      <c r="K3911" s="111">
        <v>140</v>
      </c>
      <c r="L3911" s="111">
        <v>108</v>
      </c>
      <c r="M3911" s="111">
        <v>1</v>
      </c>
      <c r="N3911" s="111" t="s">
        <v>67</v>
      </c>
    </row>
    <row r="3912" spans="2:14" x14ac:dyDescent="0.25">
      <c r="B3912" s="111" t="s">
        <v>22</v>
      </c>
      <c r="C3912" s="111" t="s">
        <v>60</v>
      </c>
      <c r="D3912" s="111" t="s">
        <v>10</v>
      </c>
      <c r="E3912" s="111" t="s">
        <v>61</v>
      </c>
      <c r="F3912" s="111" t="s">
        <v>68</v>
      </c>
      <c r="G3912" s="111" t="s">
        <v>69</v>
      </c>
      <c r="H3912" s="111" t="s">
        <v>64</v>
      </c>
      <c r="I3912" s="111" t="s">
        <v>65</v>
      </c>
    </row>
  </sheetData>
  <mergeCells count="26">
    <mergeCell ref="B94:G94"/>
    <mergeCell ref="I94:M94"/>
    <mergeCell ref="B109:G109"/>
    <mergeCell ref="I109:M109"/>
    <mergeCell ref="B61:R61"/>
    <mergeCell ref="C62:F62"/>
    <mergeCell ref="G62:L62"/>
    <mergeCell ref="M62:R62"/>
    <mergeCell ref="B79:G79"/>
    <mergeCell ref="I79:M79"/>
    <mergeCell ref="B46:R46"/>
    <mergeCell ref="C47:F47"/>
    <mergeCell ref="G47:L47"/>
    <mergeCell ref="M47:R47"/>
    <mergeCell ref="B53:R53"/>
    <mergeCell ref="C54:F54"/>
    <mergeCell ref="G54:L54"/>
    <mergeCell ref="M54:R54"/>
    <mergeCell ref="B2:R2"/>
    <mergeCell ref="C3:F3"/>
    <mergeCell ref="G3:L3"/>
    <mergeCell ref="M3:R3"/>
    <mergeCell ref="B40:R40"/>
    <mergeCell ref="C41:F41"/>
    <mergeCell ref="G41:L41"/>
    <mergeCell ref="M41:R41"/>
  </mergeCells>
  <conditionalFormatting sqref="B3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G107">
    <cfRule type="cellIs" dxfId="27" priority="27" operator="lessThan">
      <formula>-0.05</formula>
    </cfRule>
  </conditionalFormatting>
  <conditionalFormatting sqref="L96:M96">
    <cfRule type="cellIs" dxfId="26" priority="26" operator="lessThan">
      <formula>-0.05</formula>
    </cfRule>
  </conditionalFormatting>
  <conditionalFormatting sqref="F112:G122">
    <cfRule type="cellIs" dxfId="25" priority="25" operator="lessThan">
      <formula>-0.05</formula>
    </cfRule>
  </conditionalFormatting>
  <conditionalFormatting sqref="L112:M112">
    <cfRule type="cellIs" dxfId="24" priority="22" operator="lessThan">
      <formula>-0.05</formula>
    </cfRule>
  </conditionalFormatting>
  <conditionalFormatting sqref="L98:M107">
    <cfRule type="cellIs" dxfId="23" priority="23" operator="lessThan">
      <formula>-0.05</formula>
    </cfRule>
  </conditionalFormatting>
  <conditionalFormatting sqref="L97:M97">
    <cfRule type="cellIs" dxfId="22" priority="24" operator="lessThan">
      <formula>-0.05</formula>
    </cfRule>
  </conditionalFormatting>
  <conditionalFormatting sqref="L113:M122">
    <cfRule type="cellIs" dxfId="21" priority="21" operator="lessThan">
      <formula>-0.05</formula>
    </cfRule>
  </conditionalFormatting>
  <conditionalFormatting sqref="L82:M82">
    <cfRule type="cellIs" dxfId="20" priority="15" operator="lessThan">
      <formula>-0.05</formula>
    </cfRule>
  </conditionalFormatting>
  <conditionalFormatting sqref="L83:M92">
    <cfRule type="cellIs" dxfId="19" priority="14" operator="lessThan">
      <formula>-0.05</formula>
    </cfRule>
  </conditionalFormatting>
  <conditionalFormatting sqref="I93:M95 L112:M122 I108:M110 L96:M107">
    <cfRule type="containsErrors" dxfId="18" priority="20">
      <formula>ISERROR(I93)</formula>
    </cfRule>
  </conditionalFormatting>
  <conditionalFormatting sqref="C81:E92">
    <cfRule type="containsErrors" dxfId="17" priority="9">
      <formula>ISERROR(C81)</formula>
    </cfRule>
  </conditionalFormatting>
  <conditionalFormatting sqref="F82:G92">
    <cfRule type="cellIs" dxfId="16" priority="16" operator="lessThan">
      <formula>-0.05</formula>
    </cfRule>
  </conditionalFormatting>
  <conditionalFormatting sqref="L111:M122">
    <cfRule type="containsErrors" dxfId="15" priority="17">
      <formula>ISERROR(L111)</formula>
    </cfRule>
  </conditionalFormatting>
  <conditionalFormatting sqref="F111:G122">
    <cfRule type="cellIs" dxfId="14" priority="19" operator="lessThan">
      <formula>-0.05</formula>
    </cfRule>
  </conditionalFormatting>
  <conditionalFormatting sqref="L111:M122">
    <cfRule type="cellIs" dxfId="13" priority="18" operator="lessThan">
      <formula>-0.05</formula>
    </cfRule>
  </conditionalFormatting>
  <conditionalFormatting sqref="I82:M92">
    <cfRule type="containsErrors" dxfId="12" priority="13">
      <formula>ISERROR(I82)</formula>
    </cfRule>
  </conditionalFormatting>
  <conditionalFormatting sqref="F81:G92">
    <cfRule type="cellIs" dxfId="11" priority="12" operator="lessThan">
      <formula>-0.05</formula>
    </cfRule>
  </conditionalFormatting>
  <conditionalFormatting sqref="L81:M92">
    <cfRule type="cellIs" dxfId="10" priority="11" operator="lessThan">
      <formula>-0.05</formula>
    </cfRule>
  </conditionalFormatting>
  <conditionalFormatting sqref="I81:M92">
    <cfRule type="containsErrors" dxfId="9" priority="10">
      <formula>ISERROR(I81)</formula>
    </cfRule>
  </conditionalFormatting>
  <conditionalFormatting sqref="D96:E107">
    <cfRule type="containsErrors" dxfId="8" priority="8">
      <formula>ISERROR(D96)</formula>
    </cfRule>
  </conditionalFormatting>
  <conditionalFormatting sqref="J111:K122">
    <cfRule type="containsErrors" dxfId="7" priority="6">
      <formula>ISERROR(J111)</formula>
    </cfRule>
  </conditionalFormatting>
  <conditionalFormatting sqref="D111:E122">
    <cfRule type="containsErrors" dxfId="6" priority="5">
      <formula>ISERROR(D111)</formula>
    </cfRule>
  </conditionalFormatting>
  <conditionalFormatting sqref="J96:K107">
    <cfRule type="containsErrors" dxfId="5" priority="7">
      <formula>ISERROR(J96)</formula>
    </cfRule>
  </conditionalFormatting>
  <conditionalFormatting sqref="I111:I122">
    <cfRule type="containsErrors" dxfId="4" priority="4">
      <formula>ISERROR(I111)</formula>
    </cfRule>
  </conditionalFormatting>
  <conditionalFormatting sqref="C96:C107">
    <cfRule type="containsErrors" dxfId="3" priority="3">
      <formula>ISERROR(C96)</formula>
    </cfRule>
  </conditionalFormatting>
  <conditionalFormatting sqref="C111:C122">
    <cfRule type="containsErrors" dxfId="2" priority="2">
      <formula>ISERROR(C111)</formula>
    </cfRule>
  </conditionalFormatting>
  <conditionalFormatting sqref="I96:I107">
    <cfRule type="containsErrors" dxfId="1" priority="1">
      <formula>ISERROR(I96)</formula>
    </cfRule>
  </conditionalFormatting>
  <pageMargins left="0.25" right="0.25" top="0.75" bottom="0.75" header="0.3" footer="0.3"/>
  <pageSetup paperSize="9" scale="54" orientation="portrait" horizontalDpi="4294967295" verticalDpi="4294967295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717D88A2-A655-47D9-BE82-847FDBBE58D3}">
            <xm:f>$C$1&gt;'Z:\Служба по  работе с иностранными авиакомпаниями\[daily report 2017.xlsx]t daily'!#REF!</xm:f>
            <x14:dxf>
              <font>
                <color rgb="FFC00000"/>
              </font>
            </x14:dxf>
          </x14:cfRule>
          <xm:sqref>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Ежедневный отчет</vt:lpstr>
      <vt:lpstr>'Ежедневный отчет'!Область_печати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Vyacheslav Fomin</dc:creator>
  <cp:lastModifiedBy>Vyacheslav Fomin</cp:lastModifiedBy>
  <dcterms:created xsi:type="dcterms:W3CDTF">2017-03-02T09:11:29Z</dcterms:created>
  <dcterms:modified xsi:type="dcterms:W3CDTF">2017-03-02T09:13:29Z</dcterms:modified>
</cp:coreProperties>
</file>