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alWarehouse\test\"/>
    </mc:Choice>
  </mc:AlternateContent>
  <bookViews>
    <workbookView xWindow="0" yWindow="0" windowWidth="14670" windowHeight="8220" firstSheet="1" activeTab="2"/>
  </bookViews>
  <sheets>
    <sheet name="Продажи DP 02-2013" sheetId="1" r:id="rId1"/>
    <sheet name="Продажи DF 15-02-2013" sheetId="4" r:id="rId2"/>
    <sheet name="Продажи DF 28-02-2013" sheetId="5" r:id="rId3"/>
    <sheet name="Возвраты DP 02-2013" sheetId="2" r:id="rId4"/>
    <sheet name="Остатки DP 02-2013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5" l="1"/>
  <c r="C18" i="5"/>
  <c r="D18" i="5"/>
  <c r="E18" i="5"/>
  <c r="F18" i="5"/>
  <c r="B18" i="4"/>
  <c r="C18" i="4"/>
  <c r="D18" i="4"/>
  <c r="E18" i="4"/>
  <c r="F18" i="4"/>
  <c r="B77" i="3"/>
  <c r="C77" i="3"/>
  <c r="D77" i="3"/>
  <c r="B57" i="3"/>
  <c r="C57" i="3"/>
  <c r="D57" i="3"/>
  <c r="B38" i="3"/>
  <c r="C38" i="3"/>
  <c r="D38" i="3"/>
  <c r="B18" i="3"/>
  <c r="C18" i="3"/>
  <c r="D18" i="3"/>
  <c r="B12" i="2"/>
  <c r="C12" i="2"/>
  <c r="D12" i="2"/>
  <c r="E12" i="2"/>
  <c r="F12" i="2"/>
  <c r="C18" i="1"/>
  <c r="D18" i="1"/>
  <c r="E18" i="1"/>
  <c r="F18" i="1"/>
  <c r="B18" i="1"/>
</calcChain>
</file>

<file path=xl/sharedStrings.xml><?xml version="1.0" encoding="utf-8"?>
<sst xmlns="http://schemas.openxmlformats.org/spreadsheetml/2006/main" count="162" uniqueCount="27">
  <si>
    <t>name</t>
  </si>
  <si>
    <t>SUM(sale.`sale_qty`)</t>
  </si>
  <si>
    <t>retail</t>
  </si>
  <si>
    <t>costsum</t>
  </si>
  <si>
    <t>revenue</t>
  </si>
  <si>
    <t>disc_summ</t>
  </si>
  <si>
    <t>01_LIQUOR</t>
  </si>
  <si>
    <t>02_TOBACCO</t>
  </si>
  <si>
    <t>03_PERFUMERY &amp; COSMETICS</t>
  </si>
  <si>
    <t>04_ELECTRONICS</t>
  </si>
  <si>
    <t>05_FASHION/ACCESSORIES</t>
  </si>
  <si>
    <t>06_CONFECTIONARY</t>
  </si>
  <si>
    <t>07_JEWELLERY</t>
  </si>
  <si>
    <t>08_GLASS/CHINA/GIFTS</t>
  </si>
  <si>
    <t>09_SOUVENIRS</t>
  </si>
  <si>
    <t>10_DELICATESSEN</t>
  </si>
  <si>
    <t>12_WATCHES</t>
  </si>
  <si>
    <t>13_MUSIC/VIDEO</t>
  </si>
  <si>
    <t>14_TOYS</t>
  </si>
  <si>
    <t>15_PROMOTIONAL GIFT</t>
  </si>
  <si>
    <t>16_TRAVEL GOODS</t>
  </si>
  <si>
    <t>17_BAR</t>
  </si>
  <si>
    <t>QTY</t>
  </si>
  <si>
    <t>SUMCOST</t>
  </si>
  <si>
    <t>SUMRETAIL</t>
  </si>
  <si>
    <t>11_SUNGLASSES</t>
  </si>
  <si>
    <t>19_PACKING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</si>
</sst>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" fontId="0" fillId="0" borderId="0" xfId="0" applyNumberFormat="1"/>
    <xf numFmtId="4" fontId="1" fillId="0" borderId="0" xfId="0" applyNumberFormat="1" applyFont="1"/>
    <xf numFmtId="0" fontId="0" fillId="0" borderId="1" xfId="0" applyBorder="1"/>
    <xf numFmtId="4" fontId="0" fillId="0" borderId="1" xfId="0" applyNumberFormat="1" applyBorder="1"/>
    <xf numFmtId="4" fontId="2" fillId="0" borderId="1" xfId="0" applyNumberFormat="1" applyFont="1" applyBorder="1"/>
    <xf numFmtId="4" fontId="3" fillId="0" borderId="1" xfId="0" applyNumberFormat="1" applyFont="1" applyBorder="1"/>
    <xf numFmtId="4" fontId="1" fillId="0" borderId="1" xfId="0" applyNumberFormat="1" applyFont="1" applyBorder="1"/>
    <xf numFmtId="0" fontId="1" fillId="0" borderId="1" xfId="0" applyFont="1" applyBorder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C11" sqref="C11"/>
    </sheetView>
  </sheetViews>
  <sheetFormatPr defaultRowHeight="15" x14ac:dyDescent="0.25"/>
  <cols>
    <col min="1" max="1" width="27.28515625" bestFit="1" customWidth="1"/>
    <col min="2" max="2" width="19.5703125" style="2" bestFit="1" customWidth="1"/>
    <col min="3" max="5" width="12.42578125" style="2" bestFit="1" customWidth="1"/>
    <col min="6" max="6" width="11" style="2" bestFit="1" customWidth="1"/>
  </cols>
  <sheetData>
    <row r="1" spans="1:6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s="4" t="s">
        <v>6</v>
      </c>
      <c r="B2" s="5">
        <v>13685</v>
      </c>
      <c r="C2" s="5">
        <v>2342210</v>
      </c>
      <c r="D2" s="5">
        <v>1025212.63</v>
      </c>
      <c r="E2" s="5">
        <v>2340465</v>
      </c>
      <c r="F2" s="5">
        <v>1745</v>
      </c>
    </row>
    <row r="3" spans="1:6" x14ac:dyDescent="0.25">
      <c r="A3" s="4" t="s">
        <v>7</v>
      </c>
      <c r="B3" s="5">
        <v>189</v>
      </c>
      <c r="C3" s="5">
        <v>236125</v>
      </c>
      <c r="D3" s="5">
        <v>127146.71</v>
      </c>
      <c r="E3" s="5">
        <v>235602.5</v>
      </c>
      <c r="F3" s="5">
        <v>522.5</v>
      </c>
    </row>
    <row r="4" spans="1:6" x14ac:dyDescent="0.25">
      <c r="A4" s="4" t="s">
        <v>8</v>
      </c>
      <c r="B4" s="5">
        <v>7136</v>
      </c>
      <c r="C4" s="5">
        <v>15225713</v>
      </c>
      <c r="D4" s="5">
        <v>7574891.1600000001</v>
      </c>
      <c r="E4" s="5">
        <v>15139243</v>
      </c>
      <c r="F4" s="5">
        <v>86470</v>
      </c>
    </row>
    <row r="5" spans="1:6" x14ac:dyDescent="0.25">
      <c r="A5" s="4" t="s">
        <v>9</v>
      </c>
      <c r="B5" s="5">
        <v>423</v>
      </c>
      <c r="C5" s="5">
        <v>296300</v>
      </c>
      <c r="D5" s="5">
        <v>152055.93</v>
      </c>
      <c r="E5" s="5">
        <v>293880</v>
      </c>
      <c r="F5" s="5">
        <v>2420</v>
      </c>
    </row>
    <row r="6" spans="1:6" x14ac:dyDescent="0.25">
      <c r="A6" s="4" t="s">
        <v>10</v>
      </c>
      <c r="B6" s="5">
        <v>955</v>
      </c>
      <c r="C6" s="5">
        <v>1447365</v>
      </c>
      <c r="D6" s="5">
        <v>764148.78</v>
      </c>
      <c r="E6" s="5">
        <v>1444469.5</v>
      </c>
      <c r="F6" s="5">
        <v>2895.5</v>
      </c>
    </row>
    <row r="7" spans="1:6" x14ac:dyDescent="0.25">
      <c r="A7" s="4" t="s">
        <v>11</v>
      </c>
      <c r="B7" s="5">
        <v>7994</v>
      </c>
      <c r="C7" s="5">
        <v>1355890</v>
      </c>
      <c r="D7" s="5">
        <v>708691.38</v>
      </c>
      <c r="E7" s="5">
        <v>1349250</v>
      </c>
      <c r="F7" s="5">
        <v>6640</v>
      </c>
    </row>
    <row r="8" spans="1:6" x14ac:dyDescent="0.25">
      <c r="A8" s="4" t="s">
        <v>12</v>
      </c>
      <c r="B8" s="5">
        <v>161</v>
      </c>
      <c r="C8" s="5">
        <v>982400</v>
      </c>
      <c r="D8" s="5">
        <v>554234.56999999995</v>
      </c>
      <c r="E8" s="5">
        <v>982400</v>
      </c>
      <c r="F8" s="5">
        <v>0</v>
      </c>
    </row>
    <row r="9" spans="1:6" x14ac:dyDescent="0.25">
      <c r="A9" s="4" t="s">
        <v>13</v>
      </c>
      <c r="B9" s="5">
        <v>1415</v>
      </c>
      <c r="C9" s="5">
        <v>5676950</v>
      </c>
      <c r="D9" s="5">
        <v>2546288.23</v>
      </c>
      <c r="E9" s="5">
        <v>5676900</v>
      </c>
      <c r="F9" s="5">
        <v>50</v>
      </c>
    </row>
    <row r="10" spans="1:6" x14ac:dyDescent="0.25">
      <c r="A10" s="4" t="s">
        <v>14</v>
      </c>
      <c r="B10" s="5">
        <v>4167</v>
      </c>
      <c r="C10" s="5">
        <v>718270</v>
      </c>
      <c r="D10" s="5">
        <v>319014</v>
      </c>
      <c r="E10" s="5">
        <v>708010</v>
      </c>
      <c r="F10" s="5">
        <v>10260</v>
      </c>
    </row>
    <row r="11" spans="1:6" x14ac:dyDescent="0.25">
      <c r="A11" s="4" t="s">
        <v>15</v>
      </c>
      <c r="B11" s="5">
        <v>85</v>
      </c>
      <c r="C11" s="5">
        <v>21250</v>
      </c>
      <c r="D11" s="5">
        <v>8925</v>
      </c>
      <c r="E11" s="5">
        <v>21250</v>
      </c>
      <c r="F11" s="5">
        <v>0</v>
      </c>
    </row>
    <row r="12" spans="1:6" x14ac:dyDescent="0.25">
      <c r="A12" s="4" t="s">
        <v>16</v>
      </c>
      <c r="B12" s="5">
        <v>110</v>
      </c>
      <c r="C12" s="5">
        <v>630650</v>
      </c>
      <c r="D12" s="5">
        <v>297532.67</v>
      </c>
      <c r="E12" s="5">
        <v>630650</v>
      </c>
      <c r="F12" s="5">
        <v>0</v>
      </c>
    </row>
    <row r="13" spans="1:6" x14ac:dyDescent="0.25">
      <c r="A13" s="4" t="s">
        <v>17</v>
      </c>
      <c r="B13" s="5">
        <v>1</v>
      </c>
      <c r="C13" s="5">
        <v>200</v>
      </c>
      <c r="D13" s="5">
        <v>169</v>
      </c>
      <c r="E13" s="5">
        <v>100</v>
      </c>
      <c r="F13" s="5">
        <v>100</v>
      </c>
    </row>
    <row r="14" spans="1:6" x14ac:dyDescent="0.25">
      <c r="A14" s="4" t="s">
        <v>18</v>
      </c>
      <c r="B14" s="5">
        <v>3083</v>
      </c>
      <c r="C14" s="5">
        <v>2512855</v>
      </c>
      <c r="D14" s="5">
        <v>1266349.1499999999</v>
      </c>
      <c r="E14" s="5">
        <v>2508165</v>
      </c>
      <c r="F14" s="5">
        <v>4690</v>
      </c>
    </row>
    <row r="15" spans="1:6" x14ac:dyDescent="0.25">
      <c r="A15" s="4" t="s">
        <v>19</v>
      </c>
      <c r="B15" s="5">
        <v>7</v>
      </c>
      <c r="C15" s="5">
        <v>7.0000000000000007E-2</v>
      </c>
      <c r="D15" s="5">
        <v>44.47</v>
      </c>
      <c r="E15" s="5">
        <v>7.0000000000000007E-2</v>
      </c>
      <c r="F15" s="5">
        <v>0</v>
      </c>
    </row>
    <row r="16" spans="1:6" x14ac:dyDescent="0.25">
      <c r="A16" s="4" t="s">
        <v>20</v>
      </c>
      <c r="B16" s="5">
        <v>759</v>
      </c>
      <c r="C16" s="5">
        <v>682720</v>
      </c>
      <c r="D16" s="5">
        <v>286219.89</v>
      </c>
      <c r="E16" s="5">
        <v>682310</v>
      </c>
      <c r="F16" s="5">
        <v>410</v>
      </c>
    </row>
    <row r="17" spans="1:6" x14ac:dyDescent="0.25">
      <c r="A17" s="4" t="s">
        <v>21</v>
      </c>
      <c r="B17" s="5">
        <v>19185</v>
      </c>
      <c r="C17" s="5">
        <v>4428065</v>
      </c>
      <c r="D17" s="5">
        <v>1771489.77</v>
      </c>
      <c r="E17" s="5">
        <v>4427010</v>
      </c>
      <c r="F17" s="5">
        <v>1055</v>
      </c>
    </row>
    <row r="18" spans="1:6" x14ac:dyDescent="0.25">
      <c r="A18" s="4"/>
      <c r="B18" s="6">
        <f>SUM(B2:B17)</f>
        <v>59355</v>
      </c>
      <c r="C18" s="6">
        <f t="shared" ref="C18:F18" si="0">SUM(C2:C17)</f>
        <v>36556963.07</v>
      </c>
      <c r="D18" s="7">
        <f t="shared" si="0"/>
        <v>17402413.340000004</v>
      </c>
      <c r="E18" s="6">
        <f t="shared" si="0"/>
        <v>36439705.07</v>
      </c>
      <c r="F18" s="8">
        <f t="shared" si="0"/>
        <v>117258</v>
      </c>
    </row>
  </sheetData>
  <pageMargins left="0.7" right="0.7" top="0.75" bottom="0.75" header="0.3" footer="0.3"/>
  <pageSetup paperSize="9" scale="9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32" sqref="B32"/>
    </sheetView>
  </sheetViews>
  <sheetFormatPr defaultRowHeight="15" x14ac:dyDescent="0.25"/>
  <cols>
    <col min="1" max="1" width="27.28515625" bestFit="1" customWidth="1"/>
    <col min="2" max="2" width="19.5703125" style="2" bestFit="1" customWidth="1"/>
    <col min="3" max="4" width="10" style="2" bestFit="1" customWidth="1"/>
    <col min="5" max="5" width="10.140625" style="2" bestFit="1" customWidth="1"/>
    <col min="6" max="6" width="11" style="2" bestFit="1" customWidth="1"/>
  </cols>
  <sheetData>
    <row r="1" spans="1:6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s="4" t="s">
        <v>6</v>
      </c>
      <c r="B2" s="5">
        <v>4177</v>
      </c>
      <c r="C2" s="5">
        <v>78270</v>
      </c>
      <c r="D2" s="5">
        <v>30103.35</v>
      </c>
      <c r="E2" s="5">
        <v>76167.55</v>
      </c>
      <c r="F2" s="5">
        <v>2102.4499999999998</v>
      </c>
    </row>
    <row r="3" spans="1:6" x14ac:dyDescent="0.25">
      <c r="A3" s="4" t="s">
        <v>7</v>
      </c>
      <c r="B3" s="5">
        <v>684</v>
      </c>
      <c r="C3" s="5">
        <v>19021</v>
      </c>
      <c r="D3" s="5">
        <v>7148.59</v>
      </c>
      <c r="E3" s="5">
        <v>18933.099999999999</v>
      </c>
      <c r="F3" s="5">
        <v>87.9</v>
      </c>
    </row>
    <row r="4" spans="1:6" x14ac:dyDescent="0.25">
      <c r="A4" s="4" t="s">
        <v>8</v>
      </c>
      <c r="B4" s="5">
        <v>3396</v>
      </c>
      <c r="C4" s="5">
        <v>154673</v>
      </c>
      <c r="D4" s="5">
        <v>64745.32</v>
      </c>
      <c r="E4" s="5">
        <v>153795.54999999999</v>
      </c>
      <c r="F4" s="5">
        <v>877.45</v>
      </c>
    </row>
    <row r="5" spans="1:6" x14ac:dyDescent="0.25">
      <c r="A5" s="4" t="s">
        <v>9</v>
      </c>
      <c r="B5" s="5">
        <v>48</v>
      </c>
      <c r="C5" s="5">
        <v>1218</v>
      </c>
      <c r="D5" s="5">
        <v>518.91</v>
      </c>
      <c r="E5" s="5">
        <v>1216</v>
      </c>
      <c r="F5" s="5">
        <v>2</v>
      </c>
    </row>
    <row r="6" spans="1:6" x14ac:dyDescent="0.25">
      <c r="A6" s="4" t="s">
        <v>10</v>
      </c>
      <c r="B6" s="5">
        <v>183</v>
      </c>
      <c r="C6" s="5">
        <v>24592</v>
      </c>
      <c r="D6" s="5">
        <v>11400.97</v>
      </c>
      <c r="E6" s="5">
        <v>24370.45</v>
      </c>
      <c r="F6" s="5">
        <v>221.55</v>
      </c>
    </row>
    <row r="7" spans="1:6" x14ac:dyDescent="0.25">
      <c r="A7" s="4" t="s">
        <v>11</v>
      </c>
      <c r="B7" s="5">
        <v>1730</v>
      </c>
      <c r="C7" s="5">
        <v>13982.5</v>
      </c>
      <c r="D7" s="5">
        <v>6209.92</v>
      </c>
      <c r="E7" s="5">
        <v>13773</v>
      </c>
      <c r="F7" s="5">
        <v>209.5</v>
      </c>
    </row>
    <row r="8" spans="1:6" x14ac:dyDescent="0.25">
      <c r="A8" s="4" t="s">
        <v>12</v>
      </c>
      <c r="B8" s="5">
        <v>62</v>
      </c>
      <c r="C8" s="5">
        <v>52121</v>
      </c>
      <c r="D8" s="5">
        <v>25491</v>
      </c>
      <c r="E8" s="5">
        <v>47908.4</v>
      </c>
      <c r="F8" s="5">
        <v>4212.6000000000004</v>
      </c>
    </row>
    <row r="9" spans="1:6" x14ac:dyDescent="0.25">
      <c r="A9" s="4" t="s">
        <v>13</v>
      </c>
      <c r="B9" s="5">
        <v>81</v>
      </c>
      <c r="C9" s="5">
        <v>6948</v>
      </c>
      <c r="D9" s="5">
        <v>2830.58</v>
      </c>
      <c r="E9" s="5">
        <v>6900.4</v>
      </c>
      <c r="F9" s="5">
        <v>47.6</v>
      </c>
    </row>
    <row r="10" spans="1:6" x14ac:dyDescent="0.25">
      <c r="A10" s="4" t="s">
        <v>14</v>
      </c>
      <c r="B10" s="5">
        <v>458</v>
      </c>
      <c r="C10" s="5">
        <v>5396</v>
      </c>
      <c r="D10" s="5">
        <v>2358.04</v>
      </c>
      <c r="E10" s="5">
        <v>5117.5</v>
      </c>
      <c r="F10" s="5">
        <v>278.5</v>
      </c>
    </row>
    <row r="11" spans="1:6" x14ac:dyDescent="0.25">
      <c r="A11" s="4" t="s">
        <v>15</v>
      </c>
      <c r="B11" s="5">
        <v>120</v>
      </c>
      <c r="C11" s="5">
        <v>7259</v>
      </c>
      <c r="D11" s="5">
        <v>3246.06</v>
      </c>
      <c r="E11" s="5">
        <v>7228.6</v>
      </c>
      <c r="F11" s="5">
        <v>30.4</v>
      </c>
    </row>
    <row r="12" spans="1:6" x14ac:dyDescent="0.25">
      <c r="A12" s="4" t="s">
        <v>25</v>
      </c>
      <c r="B12" s="5">
        <v>43</v>
      </c>
      <c r="C12" s="5">
        <v>7832</v>
      </c>
      <c r="D12" s="5">
        <v>3150.94</v>
      </c>
      <c r="E12" s="5">
        <v>6497.6</v>
      </c>
      <c r="F12" s="5">
        <v>1334.4</v>
      </c>
    </row>
    <row r="13" spans="1:6" x14ac:dyDescent="0.25">
      <c r="A13" s="4" t="s">
        <v>16</v>
      </c>
      <c r="B13" s="5">
        <v>27</v>
      </c>
      <c r="C13" s="5">
        <v>9461</v>
      </c>
      <c r="D13" s="5">
        <v>4344.8500000000004</v>
      </c>
      <c r="E13" s="5">
        <v>9265.5</v>
      </c>
      <c r="F13" s="5">
        <v>195.5</v>
      </c>
    </row>
    <row r="14" spans="1:6" x14ac:dyDescent="0.25">
      <c r="A14" s="4" t="s">
        <v>18</v>
      </c>
      <c r="B14" s="5">
        <v>202</v>
      </c>
      <c r="C14" s="5">
        <v>3461</v>
      </c>
      <c r="D14" s="5">
        <v>1720.57</v>
      </c>
      <c r="E14" s="5">
        <v>3425.1</v>
      </c>
      <c r="F14" s="5">
        <v>35.9</v>
      </c>
    </row>
    <row r="15" spans="1:6" x14ac:dyDescent="0.25">
      <c r="A15" s="4" t="s">
        <v>19</v>
      </c>
      <c r="B15" s="5">
        <v>69</v>
      </c>
      <c r="C15" s="5">
        <v>0.69</v>
      </c>
      <c r="D15" s="5">
        <v>279.14999999999998</v>
      </c>
      <c r="E15" s="5">
        <v>0.69</v>
      </c>
      <c r="F15" s="5">
        <v>0</v>
      </c>
    </row>
    <row r="16" spans="1:6" x14ac:dyDescent="0.25">
      <c r="A16" s="4" t="s">
        <v>20</v>
      </c>
      <c r="B16" s="5">
        <v>111</v>
      </c>
      <c r="C16" s="5">
        <v>1289</v>
      </c>
      <c r="D16" s="5">
        <v>463.46</v>
      </c>
      <c r="E16" s="5">
        <v>1248.3</v>
      </c>
      <c r="F16" s="5">
        <v>40.700000000000003</v>
      </c>
    </row>
    <row r="17" spans="1:6" x14ac:dyDescent="0.25">
      <c r="A17" s="4" t="s">
        <v>26</v>
      </c>
      <c r="B17" s="5">
        <v>3071</v>
      </c>
      <c r="C17" s="5">
        <v>30.71</v>
      </c>
      <c r="D17" s="5">
        <v>826.1</v>
      </c>
      <c r="E17" s="5">
        <v>0.02</v>
      </c>
      <c r="F17" s="5">
        <v>30.69</v>
      </c>
    </row>
    <row r="18" spans="1:6" x14ac:dyDescent="0.25">
      <c r="B18" s="3">
        <f t="shared" ref="B18:F18" si="0">SUM(B2:B17)</f>
        <v>14462</v>
      </c>
      <c r="C18" s="3">
        <f t="shared" si="0"/>
        <v>385554.9</v>
      </c>
      <c r="D18" s="3">
        <f t="shared" si="0"/>
        <v>164837.81</v>
      </c>
      <c r="E18" s="3">
        <f t="shared" si="0"/>
        <v>375847.75999999995</v>
      </c>
      <c r="F18" s="3">
        <f t="shared" si="0"/>
        <v>9707.1400000000012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tabSelected="1" workbookViewId="0">
      <selection activeCell="F28" sqref="F28"/>
    </sheetView>
  </sheetViews>
  <sheetFormatPr defaultRowHeight="15" x14ac:dyDescent="0.25"/>
  <cols>
    <col min="1" max="1" width="27.28515625" bestFit="1" customWidth="1"/>
    <col min="2" max="2" width="19.5703125" style="2" bestFit="1" customWidth="1"/>
    <col min="3" max="5" width="10" style="2" bestFit="1" customWidth="1"/>
    <col min="6" max="6" width="11" style="2" bestFit="1" customWidth="1"/>
  </cols>
  <sheetData>
    <row r="1" spans="1:6" x14ac:dyDescent="0.25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s="4" t="s">
        <v>6</v>
      </c>
      <c r="B2" s="5">
        <v>3970</v>
      </c>
      <c r="C2" s="5">
        <v>75137</v>
      </c>
      <c r="D2" s="5">
        <v>28707.8</v>
      </c>
      <c r="E2" s="5">
        <v>73229.070000000007</v>
      </c>
      <c r="F2" s="5">
        <v>1907.93</v>
      </c>
    </row>
    <row r="3" spans="1:6" x14ac:dyDescent="0.25">
      <c r="A3" s="4" t="s">
        <v>7</v>
      </c>
      <c r="B3" s="5">
        <v>585</v>
      </c>
      <c r="C3" s="5">
        <v>16974</v>
      </c>
      <c r="D3" s="5">
        <v>6470.21</v>
      </c>
      <c r="E3" s="5">
        <v>16906.75</v>
      </c>
      <c r="F3" s="5">
        <v>67.25</v>
      </c>
    </row>
    <row r="4" spans="1:6" x14ac:dyDescent="0.25">
      <c r="A4" s="4" t="s">
        <v>8</v>
      </c>
      <c r="B4" s="5">
        <v>3062</v>
      </c>
      <c r="C4" s="5">
        <v>151562</v>
      </c>
      <c r="D4" s="5">
        <v>63261.16</v>
      </c>
      <c r="E4" s="5">
        <v>150159</v>
      </c>
      <c r="F4" s="5">
        <v>1403</v>
      </c>
    </row>
    <row r="5" spans="1:6" x14ac:dyDescent="0.25">
      <c r="A5" s="4" t="s">
        <v>9</v>
      </c>
      <c r="B5" s="5">
        <v>30</v>
      </c>
      <c r="C5" s="5">
        <v>446</v>
      </c>
      <c r="D5" s="5">
        <v>180.17</v>
      </c>
      <c r="E5" s="5">
        <v>446</v>
      </c>
      <c r="F5" s="5">
        <v>0</v>
      </c>
    </row>
    <row r="6" spans="1:6" x14ac:dyDescent="0.25">
      <c r="A6" s="4" t="s">
        <v>10</v>
      </c>
      <c r="B6" s="5">
        <v>143</v>
      </c>
      <c r="C6" s="5">
        <v>19943</v>
      </c>
      <c r="D6" s="5">
        <v>10373.74</v>
      </c>
      <c r="E6" s="5">
        <v>20026</v>
      </c>
      <c r="F6" s="5">
        <v>-83</v>
      </c>
    </row>
    <row r="7" spans="1:6" x14ac:dyDescent="0.25">
      <c r="A7" s="4" t="s">
        <v>11</v>
      </c>
      <c r="B7" s="5">
        <v>1266</v>
      </c>
      <c r="C7" s="5">
        <v>9658.5</v>
      </c>
      <c r="D7" s="5">
        <v>4249.24</v>
      </c>
      <c r="E7" s="5">
        <v>9650.2999999999993</v>
      </c>
      <c r="F7" s="5">
        <v>8.1999999999999993</v>
      </c>
    </row>
    <row r="8" spans="1:6" x14ac:dyDescent="0.25">
      <c r="A8" s="4" t="s">
        <v>12</v>
      </c>
      <c r="B8" s="5">
        <v>40</v>
      </c>
      <c r="C8" s="5">
        <v>19664</v>
      </c>
      <c r="D8" s="5">
        <v>9532.56</v>
      </c>
      <c r="E8" s="5">
        <v>18331.8</v>
      </c>
      <c r="F8" s="5">
        <v>1332.2</v>
      </c>
    </row>
    <row r="9" spans="1:6" x14ac:dyDescent="0.25">
      <c r="A9" s="4" t="s">
        <v>13</v>
      </c>
      <c r="B9" s="5">
        <v>88</v>
      </c>
      <c r="C9" s="5">
        <v>6171</v>
      </c>
      <c r="D9" s="5">
        <v>2474.89</v>
      </c>
      <c r="E9" s="5">
        <v>6052.8</v>
      </c>
      <c r="F9" s="5">
        <v>118.2</v>
      </c>
    </row>
    <row r="10" spans="1:6" x14ac:dyDescent="0.25">
      <c r="A10" s="4" t="s">
        <v>14</v>
      </c>
      <c r="B10" s="5">
        <v>274</v>
      </c>
      <c r="C10" s="5">
        <v>3361</v>
      </c>
      <c r="D10" s="5">
        <v>1462.75</v>
      </c>
      <c r="E10" s="5">
        <v>3360.1</v>
      </c>
      <c r="F10" s="5">
        <v>0.9</v>
      </c>
    </row>
    <row r="11" spans="1:6" x14ac:dyDescent="0.25">
      <c r="A11" s="4" t="s">
        <v>15</v>
      </c>
      <c r="B11" s="5">
        <v>109</v>
      </c>
      <c r="C11" s="5">
        <v>5182</v>
      </c>
      <c r="D11" s="5">
        <v>2220.21</v>
      </c>
      <c r="E11" s="5">
        <v>5169.75</v>
      </c>
      <c r="F11" s="5">
        <v>12.25</v>
      </c>
    </row>
    <row r="12" spans="1:6" x14ac:dyDescent="0.25">
      <c r="A12" s="4" t="s">
        <v>25</v>
      </c>
      <c r="B12" s="5">
        <v>40</v>
      </c>
      <c r="C12" s="5">
        <v>7277</v>
      </c>
      <c r="D12" s="5">
        <v>2978.8</v>
      </c>
      <c r="E12" s="5">
        <v>5987.2</v>
      </c>
      <c r="F12" s="5">
        <v>1289.8</v>
      </c>
    </row>
    <row r="13" spans="1:6" x14ac:dyDescent="0.25">
      <c r="A13" s="4" t="s">
        <v>16</v>
      </c>
      <c r="B13" s="5">
        <v>21</v>
      </c>
      <c r="C13" s="5">
        <v>31950</v>
      </c>
      <c r="D13" s="5">
        <v>15653.43</v>
      </c>
      <c r="E13" s="5">
        <v>30524</v>
      </c>
      <c r="F13" s="5">
        <v>1426</v>
      </c>
    </row>
    <row r="14" spans="1:6" x14ac:dyDescent="0.25">
      <c r="A14" s="4" t="s">
        <v>18</v>
      </c>
      <c r="B14" s="5">
        <v>108</v>
      </c>
      <c r="C14" s="5">
        <v>1749</v>
      </c>
      <c r="D14" s="5">
        <v>885.35</v>
      </c>
      <c r="E14" s="5">
        <v>1749</v>
      </c>
      <c r="F14" s="5">
        <v>0</v>
      </c>
    </row>
    <row r="15" spans="1:6" x14ac:dyDescent="0.25">
      <c r="A15" s="4" t="s">
        <v>19</v>
      </c>
      <c r="B15" s="5">
        <v>84</v>
      </c>
      <c r="C15" s="5">
        <v>0.84</v>
      </c>
      <c r="D15" s="5">
        <v>440.86</v>
      </c>
      <c r="E15" s="5">
        <v>0.84</v>
      </c>
      <c r="F15" s="5">
        <v>0</v>
      </c>
    </row>
    <row r="16" spans="1:6" x14ac:dyDescent="0.25">
      <c r="A16" s="4" t="s">
        <v>20</v>
      </c>
      <c r="B16" s="5">
        <v>57</v>
      </c>
      <c r="C16" s="5">
        <v>827</v>
      </c>
      <c r="D16" s="5">
        <v>303.41000000000003</v>
      </c>
      <c r="E16" s="5">
        <v>827</v>
      </c>
      <c r="F16" s="5">
        <v>0</v>
      </c>
    </row>
    <row r="17" spans="1:6" x14ac:dyDescent="0.25">
      <c r="A17" s="4" t="s">
        <v>26</v>
      </c>
      <c r="B17" s="5">
        <v>3110</v>
      </c>
      <c r="C17" s="5">
        <v>31.1</v>
      </c>
      <c r="D17" s="5">
        <v>811.45</v>
      </c>
      <c r="E17" s="5">
        <v>0</v>
      </c>
      <c r="F17" s="5">
        <v>31.1</v>
      </c>
    </row>
    <row r="18" spans="1:6" x14ac:dyDescent="0.25">
      <c r="B18" s="3">
        <f t="shared" ref="B18:F18" si="0">SUM(B2:B17)</f>
        <v>12987</v>
      </c>
      <c r="C18" s="3">
        <f t="shared" si="0"/>
        <v>349933.44</v>
      </c>
      <c r="D18" s="3">
        <f t="shared" si="0"/>
        <v>150006.03000000003</v>
      </c>
      <c r="E18" s="3">
        <f t="shared" si="0"/>
        <v>342419.61</v>
      </c>
      <c r="F18" s="3">
        <f t="shared" si="0"/>
        <v>7513.83</v>
      </c>
    </row>
  </sheetData>
  <pageMargins left="0.7" right="0.7" top="0.75" bottom="0.75" header="0.3" footer="0.3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45" sqref="B45"/>
    </sheetView>
  </sheetViews>
  <sheetFormatPr defaultRowHeight="15" x14ac:dyDescent="0.25"/>
  <cols>
    <col min="1" max="1" width="27.28515625" bestFit="1" customWidth="1"/>
    <col min="2" max="2" width="19.42578125" bestFit="1" customWidth="1"/>
    <col min="3" max="3" width="6" bestFit="1" customWidth="1"/>
    <col min="4" max="4" width="9" bestFit="1" customWidth="1"/>
    <col min="5" max="5" width="8.42578125" bestFit="1" customWidth="1"/>
    <col min="6" max="6" width="10.85546875" bestFit="1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4" t="s">
        <v>6</v>
      </c>
      <c r="B2" s="4">
        <v>4</v>
      </c>
      <c r="C2" s="4">
        <v>1260</v>
      </c>
      <c r="D2" s="4">
        <v>695.55</v>
      </c>
      <c r="E2" s="4">
        <v>1260</v>
      </c>
      <c r="F2" s="4">
        <v>0</v>
      </c>
    </row>
    <row r="3" spans="1:6" x14ac:dyDescent="0.25">
      <c r="A3" s="4" t="s">
        <v>8</v>
      </c>
      <c r="B3" s="4">
        <v>19</v>
      </c>
      <c r="C3" s="4">
        <v>39770</v>
      </c>
      <c r="D3" s="4">
        <v>20057.09</v>
      </c>
      <c r="E3" s="4">
        <v>39770</v>
      </c>
      <c r="F3" s="4">
        <v>0</v>
      </c>
    </row>
    <row r="4" spans="1:6" x14ac:dyDescent="0.25">
      <c r="A4" s="4" t="s">
        <v>9</v>
      </c>
      <c r="B4" s="4">
        <v>2</v>
      </c>
      <c r="C4" s="4">
        <v>4600</v>
      </c>
      <c r="D4" s="4">
        <v>2265.34</v>
      </c>
      <c r="E4" s="4">
        <v>4600</v>
      </c>
      <c r="F4" s="4">
        <v>0</v>
      </c>
    </row>
    <row r="5" spans="1:6" x14ac:dyDescent="0.25">
      <c r="A5" s="4" t="s">
        <v>11</v>
      </c>
      <c r="B5" s="4">
        <v>3</v>
      </c>
      <c r="C5" s="4">
        <v>720</v>
      </c>
      <c r="D5" s="4">
        <v>422.86</v>
      </c>
      <c r="E5" s="4">
        <v>720</v>
      </c>
      <c r="F5" s="4">
        <v>0</v>
      </c>
    </row>
    <row r="6" spans="1:6" x14ac:dyDescent="0.25">
      <c r="A6" s="4" t="s">
        <v>13</v>
      </c>
      <c r="B6" s="4">
        <v>7</v>
      </c>
      <c r="C6" s="4">
        <v>16000</v>
      </c>
      <c r="D6" s="4">
        <v>7253.34</v>
      </c>
      <c r="E6" s="4">
        <v>16000</v>
      </c>
      <c r="F6" s="4">
        <v>0</v>
      </c>
    </row>
    <row r="7" spans="1:6" x14ac:dyDescent="0.25">
      <c r="A7" s="4" t="s">
        <v>14</v>
      </c>
      <c r="B7" s="4">
        <v>29</v>
      </c>
      <c r="C7" s="4">
        <v>3890</v>
      </c>
      <c r="D7" s="4">
        <v>1690</v>
      </c>
      <c r="E7" s="4">
        <v>3890</v>
      </c>
      <c r="F7" s="4">
        <v>0</v>
      </c>
    </row>
    <row r="8" spans="1:6" x14ac:dyDescent="0.25">
      <c r="A8" s="4" t="s">
        <v>15</v>
      </c>
      <c r="B8" s="4">
        <v>1</v>
      </c>
      <c r="C8" s="4">
        <v>250</v>
      </c>
      <c r="D8" s="4">
        <v>105</v>
      </c>
      <c r="E8" s="4">
        <v>250</v>
      </c>
      <c r="F8" s="4">
        <v>0</v>
      </c>
    </row>
    <row r="9" spans="1:6" x14ac:dyDescent="0.25">
      <c r="A9" s="4" t="s">
        <v>18</v>
      </c>
      <c r="B9" s="4">
        <v>5</v>
      </c>
      <c r="C9" s="4">
        <v>5800</v>
      </c>
      <c r="D9" s="4">
        <v>2985.73</v>
      </c>
      <c r="E9" s="4">
        <v>5800</v>
      </c>
      <c r="F9" s="4">
        <v>0</v>
      </c>
    </row>
    <row r="10" spans="1:6" x14ac:dyDescent="0.25">
      <c r="A10" s="4" t="s">
        <v>20</v>
      </c>
      <c r="B10" s="4">
        <v>2</v>
      </c>
      <c r="C10" s="4">
        <v>1200</v>
      </c>
      <c r="D10" s="4">
        <v>691</v>
      </c>
      <c r="E10" s="4">
        <v>1200</v>
      </c>
      <c r="F10" s="4">
        <v>0</v>
      </c>
    </row>
    <row r="11" spans="1:6" x14ac:dyDescent="0.25">
      <c r="A11" s="4" t="s">
        <v>21</v>
      </c>
      <c r="B11" s="4">
        <v>42</v>
      </c>
      <c r="C11" s="4">
        <v>8030</v>
      </c>
      <c r="D11" s="4">
        <v>3849.75</v>
      </c>
      <c r="E11" s="4">
        <v>8030</v>
      </c>
      <c r="F11" s="4">
        <v>0</v>
      </c>
    </row>
    <row r="12" spans="1:6" x14ac:dyDescent="0.25">
      <c r="A12" s="4"/>
      <c r="B12" s="9">
        <f t="shared" ref="B12:F12" si="0">SUM(B2:B11)</f>
        <v>114</v>
      </c>
      <c r="C12" s="9">
        <f t="shared" si="0"/>
        <v>81520</v>
      </c>
      <c r="D12" s="9">
        <f t="shared" si="0"/>
        <v>40015.660000000003</v>
      </c>
      <c r="E12" s="9">
        <f t="shared" si="0"/>
        <v>81520</v>
      </c>
      <c r="F12" s="9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I16" sqref="I16"/>
    </sheetView>
  </sheetViews>
  <sheetFormatPr defaultRowHeight="15" x14ac:dyDescent="0.25"/>
  <cols>
    <col min="1" max="1" width="27.28515625" bestFit="1" customWidth="1"/>
    <col min="2" max="2" width="10" style="2" bestFit="1" customWidth="1"/>
    <col min="3" max="3" width="12.42578125" style="2" bestFit="1" customWidth="1"/>
    <col min="4" max="4" width="13.5703125" style="2" bestFit="1" customWidth="1"/>
    <col min="6" max="6" width="10.140625" bestFit="1" customWidth="1"/>
  </cols>
  <sheetData>
    <row r="1" spans="1:6" x14ac:dyDescent="0.25">
      <c r="A1" s="4" t="s">
        <v>0</v>
      </c>
      <c r="B1" s="5" t="s">
        <v>22</v>
      </c>
      <c r="C1" s="5" t="s">
        <v>23</v>
      </c>
      <c r="D1" s="5" t="s">
        <v>24</v>
      </c>
      <c r="F1" s="10">
        <v>41306</v>
      </c>
    </row>
    <row r="2" spans="1:6" x14ac:dyDescent="0.25">
      <c r="A2" s="4" t="s">
        <v>6</v>
      </c>
      <c r="B2" s="5">
        <v>29584</v>
      </c>
      <c r="C2" s="5">
        <v>3300203.67</v>
      </c>
      <c r="D2" s="5">
        <v>6340790</v>
      </c>
    </row>
    <row r="3" spans="1:6" x14ac:dyDescent="0.25">
      <c r="A3" s="4" t="s">
        <v>7</v>
      </c>
      <c r="B3" s="5">
        <v>474</v>
      </c>
      <c r="C3" s="5">
        <v>465338.56</v>
      </c>
      <c r="D3" s="5">
        <v>845500</v>
      </c>
    </row>
    <row r="4" spans="1:6" x14ac:dyDescent="0.25">
      <c r="A4" s="4" t="s">
        <v>8</v>
      </c>
      <c r="B4" s="5">
        <v>33562</v>
      </c>
      <c r="C4" s="5">
        <v>33743069.100000001</v>
      </c>
      <c r="D4" s="5">
        <v>69402895</v>
      </c>
    </row>
    <row r="5" spans="1:6" x14ac:dyDescent="0.25">
      <c r="A5" s="4" t="s">
        <v>9</v>
      </c>
      <c r="B5" s="5">
        <v>489</v>
      </c>
      <c r="C5" s="5">
        <v>330710.75</v>
      </c>
      <c r="D5" s="5">
        <v>578830</v>
      </c>
    </row>
    <row r="6" spans="1:6" x14ac:dyDescent="0.25">
      <c r="A6" s="4" t="s">
        <v>10</v>
      </c>
      <c r="B6" s="5">
        <v>7496</v>
      </c>
      <c r="C6" s="5">
        <v>6967027.4800000004</v>
      </c>
      <c r="D6" s="5">
        <v>13125606</v>
      </c>
    </row>
    <row r="7" spans="1:6" x14ac:dyDescent="0.25">
      <c r="A7" s="4" t="s">
        <v>11</v>
      </c>
      <c r="B7" s="5">
        <v>12953</v>
      </c>
      <c r="C7" s="5">
        <v>1294028</v>
      </c>
      <c r="D7" s="5">
        <v>2611260</v>
      </c>
    </row>
    <row r="8" spans="1:6" x14ac:dyDescent="0.25">
      <c r="A8" s="4" t="s">
        <v>12</v>
      </c>
      <c r="B8" s="5">
        <v>2053</v>
      </c>
      <c r="C8" s="5">
        <v>4634812.8899999997</v>
      </c>
      <c r="D8" s="5">
        <v>8473170</v>
      </c>
    </row>
    <row r="9" spans="1:6" x14ac:dyDescent="0.25">
      <c r="A9" s="4" t="s">
        <v>13</v>
      </c>
      <c r="B9" s="5">
        <v>9922</v>
      </c>
      <c r="C9" s="5">
        <v>17777487.969999999</v>
      </c>
      <c r="D9" s="5">
        <v>39785800</v>
      </c>
    </row>
    <row r="10" spans="1:6" x14ac:dyDescent="0.25">
      <c r="A10" s="4" t="s">
        <v>14</v>
      </c>
      <c r="B10" s="5">
        <v>7752</v>
      </c>
      <c r="C10" s="5">
        <v>779547</v>
      </c>
      <c r="D10" s="5">
        <v>1703360</v>
      </c>
    </row>
    <row r="11" spans="1:6" x14ac:dyDescent="0.25">
      <c r="A11" s="4" t="s">
        <v>15</v>
      </c>
      <c r="B11" s="5">
        <v>93</v>
      </c>
      <c r="C11" s="5">
        <v>9765</v>
      </c>
      <c r="D11" s="5">
        <v>23250</v>
      </c>
    </row>
    <row r="12" spans="1:6" x14ac:dyDescent="0.25">
      <c r="A12" s="4" t="s">
        <v>16</v>
      </c>
      <c r="B12" s="5">
        <v>1742</v>
      </c>
      <c r="C12" s="5">
        <v>4482277.3600000003</v>
      </c>
      <c r="D12" s="5">
        <v>9551650</v>
      </c>
    </row>
    <row r="13" spans="1:6" x14ac:dyDescent="0.25">
      <c r="A13" s="4" t="s">
        <v>17</v>
      </c>
      <c r="B13" s="5">
        <v>6</v>
      </c>
      <c r="C13" s="5">
        <v>1459.02</v>
      </c>
      <c r="D13" s="5">
        <v>1580</v>
      </c>
    </row>
    <row r="14" spans="1:6" x14ac:dyDescent="0.25">
      <c r="A14" s="4" t="s">
        <v>18</v>
      </c>
      <c r="B14" s="5">
        <v>7001</v>
      </c>
      <c r="C14" s="5">
        <v>2729685.9</v>
      </c>
      <c r="D14" s="5">
        <v>5862310</v>
      </c>
    </row>
    <row r="15" spans="1:6" x14ac:dyDescent="0.25">
      <c r="A15" s="4" t="s">
        <v>19</v>
      </c>
      <c r="B15" s="5">
        <v>8806</v>
      </c>
      <c r="C15" s="5">
        <v>394606.1</v>
      </c>
      <c r="D15" s="5">
        <v>88.06</v>
      </c>
    </row>
    <row r="16" spans="1:6" x14ac:dyDescent="0.25">
      <c r="A16" s="4" t="s">
        <v>20</v>
      </c>
      <c r="B16" s="5">
        <v>3521</v>
      </c>
      <c r="C16" s="5">
        <v>1348213.32</v>
      </c>
      <c r="D16" s="5">
        <v>3343830</v>
      </c>
    </row>
    <row r="17" spans="1:6" x14ac:dyDescent="0.25">
      <c r="A17" s="4" t="s">
        <v>21</v>
      </c>
      <c r="B17" s="5">
        <v>19375</v>
      </c>
      <c r="C17" s="5">
        <v>1651573.45</v>
      </c>
      <c r="D17" s="5">
        <v>4008106</v>
      </c>
    </row>
    <row r="18" spans="1:6" x14ac:dyDescent="0.25">
      <c r="A18" s="1"/>
      <c r="B18" s="3">
        <f t="shared" ref="B18:D18" si="0">SUM(B2:B17)</f>
        <v>144829</v>
      </c>
      <c r="C18" s="3">
        <f t="shared" si="0"/>
        <v>79909805.569999993</v>
      </c>
      <c r="D18" s="3">
        <f t="shared" si="0"/>
        <v>165658025.06</v>
      </c>
    </row>
    <row r="21" spans="1:6" x14ac:dyDescent="0.25">
      <c r="A21" s="4" t="s">
        <v>0</v>
      </c>
      <c r="B21" s="5" t="s">
        <v>22</v>
      </c>
      <c r="C21" s="5" t="s">
        <v>23</v>
      </c>
      <c r="D21" s="5" t="s">
        <v>24</v>
      </c>
      <c r="F21" s="10">
        <v>41310</v>
      </c>
    </row>
    <row r="22" spans="1:6" x14ac:dyDescent="0.25">
      <c r="A22" s="4" t="s">
        <v>6</v>
      </c>
      <c r="B22" s="5">
        <v>27182</v>
      </c>
      <c r="C22" s="5">
        <v>3118920.97</v>
      </c>
      <c r="D22" s="5">
        <v>5940500</v>
      </c>
    </row>
    <row r="23" spans="1:6" x14ac:dyDescent="0.25">
      <c r="A23" s="4" t="s">
        <v>7</v>
      </c>
      <c r="B23" s="5">
        <v>453</v>
      </c>
      <c r="C23" s="5">
        <v>453419.81</v>
      </c>
      <c r="D23" s="5">
        <v>822830</v>
      </c>
    </row>
    <row r="24" spans="1:6" x14ac:dyDescent="0.25">
      <c r="A24" s="4" t="s">
        <v>8</v>
      </c>
      <c r="B24" s="5">
        <v>32860</v>
      </c>
      <c r="C24" s="5">
        <v>32850989.129999999</v>
      </c>
      <c r="D24" s="5">
        <v>67831171</v>
      </c>
    </row>
    <row r="25" spans="1:6" x14ac:dyDescent="0.25">
      <c r="A25" s="4" t="s">
        <v>9</v>
      </c>
      <c r="B25" s="5">
        <v>762</v>
      </c>
      <c r="C25" s="5">
        <v>449430.02</v>
      </c>
      <c r="D25" s="5">
        <v>822250</v>
      </c>
    </row>
    <row r="26" spans="1:6" x14ac:dyDescent="0.25">
      <c r="A26" s="4" t="s">
        <v>10</v>
      </c>
      <c r="B26" s="5">
        <v>7304</v>
      </c>
      <c r="C26" s="5">
        <v>6832559.4900000002</v>
      </c>
      <c r="D26" s="5">
        <v>12874258</v>
      </c>
    </row>
    <row r="27" spans="1:6" x14ac:dyDescent="0.25">
      <c r="A27" s="4" t="s">
        <v>11</v>
      </c>
      <c r="B27" s="5">
        <v>12226</v>
      </c>
      <c r="C27" s="5">
        <v>1228954.26</v>
      </c>
      <c r="D27" s="5">
        <v>2474360</v>
      </c>
    </row>
    <row r="28" spans="1:6" x14ac:dyDescent="0.25">
      <c r="A28" s="4" t="s">
        <v>12</v>
      </c>
      <c r="B28" s="5">
        <v>2038</v>
      </c>
      <c r="C28" s="5">
        <v>4552050.84</v>
      </c>
      <c r="D28" s="5">
        <v>8312170</v>
      </c>
    </row>
    <row r="29" spans="1:6" x14ac:dyDescent="0.25">
      <c r="A29" s="4" t="s">
        <v>13</v>
      </c>
      <c r="B29" s="5">
        <v>9769</v>
      </c>
      <c r="C29" s="5">
        <v>17459271.07</v>
      </c>
      <c r="D29" s="5">
        <v>39078120</v>
      </c>
    </row>
    <row r="30" spans="1:6" x14ac:dyDescent="0.25">
      <c r="A30" s="4" t="s">
        <v>14</v>
      </c>
      <c r="B30" s="5">
        <v>7253</v>
      </c>
      <c r="C30" s="5">
        <v>740902</v>
      </c>
      <c r="D30" s="5">
        <v>1615970</v>
      </c>
    </row>
    <row r="31" spans="1:6" x14ac:dyDescent="0.25">
      <c r="A31" s="4" t="s">
        <v>15</v>
      </c>
      <c r="B31" s="5">
        <v>82</v>
      </c>
      <c r="C31" s="5">
        <v>8610</v>
      </c>
      <c r="D31" s="5">
        <v>20500</v>
      </c>
    </row>
    <row r="32" spans="1:6" x14ac:dyDescent="0.25">
      <c r="A32" s="4" t="s">
        <v>16</v>
      </c>
      <c r="B32" s="5">
        <v>1725</v>
      </c>
      <c r="C32" s="5">
        <v>4435282.13</v>
      </c>
      <c r="D32" s="5">
        <v>9450900</v>
      </c>
    </row>
    <row r="33" spans="1:6" x14ac:dyDescent="0.25">
      <c r="A33" s="4" t="s">
        <v>17</v>
      </c>
      <c r="B33" s="5">
        <v>6</v>
      </c>
      <c r="C33" s="5">
        <v>1459.02</v>
      </c>
      <c r="D33" s="5">
        <v>1580</v>
      </c>
    </row>
    <row r="34" spans="1:6" x14ac:dyDescent="0.25">
      <c r="A34" s="4" t="s">
        <v>18</v>
      </c>
      <c r="B34" s="5">
        <v>7333</v>
      </c>
      <c r="C34" s="5">
        <v>2796307.57</v>
      </c>
      <c r="D34" s="5">
        <v>6046195</v>
      </c>
    </row>
    <row r="35" spans="1:6" x14ac:dyDescent="0.25">
      <c r="A35" s="4" t="s">
        <v>19</v>
      </c>
      <c r="B35" s="5">
        <v>8805</v>
      </c>
      <c r="C35" s="5">
        <v>394599.75</v>
      </c>
      <c r="D35" s="5">
        <v>88.05</v>
      </c>
    </row>
    <row r="36" spans="1:6" x14ac:dyDescent="0.25">
      <c r="A36" s="4" t="s">
        <v>20</v>
      </c>
      <c r="B36" s="5">
        <v>3382</v>
      </c>
      <c r="C36" s="5">
        <v>1295612.17</v>
      </c>
      <c r="D36" s="5">
        <v>3214450</v>
      </c>
    </row>
    <row r="37" spans="1:6" x14ac:dyDescent="0.25">
      <c r="A37" s="4" t="s">
        <v>21</v>
      </c>
      <c r="B37" s="5">
        <v>18753</v>
      </c>
      <c r="C37" s="5">
        <v>1518822.28</v>
      </c>
      <c r="D37" s="5">
        <v>3665431</v>
      </c>
    </row>
    <row r="38" spans="1:6" x14ac:dyDescent="0.25">
      <c r="B38" s="3">
        <f t="shared" ref="B38:D38" si="1">SUM(B22:B37)</f>
        <v>139933</v>
      </c>
      <c r="C38" s="3">
        <f t="shared" si="1"/>
        <v>78137190.50999999</v>
      </c>
      <c r="D38" s="3">
        <f t="shared" si="1"/>
        <v>162170773.05000001</v>
      </c>
    </row>
    <row r="40" spans="1:6" x14ac:dyDescent="0.25">
      <c r="A40" s="4" t="s">
        <v>0</v>
      </c>
      <c r="B40" s="5" t="s">
        <v>22</v>
      </c>
      <c r="C40" s="5" t="s">
        <v>23</v>
      </c>
      <c r="D40" s="5" t="s">
        <v>24</v>
      </c>
      <c r="F40" s="10">
        <v>41320</v>
      </c>
    </row>
    <row r="41" spans="1:6" x14ac:dyDescent="0.25">
      <c r="A41" s="4" t="s">
        <v>6</v>
      </c>
      <c r="B41" s="5">
        <v>21817</v>
      </c>
      <c r="C41" s="5">
        <v>2710987.26</v>
      </c>
      <c r="D41" s="5">
        <v>5056330</v>
      </c>
    </row>
    <row r="42" spans="1:6" x14ac:dyDescent="0.25">
      <c r="A42" s="4" t="s">
        <v>7</v>
      </c>
      <c r="B42" s="5">
        <v>384</v>
      </c>
      <c r="C42" s="5">
        <v>406182.64</v>
      </c>
      <c r="D42" s="5">
        <v>735960</v>
      </c>
    </row>
    <row r="43" spans="1:6" x14ac:dyDescent="0.25">
      <c r="A43" s="4" t="s">
        <v>8</v>
      </c>
      <c r="B43" s="5">
        <v>30235</v>
      </c>
      <c r="C43" s="5">
        <v>30100655.91</v>
      </c>
      <c r="D43" s="5">
        <v>64626360</v>
      </c>
    </row>
    <row r="44" spans="1:6" x14ac:dyDescent="0.25">
      <c r="A44" s="4" t="s">
        <v>9</v>
      </c>
      <c r="B44" s="5">
        <v>669</v>
      </c>
      <c r="C44" s="5">
        <v>480364.24</v>
      </c>
      <c r="D44" s="5">
        <v>859440</v>
      </c>
    </row>
    <row r="45" spans="1:6" x14ac:dyDescent="0.25">
      <c r="A45" s="4" t="s">
        <v>10</v>
      </c>
      <c r="B45" s="5">
        <v>7060</v>
      </c>
      <c r="C45" s="5">
        <v>6611284.9500000002</v>
      </c>
      <c r="D45" s="5">
        <v>12483686</v>
      </c>
    </row>
    <row r="46" spans="1:6" x14ac:dyDescent="0.25">
      <c r="A46" s="4" t="s">
        <v>11</v>
      </c>
      <c r="B46" s="5">
        <v>9426</v>
      </c>
      <c r="C46" s="5">
        <v>970598.91</v>
      </c>
      <c r="D46" s="5">
        <v>2021420</v>
      </c>
    </row>
    <row r="47" spans="1:6" x14ac:dyDescent="0.25">
      <c r="A47" s="4" t="s">
        <v>12</v>
      </c>
      <c r="B47" s="5">
        <v>1966</v>
      </c>
      <c r="C47" s="5">
        <v>4314758.67</v>
      </c>
      <c r="D47" s="5">
        <v>7897220</v>
      </c>
    </row>
    <row r="48" spans="1:6" x14ac:dyDescent="0.25">
      <c r="A48" s="4" t="s">
        <v>13</v>
      </c>
      <c r="B48" s="5">
        <v>9124</v>
      </c>
      <c r="C48" s="5">
        <v>16302428.630000001</v>
      </c>
      <c r="D48" s="5">
        <v>36506420</v>
      </c>
    </row>
    <row r="49" spans="1:6" x14ac:dyDescent="0.25">
      <c r="A49" s="4" t="s">
        <v>14</v>
      </c>
      <c r="B49" s="5">
        <v>5461</v>
      </c>
      <c r="C49" s="5">
        <v>598240</v>
      </c>
      <c r="D49" s="5">
        <v>1296960</v>
      </c>
    </row>
    <row r="50" spans="1:6" x14ac:dyDescent="0.25">
      <c r="A50" s="4" t="s">
        <v>15</v>
      </c>
      <c r="B50" s="5">
        <v>47</v>
      </c>
      <c r="C50" s="5">
        <v>4935</v>
      </c>
      <c r="D50" s="5">
        <v>11750</v>
      </c>
    </row>
    <row r="51" spans="1:6" x14ac:dyDescent="0.25">
      <c r="A51" s="4" t="s">
        <v>16</v>
      </c>
      <c r="B51" s="5">
        <v>1681</v>
      </c>
      <c r="C51" s="5">
        <v>4317158.82</v>
      </c>
      <c r="D51" s="5">
        <v>9207350</v>
      </c>
    </row>
    <row r="52" spans="1:6" x14ac:dyDescent="0.25">
      <c r="A52" s="4" t="s">
        <v>17</v>
      </c>
      <c r="B52" s="5">
        <v>5</v>
      </c>
      <c r="C52" s="5">
        <v>1290.02</v>
      </c>
      <c r="D52" s="5">
        <v>1380</v>
      </c>
    </row>
    <row r="53" spans="1:6" x14ac:dyDescent="0.25">
      <c r="A53" s="4" t="s">
        <v>18</v>
      </c>
      <c r="B53" s="5">
        <v>5988</v>
      </c>
      <c r="C53" s="5">
        <v>2234997.65</v>
      </c>
      <c r="D53" s="5">
        <v>4939865</v>
      </c>
    </row>
    <row r="54" spans="1:6" x14ac:dyDescent="0.25">
      <c r="A54" s="4" t="s">
        <v>19</v>
      </c>
      <c r="B54" s="5">
        <v>8804</v>
      </c>
      <c r="C54" s="5">
        <v>394593.4</v>
      </c>
      <c r="D54" s="5">
        <v>88.04</v>
      </c>
    </row>
    <row r="55" spans="1:6" x14ac:dyDescent="0.25">
      <c r="A55" s="4" t="s">
        <v>20</v>
      </c>
      <c r="B55" s="5">
        <v>3613</v>
      </c>
      <c r="C55" s="5">
        <v>1341341.8500000001</v>
      </c>
      <c r="D55" s="5">
        <v>3423240</v>
      </c>
    </row>
    <row r="56" spans="1:6" x14ac:dyDescent="0.25">
      <c r="A56" s="4" t="s">
        <v>21</v>
      </c>
      <c r="B56" s="5">
        <v>21249</v>
      </c>
      <c r="C56" s="5">
        <v>1697313.09</v>
      </c>
      <c r="D56" s="5">
        <v>4150886</v>
      </c>
    </row>
    <row r="57" spans="1:6" x14ac:dyDescent="0.25">
      <c r="B57" s="3">
        <f t="shared" ref="B57:D57" si="2">SUM(B41:B56)</f>
        <v>127529</v>
      </c>
      <c r="C57" s="3">
        <f t="shared" si="2"/>
        <v>72487131.040000007</v>
      </c>
      <c r="D57" s="3">
        <f t="shared" si="2"/>
        <v>153218355.03999999</v>
      </c>
    </row>
    <row r="60" spans="1:6" x14ac:dyDescent="0.25">
      <c r="A60" s="4" t="s">
        <v>0</v>
      </c>
      <c r="B60" s="5" t="s">
        <v>22</v>
      </c>
      <c r="C60" s="5" t="s">
        <v>23</v>
      </c>
      <c r="D60" s="5" t="s">
        <v>24</v>
      </c>
      <c r="F60" s="10">
        <v>41333</v>
      </c>
    </row>
    <row r="61" spans="1:6" x14ac:dyDescent="0.25">
      <c r="A61" s="4" t="s">
        <v>6</v>
      </c>
      <c r="B61" s="5">
        <v>27254</v>
      </c>
      <c r="C61" s="5">
        <v>2793174.21</v>
      </c>
      <c r="D61" s="5">
        <v>5889070</v>
      </c>
    </row>
    <row r="62" spans="1:6" x14ac:dyDescent="0.25">
      <c r="A62" s="4" t="s">
        <v>7</v>
      </c>
      <c r="B62" s="5">
        <v>285</v>
      </c>
      <c r="C62" s="5">
        <v>339561.2</v>
      </c>
      <c r="D62" s="5">
        <v>612990</v>
      </c>
    </row>
    <row r="63" spans="1:6" x14ac:dyDescent="0.25">
      <c r="A63" s="4" t="s">
        <v>8</v>
      </c>
      <c r="B63" s="5">
        <v>27320</v>
      </c>
      <c r="C63" s="5">
        <v>26990701.309999999</v>
      </c>
      <c r="D63" s="5">
        <v>58222370</v>
      </c>
    </row>
    <row r="64" spans="1:6" x14ac:dyDescent="0.25">
      <c r="A64" s="4" t="s">
        <v>9</v>
      </c>
      <c r="B64" s="5">
        <v>484</v>
      </c>
      <c r="C64" s="5">
        <v>407630.14</v>
      </c>
      <c r="D64" s="5">
        <v>717520</v>
      </c>
    </row>
    <row r="65" spans="1:4" x14ac:dyDescent="0.25">
      <c r="A65" s="4" t="s">
        <v>10</v>
      </c>
      <c r="B65" s="5">
        <v>6649</v>
      </c>
      <c r="C65" s="5">
        <v>6261642.54</v>
      </c>
      <c r="D65" s="5">
        <v>11821513</v>
      </c>
    </row>
    <row r="66" spans="1:4" x14ac:dyDescent="0.25">
      <c r="A66" s="4" t="s">
        <v>11</v>
      </c>
      <c r="B66" s="5">
        <v>6087</v>
      </c>
      <c r="C66" s="5">
        <v>673659.48</v>
      </c>
      <c r="D66" s="5">
        <v>1448620</v>
      </c>
    </row>
    <row r="67" spans="1:4" x14ac:dyDescent="0.25">
      <c r="A67" s="4" t="s">
        <v>12</v>
      </c>
      <c r="B67" s="5">
        <v>1899</v>
      </c>
      <c r="C67" s="5">
        <v>4097696.76</v>
      </c>
      <c r="D67" s="5">
        <v>7521720</v>
      </c>
    </row>
    <row r="68" spans="1:4" x14ac:dyDescent="0.25">
      <c r="A68" s="4" t="s">
        <v>13</v>
      </c>
      <c r="B68" s="5">
        <v>8826</v>
      </c>
      <c r="C68" s="5">
        <v>15966115.689999999</v>
      </c>
      <c r="D68" s="5">
        <v>35756810</v>
      </c>
    </row>
    <row r="69" spans="1:4" x14ac:dyDescent="0.25">
      <c r="A69" s="4" t="s">
        <v>14</v>
      </c>
      <c r="B69" s="5">
        <v>3718</v>
      </c>
      <c r="C69" s="5">
        <v>469339</v>
      </c>
      <c r="D69" s="5">
        <v>1005360</v>
      </c>
    </row>
    <row r="70" spans="1:4" x14ac:dyDescent="0.25">
      <c r="A70" s="4" t="s">
        <v>15</v>
      </c>
      <c r="B70" s="5">
        <v>9</v>
      </c>
      <c r="C70" s="5">
        <v>945</v>
      </c>
      <c r="D70" s="5">
        <v>2250</v>
      </c>
    </row>
    <row r="71" spans="1:4" x14ac:dyDescent="0.25">
      <c r="A71" s="4" t="s">
        <v>16</v>
      </c>
      <c r="B71" s="5">
        <v>1641</v>
      </c>
      <c r="C71" s="5">
        <v>4202631.45</v>
      </c>
      <c r="D71" s="5">
        <v>8963100</v>
      </c>
    </row>
    <row r="72" spans="1:4" x14ac:dyDescent="0.25">
      <c r="A72" s="4" t="s">
        <v>17</v>
      </c>
      <c r="B72" s="5">
        <v>5</v>
      </c>
      <c r="C72" s="5">
        <v>1290.02</v>
      </c>
      <c r="D72" s="5">
        <v>1380</v>
      </c>
    </row>
    <row r="73" spans="1:4" x14ac:dyDescent="0.25">
      <c r="A73" s="4" t="s">
        <v>18</v>
      </c>
      <c r="B73" s="5">
        <v>4755</v>
      </c>
      <c r="C73" s="5">
        <v>1747043</v>
      </c>
      <c r="D73" s="5">
        <v>3959515</v>
      </c>
    </row>
    <row r="74" spans="1:4" x14ac:dyDescent="0.25">
      <c r="A74" s="4" t="s">
        <v>19</v>
      </c>
      <c r="B74" s="5">
        <v>5601</v>
      </c>
      <c r="C74" s="5">
        <v>394782.35</v>
      </c>
      <c r="D74" s="5">
        <v>56.01</v>
      </c>
    </row>
    <row r="75" spans="1:4" x14ac:dyDescent="0.25">
      <c r="A75" s="4" t="s">
        <v>20</v>
      </c>
      <c r="B75" s="5">
        <v>3278</v>
      </c>
      <c r="C75" s="5">
        <v>1217031.8500000001</v>
      </c>
      <c r="D75" s="5">
        <v>3128970</v>
      </c>
    </row>
    <row r="76" spans="1:4" x14ac:dyDescent="0.25">
      <c r="A76" s="4" t="s">
        <v>21</v>
      </c>
      <c r="B76" s="5">
        <v>17409</v>
      </c>
      <c r="C76" s="5">
        <v>1507670.67</v>
      </c>
      <c r="D76" s="5">
        <v>3689814</v>
      </c>
    </row>
    <row r="77" spans="1:4" x14ac:dyDescent="0.25">
      <c r="B77" s="3">
        <f t="shared" ref="B77:D77" si="3">SUM(B61:B76)</f>
        <v>115220</v>
      </c>
      <c r="C77" s="3">
        <f t="shared" si="3"/>
        <v>67070914.670000002</v>
      </c>
      <c r="D77" s="3">
        <f t="shared" si="3"/>
        <v>142741058.00999999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Продажи DP 02-2013</vt:lpstr>
      <vt:lpstr>Продажи DF 15-02-2013</vt:lpstr>
      <vt:lpstr>Продажи DF 28-02-2013</vt:lpstr>
      <vt:lpstr>Возвраты DP 02-2013</vt:lpstr>
      <vt:lpstr>Остатки DP 02-2013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Chernysh</dc:creator>
  <cp:lastModifiedBy>Alexander Chernysh</cp:lastModifiedBy>
  <cp:lastPrinted>2015-06-01T10:42:20Z</cp:lastPrinted>
  <dcterms:created xsi:type="dcterms:W3CDTF">2015-06-01T07:42:49Z</dcterms:created>
  <dcterms:modified xsi:type="dcterms:W3CDTF">2015-06-01T14:32:14Z</dcterms:modified>
</cp:coreProperties>
</file>