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6"/>
  </bookViews>
  <sheets>
    <sheet name="内部計算" sheetId="1" r:id="rId1"/>
    <sheet name="設定項目" sheetId="2" r:id="rId2"/>
    <sheet name="画面遷移" sheetId="3" r:id="rId3"/>
    <sheet name="トップ" sheetId="4" r:id="rId4"/>
    <sheet name="購入" sheetId="8" r:id="rId5"/>
    <sheet name="作業風景" sheetId="9" r:id="rId6"/>
    <sheet name="疑問" sheetId="10" r:id="rId7"/>
    <sheet name="管理画面" sheetId="7" r:id="rId8"/>
    <sheet name="Sheet6" sheetId="6" r:id="rId9"/>
  </sheets>
  <calcPr calcId="152511"/>
</workbook>
</file>

<file path=xl/calcChain.xml><?xml version="1.0" encoding="utf-8"?>
<calcChain xmlns="http://schemas.openxmlformats.org/spreadsheetml/2006/main">
  <c r="AL44" i="7" l="1"/>
  <c r="AF45" i="7"/>
  <c r="AN44" i="7" l="1"/>
  <c r="AO44" i="7" s="1"/>
  <c r="AK44" i="7"/>
  <c r="AJ44" i="7"/>
  <c r="AM44" i="7" l="1"/>
  <c r="H5" i="1"/>
  <c r="I5" i="1"/>
  <c r="K5" i="1" s="1"/>
  <c r="L5" i="1" s="1"/>
  <c r="F5" i="1"/>
  <c r="B6" i="1"/>
  <c r="D6" i="1" s="1"/>
  <c r="I6" i="1" s="1"/>
  <c r="J6" i="1" s="1"/>
  <c r="H6" i="1" l="1"/>
  <c r="K6" i="1"/>
  <c r="L6" i="1" s="1"/>
  <c r="J5" i="1"/>
  <c r="F6" i="1"/>
  <c r="AH45" i="7"/>
  <c r="AL45" i="7" s="1"/>
  <c r="AK45" i="7" l="1"/>
  <c r="AJ45" i="7"/>
  <c r="AN45" i="7" l="1"/>
  <c r="AO45" i="7" s="1"/>
  <c r="AM45" i="7"/>
</calcChain>
</file>

<file path=xl/sharedStrings.xml><?xml version="1.0" encoding="utf-8"?>
<sst xmlns="http://schemas.openxmlformats.org/spreadsheetml/2006/main" count="215" uniqueCount="106">
  <si>
    <t>＝</t>
    <phoneticPr fontId="1"/>
  </si>
  <si>
    <t>設定売価</t>
    <rPh sb="0" eb="2">
      <t>セッテイ</t>
    </rPh>
    <rPh sb="2" eb="4">
      <t>バイカ</t>
    </rPh>
    <phoneticPr fontId="1"/>
  </si>
  <si>
    <t>損益分岐点</t>
    <rPh sb="0" eb="2">
      <t>ソンエキ</t>
    </rPh>
    <rPh sb="2" eb="5">
      <t>ブンキテン</t>
    </rPh>
    <phoneticPr fontId="1"/>
  </si>
  <si>
    <t>固定費</t>
    <rPh sb="0" eb="2">
      <t>コテイ</t>
    </rPh>
    <rPh sb="2" eb="3">
      <t>ヒ</t>
    </rPh>
    <phoneticPr fontId="1"/>
  </si>
  <si>
    <t>変動費</t>
    <rPh sb="0" eb="2">
      <t>ヘンドウ</t>
    </rPh>
    <rPh sb="2" eb="3">
      <t>ヒ</t>
    </rPh>
    <phoneticPr fontId="1"/>
  </si>
  <si>
    <t>売上高</t>
    <rPh sb="0" eb="2">
      <t>ウリアゲ</t>
    </rPh>
    <rPh sb="2" eb="3">
      <t>ダカ</t>
    </rPh>
    <phoneticPr fontId="1"/>
  </si>
  <si>
    <t>変動費率</t>
    <rPh sb="0" eb="2">
      <t>ヘンドウ</t>
    </rPh>
    <rPh sb="2" eb="3">
      <t>ヒ</t>
    </rPh>
    <rPh sb="3" eb="4">
      <t>リツ</t>
    </rPh>
    <phoneticPr fontId="1"/>
  </si>
  <si>
    <t>25年度</t>
    <rPh sb="2" eb="4">
      <t>ネンド</t>
    </rPh>
    <phoneticPr fontId="1"/>
  </si>
  <si>
    <t>目標利益</t>
    <rPh sb="0" eb="2">
      <t>モクヒョウ</t>
    </rPh>
    <rPh sb="2" eb="4">
      <t>リエキ</t>
    </rPh>
    <phoneticPr fontId="1"/>
  </si>
  <si>
    <t>限界利益</t>
    <rPh sb="0" eb="2">
      <t>ゲンカイ</t>
    </rPh>
    <rPh sb="2" eb="4">
      <t>リエキ</t>
    </rPh>
    <phoneticPr fontId="1"/>
  </si>
  <si>
    <t>達成率</t>
    <rPh sb="0" eb="3">
      <t>タッセイリツ</t>
    </rPh>
    <phoneticPr fontId="1"/>
  </si>
  <si>
    <t>月あたり</t>
    <rPh sb="0" eb="1">
      <t>ツキ</t>
    </rPh>
    <phoneticPr fontId="1"/>
  </si>
  <si>
    <t>一斗缶</t>
    <rPh sb="0" eb="3">
      <t>イットカン</t>
    </rPh>
    <phoneticPr fontId="1"/>
  </si>
  <si>
    <t>純利益</t>
    <rPh sb="0" eb="3">
      <t>ジュンリエキ</t>
    </rPh>
    <phoneticPr fontId="1"/>
  </si>
  <si>
    <t>ターゲット</t>
    <phoneticPr fontId="1"/>
  </si>
  <si>
    <t>家庭用</t>
    <rPh sb="0" eb="3">
      <t>カテイヨウ</t>
    </rPh>
    <phoneticPr fontId="1"/>
  </si>
  <si>
    <t>ＢＢＱ用</t>
    <rPh sb="3" eb="4">
      <t>ヨウ</t>
    </rPh>
    <phoneticPr fontId="1"/>
  </si>
  <si>
    <t>贈答用</t>
    <rPh sb="0" eb="2">
      <t>ゾウトウ</t>
    </rPh>
    <rPh sb="2" eb="3">
      <t>ヨウ</t>
    </rPh>
    <phoneticPr fontId="1"/>
  </si>
  <si>
    <t>父、母</t>
    <rPh sb="0" eb="1">
      <t>チチ</t>
    </rPh>
    <rPh sb="2" eb="3">
      <t>ハハ</t>
    </rPh>
    <phoneticPr fontId="1"/>
  </si>
  <si>
    <t>20～39</t>
    <phoneticPr fontId="1"/>
  </si>
  <si>
    <t>若者</t>
    <rPh sb="0" eb="2">
      <t>ワカモノ</t>
    </rPh>
    <phoneticPr fontId="1"/>
  </si>
  <si>
    <t>40～80</t>
    <phoneticPr fontId="1"/>
  </si>
  <si>
    <t>比較的裕福層、高級志向</t>
    <rPh sb="0" eb="3">
      <t>ヒカクテキ</t>
    </rPh>
    <rPh sb="3" eb="5">
      <t>ユウフク</t>
    </rPh>
    <rPh sb="5" eb="6">
      <t>ソウ</t>
    </rPh>
    <rPh sb="7" eb="9">
      <t>コウキュウ</t>
    </rPh>
    <rPh sb="9" eb="11">
      <t>シコウ</t>
    </rPh>
    <phoneticPr fontId="1"/>
  </si>
  <si>
    <t>個人用</t>
    <rPh sb="0" eb="2">
      <t>コジン</t>
    </rPh>
    <rPh sb="2" eb="3">
      <t>ヨウ</t>
    </rPh>
    <phoneticPr fontId="1"/>
  </si>
  <si>
    <t>25～80</t>
    <phoneticPr fontId="1"/>
  </si>
  <si>
    <t>一人</t>
    <rPh sb="0" eb="2">
      <t>ヒトリ</t>
    </rPh>
    <phoneticPr fontId="1"/>
  </si>
  <si>
    <t>25～80</t>
    <phoneticPr fontId="1"/>
  </si>
  <si>
    <t>■HOME（トップページ）</t>
    <phoneticPr fontId="3"/>
  </si>
  <si>
    <t>■</t>
    <phoneticPr fontId="3"/>
  </si>
  <si>
    <t>へリンク</t>
    <phoneticPr fontId="1"/>
  </si>
  <si>
    <t>Ｃｏｐｙｒｉｇｈｔ（Ｃ）</t>
    <phoneticPr fontId="1"/>
  </si>
  <si>
    <t>SITE MENU</t>
    <phoneticPr fontId="1"/>
  </si>
  <si>
    <t>トップページ</t>
    <phoneticPr fontId="1"/>
  </si>
  <si>
    <t>商品一覧</t>
    <rPh sb="0" eb="2">
      <t>ショウヒン</t>
    </rPh>
    <rPh sb="2" eb="4">
      <t>イチラン</t>
    </rPh>
    <phoneticPr fontId="1"/>
  </si>
  <si>
    <t>ご購入から到着までの流れ</t>
    <rPh sb="1" eb="3">
      <t>コウニュウ</t>
    </rPh>
    <rPh sb="5" eb="7">
      <t>トウチャク</t>
    </rPh>
    <rPh sb="10" eb="11">
      <t>ナガ</t>
    </rPh>
    <phoneticPr fontId="1"/>
  </si>
  <si>
    <t>▲ページのトップへ</t>
    <phoneticPr fontId="1"/>
  </si>
  <si>
    <t>作業風景</t>
    <rPh sb="0" eb="2">
      <t>サギョウ</t>
    </rPh>
    <rPh sb="2" eb="4">
      <t>フウケイ</t>
    </rPh>
    <phoneticPr fontId="1"/>
  </si>
  <si>
    <t>みんなの疑問</t>
    <rPh sb="4" eb="6">
      <t>ギモン</t>
    </rPh>
    <phoneticPr fontId="1"/>
  </si>
  <si>
    <t>NEWS</t>
    <phoneticPr fontId="1"/>
  </si>
  <si>
    <t>Design by Megapx</t>
    <phoneticPr fontId="1"/>
  </si>
  <si>
    <t>Template by s-hoshino.com</t>
    <phoneticPr fontId="1"/>
  </si>
  <si>
    <t>新着情報</t>
    <rPh sb="0" eb="2">
      <t>シンチャク</t>
    </rPh>
    <rPh sb="2" eb="4">
      <t>ジョウホウ</t>
    </rPh>
    <phoneticPr fontId="1"/>
  </si>
  <si>
    <t>■商品一覧</t>
    <rPh sb="1" eb="3">
      <t>ショウヒン</t>
    </rPh>
    <rPh sb="3" eb="5">
      <t>イチラン</t>
    </rPh>
    <phoneticPr fontId="3"/>
  </si>
  <si>
    <t>■ご購入から到着までの流れ</t>
    <rPh sb="2" eb="4">
      <t>コウニュウ</t>
    </rPh>
    <rPh sb="6" eb="8">
      <t>トウチャク</t>
    </rPh>
    <rPh sb="11" eb="12">
      <t>ナガ</t>
    </rPh>
    <phoneticPr fontId="3"/>
  </si>
  <si>
    <t>■作業風景</t>
    <rPh sb="1" eb="3">
      <t>サギョウ</t>
    </rPh>
    <rPh sb="3" eb="5">
      <t>フウケイ</t>
    </rPh>
    <phoneticPr fontId="3"/>
  </si>
  <si>
    <t>■みんなの疑問</t>
    <rPh sb="5" eb="7">
      <t>ギモン</t>
    </rPh>
    <phoneticPr fontId="3"/>
  </si>
  <si>
    <t>■裏画面</t>
    <rPh sb="1" eb="2">
      <t>ウラ</t>
    </rPh>
    <rPh sb="2" eb="4">
      <t>ガメン</t>
    </rPh>
    <phoneticPr fontId="3"/>
  </si>
  <si>
    <t>商品の参考価格を算出します。</t>
    <rPh sb="0" eb="2">
      <t>ショウヒン</t>
    </rPh>
    <rPh sb="3" eb="5">
      <t>サンコウ</t>
    </rPh>
    <rPh sb="5" eb="7">
      <t>カカク</t>
    </rPh>
    <rPh sb="8" eb="10">
      <t>サンシュツ</t>
    </rPh>
    <phoneticPr fontId="1"/>
  </si>
  <si>
    <t>内部管理機能を実装します。</t>
    <rPh sb="0" eb="2">
      <t>ナイブ</t>
    </rPh>
    <rPh sb="2" eb="4">
      <t>カンリ</t>
    </rPh>
    <rPh sb="4" eb="6">
      <t>キノウ</t>
    </rPh>
    <rPh sb="7" eb="9">
      <t>ジッソウ</t>
    </rPh>
    <phoneticPr fontId="1"/>
  </si>
  <si>
    <t>実質売上高</t>
    <rPh sb="0" eb="2">
      <t>ジッシツ</t>
    </rPh>
    <rPh sb="2" eb="4">
      <t>ウリアゲ</t>
    </rPh>
    <rPh sb="4" eb="5">
      <t>ダカ</t>
    </rPh>
    <phoneticPr fontId="1"/>
  </si>
  <si>
    <t>6000</t>
    <phoneticPr fontId="1"/>
  </si>
  <si>
    <t>5400</t>
    <phoneticPr fontId="1"/>
  </si>
  <si>
    <t>入力</t>
    <rPh sb="0" eb="2">
      <t>ニュウリョク</t>
    </rPh>
    <phoneticPr fontId="1"/>
  </si>
  <si>
    <t>※逆も可能</t>
    <rPh sb="1" eb="2">
      <t>ギャク</t>
    </rPh>
    <rPh sb="3" eb="5">
      <t>カノウ</t>
    </rPh>
    <phoneticPr fontId="1"/>
  </si>
  <si>
    <t>6667</t>
    <phoneticPr fontId="1"/>
  </si>
  <si>
    <t>【売価参考】</t>
    <rPh sb="1" eb="3">
      <t>バイカ</t>
    </rPh>
    <rPh sb="3" eb="5">
      <t>サンコウ</t>
    </rPh>
    <phoneticPr fontId="1"/>
  </si>
  <si>
    <t>【目標分析】</t>
    <rPh sb="1" eb="3">
      <t>モクヒョウ</t>
    </rPh>
    <rPh sb="3" eb="5">
      <t>ブンセキ</t>
    </rPh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</si>
  <si>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</si>
  <si>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</si>
  <si>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</si>
  <si>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</si>
  <si>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</si>
  <si>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⑥</t>
    <phoneticPr fontId="1"/>
  </si>
  <si>
    <t>⑦</t>
    <phoneticPr fontId="1"/>
  </si>
  <si>
    <t>⑧</t>
    <phoneticPr fontId="1"/>
  </si>
  <si>
    <t>⑨</t>
    <phoneticPr fontId="1"/>
  </si>
  <si>
    <t>⑩</t>
    <phoneticPr fontId="1"/>
  </si>
  <si>
    <t>：</t>
    <phoneticPr fontId="1"/>
  </si>
  <si>
    <t>昨年を基（変動費/売上高）に、若しくは基準があれば</t>
    <rPh sb="0" eb="2">
      <t>サクネン</t>
    </rPh>
    <rPh sb="3" eb="4">
      <t>モト</t>
    </rPh>
    <rPh sb="5" eb="7">
      <t>ヘンドウ</t>
    </rPh>
    <rPh sb="7" eb="8">
      <t>ヒ</t>
    </rPh>
    <rPh sb="9" eb="11">
      <t>ウリアゲ</t>
    </rPh>
    <rPh sb="11" eb="12">
      <t>ダカ</t>
    </rPh>
    <rPh sb="15" eb="16">
      <t>モ</t>
    </rPh>
    <rPh sb="19" eb="21">
      <t>キジュン</t>
    </rPh>
    <phoneticPr fontId="1"/>
  </si>
  <si>
    <t>例）</t>
    <rPh sb="0" eb="1">
      <t>レイ</t>
    </rPh>
    <phoneticPr fontId="1"/>
  </si>
  <si>
    <t>②-③</t>
    <phoneticPr fontId="1"/>
  </si>
  <si>
    <t>②-③-④</t>
    <phoneticPr fontId="1"/>
  </si>
  <si>
    <t>②/⑦×100</t>
    <phoneticPr fontId="1"/>
  </si>
  <si>
    <t>⑨/0.6缶</t>
    <rPh sb="5" eb="6">
      <t>カン</t>
    </rPh>
    <phoneticPr fontId="1"/>
  </si>
  <si>
    <t>⑧/12円</t>
    <rPh sb="4" eb="5">
      <t>エン</t>
    </rPh>
    <phoneticPr fontId="1"/>
  </si>
  <si>
    <t>④/（（②-③）/②）円</t>
    <rPh sb="11" eb="12">
      <t>エン</t>
    </rPh>
    <phoneticPr fontId="1"/>
  </si>
  <si>
    <t>ポイント分は含める</t>
    <rPh sb="4" eb="5">
      <t>ブン</t>
    </rPh>
    <rPh sb="6" eb="7">
      <t>フク</t>
    </rPh>
    <phoneticPr fontId="1"/>
  </si>
  <si>
    <t>初期10％</t>
    <rPh sb="0" eb="2">
      <t>ショキ</t>
    </rPh>
    <phoneticPr fontId="1"/>
  </si>
  <si>
    <t>6000</t>
    <phoneticPr fontId="1"/>
  </si>
  <si>
    <t>300</t>
    <phoneticPr fontId="1"/>
  </si>
  <si>
    <t>350</t>
    <phoneticPr fontId="1"/>
  </si>
  <si>
    <t>650</t>
    <phoneticPr fontId="1"/>
  </si>
  <si>
    <t>×</t>
    <phoneticPr fontId="1"/>
  </si>
  <si>
    <t>10%</t>
    <phoneticPr fontId="1"/>
  </si>
  <si>
    <t>10%</t>
    <phoneticPr fontId="1"/>
  </si>
  <si>
    <t>×</t>
    <phoneticPr fontId="1"/>
  </si>
  <si>
    <t>支払手数料</t>
    <rPh sb="0" eb="2">
      <t>シハライ</t>
    </rPh>
    <rPh sb="2" eb="5">
      <t>テスウリョウ</t>
    </rPh>
    <phoneticPr fontId="1"/>
  </si>
  <si>
    <t>ﾀﾏﾙﾝ手数料</t>
    <rPh sb="4" eb="7">
      <t>テスウリョウ</t>
    </rPh>
    <phoneticPr fontId="1"/>
  </si>
  <si>
    <t>ｸﾚｼﾞｯﾄ手数料</t>
    <rPh sb="6" eb="9">
      <t>テスウリョウ</t>
    </rPh>
    <phoneticPr fontId="1"/>
  </si>
  <si>
    <t>÷</t>
    <phoneticPr fontId="1"/>
  </si>
  <si>
    <t>＝</t>
    <phoneticPr fontId="1"/>
  </si>
  <si>
    <t>手数料率</t>
    <rPh sb="0" eb="3">
      <t>テスウリョウ</t>
    </rPh>
    <rPh sb="3" eb="4">
      <t>リツ</t>
    </rPh>
    <phoneticPr fontId="1"/>
  </si>
  <si>
    <t>0.10833</t>
    <phoneticPr fontId="1"/>
  </si>
  <si>
    <t>送料</t>
    <rPh sb="0" eb="2">
      <t>ソウリョウ</t>
    </rPh>
    <phoneticPr fontId="1"/>
  </si>
  <si>
    <t>1000</t>
    <phoneticPr fontId="1"/>
  </si>
  <si>
    <t>+</t>
    <phoneticPr fontId="1"/>
  </si>
  <si>
    <t>5%</t>
    <phoneticPr fontId="1"/>
  </si>
  <si>
    <t>計算②×①</t>
    <rPh sb="0" eb="2">
      <t>ケイサン</t>
    </rPh>
    <phoneticPr fontId="1"/>
  </si>
  <si>
    <t>管理画面</t>
    <rPh sb="0" eb="2">
      <t>カンリ</t>
    </rPh>
    <rPh sb="2" eb="4">
      <t>ガメン</t>
    </rPh>
    <phoneticPr fontId="1"/>
  </si>
  <si>
    <t>商品を選ぶ</t>
    <rPh sb="0" eb="2">
      <t>ショウヒン</t>
    </rPh>
    <rPh sb="3" eb="4">
      <t>エラ</t>
    </rPh>
    <phoneticPr fontId="1"/>
  </si>
  <si>
    <t>お届け</t>
    <rPh sb="1" eb="2">
      <t>トド</t>
    </rPh>
    <phoneticPr fontId="1"/>
  </si>
  <si>
    <t>買い物かご
に入れる</t>
    <rPh sb="0" eb="1">
      <t>カ</t>
    </rPh>
    <rPh sb="2" eb="3">
      <t>モノ</t>
    </rPh>
    <rPh sb="7" eb="8">
      <t>イ</t>
    </rPh>
    <phoneticPr fontId="1"/>
  </si>
  <si>
    <t>お客様情報の入力
会員登録
ログイン</t>
    <rPh sb="1" eb="3">
      <t>キャクサマ</t>
    </rPh>
    <rPh sb="3" eb="5">
      <t>ジョウホウ</t>
    </rPh>
    <rPh sb="6" eb="8">
      <t>ニュウリョク</t>
    </rPh>
    <rPh sb="9" eb="11">
      <t>カイイン</t>
    </rPh>
    <rPh sb="11" eb="13">
      <t>トウロク</t>
    </rPh>
    <phoneticPr fontId="1"/>
  </si>
  <si>
    <t>お支払方法
を決める</t>
    <rPh sb="1" eb="3">
      <t>シハライ</t>
    </rPh>
    <rPh sb="3" eb="5">
      <t>ホウホウ</t>
    </rPh>
    <rPh sb="7" eb="8">
      <t>キ</t>
    </rPh>
    <phoneticPr fontId="1"/>
  </si>
  <si>
    <t>注文確認
確認メール</t>
    <rPh sb="0" eb="2">
      <t>チュウモン</t>
    </rPh>
    <rPh sb="2" eb="4">
      <t>カクニン</t>
    </rPh>
    <rPh sb="5" eb="7">
      <t>カクニン</t>
    </rPh>
    <phoneticPr fontId="1"/>
  </si>
  <si>
    <t>onkeydown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</si>
</sst>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rgb="FF442E06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thick">
        <color theme="9" tint="-0.2499465926084170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112">
    <xf numFmtId="0" fontId="0" fillId="0" borderId="0" xfId="0"/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6" borderId="7" xfId="0" applyFill="1" applyBorder="1"/>
    <xf numFmtId="0" fontId="0" fillId="6" borderId="0" xfId="0" applyFill="1" applyBorder="1"/>
    <xf numFmtId="0" fontId="0" fillId="6" borderId="8" xfId="0" applyFill="1" applyBorder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8" borderId="7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0" xfId="0" applyFill="1"/>
    <xf numFmtId="0" fontId="0" fillId="8" borderId="0" xfId="0" applyFill="1"/>
    <xf numFmtId="0" fontId="0" fillId="0" borderId="0" xfId="0" applyFill="1"/>
    <xf numFmtId="0" fontId="0" fillId="7" borderId="0" xfId="0" applyFill="1"/>
    <xf numFmtId="0" fontId="0" fillId="6" borderId="0" xfId="0" applyFill="1"/>
    <xf numFmtId="0" fontId="0" fillId="6" borderId="0" xfId="0" applyFill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0" borderId="8" xfId="0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3" xfId="0" applyFont="1" applyFill="1" applyBorder="1"/>
    <xf numFmtId="49" fontId="0" fillId="8" borderId="0" xfId="0" applyNumberFormat="1" applyFill="1"/>
    <xf numFmtId="49" fontId="0" fillId="4" borderId="4" xfId="0" applyNumberFormat="1" applyFill="1" applyBorder="1"/>
    <xf numFmtId="49" fontId="0" fillId="4" borderId="5" xfId="0" applyNumberFormat="1" applyFill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0" xfId="0" applyNumberFormat="1"/>
    <xf numFmtId="49" fontId="0" fillId="4" borderId="7" xfId="0" applyNumberFormat="1" applyFill="1" applyBorder="1"/>
    <xf numFmtId="49" fontId="0" fillId="4" borderId="0" xfId="0" applyNumberFormat="1" applyFill="1" applyBorder="1"/>
    <xf numFmtId="49" fontId="0" fillId="0" borderId="0" xfId="0" applyNumberFormat="1" applyBorder="1"/>
    <xf numFmtId="49" fontId="0" fillId="0" borderId="8" xfId="0" applyNumberFormat="1" applyBorder="1"/>
    <xf numFmtId="49" fontId="0" fillId="7" borderId="7" xfId="0" applyNumberFormat="1" applyFill="1" applyBorder="1"/>
    <xf numFmtId="49" fontId="0" fillId="7" borderId="0" xfId="0" applyNumberFormat="1" applyFill="1" applyBorder="1"/>
    <xf numFmtId="49" fontId="0" fillId="7" borderId="8" xfId="0" applyNumberFormat="1" applyFill="1" applyBorder="1"/>
    <xf numFmtId="49" fontId="0" fillId="2" borderId="7" xfId="0" applyNumberFormat="1" applyFill="1" applyBorder="1"/>
    <xf numFmtId="49" fontId="0" fillId="2" borderId="0" xfId="0" applyNumberFormat="1" applyFill="1" applyBorder="1"/>
    <xf numFmtId="49" fontId="0" fillId="2" borderId="8" xfId="0" applyNumberFormat="1" applyFill="1" applyBorder="1"/>
    <xf numFmtId="49" fontId="0" fillId="0" borderId="7" xfId="0" applyNumberFormat="1" applyBorder="1"/>
    <xf numFmtId="49" fontId="0" fillId="7" borderId="13" xfId="0" applyNumberFormat="1" applyFont="1" applyFill="1" applyBorder="1"/>
    <xf numFmtId="49" fontId="0" fillId="0" borderId="0" xfId="0" applyNumberFormat="1" applyFill="1" applyBorder="1"/>
    <xf numFmtId="49" fontId="4" fillId="0" borderId="12" xfId="2" applyNumberFormat="1" applyBorder="1">
      <alignment vertical="center"/>
    </xf>
    <xf numFmtId="49" fontId="0" fillId="3" borderId="0" xfId="0" applyNumberFormat="1" applyFill="1" applyBorder="1"/>
    <xf numFmtId="49" fontId="0" fillId="3" borderId="0" xfId="0" applyNumberFormat="1" applyFill="1" applyBorder="1" applyAlignment="1">
      <alignment horizontal="center"/>
    </xf>
    <xf numFmtId="49" fontId="0" fillId="9" borderId="0" xfId="0" applyNumberFormat="1" applyFont="1" applyFill="1"/>
    <xf numFmtId="49" fontId="4" fillId="9" borderId="0" xfId="0" applyNumberFormat="1" applyFont="1" applyFill="1"/>
    <xf numFmtId="49" fontId="0" fillId="9" borderId="0" xfId="0" applyNumberFormat="1" applyFill="1"/>
    <xf numFmtId="49" fontId="0" fillId="9" borderId="0" xfId="0" applyNumberFormat="1" applyFill="1" applyBorder="1"/>
    <xf numFmtId="49" fontId="0" fillId="0" borderId="1" xfId="0" quotePrefix="1" applyNumberFormat="1" applyFill="1" applyBorder="1"/>
    <xf numFmtId="49" fontId="0" fillId="0" borderId="2" xfId="0" applyNumberFormat="1" applyFill="1" applyBorder="1"/>
    <xf numFmtId="49" fontId="0" fillId="0" borderId="3" xfId="0" applyNumberFormat="1" applyFill="1" applyBorder="1"/>
    <xf numFmtId="49" fontId="0" fillId="3" borderId="0" xfId="0" applyNumberFormat="1" applyFill="1"/>
    <xf numFmtId="49" fontId="0" fillId="3" borderId="0" xfId="0" applyNumberFormat="1" applyFill="1" applyAlignment="1">
      <alignment horizontal="center"/>
    </xf>
    <xf numFmtId="49" fontId="0" fillId="4" borderId="0" xfId="0" applyNumberFormat="1" applyFill="1"/>
    <xf numFmtId="49" fontId="0" fillId="0" borderId="0" xfId="0" applyNumberFormat="1" applyFill="1"/>
    <xf numFmtId="49" fontId="0" fillId="0" borderId="8" xfId="0" applyNumberFormat="1" applyBorder="1" applyAlignment="1">
      <alignment horizontal="right"/>
    </xf>
    <xf numFmtId="49" fontId="0" fillId="7" borderId="0" xfId="0" applyNumberFormat="1" applyFill="1"/>
    <xf numFmtId="49" fontId="0" fillId="8" borderId="7" xfId="0" applyNumberFormat="1" applyFill="1" applyBorder="1"/>
    <xf numFmtId="49" fontId="0" fillId="6" borderId="7" xfId="0" applyNumberFormat="1" applyFill="1" applyBorder="1"/>
    <xf numFmtId="49" fontId="0" fillId="6" borderId="0" xfId="0" applyNumberFormat="1" applyFill="1"/>
    <xf numFmtId="49" fontId="0" fillId="6" borderId="0" xfId="0" applyNumberFormat="1" applyFill="1" applyAlignment="1">
      <alignment horizontal="right"/>
    </xf>
    <xf numFmtId="49" fontId="0" fillId="5" borderId="1" xfId="0" quotePrefix="1" applyNumberFormat="1" applyFill="1" applyBorder="1" applyAlignment="1">
      <alignment horizontal="left"/>
    </xf>
    <xf numFmtId="49" fontId="0" fillId="5" borderId="2" xfId="0" applyNumberFormat="1" applyFill="1" applyBorder="1"/>
    <xf numFmtId="49" fontId="0" fillId="5" borderId="3" xfId="0" applyNumberFormat="1" applyFill="1" applyBorder="1"/>
    <xf numFmtId="49" fontId="0" fillId="6" borderId="1" xfId="0" quotePrefix="1" applyNumberFormat="1" applyFill="1" applyBorder="1" applyAlignment="1">
      <alignment horizontal="left"/>
    </xf>
    <xf numFmtId="49" fontId="0" fillId="6" borderId="2" xfId="0" applyNumberFormat="1" applyFill="1" applyBorder="1"/>
    <xf numFmtId="49" fontId="0" fillId="6" borderId="3" xfId="0" applyNumberFormat="1" applyFill="1" applyBorder="1"/>
    <xf numFmtId="49" fontId="0" fillId="5" borderId="1" xfId="0" quotePrefix="1" applyNumberFormat="1" applyFill="1" applyBorder="1"/>
    <xf numFmtId="0" fontId="0" fillId="0" borderId="0" xfId="0" applyNumberFormat="1"/>
    <xf numFmtId="49" fontId="0" fillId="0" borderId="7" xfId="0" applyNumberFormat="1" applyFill="1" applyBorder="1"/>
    <xf numFmtId="49" fontId="0" fillId="0" borderId="1" xfId="0" applyNumberFormat="1" applyFill="1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10" borderId="0" xfId="0" applyNumberFormat="1" applyFill="1" applyBorder="1"/>
    <xf numFmtId="49" fontId="0" fillId="10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/>
    <xf numFmtId="0" fontId="5" fillId="6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5" fillId="7" borderId="0" xfId="0" applyFont="1" applyFill="1" applyAlignment="1">
      <alignment vertical="center"/>
    </xf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6" borderId="0" xfId="0" applyFill="1" applyBorder="1" applyAlignment="1">
      <alignment horizontal="center"/>
    </xf>
    <xf numFmtId="0" fontId="0" fillId="6" borderId="0" xfId="0" applyFill="1" applyBorder="1" applyAlignment="1">
      <alignment horizontal="center" wrapText="1"/>
    </xf>
    <xf numFmtId="0" fontId="0" fillId="4" borderId="0" xfId="0" applyFill="1" applyBorder="1" applyAlignment="1"/>
    <xf numFmtId="0" fontId="0" fillId="4" borderId="0" xfId="0" applyFill="1" applyBorder="1" applyAlignment="1">
      <alignment wrapText="1"/>
    </xf>
    <xf numFmtId="0" fontId="0" fillId="6" borderId="0" xfId="0" applyFill="1" applyAlignment="1">
      <alignment vertical="center"/>
    </xf>
  </cellXfs>
  <cellStyles count="3">
    <cellStyle name="標準" xfId="0" builtinId="0"/>
    <cellStyle name="標準 2" xfId="1"/>
    <cellStyle name="標準 3" xfId="2"/>
  </cellStyles>
  <dxfs count="0"/>
  <tableStyles count="0" defaultTableStyle="TableStyleMedium2" defaultPivotStyle="PivotStyleMedium9"/>
  <colors>
    <mruColors>
      <color rgb="FFFFF3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4</xdr:row>
      <xdr:rowOff>1</xdr:rowOff>
    </xdr:from>
    <xdr:to>
      <xdr:col>1</xdr:col>
      <xdr:colOff>95250</xdr:colOff>
      <xdr:row>23</xdr:row>
      <xdr:rowOff>38101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781050" y="685801"/>
          <a:ext cx="0" cy="3295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95250</xdr:colOff>
      <xdr:row>5</xdr:row>
      <xdr:rowOff>85725</xdr:rowOff>
    </xdr:from>
    <xdr:to>
      <xdr:col>2</xdr:col>
      <xdr:colOff>0</xdr:colOff>
      <xdr:row>5</xdr:row>
      <xdr:rowOff>85725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781050" y="94297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104775</xdr:colOff>
      <xdr:row>7</xdr:row>
      <xdr:rowOff>85725</xdr:rowOff>
    </xdr:from>
    <xdr:to>
      <xdr:col>2</xdr:col>
      <xdr:colOff>9525</xdr:colOff>
      <xdr:row>7</xdr:row>
      <xdr:rowOff>85725</xdr:rowOff>
    </xdr:to>
    <xdr:sp macro="" textlink="">
      <xdr:nvSpPr>
        <xdr:cNvPr id="4" name="Line 5"/>
        <xdr:cNvSpPr>
          <a:spLocks noChangeShapeType="1"/>
        </xdr:cNvSpPr>
      </xdr:nvSpPr>
      <xdr:spPr bwMode="auto">
        <a:xfrm>
          <a:off x="790575" y="128587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95250</xdr:colOff>
      <xdr:row>9</xdr:row>
      <xdr:rowOff>95250</xdr:rowOff>
    </xdr:from>
    <xdr:to>
      <xdr:col>2</xdr:col>
      <xdr:colOff>0</xdr:colOff>
      <xdr:row>9</xdr:row>
      <xdr:rowOff>95250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781050" y="1638300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95250</xdr:colOff>
      <xdr:row>11</xdr:row>
      <xdr:rowOff>95250</xdr:rowOff>
    </xdr:from>
    <xdr:to>
      <xdr:col>2</xdr:col>
      <xdr:colOff>0</xdr:colOff>
      <xdr:row>11</xdr:row>
      <xdr:rowOff>95250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781050" y="1981200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95250</xdr:colOff>
      <xdr:row>13</xdr:row>
      <xdr:rowOff>85725</xdr:rowOff>
    </xdr:from>
    <xdr:to>
      <xdr:col>2</xdr:col>
      <xdr:colOff>0</xdr:colOff>
      <xdr:row>13</xdr:row>
      <xdr:rowOff>85725</xdr:rowOff>
    </xdr:to>
    <xdr:sp macro="" textlink="">
      <xdr:nvSpPr>
        <xdr:cNvPr id="7" name="Line 5"/>
        <xdr:cNvSpPr>
          <a:spLocks noChangeShapeType="1"/>
        </xdr:cNvSpPr>
      </xdr:nvSpPr>
      <xdr:spPr bwMode="auto">
        <a:xfrm>
          <a:off x="781050" y="231457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95250</xdr:colOff>
      <xdr:row>15</xdr:row>
      <xdr:rowOff>85725</xdr:rowOff>
    </xdr:from>
    <xdr:to>
      <xdr:col>2</xdr:col>
      <xdr:colOff>0</xdr:colOff>
      <xdr:row>15</xdr:row>
      <xdr:rowOff>85725</xdr:rowOff>
    </xdr:to>
    <xdr:sp macro="" textlink="">
      <xdr:nvSpPr>
        <xdr:cNvPr id="8" name="Line 5"/>
        <xdr:cNvSpPr>
          <a:spLocks noChangeShapeType="1"/>
        </xdr:cNvSpPr>
      </xdr:nvSpPr>
      <xdr:spPr bwMode="auto">
        <a:xfrm>
          <a:off x="781050" y="265747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95250</xdr:colOff>
      <xdr:row>17</xdr:row>
      <xdr:rowOff>95250</xdr:rowOff>
    </xdr:from>
    <xdr:to>
      <xdr:col>2</xdr:col>
      <xdr:colOff>0</xdr:colOff>
      <xdr:row>17</xdr:row>
      <xdr:rowOff>95250</xdr:rowOff>
    </xdr:to>
    <xdr:sp macro="" textlink="">
      <xdr:nvSpPr>
        <xdr:cNvPr id="9" name="Line 5"/>
        <xdr:cNvSpPr>
          <a:spLocks noChangeShapeType="1"/>
        </xdr:cNvSpPr>
      </xdr:nvSpPr>
      <xdr:spPr bwMode="auto">
        <a:xfrm>
          <a:off x="781050" y="3009900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95250</xdr:colOff>
      <xdr:row>19</xdr:row>
      <xdr:rowOff>85725</xdr:rowOff>
    </xdr:from>
    <xdr:to>
      <xdr:col>2</xdr:col>
      <xdr:colOff>0</xdr:colOff>
      <xdr:row>19</xdr:row>
      <xdr:rowOff>85725</xdr:rowOff>
    </xdr:to>
    <xdr:sp macro="" textlink="">
      <xdr:nvSpPr>
        <xdr:cNvPr id="10" name="Line 5"/>
        <xdr:cNvSpPr>
          <a:spLocks noChangeShapeType="1"/>
        </xdr:cNvSpPr>
      </xdr:nvSpPr>
      <xdr:spPr bwMode="auto">
        <a:xfrm>
          <a:off x="781050" y="334327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19051</xdr:colOff>
      <xdr:row>28</xdr:row>
      <xdr:rowOff>19050</xdr:rowOff>
    </xdr:from>
    <xdr:to>
      <xdr:col>8</xdr:col>
      <xdr:colOff>266701</xdr:colOff>
      <xdr:row>32</xdr:row>
      <xdr:rowOff>133350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1" y="4991100"/>
          <a:ext cx="190500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53</xdr:row>
      <xdr:rowOff>66675</xdr:rowOff>
    </xdr:from>
    <xdr:to>
      <xdr:col>9</xdr:col>
      <xdr:colOff>0</xdr:colOff>
      <xdr:row>58</xdr:row>
      <xdr:rowOff>161925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9153525"/>
          <a:ext cx="19431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19051</xdr:colOff>
      <xdr:row>28</xdr:row>
      <xdr:rowOff>19050</xdr:rowOff>
    </xdr:from>
    <xdr:to>
      <xdr:col>8</xdr:col>
      <xdr:colOff>266701</xdr:colOff>
      <xdr:row>32</xdr:row>
      <xdr:rowOff>133350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1" y="4819650"/>
          <a:ext cx="190500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53</xdr:row>
      <xdr:rowOff>66675</xdr:rowOff>
    </xdr:from>
    <xdr:to>
      <xdr:col>9</xdr:col>
      <xdr:colOff>0</xdr:colOff>
      <xdr:row>58</xdr:row>
      <xdr:rowOff>161925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9172575"/>
          <a:ext cx="19431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19051</xdr:colOff>
      <xdr:row>28</xdr:row>
      <xdr:rowOff>19050</xdr:rowOff>
    </xdr:from>
    <xdr:to>
      <xdr:col>8</xdr:col>
      <xdr:colOff>266701</xdr:colOff>
      <xdr:row>32</xdr:row>
      <xdr:rowOff>133350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1" y="4819650"/>
          <a:ext cx="190500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86</xdr:row>
      <xdr:rowOff>66675</xdr:rowOff>
    </xdr:from>
    <xdr:to>
      <xdr:col>9</xdr:col>
      <xdr:colOff>0</xdr:colOff>
      <xdr:row>91</xdr:row>
      <xdr:rowOff>161925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9172575"/>
          <a:ext cx="19431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19051</xdr:colOff>
      <xdr:row>28</xdr:row>
      <xdr:rowOff>19050</xdr:rowOff>
    </xdr:from>
    <xdr:to>
      <xdr:col>8</xdr:col>
      <xdr:colOff>266701</xdr:colOff>
      <xdr:row>32</xdr:row>
      <xdr:rowOff>133350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1" y="4819650"/>
          <a:ext cx="190500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53</xdr:row>
      <xdr:rowOff>66675</xdr:rowOff>
    </xdr:from>
    <xdr:to>
      <xdr:col>9</xdr:col>
      <xdr:colOff>0</xdr:colOff>
      <xdr:row>58</xdr:row>
      <xdr:rowOff>161925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9172575"/>
          <a:ext cx="19431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19051</xdr:colOff>
      <xdr:row>28</xdr:row>
      <xdr:rowOff>19050</xdr:rowOff>
    </xdr:from>
    <xdr:to>
      <xdr:col>8</xdr:col>
      <xdr:colOff>266701</xdr:colOff>
      <xdr:row>32</xdr:row>
      <xdr:rowOff>133350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1" y="4819650"/>
          <a:ext cx="190500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58</xdr:row>
      <xdr:rowOff>66675</xdr:rowOff>
    </xdr:from>
    <xdr:to>
      <xdr:col>9</xdr:col>
      <xdr:colOff>0</xdr:colOff>
      <xdr:row>63</xdr:row>
      <xdr:rowOff>161925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9172575"/>
          <a:ext cx="19431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6"/>
  <sheetViews>
    <sheetView workbookViewId="0">
      <selection activeCell="A4" sqref="A4:L6"/>
    </sheetView>
  </sheetViews>
  <sheetFormatPr defaultRowHeight="13.5"/>
  <cols>
    <col min="3" max="3" width="9.5" bestFit="1" customWidth="1"/>
    <col min="5" max="5" width="9.5" bestFit="1" customWidth="1"/>
  </cols>
  <sheetData>
    <row r="4" spans="1:12">
      <c r="B4" t="s">
        <v>6</v>
      </c>
      <c r="C4" t="s">
        <v>5</v>
      </c>
      <c r="D4" t="s">
        <v>4</v>
      </c>
      <c r="E4" t="s">
        <v>3</v>
      </c>
      <c r="F4" t="s">
        <v>9</v>
      </c>
      <c r="G4" t="s">
        <v>8</v>
      </c>
      <c r="H4" t="s">
        <v>13</v>
      </c>
      <c r="I4" t="s">
        <v>2</v>
      </c>
      <c r="J4" t="s">
        <v>10</v>
      </c>
      <c r="K4" t="s">
        <v>11</v>
      </c>
      <c r="L4" t="s">
        <v>12</v>
      </c>
    </row>
    <row r="5" spans="1:12">
      <c r="A5" t="s">
        <v>7</v>
      </c>
      <c r="C5">
        <v>4000</v>
      </c>
      <c r="D5">
        <v>2500</v>
      </c>
      <c r="E5">
        <v>1000</v>
      </c>
      <c r="F5">
        <f>C5-D5</f>
        <v>1500</v>
      </c>
      <c r="G5">
        <v>1000</v>
      </c>
      <c r="H5">
        <f>C5-D5-E5</f>
        <v>500</v>
      </c>
      <c r="I5">
        <f>E5+G5/((C5-D5)/C5)</f>
        <v>3666.6666666666665</v>
      </c>
      <c r="J5">
        <f>C5/I5*100</f>
        <v>109.09090909090911</v>
      </c>
      <c r="K5">
        <f>I5/12</f>
        <v>305.55555555555554</v>
      </c>
      <c r="L5">
        <f>K5/0.6</f>
        <v>509.25925925925924</v>
      </c>
    </row>
    <row r="6" spans="1:12">
      <c r="B6">
        <f>D5/C5</f>
        <v>0.625</v>
      </c>
      <c r="C6">
        <v>5000</v>
      </c>
      <c r="D6">
        <f>B6*C6</f>
        <v>3125</v>
      </c>
      <c r="E6">
        <v>1000</v>
      </c>
      <c r="F6">
        <f>C6-D6</f>
        <v>1875</v>
      </c>
      <c r="G6">
        <v>1300</v>
      </c>
      <c r="H6">
        <f>C6-D6-E6</f>
        <v>875</v>
      </c>
      <c r="I6">
        <f>E6+G6/((C6-D6)/C6)</f>
        <v>4466.6666666666661</v>
      </c>
      <c r="J6">
        <f>C6/I6*100</f>
        <v>111.9402985074627</v>
      </c>
      <c r="K6">
        <f>I6/12</f>
        <v>372.22222222222217</v>
      </c>
      <c r="L6">
        <f>K6/0.6</f>
        <v>620.37037037037032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E4"/>
    </sheetView>
  </sheetViews>
  <sheetFormatPr defaultRowHeight="13.5"/>
  <sheetData>
    <row r="1" spans="1:4">
      <c r="A1" t="s">
        <v>14</v>
      </c>
      <c r="B1" t="s">
        <v>15</v>
      </c>
      <c r="C1" t="s">
        <v>26</v>
      </c>
      <c r="D1" t="s">
        <v>18</v>
      </c>
    </row>
    <row r="2" spans="1:4">
      <c r="B2" t="s">
        <v>23</v>
      </c>
      <c r="C2" t="s">
        <v>24</v>
      </c>
      <c r="D2" t="s">
        <v>25</v>
      </c>
    </row>
    <row r="3" spans="1:4">
      <c r="B3" t="s">
        <v>16</v>
      </c>
      <c r="C3" t="s">
        <v>19</v>
      </c>
      <c r="D3" t="s">
        <v>20</v>
      </c>
    </row>
    <row r="4" spans="1:4">
      <c r="B4" t="s">
        <v>17</v>
      </c>
      <c r="C4" t="s">
        <v>21</v>
      </c>
      <c r="D4" t="s">
        <v>22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0"/>
  <sheetViews>
    <sheetView workbookViewId="0">
      <selection activeCell="H14" sqref="H14"/>
    </sheetView>
  </sheetViews>
  <sheetFormatPr defaultRowHeight="13.5"/>
  <sheetData>
    <row r="4" spans="2:6">
      <c r="B4" s="1" t="s">
        <v>27</v>
      </c>
      <c r="C4" s="2"/>
      <c r="D4" s="2"/>
      <c r="E4" s="3"/>
    </row>
    <row r="6" spans="2:6">
      <c r="C6" s="4" t="s">
        <v>42</v>
      </c>
      <c r="D6" s="2"/>
      <c r="E6" s="2"/>
      <c r="F6" s="3"/>
    </row>
    <row r="8" spans="2:6">
      <c r="C8" s="4" t="s">
        <v>43</v>
      </c>
      <c r="D8" s="2"/>
      <c r="E8" s="2"/>
      <c r="F8" s="3"/>
    </row>
    <row r="10" spans="2:6">
      <c r="C10" s="4" t="s">
        <v>44</v>
      </c>
      <c r="D10" s="2"/>
      <c r="E10" s="2"/>
      <c r="F10" s="3"/>
    </row>
    <row r="12" spans="2:6">
      <c r="C12" s="4" t="s">
        <v>45</v>
      </c>
      <c r="D12" s="2"/>
      <c r="E12" s="2"/>
      <c r="F12" s="3"/>
    </row>
    <row r="14" spans="2:6">
      <c r="C14" s="4" t="s">
        <v>46</v>
      </c>
      <c r="D14" s="2"/>
      <c r="E14" s="2"/>
      <c r="F14" s="3"/>
    </row>
    <row r="16" spans="2:6">
      <c r="C16" s="4" t="s">
        <v>28</v>
      </c>
      <c r="D16" s="2"/>
      <c r="E16" s="2"/>
      <c r="F16" s="3"/>
    </row>
    <row r="18" spans="3:6">
      <c r="C18" s="4" t="s">
        <v>28</v>
      </c>
      <c r="D18" s="2"/>
      <c r="E18" s="2"/>
      <c r="F18" s="3"/>
    </row>
    <row r="20" spans="3:6">
      <c r="C20" s="4" t="s">
        <v>28</v>
      </c>
      <c r="D20" s="2"/>
      <c r="E20" s="2"/>
      <c r="F20" s="3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topLeftCell="A61" workbookViewId="0">
      <selection activeCell="J42" sqref="J42"/>
    </sheetView>
  </sheetViews>
  <sheetFormatPr defaultColWidth="3.625" defaultRowHeight="13.5"/>
  <cols>
    <col min="1" max="1" width="3.625" style="26"/>
    <col min="27" max="27" width="3.625" style="26"/>
  </cols>
  <sheetData>
    <row r="1" spans="1:27">
      <c r="A1" s="25"/>
      <c r="B1" s="20"/>
      <c r="C1" s="21"/>
      <c r="D1" s="21"/>
      <c r="E1" s="21"/>
      <c r="F1" s="21"/>
      <c r="G1" s="21"/>
      <c r="H1" s="21"/>
      <c r="I1" s="21"/>
      <c r="J1" s="21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25"/>
    </row>
    <row r="2" spans="1:27">
      <c r="A2" s="25"/>
      <c r="B2" s="22"/>
      <c r="C2" s="23"/>
      <c r="D2" s="23"/>
      <c r="E2" s="23"/>
      <c r="F2" s="23"/>
      <c r="G2" s="23"/>
      <c r="H2" s="23"/>
      <c r="I2" s="23"/>
      <c r="J2" s="23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  <c r="AA2" s="25"/>
    </row>
    <row r="3" spans="1:27">
      <c r="A3" s="25"/>
      <c r="B3" s="22"/>
      <c r="C3" s="23"/>
      <c r="D3" s="23"/>
      <c r="E3" s="23"/>
      <c r="F3" s="23"/>
      <c r="G3" s="23"/>
      <c r="H3" s="23"/>
      <c r="I3" s="23"/>
      <c r="J3" s="23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9"/>
      <c r="AA3" s="25"/>
    </row>
    <row r="4" spans="1:27">
      <c r="A4" s="25"/>
      <c r="B4" s="22"/>
      <c r="C4" s="23"/>
      <c r="D4" s="23"/>
      <c r="E4" s="23"/>
      <c r="F4" s="23"/>
      <c r="G4" s="23"/>
      <c r="H4" s="23"/>
      <c r="I4" s="23"/>
      <c r="J4" s="23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9"/>
      <c r="AA4" s="25"/>
    </row>
    <row r="5" spans="1:27">
      <c r="A5" s="25"/>
      <c r="B5" s="22"/>
      <c r="C5" s="23"/>
      <c r="D5" s="23"/>
      <c r="E5" s="23"/>
      <c r="F5" s="23"/>
      <c r="G5" s="23"/>
      <c r="H5" s="23"/>
      <c r="I5" s="23"/>
      <c r="J5" s="23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9"/>
      <c r="AA5" s="25"/>
    </row>
    <row r="6" spans="1:27">
      <c r="A6" s="25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8"/>
      <c r="AA6" s="25"/>
    </row>
    <row r="7" spans="1:27">
      <c r="A7" s="2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  <c r="AA7" s="25"/>
    </row>
    <row r="8" spans="1:27">
      <c r="A8" s="25"/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8"/>
      <c r="AA8" s="25"/>
    </row>
    <row r="9" spans="1:27">
      <c r="A9" s="25"/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2"/>
      <c r="AA9" s="25"/>
    </row>
    <row r="10" spans="1:27">
      <c r="A10" s="25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2"/>
      <c r="AA10" s="25"/>
    </row>
    <row r="11" spans="1:27">
      <c r="A11" s="25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2"/>
      <c r="AA11" s="25"/>
    </row>
    <row r="12" spans="1:27">
      <c r="A12" s="25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2"/>
      <c r="AA12" s="25"/>
    </row>
    <row r="13" spans="1:27">
      <c r="A13" s="25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2"/>
      <c r="AA13" s="25"/>
    </row>
    <row r="14" spans="1:27">
      <c r="A14" s="25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2"/>
      <c r="AA14" s="25"/>
    </row>
    <row r="15" spans="1:27">
      <c r="A15" s="25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2"/>
      <c r="AA15" s="25"/>
    </row>
    <row r="16" spans="1:27">
      <c r="A16" s="25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2"/>
      <c r="AA16" s="25"/>
    </row>
    <row r="17" spans="1:27">
      <c r="A17" s="25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2"/>
      <c r="AA17" s="25"/>
    </row>
    <row r="18" spans="1:27">
      <c r="A18" s="25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2"/>
      <c r="AA18" s="25"/>
    </row>
    <row r="19" spans="1:27">
      <c r="A19" s="25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2"/>
      <c r="AA19" s="25"/>
    </row>
    <row r="20" spans="1:27">
      <c r="A20" s="25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2"/>
      <c r="AA20" s="25"/>
    </row>
    <row r="21" spans="1:27">
      <c r="A21" s="25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2"/>
      <c r="AA21" s="25"/>
    </row>
    <row r="22" spans="1:27">
      <c r="A22" s="25"/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2"/>
      <c r="AA22" s="25"/>
    </row>
    <row r="23" spans="1:27">
      <c r="A23" s="25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2"/>
      <c r="AA23" s="25"/>
    </row>
    <row r="24" spans="1:27">
      <c r="A24" s="25"/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2"/>
      <c r="AA24" s="25"/>
    </row>
    <row r="25" spans="1:27">
      <c r="A25" s="25"/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2"/>
      <c r="AA25" s="25"/>
    </row>
    <row r="26" spans="1:27">
      <c r="A26" s="25"/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2"/>
      <c r="AA26" s="25"/>
    </row>
    <row r="27" spans="1:27">
      <c r="A27" s="25"/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/>
      <c r="AA27" s="25"/>
    </row>
    <row r="28" spans="1:27">
      <c r="A28" s="25"/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9"/>
      <c r="AA28" s="25"/>
    </row>
    <row r="29" spans="1:27">
      <c r="A29" s="25"/>
      <c r="B29" s="7"/>
      <c r="C29" s="23"/>
      <c r="D29" s="23"/>
      <c r="E29" s="23"/>
      <c r="F29" s="23"/>
      <c r="G29" s="23"/>
      <c r="H29" s="23"/>
      <c r="I29" s="23"/>
      <c r="J29" s="8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9"/>
      <c r="AA29" s="25"/>
    </row>
    <row r="30" spans="1:27">
      <c r="A30" s="25"/>
      <c r="B30" s="7"/>
      <c r="C30" s="23"/>
      <c r="D30" s="23"/>
      <c r="E30" s="23"/>
      <c r="F30" s="23"/>
      <c r="G30" s="23"/>
      <c r="H30" s="23"/>
      <c r="I30" s="23"/>
      <c r="J30" s="8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9"/>
      <c r="AA30" s="25"/>
    </row>
    <row r="31" spans="1:27" ht="14.25" thickBot="1">
      <c r="A31" s="25"/>
      <c r="B31" s="7"/>
      <c r="C31" s="23"/>
      <c r="D31" s="23"/>
      <c r="E31" s="23"/>
      <c r="F31" s="23"/>
      <c r="G31" s="23"/>
      <c r="H31" s="23"/>
      <c r="I31" s="23"/>
      <c r="J31" s="8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9"/>
      <c r="AA31" s="25"/>
    </row>
    <row r="32" spans="1:27" ht="14.25" thickTop="1">
      <c r="A32" s="25"/>
      <c r="B32" s="7"/>
      <c r="C32" s="23"/>
      <c r="D32" s="23"/>
      <c r="E32" s="23"/>
      <c r="F32" s="23"/>
      <c r="G32" s="23"/>
      <c r="H32" s="23"/>
      <c r="I32" s="23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9"/>
      <c r="AA32" s="25"/>
    </row>
    <row r="33" spans="1:27">
      <c r="A33" s="25"/>
      <c r="B33" s="7"/>
      <c r="C33" s="23"/>
      <c r="D33" s="23"/>
      <c r="E33" s="23"/>
      <c r="F33" s="23"/>
      <c r="G33" s="23"/>
      <c r="H33" s="23"/>
      <c r="I33" s="23"/>
      <c r="J33" s="8" t="s">
        <v>29</v>
      </c>
      <c r="K33" s="35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7"/>
      <c r="Z33" s="9"/>
      <c r="AA33" s="25"/>
    </row>
    <row r="34" spans="1:27">
      <c r="A34" s="25"/>
      <c r="B34" s="7"/>
      <c r="C34" s="8"/>
      <c r="D34" s="8"/>
      <c r="E34" s="8"/>
      <c r="F34" s="8"/>
      <c r="G34" s="8"/>
      <c r="H34" s="8"/>
      <c r="I34" s="8"/>
      <c r="J34" s="8"/>
      <c r="K34" s="41"/>
      <c r="L34" s="42" t="s">
        <v>41</v>
      </c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3"/>
      <c r="Z34" s="9"/>
      <c r="AA34" s="25"/>
    </row>
    <row r="35" spans="1:27">
      <c r="A35" s="25"/>
      <c r="B35" s="7"/>
      <c r="C35" s="30"/>
      <c r="D35" s="30"/>
      <c r="E35" s="30"/>
      <c r="F35" s="30"/>
      <c r="G35" s="30"/>
      <c r="H35" s="30"/>
      <c r="I35" s="30"/>
      <c r="J35" s="8"/>
      <c r="K35" s="13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5"/>
      <c r="Z35" s="9"/>
      <c r="AA35" s="25"/>
    </row>
    <row r="36" spans="1:27">
      <c r="A36" s="25"/>
      <c r="B36" s="7"/>
      <c r="C36" s="30"/>
      <c r="D36" s="30"/>
      <c r="E36" s="30"/>
      <c r="F36" s="31" t="s">
        <v>31</v>
      </c>
      <c r="G36" s="30"/>
      <c r="H36" s="30"/>
      <c r="I36" s="30"/>
      <c r="J36" s="8"/>
      <c r="K36" s="13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5"/>
      <c r="Z36" s="9"/>
      <c r="AA36" s="25"/>
    </row>
    <row r="37" spans="1:27">
      <c r="A37" s="25"/>
      <c r="B37" s="7"/>
      <c r="C37" s="23" t="s">
        <v>32</v>
      </c>
      <c r="D37" s="23"/>
      <c r="E37" s="23"/>
      <c r="F37" s="23"/>
      <c r="G37" s="23"/>
      <c r="H37" s="23"/>
      <c r="I37" s="23"/>
      <c r="J37" s="8"/>
      <c r="K37" s="13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5"/>
      <c r="Z37" s="9"/>
      <c r="AA37" s="25"/>
    </row>
    <row r="38" spans="1:27">
      <c r="A38" s="25"/>
      <c r="B38" s="7"/>
      <c r="C38" s="23" t="s">
        <v>33</v>
      </c>
      <c r="D38" s="23"/>
      <c r="E38" s="23"/>
      <c r="F38" s="23"/>
      <c r="G38" s="23"/>
      <c r="H38" s="23"/>
      <c r="I38" s="23"/>
      <c r="J38" s="8"/>
      <c r="K38" s="13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5"/>
      <c r="Z38" s="9"/>
      <c r="AA38" s="25"/>
    </row>
    <row r="39" spans="1:27">
      <c r="A39" s="25"/>
      <c r="B39" s="7"/>
      <c r="C39" s="23" t="s">
        <v>34</v>
      </c>
      <c r="D39" s="23"/>
      <c r="E39" s="23"/>
      <c r="F39" s="23"/>
      <c r="G39" s="23"/>
      <c r="H39" s="23"/>
      <c r="I39" s="23"/>
      <c r="J39" s="8"/>
      <c r="K39" s="13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5"/>
      <c r="Z39" s="9"/>
      <c r="AA39" s="25"/>
    </row>
    <row r="40" spans="1:27">
      <c r="A40" s="25"/>
      <c r="B40" s="7"/>
      <c r="C40" s="23" t="s">
        <v>36</v>
      </c>
      <c r="D40" s="23"/>
      <c r="E40" s="23"/>
      <c r="F40" s="23"/>
      <c r="G40" s="23"/>
      <c r="H40" s="23"/>
      <c r="I40" s="23"/>
      <c r="J40" s="8"/>
      <c r="K40" s="13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5"/>
      <c r="Z40" s="9"/>
      <c r="AA40" s="25"/>
    </row>
    <row r="41" spans="1:27">
      <c r="A41" s="25"/>
      <c r="B41" s="7"/>
      <c r="C41" s="23" t="s">
        <v>37</v>
      </c>
      <c r="D41" s="23"/>
      <c r="E41" s="23"/>
      <c r="F41" s="23"/>
      <c r="G41" s="23"/>
      <c r="H41" s="23"/>
      <c r="I41" s="23"/>
      <c r="J41" s="8"/>
      <c r="K41" s="13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5"/>
      <c r="Z41" s="9"/>
      <c r="AA41" s="25"/>
    </row>
    <row r="42" spans="1:27">
      <c r="A42" s="25"/>
      <c r="B42" s="7"/>
      <c r="C42" s="23" t="s">
        <v>98</v>
      </c>
      <c r="D42" s="23"/>
      <c r="E42" s="23"/>
      <c r="F42" s="23"/>
      <c r="G42" s="23"/>
      <c r="H42" s="23"/>
      <c r="I42" s="23"/>
      <c r="J42" s="8"/>
      <c r="K42" s="13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5"/>
      <c r="Z42" s="9"/>
      <c r="AA42" s="25"/>
    </row>
    <row r="43" spans="1:27">
      <c r="A43" s="25"/>
      <c r="B43" s="7"/>
      <c r="C43" s="23"/>
      <c r="D43" s="23"/>
      <c r="E43" s="23"/>
      <c r="F43" s="23"/>
      <c r="G43" s="23"/>
      <c r="H43" s="23"/>
      <c r="I43" s="23"/>
      <c r="J43" s="8"/>
      <c r="K43" s="13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5"/>
      <c r="Z43" s="9"/>
      <c r="AA43" s="25"/>
    </row>
    <row r="44" spans="1:27">
      <c r="A44" s="25"/>
      <c r="B44" s="7"/>
      <c r="C44" s="33"/>
      <c r="D44" s="33"/>
      <c r="E44" s="33"/>
      <c r="F44" s="33"/>
      <c r="G44" s="33"/>
      <c r="H44" s="33"/>
      <c r="I44" s="33"/>
      <c r="K44" s="13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5"/>
      <c r="Z44" s="9"/>
      <c r="AA44" s="25"/>
    </row>
    <row r="45" spans="1:27">
      <c r="A45" s="25"/>
      <c r="B45" s="7"/>
      <c r="C45" s="33"/>
      <c r="D45" s="33"/>
      <c r="E45" s="33"/>
      <c r="F45" s="34" t="s">
        <v>38</v>
      </c>
      <c r="G45" s="33"/>
      <c r="H45" s="33"/>
      <c r="I45" s="33"/>
      <c r="K45" s="13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5"/>
      <c r="Z45" s="9"/>
      <c r="AA45" s="25"/>
    </row>
    <row r="46" spans="1:27">
      <c r="A46" s="25"/>
      <c r="B46" s="7"/>
      <c r="C46" s="24"/>
      <c r="D46" s="24"/>
      <c r="E46" s="24"/>
      <c r="F46" s="24"/>
      <c r="G46" s="24"/>
      <c r="H46" s="24"/>
      <c r="I46" s="24"/>
      <c r="K46" s="13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5"/>
      <c r="Z46" s="9"/>
      <c r="AA46" s="25"/>
    </row>
    <row r="47" spans="1:27">
      <c r="A47" s="25"/>
      <c r="B47" s="7"/>
      <c r="C47" s="24"/>
      <c r="D47" s="24"/>
      <c r="E47" s="24"/>
      <c r="F47" s="24"/>
      <c r="G47" s="24"/>
      <c r="H47" s="24"/>
      <c r="I47" s="24"/>
      <c r="K47" s="13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5"/>
      <c r="Z47" s="9"/>
      <c r="AA47" s="25"/>
    </row>
    <row r="48" spans="1:27">
      <c r="A48" s="25"/>
      <c r="B48" s="7"/>
      <c r="C48" s="24"/>
      <c r="D48" s="24"/>
      <c r="E48" s="24"/>
      <c r="F48" s="24"/>
      <c r="G48" s="24"/>
      <c r="H48" s="24"/>
      <c r="I48" s="24"/>
      <c r="K48" s="13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5"/>
      <c r="Z48" s="9"/>
      <c r="AA48" s="25"/>
    </row>
    <row r="49" spans="1:27">
      <c r="A49" s="25"/>
      <c r="B49" s="7"/>
      <c r="C49" s="24"/>
      <c r="D49" s="24"/>
      <c r="E49" s="24"/>
      <c r="F49" s="24"/>
      <c r="G49" s="24"/>
      <c r="H49" s="24"/>
      <c r="I49" s="24"/>
      <c r="K49" s="38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40"/>
      <c r="Z49" s="9"/>
      <c r="AA49" s="25"/>
    </row>
    <row r="50" spans="1:27">
      <c r="A50" s="25"/>
      <c r="B50" s="7"/>
      <c r="C50" s="26"/>
      <c r="D50" s="26"/>
      <c r="E50" s="26"/>
      <c r="F50" s="26"/>
      <c r="G50" s="26"/>
      <c r="H50" s="26"/>
      <c r="I50" s="26"/>
      <c r="Z50" s="9"/>
      <c r="AA50" s="25"/>
    </row>
    <row r="51" spans="1:27">
      <c r="A51" s="25"/>
      <c r="B51" s="7"/>
      <c r="C51" s="26" t="s">
        <v>39</v>
      </c>
      <c r="D51" s="26"/>
      <c r="E51" s="26"/>
      <c r="F51" s="26"/>
      <c r="G51" s="26"/>
      <c r="H51" s="26"/>
      <c r="I51" s="26"/>
      <c r="Z51" s="9"/>
      <c r="AA51" s="25"/>
    </row>
    <row r="52" spans="1:27">
      <c r="A52" s="25"/>
      <c r="B52" s="7"/>
      <c r="C52" s="26" t="s">
        <v>40</v>
      </c>
      <c r="D52" s="26"/>
      <c r="E52" s="26"/>
      <c r="F52" s="26"/>
      <c r="G52" s="26"/>
      <c r="H52" s="26"/>
      <c r="I52" s="26"/>
      <c r="Z52" s="9"/>
      <c r="AA52" s="25"/>
    </row>
    <row r="53" spans="1:27">
      <c r="A53" s="25"/>
      <c r="B53" s="7"/>
      <c r="C53" s="26"/>
      <c r="D53" s="26"/>
      <c r="E53" s="26"/>
      <c r="F53" s="26"/>
      <c r="G53" s="26"/>
      <c r="H53" s="26"/>
      <c r="I53" s="26"/>
      <c r="Z53" s="9"/>
      <c r="AA53" s="25"/>
    </row>
    <row r="54" spans="1:27">
      <c r="A54" s="25"/>
      <c r="B54" s="7"/>
      <c r="C54" s="26"/>
      <c r="D54" s="26"/>
      <c r="E54" s="26"/>
      <c r="F54" s="26"/>
      <c r="G54" s="26"/>
      <c r="H54" s="26"/>
      <c r="I54" s="26"/>
      <c r="Z54" s="9"/>
      <c r="AA54" s="25"/>
    </row>
    <row r="55" spans="1:27">
      <c r="A55" s="25"/>
      <c r="B55" s="7"/>
      <c r="C55" s="26"/>
      <c r="D55" s="26"/>
      <c r="E55" s="26"/>
      <c r="F55" s="26"/>
      <c r="G55" s="26"/>
      <c r="H55" s="26"/>
      <c r="I55" s="26"/>
      <c r="Z55" s="9"/>
      <c r="AA55" s="25"/>
    </row>
    <row r="56" spans="1:27">
      <c r="A56" s="25"/>
      <c r="B56" s="7"/>
      <c r="C56" s="26"/>
      <c r="D56" s="26"/>
      <c r="E56" s="26"/>
      <c r="F56" s="26"/>
      <c r="G56" s="26"/>
      <c r="H56" s="26"/>
      <c r="I56" s="26"/>
      <c r="Z56" s="9"/>
      <c r="AA56" s="25"/>
    </row>
    <row r="57" spans="1:27">
      <c r="A57" s="25"/>
      <c r="B57" s="7"/>
      <c r="Z57" s="9"/>
      <c r="AA57" s="25"/>
    </row>
    <row r="58" spans="1:27">
      <c r="A58" s="25"/>
      <c r="B58" s="7"/>
      <c r="Z58" s="9"/>
      <c r="AA58" s="25"/>
    </row>
    <row r="59" spans="1:27">
      <c r="A59" s="25"/>
      <c r="B59" s="7"/>
      <c r="J59" t="s">
        <v>29</v>
      </c>
      <c r="Z59" s="9"/>
      <c r="AA59" s="25"/>
    </row>
    <row r="60" spans="1:27">
      <c r="A60" s="25"/>
      <c r="B60" s="7"/>
      <c r="Z60" s="9"/>
      <c r="AA60" s="25"/>
    </row>
    <row r="61" spans="1:27">
      <c r="A61" s="25"/>
      <c r="B61" s="7"/>
      <c r="Z61" s="32" t="s">
        <v>35</v>
      </c>
      <c r="AA61" s="25"/>
    </row>
    <row r="62" spans="1:27">
      <c r="A62" s="25"/>
      <c r="B62" s="1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19"/>
    </row>
    <row r="63" spans="1:27">
      <c r="A63" s="25"/>
      <c r="B63" s="1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19"/>
    </row>
    <row r="64" spans="1:27">
      <c r="A64" s="25"/>
      <c r="B64" s="1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19"/>
    </row>
    <row r="65" spans="1:27">
      <c r="A65" s="25"/>
      <c r="B65" s="16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19"/>
    </row>
    <row r="66" spans="1:27">
      <c r="A66" s="25"/>
      <c r="B66" s="16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19"/>
    </row>
    <row r="67" spans="1:27">
      <c r="A67" s="25"/>
      <c r="B67" s="16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19"/>
    </row>
    <row r="68" spans="1:27">
      <c r="A68" s="25"/>
      <c r="B68" s="16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19"/>
    </row>
    <row r="69" spans="1:27">
      <c r="A69" s="25"/>
      <c r="B69" s="13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9" t="s">
        <v>30</v>
      </c>
      <c r="AA69" s="19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topLeftCell="J22" workbookViewId="0">
      <selection activeCell="Y37" sqref="Y37"/>
    </sheetView>
  </sheetViews>
  <sheetFormatPr defaultColWidth="3.625" defaultRowHeight="13.5"/>
  <cols>
    <col min="1" max="1" width="3.625" style="26"/>
    <col min="27" max="27" width="3.625" style="26"/>
  </cols>
  <sheetData>
    <row r="1" spans="1:27">
      <c r="A1" s="25"/>
      <c r="B1" s="20"/>
      <c r="C1" s="21"/>
      <c r="D1" s="21"/>
      <c r="E1" s="21"/>
      <c r="F1" s="21"/>
      <c r="G1" s="21"/>
      <c r="H1" s="21"/>
      <c r="I1" s="21"/>
      <c r="J1" s="21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25"/>
    </row>
    <row r="2" spans="1:27">
      <c r="A2" s="25"/>
      <c r="B2" s="22"/>
      <c r="C2" s="23"/>
      <c r="D2" s="23"/>
      <c r="E2" s="23"/>
      <c r="F2" s="23"/>
      <c r="G2" s="23"/>
      <c r="H2" s="23"/>
      <c r="I2" s="23"/>
      <c r="J2" s="23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  <c r="AA2" s="25"/>
    </row>
    <row r="3" spans="1:27">
      <c r="A3" s="25"/>
      <c r="B3" s="22"/>
      <c r="C3" s="23"/>
      <c r="D3" s="23"/>
      <c r="E3" s="23"/>
      <c r="F3" s="23"/>
      <c r="G3" s="23"/>
      <c r="H3" s="23"/>
      <c r="I3" s="23"/>
      <c r="J3" s="23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9"/>
      <c r="AA3" s="25"/>
    </row>
    <row r="4" spans="1:27">
      <c r="A4" s="25"/>
      <c r="B4" s="22"/>
      <c r="C4" s="23"/>
      <c r="D4" s="23"/>
      <c r="E4" s="23"/>
      <c r="F4" s="23"/>
      <c r="G4" s="23"/>
      <c r="H4" s="23"/>
      <c r="I4" s="23"/>
      <c r="J4" s="23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9"/>
      <c r="AA4" s="25"/>
    </row>
    <row r="5" spans="1:27">
      <c r="A5" s="25"/>
      <c r="B5" s="22"/>
      <c r="C5" s="23"/>
      <c r="D5" s="23"/>
      <c r="E5" s="23"/>
      <c r="F5" s="23"/>
      <c r="G5" s="23"/>
      <c r="H5" s="23"/>
      <c r="I5" s="23"/>
      <c r="J5" s="23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9"/>
      <c r="AA5" s="25"/>
    </row>
    <row r="6" spans="1:27">
      <c r="A6" s="25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8"/>
      <c r="AA6" s="25"/>
    </row>
    <row r="7" spans="1:27">
      <c r="A7" s="2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  <c r="AA7" s="25"/>
    </row>
    <row r="8" spans="1:27">
      <c r="A8" s="25"/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8"/>
      <c r="AA8" s="25"/>
    </row>
    <row r="9" spans="1:27">
      <c r="A9" s="25"/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2"/>
      <c r="AA9" s="25"/>
    </row>
    <row r="10" spans="1:27">
      <c r="A10" s="25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2"/>
      <c r="AA10" s="25"/>
    </row>
    <row r="11" spans="1:27">
      <c r="A11" s="25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2"/>
      <c r="AA11" s="25"/>
    </row>
    <row r="12" spans="1:27">
      <c r="A12" s="25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2"/>
      <c r="AA12" s="25"/>
    </row>
    <row r="13" spans="1:27">
      <c r="A13" s="25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2"/>
      <c r="AA13" s="25"/>
    </row>
    <row r="14" spans="1:27">
      <c r="A14" s="25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2"/>
      <c r="AA14" s="25"/>
    </row>
    <row r="15" spans="1:27">
      <c r="A15" s="25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2"/>
      <c r="AA15" s="25"/>
    </row>
    <row r="16" spans="1:27">
      <c r="A16" s="25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2"/>
      <c r="AA16" s="25"/>
    </row>
    <row r="17" spans="1:27">
      <c r="A17" s="25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2"/>
      <c r="AA17" s="25"/>
    </row>
    <row r="18" spans="1:27">
      <c r="A18" s="25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2"/>
      <c r="AA18" s="25"/>
    </row>
    <row r="19" spans="1:27">
      <c r="A19" s="25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2"/>
      <c r="AA19" s="25"/>
    </row>
    <row r="20" spans="1:27">
      <c r="A20" s="25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2"/>
      <c r="AA20" s="25"/>
    </row>
    <row r="21" spans="1:27">
      <c r="A21" s="25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2"/>
      <c r="AA21" s="25"/>
    </row>
    <row r="22" spans="1:27">
      <c r="A22" s="25"/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2"/>
      <c r="AA22" s="25"/>
    </row>
    <row r="23" spans="1:27">
      <c r="A23" s="25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2"/>
      <c r="AA23" s="25"/>
    </row>
    <row r="24" spans="1:27">
      <c r="A24" s="25"/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2"/>
      <c r="AA24" s="25"/>
    </row>
    <row r="25" spans="1:27">
      <c r="A25" s="25"/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2"/>
      <c r="AA25" s="25"/>
    </row>
    <row r="26" spans="1:27">
      <c r="A26" s="25"/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2"/>
      <c r="AA26" s="25"/>
    </row>
    <row r="27" spans="1:27">
      <c r="A27" s="25"/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/>
      <c r="AA27" s="25"/>
    </row>
    <row r="28" spans="1:27">
      <c r="A28" s="25"/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9"/>
      <c r="AA28" s="25"/>
    </row>
    <row r="29" spans="1:27">
      <c r="A29" s="25"/>
      <c r="B29" s="7"/>
      <c r="C29" s="23"/>
      <c r="D29" s="23"/>
      <c r="E29" s="23"/>
      <c r="F29" s="23"/>
      <c r="G29" s="23"/>
      <c r="H29" s="23"/>
      <c r="I29" s="23"/>
      <c r="J29" s="8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9"/>
      <c r="AA29" s="25"/>
    </row>
    <row r="30" spans="1:27">
      <c r="A30" s="25"/>
      <c r="B30" s="7"/>
      <c r="C30" s="23"/>
      <c r="D30" s="23"/>
      <c r="E30" s="23"/>
      <c r="F30" s="23"/>
      <c r="G30" s="23"/>
      <c r="H30" s="23"/>
      <c r="I30" s="23"/>
      <c r="J30" s="8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9"/>
      <c r="AA30" s="25"/>
    </row>
    <row r="31" spans="1:27" ht="14.25" thickBot="1">
      <c r="A31" s="25"/>
      <c r="B31" s="7"/>
      <c r="C31" s="23"/>
      <c r="D31" s="23"/>
      <c r="E31" s="23"/>
      <c r="F31" s="23"/>
      <c r="G31" s="23"/>
      <c r="H31" s="23"/>
      <c r="I31" s="23"/>
      <c r="J31" s="8"/>
      <c r="K31" s="44" t="s">
        <v>34</v>
      </c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9"/>
      <c r="AA31" s="25"/>
    </row>
    <row r="32" spans="1:27" ht="14.25" thickTop="1">
      <c r="A32" s="25"/>
      <c r="B32" s="7"/>
      <c r="C32" s="23"/>
      <c r="D32" s="23"/>
      <c r="E32" s="23"/>
      <c r="F32" s="23"/>
      <c r="G32" s="23"/>
      <c r="H32" s="23"/>
      <c r="I32" s="23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9"/>
      <c r="AA32" s="25"/>
    </row>
    <row r="33" spans="1:27">
      <c r="A33" s="25"/>
      <c r="B33" s="7"/>
      <c r="C33" s="23"/>
      <c r="D33" s="23"/>
      <c r="E33" s="23"/>
      <c r="F33" s="23"/>
      <c r="G33" s="23"/>
      <c r="H33" s="23"/>
      <c r="I33" s="23"/>
      <c r="J33" s="8"/>
      <c r="K33" s="107" t="s">
        <v>99</v>
      </c>
      <c r="L33" s="107"/>
      <c r="M33" s="107"/>
      <c r="N33" s="101"/>
      <c r="O33" s="108" t="s">
        <v>101</v>
      </c>
      <c r="P33" s="107"/>
      <c r="Q33" s="107"/>
      <c r="S33" s="108" t="s">
        <v>102</v>
      </c>
      <c r="T33" s="107"/>
      <c r="U33" s="107"/>
      <c r="X33" s="101"/>
      <c r="Y33" s="101"/>
      <c r="Z33" s="9"/>
      <c r="AA33" s="25"/>
    </row>
    <row r="34" spans="1:27">
      <c r="A34" s="25"/>
      <c r="B34" s="7"/>
      <c r="C34" s="8"/>
      <c r="D34" s="8"/>
      <c r="E34" s="8"/>
      <c r="F34" s="8"/>
      <c r="G34" s="8"/>
      <c r="H34" s="8"/>
      <c r="I34" s="8"/>
      <c r="J34" s="8"/>
      <c r="K34" s="107"/>
      <c r="L34" s="107"/>
      <c r="M34" s="107"/>
      <c r="N34" s="101"/>
      <c r="O34" s="107"/>
      <c r="P34" s="107"/>
      <c r="Q34" s="107"/>
      <c r="S34" s="107"/>
      <c r="T34" s="107"/>
      <c r="U34" s="107"/>
      <c r="X34" s="101"/>
      <c r="Y34" s="101"/>
      <c r="Z34" s="9"/>
      <c r="AA34" s="25"/>
    </row>
    <row r="35" spans="1:27">
      <c r="A35" s="25"/>
      <c r="B35" s="7"/>
      <c r="C35" s="30"/>
      <c r="D35" s="30"/>
      <c r="E35" s="30"/>
      <c r="F35" s="30"/>
      <c r="G35" s="30"/>
      <c r="H35" s="30"/>
      <c r="I35" s="30"/>
      <c r="J35" s="8"/>
      <c r="K35" s="107"/>
      <c r="L35" s="107"/>
      <c r="M35" s="107"/>
      <c r="N35" s="101"/>
      <c r="O35" s="107"/>
      <c r="P35" s="107"/>
      <c r="Q35" s="107"/>
      <c r="S35" s="107"/>
      <c r="T35" s="107"/>
      <c r="U35" s="107"/>
      <c r="X35" s="101"/>
      <c r="Y35" s="101"/>
      <c r="Z35" s="9"/>
      <c r="AA35" s="25"/>
    </row>
    <row r="36" spans="1:27">
      <c r="A36" s="25"/>
      <c r="B36" s="7"/>
      <c r="C36" s="30"/>
      <c r="D36" s="30"/>
      <c r="E36" s="30"/>
      <c r="F36" s="31" t="s">
        <v>31</v>
      </c>
      <c r="G36" s="30"/>
      <c r="H36" s="30"/>
      <c r="I36" s="30"/>
      <c r="J36" s="8"/>
      <c r="K36" s="107"/>
      <c r="L36" s="107"/>
      <c r="M36" s="107"/>
      <c r="N36" s="101"/>
      <c r="O36" s="107"/>
      <c r="P36" s="107"/>
      <c r="Q36" s="107"/>
      <c r="S36" s="107"/>
      <c r="T36" s="107"/>
      <c r="U36" s="107"/>
      <c r="X36" s="101"/>
      <c r="Y36" s="101"/>
      <c r="Z36" s="9"/>
      <c r="AA36" s="25"/>
    </row>
    <row r="37" spans="1:27">
      <c r="A37" s="25"/>
      <c r="B37" s="7"/>
      <c r="C37" s="23" t="s">
        <v>32</v>
      </c>
      <c r="D37" s="23"/>
      <c r="E37" s="23"/>
      <c r="F37" s="23"/>
      <c r="G37" s="23"/>
      <c r="H37" s="23"/>
      <c r="I37" s="23"/>
      <c r="J37" s="8"/>
      <c r="K37" s="107"/>
      <c r="L37" s="107"/>
      <c r="M37" s="107"/>
      <c r="N37" s="101"/>
      <c r="O37" s="107"/>
      <c r="P37" s="107"/>
      <c r="Q37" s="107"/>
      <c r="S37" s="107"/>
      <c r="T37" s="107"/>
      <c r="U37" s="107"/>
      <c r="X37" s="101"/>
      <c r="Y37" s="101"/>
      <c r="Z37" s="9"/>
      <c r="AA37" s="25"/>
    </row>
    <row r="38" spans="1:27">
      <c r="A38" s="25"/>
      <c r="B38" s="7"/>
      <c r="C38" s="23" t="s">
        <v>33</v>
      </c>
      <c r="D38" s="23"/>
      <c r="E38" s="23"/>
      <c r="F38" s="23"/>
      <c r="G38" s="23"/>
      <c r="H38" s="23"/>
      <c r="I38" s="23"/>
      <c r="J38" s="8"/>
      <c r="K38" s="107"/>
      <c r="L38" s="107"/>
      <c r="M38" s="107"/>
      <c r="N38" s="101"/>
      <c r="O38" s="107"/>
      <c r="P38" s="107"/>
      <c r="Q38" s="107"/>
      <c r="S38" s="107"/>
      <c r="T38" s="107"/>
      <c r="U38" s="107"/>
      <c r="X38" s="101"/>
      <c r="Y38" s="101"/>
      <c r="Z38" s="9"/>
      <c r="AA38" s="25"/>
    </row>
    <row r="39" spans="1:27">
      <c r="A39" s="25"/>
      <c r="B39" s="7"/>
      <c r="C39" s="23" t="s">
        <v>34</v>
      </c>
      <c r="D39" s="23"/>
      <c r="E39" s="23"/>
      <c r="F39" s="23"/>
      <c r="G39" s="23"/>
      <c r="H39" s="23"/>
      <c r="I39" s="23"/>
      <c r="J39" s="8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9"/>
      <c r="AA39" s="25"/>
    </row>
    <row r="40" spans="1:27">
      <c r="A40" s="25"/>
      <c r="B40" s="7"/>
      <c r="C40" s="23" t="s">
        <v>36</v>
      </c>
      <c r="D40" s="23"/>
      <c r="E40" s="23"/>
      <c r="F40" s="23"/>
      <c r="G40" s="23"/>
      <c r="H40" s="23"/>
      <c r="I40" s="23"/>
      <c r="J40" s="8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9"/>
      <c r="AA40" s="25"/>
    </row>
    <row r="41" spans="1:27">
      <c r="A41" s="25"/>
      <c r="B41" s="7"/>
      <c r="C41" s="23" t="s">
        <v>37</v>
      </c>
      <c r="D41" s="23"/>
      <c r="E41" s="23"/>
      <c r="F41" s="23"/>
      <c r="G41" s="23"/>
      <c r="H41" s="23"/>
      <c r="I41" s="23"/>
      <c r="J41" s="8"/>
      <c r="M41" s="108" t="s">
        <v>103</v>
      </c>
      <c r="N41" s="107"/>
      <c r="O41" s="107"/>
      <c r="Q41" s="108" t="s">
        <v>104</v>
      </c>
      <c r="R41" s="107"/>
      <c r="S41" s="107"/>
      <c r="T41" s="101"/>
      <c r="U41" s="107" t="s">
        <v>100</v>
      </c>
      <c r="V41" s="107"/>
      <c r="W41" s="107"/>
      <c r="X41" s="101"/>
      <c r="Y41" s="101"/>
      <c r="Z41" s="9"/>
      <c r="AA41" s="25"/>
    </row>
    <row r="42" spans="1:27">
      <c r="A42" s="25"/>
      <c r="B42" s="7"/>
      <c r="C42" s="23" t="s">
        <v>98</v>
      </c>
      <c r="D42" s="23"/>
      <c r="E42" s="23"/>
      <c r="F42" s="23"/>
      <c r="G42" s="23"/>
      <c r="H42" s="23"/>
      <c r="I42" s="23"/>
      <c r="J42" s="8"/>
      <c r="M42" s="107"/>
      <c r="N42" s="107"/>
      <c r="O42" s="107"/>
      <c r="Q42" s="107"/>
      <c r="R42" s="107"/>
      <c r="S42" s="107"/>
      <c r="T42" s="101"/>
      <c r="U42" s="107"/>
      <c r="V42" s="107"/>
      <c r="W42" s="107"/>
      <c r="X42" s="101"/>
      <c r="Y42" s="101"/>
      <c r="Z42" s="9"/>
      <c r="AA42" s="25"/>
    </row>
    <row r="43" spans="1:27">
      <c r="A43" s="25"/>
      <c r="B43" s="7"/>
      <c r="C43" s="23"/>
      <c r="D43" s="23"/>
      <c r="E43" s="23"/>
      <c r="F43" s="23"/>
      <c r="G43" s="23"/>
      <c r="H43" s="23"/>
      <c r="I43" s="23"/>
      <c r="J43" s="8"/>
      <c r="M43" s="107"/>
      <c r="N43" s="107"/>
      <c r="O43" s="107"/>
      <c r="Q43" s="107"/>
      <c r="R43" s="107"/>
      <c r="S43" s="107"/>
      <c r="T43" s="101"/>
      <c r="U43" s="107"/>
      <c r="V43" s="107"/>
      <c r="W43" s="107"/>
      <c r="X43" s="101"/>
      <c r="Y43" s="101"/>
      <c r="Z43" s="9"/>
      <c r="AA43" s="25"/>
    </row>
    <row r="44" spans="1:27">
      <c r="A44" s="25"/>
      <c r="B44" s="7"/>
      <c r="C44" s="33"/>
      <c r="D44" s="33"/>
      <c r="E44" s="33"/>
      <c r="F44" s="33"/>
      <c r="G44" s="33"/>
      <c r="H44" s="33"/>
      <c r="I44" s="33"/>
      <c r="M44" s="107"/>
      <c r="N44" s="107"/>
      <c r="O44" s="107"/>
      <c r="Q44" s="107"/>
      <c r="R44" s="107"/>
      <c r="S44" s="107"/>
      <c r="T44" s="101"/>
      <c r="U44" s="107"/>
      <c r="V44" s="107"/>
      <c r="W44" s="107"/>
      <c r="X44" s="101"/>
      <c r="Y44" s="101"/>
      <c r="Z44" s="9"/>
      <c r="AA44" s="25"/>
    </row>
    <row r="45" spans="1:27">
      <c r="A45" s="25"/>
      <c r="B45" s="7"/>
      <c r="C45" s="33"/>
      <c r="D45" s="33"/>
      <c r="E45" s="33"/>
      <c r="F45" s="34" t="s">
        <v>38</v>
      </c>
      <c r="G45" s="33"/>
      <c r="H45" s="33"/>
      <c r="I45" s="33"/>
      <c r="M45" s="107"/>
      <c r="N45" s="107"/>
      <c r="O45" s="107"/>
      <c r="Q45" s="107"/>
      <c r="R45" s="107"/>
      <c r="S45" s="107"/>
      <c r="T45" s="101"/>
      <c r="U45" s="107"/>
      <c r="V45" s="107"/>
      <c r="W45" s="107"/>
      <c r="X45" s="101"/>
      <c r="Y45" s="101"/>
      <c r="Z45" s="9"/>
      <c r="AA45" s="25"/>
    </row>
    <row r="46" spans="1:27">
      <c r="A46" s="25"/>
      <c r="B46" s="7"/>
      <c r="C46" s="24"/>
      <c r="D46" s="24"/>
      <c r="E46" s="24"/>
      <c r="F46" s="24"/>
      <c r="G46" s="24"/>
      <c r="H46" s="24"/>
      <c r="I46" s="24"/>
      <c r="M46" s="107"/>
      <c r="N46" s="107"/>
      <c r="O46" s="107"/>
      <c r="Q46" s="107"/>
      <c r="R46" s="107"/>
      <c r="S46" s="107"/>
      <c r="T46" s="101"/>
      <c r="U46" s="107"/>
      <c r="V46" s="107"/>
      <c r="W46" s="107"/>
      <c r="X46" s="101"/>
      <c r="Y46" s="101"/>
      <c r="Z46" s="9"/>
      <c r="AA46" s="25"/>
    </row>
    <row r="47" spans="1:27">
      <c r="A47" s="25"/>
      <c r="B47" s="7"/>
      <c r="C47" s="24"/>
      <c r="D47" s="24"/>
      <c r="E47" s="24"/>
      <c r="F47" s="24"/>
      <c r="G47" s="24"/>
      <c r="H47" s="24"/>
      <c r="I47" s="24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9"/>
      <c r="AA47" s="25"/>
    </row>
    <row r="48" spans="1:27">
      <c r="A48" s="25"/>
      <c r="B48" s="7"/>
      <c r="C48" s="24"/>
      <c r="D48" s="24"/>
      <c r="E48" s="24"/>
      <c r="F48" s="24"/>
      <c r="G48" s="24"/>
      <c r="H48" s="24"/>
      <c r="I48" s="24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9"/>
      <c r="AA48" s="25"/>
    </row>
    <row r="49" spans="1:27">
      <c r="A49" s="25"/>
      <c r="B49" s="7"/>
      <c r="C49" s="24"/>
      <c r="D49" s="24"/>
      <c r="E49" s="24"/>
      <c r="F49" s="24"/>
      <c r="G49" s="24"/>
      <c r="H49" s="24"/>
      <c r="I49" s="24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9"/>
      <c r="AA49" s="25"/>
    </row>
    <row r="50" spans="1:27">
      <c r="A50" s="25"/>
      <c r="B50" s="7"/>
      <c r="C50" s="26"/>
      <c r="D50" s="26"/>
      <c r="E50" s="26"/>
      <c r="F50" s="26"/>
      <c r="G50" s="26"/>
      <c r="H50" s="26"/>
      <c r="I50" s="26"/>
      <c r="Z50" s="9"/>
      <c r="AA50" s="25"/>
    </row>
    <row r="51" spans="1:27">
      <c r="A51" s="25"/>
      <c r="B51" s="7"/>
      <c r="C51" s="26" t="s">
        <v>39</v>
      </c>
      <c r="D51" s="26"/>
      <c r="E51" s="26"/>
      <c r="F51" s="26"/>
      <c r="G51" s="26"/>
      <c r="H51" s="26"/>
      <c r="I51" s="26"/>
      <c r="Z51" s="9"/>
      <c r="AA51" s="25"/>
    </row>
    <row r="52" spans="1:27">
      <c r="A52" s="25"/>
      <c r="B52" s="7"/>
      <c r="C52" s="26" t="s">
        <v>40</v>
      </c>
      <c r="D52" s="26"/>
      <c r="E52" s="26"/>
      <c r="F52" s="26"/>
      <c r="G52" s="26"/>
      <c r="H52" s="26"/>
      <c r="I52" s="26"/>
      <c r="M52" s="99"/>
      <c r="Z52" s="9"/>
      <c r="AA52" s="25"/>
    </row>
    <row r="53" spans="1:27">
      <c r="A53" s="25"/>
      <c r="B53" s="7"/>
      <c r="C53" s="26"/>
      <c r="D53" s="26"/>
      <c r="E53" s="26"/>
      <c r="F53" s="26"/>
      <c r="G53" s="26"/>
      <c r="H53" s="26"/>
      <c r="I53" s="26"/>
      <c r="M53" s="100"/>
      <c r="Z53" s="9"/>
      <c r="AA53" s="25"/>
    </row>
    <row r="54" spans="1:27">
      <c r="A54" s="25"/>
      <c r="B54" s="7"/>
      <c r="C54" s="26"/>
      <c r="D54" s="26"/>
      <c r="E54" s="26"/>
      <c r="F54" s="26"/>
      <c r="G54" s="26"/>
      <c r="H54" s="26"/>
      <c r="I54" s="26"/>
      <c r="M54" s="100"/>
      <c r="Z54" s="9"/>
      <c r="AA54" s="25"/>
    </row>
    <row r="55" spans="1:27">
      <c r="A55" s="25"/>
      <c r="B55" s="7"/>
      <c r="C55" s="26"/>
      <c r="D55" s="26"/>
      <c r="E55" s="26"/>
      <c r="F55" s="26"/>
      <c r="G55" s="26"/>
      <c r="H55" s="26"/>
      <c r="I55" s="26"/>
      <c r="M55" s="100"/>
      <c r="Z55" s="9"/>
      <c r="AA55" s="25"/>
    </row>
    <row r="56" spans="1:27">
      <c r="A56" s="25"/>
      <c r="B56" s="7"/>
      <c r="C56" s="26"/>
      <c r="D56" s="26"/>
      <c r="E56" s="26"/>
      <c r="F56" s="26"/>
      <c r="G56" s="26"/>
      <c r="H56" s="26"/>
      <c r="I56" s="26"/>
      <c r="M56" s="100"/>
      <c r="Z56" s="9"/>
      <c r="AA56" s="25"/>
    </row>
    <row r="57" spans="1:27">
      <c r="A57" s="25"/>
      <c r="B57" s="7"/>
      <c r="M57" s="99"/>
      <c r="Z57" s="9"/>
      <c r="AA57" s="25"/>
    </row>
    <row r="58" spans="1:27">
      <c r="A58" s="25"/>
      <c r="B58" s="7"/>
      <c r="M58" s="99"/>
      <c r="Z58" s="9"/>
      <c r="AA58" s="25"/>
    </row>
    <row r="59" spans="1:27">
      <c r="A59" s="25"/>
      <c r="B59" s="7"/>
      <c r="M59" s="100"/>
      <c r="Z59" s="9"/>
      <c r="AA59" s="25"/>
    </row>
    <row r="60" spans="1:27">
      <c r="A60" s="25"/>
      <c r="B60" s="7"/>
      <c r="M60" s="100"/>
      <c r="Z60" s="9"/>
      <c r="AA60" s="25"/>
    </row>
    <row r="61" spans="1:27">
      <c r="A61" s="25"/>
      <c r="B61" s="7"/>
      <c r="M61" s="100"/>
      <c r="Z61" s="32" t="s">
        <v>35</v>
      </c>
      <c r="AA61" s="25"/>
    </row>
    <row r="62" spans="1:27">
      <c r="A62" s="25"/>
      <c r="B62" s="1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103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19"/>
    </row>
    <row r="63" spans="1:27">
      <c r="A63" s="25"/>
      <c r="B63" s="1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104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19"/>
    </row>
    <row r="64" spans="1:27">
      <c r="A64" s="25"/>
      <c r="B64" s="1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104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19"/>
    </row>
    <row r="65" spans="1:27">
      <c r="A65" s="25"/>
      <c r="B65" s="16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103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19"/>
    </row>
    <row r="66" spans="1:27">
      <c r="A66" s="25"/>
      <c r="B66" s="16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103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19"/>
    </row>
    <row r="67" spans="1:27">
      <c r="A67" s="25"/>
      <c r="B67" s="16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103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19"/>
    </row>
    <row r="68" spans="1:27">
      <c r="A68" s="25"/>
      <c r="B68" s="16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103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19"/>
    </row>
    <row r="69" spans="1:27">
      <c r="A69" s="25"/>
      <c r="B69" s="13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102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9" t="s">
        <v>30</v>
      </c>
      <c r="AA69" s="19"/>
    </row>
    <row r="70" spans="1:27">
      <c r="M70" s="99"/>
    </row>
    <row r="71" spans="1:27">
      <c r="M71" s="100"/>
    </row>
    <row r="72" spans="1:27">
      <c r="M72" s="100"/>
    </row>
    <row r="73" spans="1:27">
      <c r="M73" s="100"/>
    </row>
    <row r="74" spans="1:27">
      <c r="M74" s="100"/>
    </row>
    <row r="75" spans="1:27">
      <c r="M75" s="99"/>
    </row>
    <row r="76" spans="1:27">
      <c r="M76" s="99"/>
    </row>
    <row r="77" spans="1:27">
      <c r="M77" s="100"/>
    </row>
    <row r="78" spans="1:27">
      <c r="M78" s="100"/>
    </row>
    <row r="79" spans="1:27">
      <c r="M79" s="100"/>
    </row>
    <row r="80" spans="1:27">
      <c r="M80" s="100"/>
    </row>
    <row r="81" spans="13:13">
      <c r="M81" s="99"/>
    </row>
    <row r="82" spans="13:13">
      <c r="M82" s="99"/>
    </row>
    <row r="83" spans="13:13">
      <c r="M83" s="100"/>
    </row>
    <row r="84" spans="13:13">
      <c r="M84" s="100"/>
    </row>
    <row r="85" spans="13:13">
      <c r="M85" s="100"/>
    </row>
    <row r="86" spans="13:13">
      <c r="M86" s="100"/>
    </row>
  </sheetData>
  <mergeCells count="6">
    <mergeCell ref="K33:M38"/>
    <mergeCell ref="O33:Q38"/>
    <mergeCell ref="S33:U38"/>
    <mergeCell ref="U41:W46"/>
    <mergeCell ref="Q41:S46"/>
    <mergeCell ref="M41:O46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9"/>
  <sheetViews>
    <sheetView topLeftCell="D33" workbookViewId="0">
      <selection activeCell="K81" sqref="K81:Q90"/>
    </sheetView>
  </sheetViews>
  <sheetFormatPr defaultColWidth="3.625" defaultRowHeight="13.5"/>
  <cols>
    <col min="1" max="1" width="3.625" style="26"/>
    <col min="27" max="27" width="3.625" style="26"/>
  </cols>
  <sheetData>
    <row r="1" spans="1:27">
      <c r="A1" s="25"/>
      <c r="B1" s="20"/>
      <c r="C1" s="21"/>
      <c r="D1" s="21"/>
      <c r="E1" s="21"/>
      <c r="F1" s="21"/>
      <c r="G1" s="21"/>
      <c r="H1" s="21"/>
      <c r="I1" s="21"/>
      <c r="J1" s="21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25"/>
    </row>
    <row r="2" spans="1:27">
      <c r="A2" s="25"/>
      <c r="B2" s="22"/>
      <c r="C2" s="23"/>
      <c r="D2" s="23"/>
      <c r="E2" s="23"/>
      <c r="F2" s="23"/>
      <c r="G2" s="23"/>
      <c r="H2" s="23"/>
      <c r="I2" s="23"/>
      <c r="J2" s="23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  <c r="AA2" s="25"/>
    </row>
    <row r="3" spans="1:27">
      <c r="A3" s="25"/>
      <c r="B3" s="22"/>
      <c r="C3" s="23"/>
      <c r="D3" s="23"/>
      <c r="E3" s="23"/>
      <c r="F3" s="23"/>
      <c r="G3" s="23"/>
      <c r="H3" s="23"/>
      <c r="I3" s="23"/>
      <c r="J3" s="23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9"/>
      <c r="AA3" s="25"/>
    </row>
    <row r="4" spans="1:27">
      <c r="A4" s="25"/>
      <c r="B4" s="22"/>
      <c r="C4" s="23"/>
      <c r="D4" s="23"/>
      <c r="E4" s="23"/>
      <c r="F4" s="23"/>
      <c r="G4" s="23"/>
      <c r="H4" s="23"/>
      <c r="I4" s="23"/>
      <c r="J4" s="23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9"/>
      <c r="AA4" s="25"/>
    </row>
    <row r="5" spans="1:27">
      <c r="A5" s="25"/>
      <c r="B5" s="22"/>
      <c r="C5" s="23"/>
      <c r="D5" s="23"/>
      <c r="E5" s="23"/>
      <c r="F5" s="23"/>
      <c r="G5" s="23"/>
      <c r="H5" s="23"/>
      <c r="I5" s="23"/>
      <c r="J5" s="23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9"/>
      <c r="AA5" s="25"/>
    </row>
    <row r="6" spans="1:27">
      <c r="A6" s="25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8"/>
      <c r="AA6" s="25"/>
    </row>
    <row r="7" spans="1:27">
      <c r="A7" s="2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  <c r="AA7" s="25"/>
    </row>
    <row r="8" spans="1:27">
      <c r="A8" s="25"/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8"/>
      <c r="AA8" s="25"/>
    </row>
    <row r="9" spans="1:27">
      <c r="A9" s="25"/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2"/>
      <c r="AA9" s="25"/>
    </row>
    <row r="10" spans="1:27">
      <c r="A10" s="25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2"/>
      <c r="AA10" s="25"/>
    </row>
    <row r="11" spans="1:27">
      <c r="A11" s="25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2"/>
      <c r="AA11" s="25"/>
    </row>
    <row r="12" spans="1:27">
      <c r="A12" s="25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2"/>
      <c r="AA12" s="25"/>
    </row>
    <row r="13" spans="1:27">
      <c r="A13" s="25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2"/>
      <c r="AA13" s="25"/>
    </row>
    <row r="14" spans="1:27">
      <c r="A14" s="25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2"/>
      <c r="AA14" s="25"/>
    </row>
    <row r="15" spans="1:27">
      <c r="A15" s="25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2"/>
      <c r="AA15" s="25"/>
    </row>
    <row r="16" spans="1:27">
      <c r="A16" s="25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2"/>
      <c r="AA16" s="25"/>
    </row>
    <row r="17" spans="1:27">
      <c r="A17" s="25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2"/>
      <c r="AA17" s="25"/>
    </row>
    <row r="18" spans="1:27">
      <c r="A18" s="25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2"/>
      <c r="AA18" s="25"/>
    </row>
    <row r="19" spans="1:27">
      <c r="A19" s="25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2"/>
      <c r="AA19" s="25"/>
    </row>
    <row r="20" spans="1:27">
      <c r="A20" s="25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2"/>
      <c r="AA20" s="25"/>
    </row>
    <row r="21" spans="1:27">
      <c r="A21" s="25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2"/>
      <c r="AA21" s="25"/>
    </row>
    <row r="22" spans="1:27">
      <c r="A22" s="25"/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2"/>
      <c r="AA22" s="25"/>
    </row>
    <row r="23" spans="1:27">
      <c r="A23" s="25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2"/>
      <c r="AA23" s="25"/>
    </row>
    <row r="24" spans="1:27">
      <c r="A24" s="25"/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2"/>
      <c r="AA24" s="25"/>
    </row>
    <row r="25" spans="1:27">
      <c r="A25" s="25"/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2"/>
      <c r="AA25" s="25"/>
    </row>
    <row r="26" spans="1:27">
      <c r="A26" s="25"/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2"/>
      <c r="AA26" s="25"/>
    </row>
    <row r="27" spans="1:27">
      <c r="A27" s="25"/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/>
      <c r="AA27" s="25"/>
    </row>
    <row r="28" spans="1:27">
      <c r="A28" s="25"/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9"/>
      <c r="AA28" s="25"/>
    </row>
    <row r="29" spans="1:27">
      <c r="A29" s="25"/>
      <c r="B29" s="7"/>
      <c r="C29" s="23"/>
      <c r="D29" s="23"/>
      <c r="E29" s="23"/>
      <c r="F29" s="23"/>
      <c r="G29" s="23"/>
      <c r="H29" s="23"/>
      <c r="I29" s="23"/>
      <c r="J29" s="8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9"/>
      <c r="AA29" s="25"/>
    </row>
    <row r="30" spans="1:27">
      <c r="A30" s="25"/>
      <c r="B30" s="7"/>
      <c r="C30" s="23"/>
      <c r="D30" s="23"/>
      <c r="E30" s="23"/>
      <c r="F30" s="23"/>
      <c r="G30" s="23"/>
      <c r="H30" s="23"/>
      <c r="I30" s="23"/>
      <c r="J30" s="8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9"/>
      <c r="AA30" s="25"/>
    </row>
    <row r="31" spans="1:27" ht="14.25" thickBot="1">
      <c r="A31" s="25"/>
      <c r="B31" s="7"/>
      <c r="C31" s="23"/>
      <c r="D31" s="23"/>
      <c r="E31" s="23"/>
      <c r="F31" s="23"/>
      <c r="G31" s="23"/>
      <c r="H31" s="23"/>
      <c r="I31" s="23"/>
      <c r="J31" s="8"/>
      <c r="K31" s="44" t="s">
        <v>36</v>
      </c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9"/>
      <c r="AA31" s="25"/>
    </row>
    <row r="32" spans="1:27" ht="14.25" thickTop="1">
      <c r="A32" s="25"/>
      <c r="B32" s="7"/>
      <c r="C32" s="23"/>
      <c r="D32" s="23"/>
      <c r="E32" s="23"/>
      <c r="F32" s="23"/>
      <c r="G32" s="23"/>
      <c r="H32" s="23"/>
      <c r="I32" s="23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9"/>
      <c r="AA32" s="25"/>
    </row>
    <row r="33" spans="1:27" ht="13.5" customHeight="1">
      <c r="A33" s="25"/>
      <c r="B33" s="7"/>
      <c r="C33" s="23"/>
      <c r="D33" s="23"/>
      <c r="E33" s="23"/>
      <c r="F33" s="23"/>
      <c r="G33" s="23"/>
      <c r="H33" s="23"/>
      <c r="I33" s="23"/>
      <c r="J33" s="8"/>
      <c r="K33" s="109"/>
      <c r="L33" s="109"/>
      <c r="M33" s="109"/>
      <c r="N33" s="23"/>
      <c r="O33" s="110"/>
      <c r="P33" s="109"/>
      <c r="Q33" s="109"/>
      <c r="R33" s="23"/>
      <c r="S33" s="110"/>
      <c r="T33" s="109"/>
      <c r="U33" s="109"/>
      <c r="V33" s="23"/>
      <c r="W33" s="23"/>
      <c r="X33" s="23"/>
      <c r="Y33" s="23"/>
      <c r="Z33" s="9"/>
      <c r="AA33" s="25"/>
    </row>
    <row r="34" spans="1:27">
      <c r="A34" s="25"/>
      <c r="B34" s="7"/>
      <c r="C34" s="8"/>
      <c r="D34" s="8"/>
      <c r="E34" s="8"/>
      <c r="F34" s="8"/>
      <c r="G34" s="8"/>
      <c r="H34" s="8"/>
      <c r="I34" s="8"/>
      <c r="J34" s="8"/>
      <c r="K34" s="109"/>
      <c r="L34" s="109"/>
      <c r="M34" s="109"/>
      <c r="N34" s="23"/>
      <c r="O34" s="109"/>
      <c r="P34" s="109"/>
      <c r="Q34" s="109"/>
      <c r="R34" s="23"/>
      <c r="S34" s="109"/>
      <c r="T34" s="109"/>
      <c r="U34" s="109"/>
      <c r="V34" s="23"/>
      <c r="W34" s="23"/>
      <c r="X34" s="23"/>
      <c r="Y34" s="23"/>
      <c r="Z34" s="9"/>
      <c r="AA34" s="25"/>
    </row>
    <row r="35" spans="1:27">
      <c r="A35" s="25"/>
      <c r="B35" s="7"/>
      <c r="C35" s="30"/>
      <c r="D35" s="30"/>
      <c r="E35" s="30"/>
      <c r="F35" s="30"/>
      <c r="G35" s="30"/>
      <c r="H35" s="30"/>
      <c r="I35" s="30"/>
      <c r="J35" s="8"/>
      <c r="K35" s="109"/>
      <c r="L35" s="109"/>
      <c r="M35" s="109"/>
      <c r="N35" s="23"/>
      <c r="O35" s="109"/>
      <c r="P35" s="109"/>
      <c r="Q35" s="109"/>
      <c r="R35" s="23"/>
      <c r="S35" s="109"/>
      <c r="T35" s="109"/>
      <c r="U35" s="109"/>
      <c r="V35" s="23"/>
      <c r="W35" s="23"/>
      <c r="X35" s="23"/>
      <c r="Y35" s="23"/>
      <c r="Z35" s="9"/>
      <c r="AA35" s="25"/>
    </row>
    <row r="36" spans="1:27">
      <c r="A36" s="25"/>
      <c r="B36" s="7"/>
      <c r="C36" s="30"/>
      <c r="D36" s="30"/>
      <c r="E36" s="30"/>
      <c r="F36" s="31" t="s">
        <v>31</v>
      </c>
      <c r="G36" s="30"/>
      <c r="H36" s="30"/>
      <c r="I36" s="30"/>
      <c r="J36" s="8"/>
      <c r="K36" s="109"/>
      <c r="L36" s="109"/>
      <c r="M36" s="109"/>
      <c r="N36" s="23"/>
      <c r="O36" s="109"/>
      <c r="P36" s="109"/>
      <c r="Q36" s="109"/>
      <c r="R36" s="23"/>
      <c r="S36" s="109"/>
      <c r="T36" s="109"/>
      <c r="U36" s="109"/>
      <c r="V36" s="23"/>
      <c r="W36" s="23"/>
      <c r="X36" s="23"/>
      <c r="Y36" s="23"/>
      <c r="Z36" s="9"/>
      <c r="AA36" s="25"/>
    </row>
    <row r="37" spans="1:27">
      <c r="A37" s="25"/>
      <c r="B37" s="7"/>
      <c r="C37" s="23" t="s">
        <v>32</v>
      </c>
      <c r="D37" s="23"/>
      <c r="E37" s="23"/>
      <c r="F37" s="23"/>
      <c r="G37" s="23"/>
      <c r="H37" s="23"/>
      <c r="I37" s="23"/>
      <c r="J37" s="8"/>
      <c r="K37" s="109"/>
      <c r="L37" s="109"/>
      <c r="M37" s="109"/>
      <c r="N37" s="23"/>
      <c r="O37" s="109"/>
      <c r="P37" s="109"/>
      <c r="Q37" s="109"/>
      <c r="R37" s="23"/>
      <c r="S37" s="109"/>
      <c r="T37" s="109"/>
      <c r="U37" s="109"/>
      <c r="V37" s="23"/>
      <c r="W37" s="23"/>
      <c r="X37" s="23"/>
      <c r="Y37" s="23"/>
      <c r="Z37" s="9"/>
      <c r="AA37" s="25"/>
    </row>
    <row r="38" spans="1:27">
      <c r="A38" s="25"/>
      <c r="B38" s="7"/>
      <c r="C38" s="23" t="s">
        <v>33</v>
      </c>
      <c r="D38" s="23"/>
      <c r="E38" s="23"/>
      <c r="F38" s="23"/>
      <c r="G38" s="23"/>
      <c r="H38" s="23"/>
      <c r="I38" s="23"/>
      <c r="J38" s="8"/>
      <c r="K38" s="109"/>
      <c r="L38" s="109"/>
      <c r="M38" s="109"/>
      <c r="N38" s="23"/>
      <c r="O38" s="109"/>
      <c r="P38" s="109"/>
      <c r="Q38" s="109"/>
      <c r="R38" s="23"/>
      <c r="S38" s="109"/>
      <c r="T38" s="109"/>
      <c r="U38" s="109"/>
      <c r="V38" s="23"/>
      <c r="W38" s="23"/>
      <c r="X38" s="23"/>
      <c r="Y38" s="23"/>
      <c r="Z38" s="9"/>
      <c r="AA38" s="25"/>
    </row>
    <row r="39" spans="1:27">
      <c r="A39" s="25"/>
      <c r="B39" s="7"/>
      <c r="C39" s="23" t="s">
        <v>34</v>
      </c>
      <c r="D39" s="23"/>
      <c r="E39" s="23"/>
      <c r="F39" s="23"/>
      <c r="G39" s="23"/>
      <c r="H39" s="23"/>
      <c r="I39" s="23"/>
      <c r="J39" s="8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9"/>
      <c r="AA39" s="25"/>
    </row>
    <row r="40" spans="1:27">
      <c r="A40" s="25"/>
      <c r="B40" s="7"/>
      <c r="C40" s="23" t="s">
        <v>36</v>
      </c>
      <c r="D40" s="23"/>
      <c r="E40" s="23"/>
      <c r="F40" s="23"/>
      <c r="G40" s="23"/>
      <c r="H40" s="23"/>
      <c r="I40" s="23"/>
      <c r="J40" s="8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9"/>
      <c r="AA40" s="25"/>
    </row>
    <row r="41" spans="1:27" ht="13.5" customHeight="1">
      <c r="A41" s="25"/>
      <c r="B41" s="7"/>
      <c r="C41" s="23" t="s">
        <v>37</v>
      </c>
      <c r="D41" s="23"/>
      <c r="E41" s="23"/>
      <c r="F41" s="23"/>
      <c r="G41" s="23"/>
      <c r="H41" s="23"/>
      <c r="I41" s="23"/>
      <c r="J41" s="8"/>
      <c r="K41" s="23"/>
      <c r="L41" s="23"/>
      <c r="M41" s="110"/>
      <c r="N41" s="109"/>
      <c r="O41" s="109"/>
      <c r="P41" s="23"/>
      <c r="Q41" s="110"/>
      <c r="R41" s="109"/>
      <c r="S41" s="109"/>
      <c r="T41" s="23"/>
      <c r="U41" s="109"/>
      <c r="V41" s="109"/>
      <c r="W41" s="109"/>
      <c r="X41" s="23"/>
      <c r="Y41" s="23"/>
      <c r="Z41" s="9"/>
      <c r="AA41" s="25"/>
    </row>
    <row r="42" spans="1:27">
      <c r="A42" s="25"/>
      <c r="B42" s="7"/>
      <c r="C42" s="23" t="s">
        <v>98</v>
      </c>
      <c r="D42" s="23"/>
      <c r="E42" s="23"/>
      <c r="F42" s="23"/>
      <c r="G42" s="23"/>
      <c r="H42" s="23"/>
      <c r="I42" s="23"/>
      <c r="J42" s="8"/>
      <c r="K42" s="23"/>
      <c r="L42" s="23"/>
      <c r="M42" s="109"/>
      <c r="N42" s="109"/>
      <c r="O42" s="109"/>
      <c r="P42" s="23"/>
      <c r="Q42" s="109"/>
      <c r="R42" s="109"/>
      <c r="S42" s="109"/>
      <c r="T42" s="23"/>
      <c r="U42" s="109"/>
      <c r="V42" s="109"/>
      <c r="W42" s="109"/>
      <c r="X42" s="23"/>
      <c r="Y42" s="23"/>
      <c r="Z42" s="9"/>
      <c r="AA42" s="25"/>
    </row>
    <row r="43" spans="1:27">
      <c r="A43" s="25"/>
      <c r="B43" s="7"/>
      <c r="C43" s="23"/>
      <c r="D43" s="23"/>
      <c r="E43" s="23"/>
      <c r="F43" s="23"/>
      <c r="G43" s="23"/>
      <c r="H43" s="23"/>
      <c r="I43" s="23"/>
      <c r="J43" s="8"/>
      <c r="K43" s="23"/>
      <c r="L43" s="23"/>
      <c r="M43" s="109"/>
      <c r="N43" s="109"/>
      <c r="O43" s="109"/>
      <c r="P43" s="23"/>
      <c r="Q43" s="109"/>
      <c r="R43" s="109"/>
      <c r="S43" s="109"/>
      <c r="T43" s="23"/>
      <c r="U43" s="109"/>
      <c r="V43" s="109"/>
      <c r="W43" s="109"/>
      <c r="X43" s="23"/>
      <c r="Y43" s="23"/>
      <c r="Z43" s="9"/>
      <c r="AA43" s="25"/>
    </row>
    <row r="44" spans="1:27">
      <c r="A44" s="25"/>
      <c r="B44" s="7"/>
      <c r="C44" s="33"/>
      <c r="D44" s="33"/>
      <c r="E44" s="33"/>
      <c r="F44" s="33"/>
      <c r="G44" s="33"/>
      <c r="H44" s="33"/>
      <c r="I44" s="33"/>
      <c r="K44" s="23"/>
      <c r="L44" s="23"/>
      <c r="M44" s="109"/>
      <c r="N44" s="109"/>
      <c r="O44" s="109"/>
      <c r="P44" s="23"/>
      <c r="Q44" s="109"/>
      <c r="R44" s="109"/>
      <c r="S44" s="109"/>
      <c r="T44" s="23"/>
      <c r="U44" s="109"/>
      <c r="V44" s="109"/>
      <c r="W44" s="109"/>
      <c r="X44" s="23"/>
      <c r="Y44" s="23"/>
      <c r="Z44" s="9"/>
      <c r="AA44" s="25"/>
    </row>
    <row r="45" spans="1:27">
      <c r="A45" s="25"/>
      <c r="B45" s="7"/>
      <c r="C45" s="33"/>
      <c r="D45" s="33"/>
      <c r="E45" s="33"/>
      <c r="F45" s="34" t="s">
        <v>38</v>
      </c>
      <c r="G45" s="33"/>
      <c r="H45" s="33"/>
      <c r="I45" s="33"/>
      <c r="K45" s="23"/>
      <c r="L45" s="23"/>
      <c r="M45" s="109"/>
      <c r="N45" s="109"/>
      <c r="O45" s="109"/>
      <c r="P45" s="23"/>
      <c r="Q45" s="109"/>
      <c r="R45" s="109"/>
      <c r="S45" s="109"/>
      <c r="T45" s="23"/>
      <c r="U45" s="109"/>
      <c r="V45" s="109"/>
      <c r="W45" s="109"/>
      <c r="X45" s="23"/>
      <c r="Y45" s="23"/>
      <c r="Z45" s="9"/>
      <c r="AA45" s="25"/>
    </row>
    <row r="46" spans="1:27">
      <c r="A46" s="25"/>
      <c r="B46" s="7"/>
      <c r="C46" s="24"/>
      <c r="D46" s="24"/>
      <c r="E46" s="24"/>
      <c r="F46" s="24"/>
      <c r="G46" s="24"/>
      <c r="H46" s="24"/>
      <c r="I46" s="24"/>
      <c r="K46" s="23"/>
      <c r="L46" s="23"/>
      <c r="M46" s="109"/>
      <c r="N46" s="109"/>
      <c r="O46" s="109"/>
      <c r="P46" s="23"/>
      <c r="Q46" s="109"/>
      <c r="R46" s="109"/>
      <c r="S46" s="109"/>
      <c r="T46" s="23"/>
      <c r="U46" s="109"/>
      <c r="V46" s="109"/>
      <c r="W46" s="109"/>
      <c r="X46" s="23"/>
      <c r="Y46" s="23"/>
      <c r="Z46" s="9"/>
      <c r="AA46" s="25"/>
    </row>
    <row r="47" spans="1:27">
      <c r="A47" s="25"/>
      <c r="B47" s="7"/>
      <c r="C47" s="24"/>
      <c r="D47" s="24"/>
      <c r="E47" s="24"/>
      <c r="F47" s="24"/>
      <c r="G47" s="24"/>
      <c r="H47" s="24"/>
      <c r="I47" s="24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9"/>
      <c r="AA47" s="25"/>
    </row>
    <row r="48" spans="1:27">
      <c r="A48" s="25"/>
      <c r="B48" s="7"/>
      <c r="C48" s="24"/>
      <c r="D48" s="24"/>
      <c r="E48" s="24"/>
      <c r="F48" s="24"/>
      <c r="G48" s="24"/>
      <c r="H48" s="24"/>
      <c r="I48" s="24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9"/>
      <c r="AA48" s="25"/>
    </row>
    <row r="49" spans="1:27">
      <c r="A49" s="25"/>
      <c r="B49" s="7"/>
      <c r="C49" s="26"/>
      <c r="D49" s="26"/>
      <c r="E49" s="26"/>
      <c r="F49" s="26"/>
      <c r="G49" s="26"/>
      <c r="H49" s="26"/>
      <c r="I49" s="26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9"/>
      <c r="AA49" s="25"/>
    </row>
    <row r="50" spans="1:27">
      <c r="A50" s="25"/>
      <c r="B50" s="7"/>
      <c r="C50" s="26"/>
      <c r="D50" s="26"/>
      <c r="E50" s="26"/>
      <c r="F50" s="26"/>
      <c r="G50" s="26"/>
      <c r="H50" s="26"/>
      <c r="I50" s="26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9"/>
      <c r="AA50" s="25"/>
    </row>
    <row r="51" spans="1:27">
      <c r="A51" s="25"/>
      <c r="B51" s="7"/>
      <c r="C51" s="26"/>
      <c r="D51" s="26"/>
      <c r="E51" s="26"/>
      <c r="F51" s="26"/>
      <c r="G51" s="26"/>
      <c r="H51" s="26"/>
      <c r="I51" s="26"/>
      <c r="K51" s="23"/>
      <c r="L51" s="23"/>
      <c r="M51" s="23"/>
      <c r="N51" s="23"/>
      <c r="O51" s="23"/>
      <c r="P51" s="23"/>
      <c r="Q51" s="23"/>
      <c r="R51" s="14"/>
      <c r="S51" s="14"/>
      <c r="T51" s="14"/>
      <c r="U51" s="14"/>
      <c r="V51" s="14"/>
      <c r="W51" s="14"/>
      <c r="X51" s="14"/>
      <c r="Y51" s="101"/>
      <c r="Z51" s="9"/>
      <c r="AA51" s="25"/>
    </row>
    <row r="52" spans="1:27">
      <c r="A52" s="25"/>
      <c r="B52" s="7"/>
      <c r="C52" s="26"/>
      <c r="D52" s="26"/>
      <c r="E52" s="26"/>
      <c r="F52" s="26"/>
      <c r="G52" s="26"/>
      <c r="H52" s="26"/>
      <c r="I52" s="26"/>
      <c r="K52" s="23"/>
      <c r="L52" s="23"/>
      <c r="M52" s="23"/>
      <c r="N52" s="23"/>
      <c r="O52" s="23"/>
      <c r="P52" s="23"/>
      <c r="Q52" s="23"/>
      <c r="R52" s="14"/>
      <c r="S52" s="14"/>
      <c r="T52" s="14"/>
      <c r="U52" s="14"/>
      <c r="V52" s="14"/>
      <c r="W52" s="14"/>
      <c r="X52" s="14"/>
      <c r="Y52" s="101"/>
      <c r="Z52" s="9"/>
      <c r="AA52" s="25"/>
    </row>
    <row r="53" spans="1:27">
      <c r="A53" s="25"/>
      <c r="B53" s="7"/>
      <c r="C53" s="26"/>
      <c r="D53" s="26"/>
      <c r="E53" s="26"/>
      <c r="F53" s="26"/>
      <c r="G53" s="26"/>
      <c r="H53" s="26"/>
      <c r="I53" s="26"/>
      <c r="K53" s="23"/>
      <c r="L53" s="23"/>
      <c r="M53" s="23"/>
      <c r="N53" s="23"/>
      <c r="O53" s="23"/>
      <c r="P53" s="23"/>
      <c r="Q53" s="23"/>
      <c r="R53" s="14"/>
      <c r="S53" s="14"/>
      <c r="T53" s="14"/>
      <c r="U53" s="14"/>
      <c r="V53" s="14"/>
      <c r="W53" s="14"/>
      <c r="X53" s="14"/>
      <c r="Y53" s="101"/>
      <c r="Z53" s="9"/>
      <c r="AA53" s="25"/>
    </row>
    <row r="54" spans="1:27">
      <c r="A54" s="25"/>
      <c r="B54" s="7"/>
      <c r="C54" s="26"/>
      <c r="D54" s="26"/>
      <c r="E54" s="26"/>
      <c r="F54" s="26"/>
      <c r="G54" s="26"/>
      <c r="H54" s="26"/>
      <c r="I54" s="26"/>
      <c r="K54" s="23"/>
      <c r="L54" s="23"/>
      <c r="M54" s="23"/>
      <c r="N54" s="23"/>
      <c r="O54" s="23"/>
      <c r="P54" s="23"/>
      <c r="Q54" s="23"/>
      <c r="R54" s="14"/>
      <c r="S54" s="14"/>
      <c r="T54" s="14"/>
      <c r="U54" s="14"/>
      <c r="V54" s="14"/>
      <c r="W54" s="14"/>
      <c r="X54" s="14"/>
      <c r="Y54" s="101"/>
      <c r="Z54" s="9"/>
      <c r="AA54" s="25"/>
    </row>
    <row r="55" spans="1:27">
      <c r="A55" s="25"/>
      <c r="B55" s="7"/>
      <c r="C55" s="26"/>
      <c r="D55" s="26"/>
      <c r="E55" s="26"/>
      <c r="F55" s="26"/>
      <c r="G55" s="26"/>
      <c r="H55" s="26"/>
      <c r="I55" s="26"/>
      <c r="K55" s="23"/>
      <c r="L55" s="23"/>
      <c r="M55" s="23"/>
      <c r="N55" s="23"/>
      <c r="O55" s="23"/>
      <c r="P55" s="23"/>
      <c r="Q55" s="23"/>
      <c r="R55" s="14"/>
      <c r="S55" s="14"/>
      <c r="T55" s="14"/>
      <c r="U55" s="14"/>
      <c r="V55" s="14"/>
      <c r="W55" s="14"/>
      <c r="X55" s="14"/>
      <c r="Y55" s="101"/>
      <c r="Z55" s="9"/>
      <c r="AA55" s="25"/>
    </row>
    <row r="56" spans="1:27">
      <c r="A56" s="25"/>
      <c r="B56" s="7"/>
      <c r="C56" s="26"/>
      <c r="D56" s="26"/>
      <c r="E56" s="26"/>
      <c r="F56" s="26"/>
      <c r="G56" s="26"/>
      <c r="H56" s="26"/>
      <c r="I56" s="26"/>
      <c r="K56" s="23"/>
      <c r="L56" s="23"/>
      <c r="M56" s="23"/>
      <c r="N56" s="23"/>
      <c r="O56" s="23"/>
      <c r="P56" s="23"/>
      <c r="Q56" s="23"/>
      <c r="R56" s="14"/>
      <c r="S56" s="14"/>
      <c r="T56" s="14"/>
      <c r="U56" s="14"/>
      <c r="V56" s="14"/>
      <c r="W56" s="14"/>
      <c r="X56" s="14"/>
      <c r="Y56" s="101"/>
      <c r="Z56" s="9"/>
      <c r="AA56" s="25"/>
    </row>
    <row r="57" spans="1:27">
      <c r="A57" s="25"/>
      <c r="B57" s="7"/>
      <c r="C57" s="26"/>
      <c r="D57" s="26"/>
      <c r="E57" s="26"/>
      <c r="F57" s="26"/>
      <c r="G57" s="26"/>
      <c r="H57" s="26"/>
      <c r="I57" s="26"/>
      <c r="K57" s="23"/>
      <c r="L57" s="23"/>
      <c r="M57" s="23"/>
      <c r="N57" s="23"/>
      <c r="O57" s="23"/>
      <c r="P57" s="23"/>
      <c r="Q57" s="23"/>
      <c r="R57" s="14"/>
      <c r="S57" s="14"/>
      <c r="T57" s="14"/>
      <c r="U57" s="14"/>
      <c r="V57" s="14"/>
      <c r="W57" s="14"/>
      <c r="X57" s="14"/>
      <c r="Y57" s="101"/>
      <c r="Z57" s="9"/>
      <c r="AA57" s="25"/>
    </row>
    <row r="58" spans="1:27">
      <c r="A58" s="25"/>
      <c r="B58" s="7"/>
      <c r="C58" s="26"/>
      <c r="D58" s="26"/>
      <c r="E58" s="26"/>
      <c r="F58" s="26"/>
      <c r="G58" s="26"/>
      <c r="H58" s="26"/>
      <c r="I58" s="26"/>
      <c r="K58" s="23"/>
      <c r="L58" s="23"/>
      <c r="M58" s="23"/>
      <c r="N58" s="23"/>
      <c r="O58" s="23"/>
      <c r="P58" s="23"/>
      <c r="Q58" s="23"/>
      <c r="R58" s="14"/>
      <c r="S58" s="14"/>
      <c r="T58" s="14"/>
      <c r="U58" s="14"/>
      <c r="V58" s="14"/>
      <c r="W58" s="14"/>
      <c r="X58" s="14"/>
      <c r="Y58" s="101"/>
      <c r="Z58" s="9"/>
      <c r="AA58" s="25"/>
    </row>
    <row r="59" spans="1:27">
      <c r="A59" s="25"/>
      <c r="B59" s="7"/>
      <c r="C59" s="26"/>
      <c r="D59" s="26"/>
      <c r="E59" s="26"/>
      <c r="F59" s="26"/>
      <c r="G59" s="26"/>
      <c r="H59" s="26"/>
      <c r="I59" s="26"/>
      <c r="K59" s="23"/>
      <c r="L59" s="23"/>
      <c r="M59" s="23"/>
      <c r="N59" s="23"/>
      <c r="O59" s="23"/>
      <c r="P59" s="23"/>
      <c r="Q59" s="23"/>
      <c r="R59" s="14"/>
      <c r="S59" s="14"/>
      <c r="T59" s="14"/>
      <c r="U59" s="14"/>
      <c r="V59" s="14"/>
      <c r="W59" s="14"/>
      <c r="X59" s="14"/>
      <c r="Y59" s="101"/>
      <c r="Z59" s="9"/>
      <c r="AA59" s="25"/>
    </row>
    <row r="60" spans="1:27">
      <c r="A60" s="25"/>
      <c r="B60" s="7"/>
      <c r="C60" s="26"/>
      <c r="D60" s="26"/>
      <c r="E60" s="26"/>
      <c r="F60" s="26"/>
      <c r="G60" s="26"/>
      <c r="H60" s="26"/>
      <c r="I60" s="26"/>
      <c r="K60" s="23"/>
      <c r="L60" s="23"/>
      <c r="M60" s="23"/>
      <c r="N60" s="23"/>
      <c r="O60" s="23"/>
      <c r="P60" s="23"/>
      <c r="Q60" s="23"/>
      <c r="R60" s="14"/>
      <c r="S60" s="14"/>
      <c r="T60" s="14"/>
      <c r="U60" s="14"/>
      <c r="V60" s="14"/>
      <c r="W60" s="14"/>
      <c r="X60" s="14"/>
      <c r="Y60" s="101"/>
      <c r="Z60" s="9"/>
      <c r="AA60" s="25"/>
    </row>
    <row r="61" spans="1:27">
      <c r="A61" s="25"/>
      <c r="B61" s="7"/>
      <c r="C61" s="26"/>
      <c r="D61" s="26"/>
      <c r="E61" s="26"/>
      <c r="F61" s="26"/>
      <c r="G61" s="26"/>
      <c r="H61" s="26"/>
      <c r="I61" s="26"/>
      <c r="K61" s="14"/>
      <c r="L61" s="14"/>
      <c r="M61" s="14"/>
      <c r="N61" s="14"/>
      <c r="O61" s="14"/>
      <c r="P61" s="14"/>
      <c r="Q61" s="14"/>
      <c r="R61" s="23"/>
      <c r="S61" s="23"/>
      <c r="T61" s="23"/>
      <c r="U61" s="23"/>
      <c r="V61" s="23"/>
      <c r="W61" s="23"/>
      <c r="X61" s="23"/>
      <c r="Y61" s="101"/>
      <c r="Z61" s="9"/>
      <c r="AA61" s="25"/>
    </row>
    <row r="62" spans="1:27">
      <c r="A62" s="25"/>
      <c r="B62" s="7"/>
      <c r="C62" s="26"/>
      <c r="D62" s="26"/>
      <c r="E62" s="26"/>
      <c r="F62" s="26"/>
      <c r="G62" s="26"/>
      <c r="H62" s="26"/>
      <c r="I62" s="26"/>
      <c r="K62" s="14"/>
      <c r="L62" s="14"/>
      <c r="M62" s="14"/>
      <c r="N62" s="14"/>
      <c r="O62" s="14"/>
      <c r="P62" s="14"/>
      <c r="Q62" s="14"/>
      <c r="R62" s="23"/>
      <c r="S62" s="23"/>
      <c r="T62" s="23"/>
      <c r="U62" s="23"/>
      <c r="V62" s="23"/>
      <c r="W62" s="23"/>
      <c r="X62" s="23"/>
      <c r="Y62" s="101"/>
      <c r="Z62" s="9"/>
      <c r="AA62" s="25"/>
    </row>
    <row r="63" spans="1:27">
      <c r="A63" s="25"/>
      <c r="B63" s="7"/>
      <c r="C63" s="26"/>
      <c r="D63" s="26"/>
      <c r="E63" s="26"/>
      <c r="F63" s="26"/>
      <c r="G63" s="26"/>
      <c r="H63" s="26"/>
      <c r="I63" s="26"/>
      <c r="K63" s="14"/>
      <c r="L63" s="14"/>
      <c r="M63" s="14"/>
      <c r="N63" s="14"/>
      <c r="O63" s="14"/>
      <c r="P63" s="14"/>
      <c r="Q63" s="14"/>
      <c r="R63" s="23"/>
      <c r="S63" s="23"/>
      <c r="T63" s="23"/>
      <c r="U63" s="23"/>
      <c r="V63" s="23"/>
      <c r="W63" s="23"/>
      <c r="X63" s="23"/>
      <c r="Y63" s="101"/>
      <c r="Z63" s="9"/>
      <c r="AA63" s="25"/>
    </row>
    <row r="64" spans="1:27">
      <c r="A64" s="25"/>
      <c r="B64" s="7"/>
      <c r="C64" s="26"/>
      <c r="D64" s="26"/>
      <c r="E64" s="26"/>
      <c r="F64" s="26"/>
      <c r="G64" s="26"/>
      <c r="H64" s="26"/>
      <c r="I64" s="26"/>
      <c r="K64" s="14"/>
      <c r="L64" s="14"/>
      <c r="M64" s="14"/>
      <c r="N64" s="14"/>
      <c r="O64" s="14"/>
      <c r="P64" s="14"/>
      <c r="Q64" s="14"/>
      <c r="R64" s="23"/>
      <c r="S64" s="23"/>
      <c r="T64" s="23"/>
      <c r="U64" s="23"/>
      <c r="V64" s="23"/>
      <c r="W64" s="23"/>
      <c r="X64" s="23"/>
      <c r="Y64" s="101"/>
      <c r="Z64" s="9"/>
      <c r="AA64" s="25"/>
    </row>
    <row r="65" spans="1:27">
      <c r="A65" s="25"/>
      <c r="B65" s="7"/>
      <c r="C65" s="26"/>
      <c r="D65" s="26"/>
      <c r="E65" s="26"/>
      <c r="F65" s="26"/>
      <c r="G65" s="26"/>
      <c r="H65" s="26"/>
      <c r="I65" s="26"/>
      <c r="K65" s="14"/>
      <c r="L65" s="14"/>
      <c r="M65" s="14"/>
      <c r="N65" s="14"/>
      <c r="O65" s="14"/>
      <c r="P65" s="14"/>
      <c r="Q65" s="14"/>
      <c r="R65" s="23"/>
      <c r="S65" s="23"/>
      <c r="T65" s="23"/>
      <c r="U65" s="23"/>
      <c r="V65" s="23"/>
      <c r="W65" s="23"/>
      <c r="X65" s="23"/>
      <c r="Y65" s="101"/>
      <c r="Z65" s="9"/>
      <c r="AA65" s="25"/>
    </row>
    <row r="66" spans="1:27">
      <c r="A66" s="25"/>
      <c r="B66" s="7"/>
      <c r="C66" s="26"/>
      <c r="D66" s="26"/>
      <c r="E66" s="26"/>
      <c r="F66" s="26"/>
      <c r="G66" s="26"/>
      <c r="H66" s="26"/>
      <c r="I66" s="26"/>
      <c r="K66" s="14"/>
      <c r="L66" s="14"/>
      <c r="M66" s="14"/>
      <c r="N66" s="14"/>
      <c r="O66" s="14"/>
      <c r="P66" s="14"/>
      <c r="Q66" s="14"/>
      <c r="R66" s="23"/>
      <c r="S66" s="23"/>
      <c r="T66" s="23"/>
      <c r="U66" s="23"/>
      <c r="V66" s="23"/>
      <c r="W66" s="23"/>
      <c r="X66" s="23"/>
      <c r="Y66" s="101"/>
      <c r="Z66" s="9"/>
      <c r="AA66" s="25"/>
    </row>
    <row r="67" spans="1:27">
      <c r="A67" s="25"/>
      <c r="B67" s="7"/>
      <c r="C67" s="26"/>
      <c r="D67" s="26"/>
      <c r="E67" s="26"/>
      <c r="F67" s="26"/>
      <c r="G67" s="26"/>
      <c r="H67" s="26"/>
      <c r="I67" s="26"/>
      <c r="K67" s="14"/>
      <c r="L67" s="14"/>
      <c r="M67" s="14"/>
      <c r="N67" s="14"/>
      <c r="O67" s="14"/>
      <c r="P67" s="14"/>
      <c r="Q67" s="14"/>
      <c r="R67" s="23"/>
      <c r="S67" s="23"/>
      <c r="T67" s="23"/>
      <c r="U67" s="23"/>
      <c r="V67" s="23"/>
      <c r="W67" s="23"/>
      <c r="X67" s="23"/>
      <c r="Y67" s="101"/>
      <c r="Z67" s="9"/>
      <c r="AA67" s="25"/>
    </row>
    <row r="68" spans="1:27">
      <c r="A68" s="25"/>
      <c r="B68" s="7"/>
      <c r="C68" s="26"/>
      <c r="D68" s="26"/>
      <c r="E68" s="26"/>
      <c r="F68" s="26"/>
      <c r="G68" s="26"/>
      <c r="H68" s="26"/>
      <c r="I68" s="26"/>
      <c r="K68" s="14"/>
      <c r="L68" s="14"/>
      <c r="M68" s="14"/>
      <c r="N68" s="14"/>
      <c r="O68" s="14"/>
      <c r="P68" s="14"/>
      <c r="Q68" s="14"/>
      <c r="R68" s="23"/>
      <c r="S68" s="23"/>
      <c r="T68" s="23"/>
      <c r="U68" s="23"/>
      <c r="V68" s="23"/>
      <c r="W68" s="23"/>
      <c r="X68" s="23"/>
      <c r="Y68" s="101"/>
      <c r="Z68" s="9"/>
      <c r="AA68" s="25"/>
    </row>
    <row r="69" spans="1:27">
      <c r="A69" s="25"/>
      <c r="B69" s="7"/>
      <c r="C69" s="26"/>
      <c r="D69" s="26"/>
      <c r="E69" s="26"/>
      <c r="F69" s="26"/>
      <c r="G69" s="26"/>
      <c r="H69" s="26"/>
      <c r="I69" s="26"/>
      <c r="K69" s="14"/>
      <c r="L69" s="14"/>
      <c r="M69" s="14"/>
      <c r="N69" s="14"/>
      <c r="O69" s="14"/>
      <c r="P69" s="14"/>
      <c r="Q69" s="14"/>
      <c r="R69" s="23"/>
      <c r="S69" s="23"/>
      <c r="T69" s="23"/>
      <c r="U69" s="23"/>
      <c r="V69" s="23"/>
      <c r="W69" s="23"/>
      <c r="X69" s="23"/>
      <c r="Y69" s="101"/>
      <c r="Z69" s="9"/>
      <c r="AA69" s="25"/>
    </row>
    <row r="70" spans="1:27">
      <c r="A70" s="25"/>
      <c r="B70" s="7"/>
      <c r="C70" s="26"/>
      <c r="D70" s="26"/>
      <c r="E70" s="26"/>
      <c r="F70" s="26"/>
      <c r="G70" s="26"/>
      <c r="H70" s="26"/>
      <c r="I70" s="26"/>
      <c r="K70" s="14"/>
      <c r="L70" s="14"/>
      <c r="M70" s="14"/>
      <c r="N70" s="14"/>
      <c r="O70" s="14"/>
      <c r="P70" s="14"/>
      <c r="Q70" s="14"/>
      <c r="R70" s="23"/>
      <c r="S70" s="23"/>
      <c r="T70" s="23"/>
      <c r="U70" s="23"/>
      <c r="V70" s="23"/>
      <c r="W70" s="23"/>
      <c r="X70" s="23"/>
      <c r="Y70" s="101"/>
      <c r="Z70" s="9"/>
      <c r="AA70" s="25"/>
    </row>
    <row r="71" spans="1:27">
      <c r="A71" s="25"/>
      <c r="B71" s="7"/>
      <c r="C71" s="26"/>
      <c r="D71" s="26"/>
      <c r="E71" s="26"/>
      <c r="F71" s="26"/>
      <c r="G71" s="26"/>
      <c r="H71" s="26"/>
      <c r="I71" s="26"/>
      <c r="K71" s="23"/>
      <c r="L71" s="23"/>
      <c r="M71" s="23"/>
      <c r="N71" s="23"/>
      <c r="O71" s="23"/>
      <c r="P71" s="23"/>
      <c r="Q71" s="23"/>
      <c r="R71" s="14"/>
      <c r="S71" s="14"/>
      <c r="T71" s="14"/>
      <c r="U71" s="14"/>
      <c r="V71" s="14"/>
      <c r="W71" s="14"/>
      <c r="X71" s="14"/>
      <c r="Y71" s="101"/>
      <c r="Z71" s="9"/>
      <c r="AA71" s="25"/>
    </row>
    <row r="72" spans="1:27">
      <c r="A72" s="25"/>
      <c r="B72" s="7"/>
      <c r="C72" s="26"/>
      <c r="D72" s="26"/>
      <c r="E72" s="26"/>
      <c r="F72" s="26"/>
      <c r="G72" s="26"/>
      <c r="H72" s="26"/>
      <c r="I72" s="26"/>
      <c r="K72" s="23"/>
      <c r="L72" s="23"/>
      <c r="M72" s="23"/>
      <c r="N72" s="23"/>
      <c r="O72" s="23"/>
      <c r="P72" s="23"/>
      <c r="Q72" s="23"/>
      <c r="R72" s="14"/>
      <c r="S72" s="14"/>
      <c r="T72" s="14"/>
      <c r="U72" s="14"/>
      <c r="V72" s="14"/>
      <c r="W72" s="14"/>
      <c r="X72" s="14"/>
      <c r="Y72" s="101"/>
      <c r="Z72" s="9"/>
      <c r="AA72" s="25"/>
    </row>
    <row r="73" spans="1:27">
      <c r="A73" s="25"/>
      <c r="B73" s="7"/>
      <c r="C73" s="26"/>
      <c r="D73" s="26"/>
      <c r="E73" s="26"/>
      <c r="F73" s="26"/>
      <c r="G73" s="26"/>
      <c r="H73" s="26"/>
      <c r="I73" s="26"/>
      <c r="K73" s="23"/>
      <c r="L73" s="23"/>
      <c r="M73" s="23"/>
      <c r="N73" s="23"/>
      <c r="O73" s="23"/>
      <c r="P73" s="23"/>
      <c r="Q73" s="23"/>
      <c r="R73" s="14"/>
      <c r="S73" s="14"/>
      <c r="T73" s="14"/>
      <c r="U73" s="14"/>
      <c r="V73" s="14"/>
      <c r="W73" s="14"/>
      <c r="X73" s="14"/>
      <c r="Y73" s="101"/>
      <c r="Z73" s="9"/>
      <c r="AA73" s="25"/>
    </row>
    <row r="74" spans="1:27">
      <c r="A74" s="25"/>
      <c r="B74" s="7"/>
      <c r="C74" s="26"/>
      <c r="D74" s="26"/>
      <c r="E74" s="26"/>
      <c r="F74" s="26"/>
      <c r="G74" s="26"/>
      <c r="H74" s="26"/>
      <c r="I74" s="26"/>
      <c r="K74" s="23"/>
      <c r="L74" s="23"/>
      <c r="M74" s="23"/>
      <c r="N74" s="23"/>
      <c r="O74" s="23"/>
      <c r="P74" s="23"/>
      <c r="Q74" s="23"/>
      <c r="R74" s="14"/>
      <c r="S74" s="14"/>
      <c r="T74" s="14"/>
      <c r="U74" s="14"/>
      <c r="V74" s="14"/>
      <c r="W74" s="14"/>
      <c r="X74" s="14"/>
      <c r="Y74" s="101"/>
      <c r="Z74" s="9"/>
      <c r="AA74" s="25"/>
    </row>
    <row r="75" spans="1:27">
      <c r="A75" s="25"/>
      <c r="B75" s="7"/>
      <c r="C75" s="26"/>
      <c r="D75" s="26"/>
      <c r="E75" s="26"/>
      <c r="F75" s="26"/>
      <c r="G75" s="26"/>
      <c r="H75" s="26"/>
      <c r="I75" s="26"/>
      <c r="K75" s="23"/>
      <c r="L75" s="23"/>
      <c r="M75" s="23"/>
      <c r="N75" s="23"/>
      <c r="O75" s="23"/>
      <c r="P75" s="23"/>
      <c r="Q75" s="23"/>
      <c r="R75" s="14"/>
      <c r="S75" s="14"/>
      <c r="T75" s="14"/>
      <c r="U75" s="14"/>
      <c r="V75" s="14"/>
      <c r="W75" s="14"/>
      <c r="X75" s="14"/>
      <c r="Y75" s="101"/>
      <c r="Z75" s="9"/>
      <c r="AA75" s="25"/>
    </row>
    <row r="76" spans="1:27">
      <c r="A76" s="25"/>
      <c r="B76" s="7"/>
      <c r="C76" s="26"/>
      <c r="D76" s="26"/>
      <c r="E76" s="26"/>
      <c r="F76" s="26"/>
      <c r="G76" s="26"/>
      <c r="H76" s="26"/>
      <c r="I76" s="26"/>
      <c r="K76" s="23"/>
      <c r="L76" s="23"/>
      <c r="M76" s="23"/>
      <c r="N76" s="23"/>
      <c r="O76" s="23"/>
      <c r="P76" s="23"/>
      <c r="Q76" s="23"/>
      <c r="R76" s="14"/>
      <c r="S76" s="14"/>
      <c r="T76" s="14"/>
      <c r="U76" s="14"/>
      <c r="V76" s="14"/>
      <c r="W76" s="14"/>
      <c r="X76" s="14"/>
      <c r="Y76" s="101"/>
      <c r="Z76" s="9"/>
      <c r="AA76" s="25"/>
    </row>
    <row r="77" spans="1:27">
      <c r="A77" s="25"/>
      <c r="B77" s="7"/>
      <c r="C77" s="26"/>
      <c r="D77" s="26"/>
      <c r="E77" s="26"/>
      <c r="F77" s="26"/>
      <c r="G77" s="26"/>
      <c r="H77" s="26"/>
      <c r="I77" s="26"/>
      <c r="K77" s="23"/>
      <c r="L77" s="23"/>
      <c r="M77" s="23"/>
      <c r="N77" s="23"/>
      <c r="O77" s="23"/>
      <c r="P77" s="23"/>
      <c r="Q77" s="23"/>
      <c r="R77" s="14"/>
      <c r="S77" s="14"/>
      <c r="T77" s="14"/>
      <c r="U77" s="14"/>
      <c r="V77" s="14"/>
      <c r="W77" s="14"/>
      <c r="X77" s="14"/>
      <c r="Y77" s="101"/>
      <c r="Z77" s="9"/>
      <c r="AA77" s="25"/>
    </row>
    <row r="78" spans="1:27">
      <c r="A78" s="25"/>
      <c r="B78" s="7"/>
      <c r="C78" s="26"/>
      <c r="D78" s="26"/>
      <c r="E78" s="26"/>
      <c r="F78" s="26"/>
      <c r="G78" s="26"/>
      <c r="H78" s="26"/>
      <c r="I78" s="26"/>
      <c r="K78" s="23"/>
      <c r="L78" s="23"/>
      <c r="M78" s="23"/>
      <c r="N78" s="23"/>
      <c r="O78" s="23"/>
      <c r="P78" s="23"/>
      <c r="Q78" s="23"/>
      <c r="R78" s="14"/>
      <c r="S78" s="14"/>
      <c r="T78" s="14"/>
      <c r="U78" s="14"/>
      <c r="V78" s="14"/>
      <c r="W78" s="14"/>
      <c r="X78" s="14"/>
      <c r="Y78" s="101"/>
      <c r="Z78" s="9"/>
      <c r="AA78" s="25"/>
    </row>
    <row r="79" spans="1:27">
      <c r="A79" s="25"/>
      <c r="B79" s="7"/>
      <c r="C79" s="26"/>
      <c r="D79" s="26"/>
      <c r="E79" s="26"/>
      <c r="F79" s="26"/>
      <c r="G79" s="26"/>
      <c r="H79" s="26"/>
      <c r="I79" s="26"/>
      <c r="K79" s="23"/>
      <c r="L79" s="23"/>
      <c r="M79" s="23"/>
      <c r="N79" s="23"/>
      <c r="O79" s="23"/>
      <c r="P79" s="23"/>
      <c r="Q79" s="23"/>
      <c r="R79" s="14"/>
      <c r="S79" s="14"/>
      <c r="T79" s="14"/>
      <c r="U79" s="14"/>
      <c r="V79" s="14"/>
      <c r="W79" s="14"/>
      <c r="X79" s="14"/>
      <c r="Y79" s="101"/>
      <c r="Z79" s="9"/>
      <c r="AA79" s="25"/>
    </row>
    <row r="80" spans="1:27">
      <c r="A80" s="25"/>
      <c r="B80" s="7"/>
      <c r="C80" s="26"/>
      <c r="D80" s="26"/>
      <c r="E80" s="26"/>
      <c r="F80" s="26"/>
      <c r="G80" s="26"/>
      <c r="H80" s="26"/>
      <c r="I80" s="26"/>
      <c r="K80" s="23"/>
      <c r="L80" s="23"/>
      <c r="M80" s="23"/>
      <c r="N80" s="23"/>
      <c r="O80" s="23"/>
      <c r="P80" s="23"/>
      <c r="Q80" s="23"/>
      <c r="R80" s="14"/>
      <c r="S80" s="14"/>
      <c r="T80" s="14"/>
      <c r="U80" s="14"/>
      <c r="V80" s="14"/>
      <c r="W80" s="14"/>
      <c r="X80" s="14"/>
      <c r="Y80" s="101"/>
      <c r="Z80" s="9"/>
      <c r="AA80" s="25"/>
    </row>
    <row r="81" spans="1:27">
      <c r="A81" s="25"/>
      <c r="B81" s="7"/>
      <c r="C81" s="26"/>
      <c r="D81" s="26"/>
      <c r="E81" s="26"/>
      <c r="F81" s="26"/>
      <c r="G81" s="26"/>
      <c r="H81" s="26"/>
      <c r="I81" s="26"/>
      <c r="K81" s="14"/>
      <c r="L81" s="14"/>
      <c r="M81" s="14"/>
      <c r="N81" s="14"/>
      <c r="O81" s="14"/>
      <c r="P81" s="14"/>
      <c r="Q81" s="14"/>
      <c r="R81" s="23"/>
      <c r="S81" s="23"/>
      <c r="T81" s="23"/>
      <c r="U81" s="23"/>
      <c r="V81" s="23"/>
      <c r="W81" s="23"/>
      <c r="X81" s="23"/>
      <c r="Y81" s="101"/>
      <c r="Z81" s="9"/>
      <c r="AA81" s="25"/>
    </row>
    <row r="82" spans="1:27">
      <c r="A82" s="25"/>
      <c r="B82" s="7"/>
      <c r="C82" s="26"/>
      <c r="D82" s="26"/>
      <c r="E82" s="26"/>
      <c r="F82" s="26"/>
      <c r="G82" s="26"/>
      <c r="H82" s="26"/>
      <c r="I82" s="26"/>
      <c r="K82" s="14"/>
      <c r="L82" s="14"/>
      <c r="M82" s="14"/>
      <c r="N82" s="14"/>
      <c r="O82" s="14"/>
      <c r="P82" s="14"/>
      <c r="Q82" s="14"/>
      <c r="R82" s="23"/>
      <c r="S82" s="23"/>
      <c r="T82" s="23"/>
      <c r="U82" s="23"/>
      <c r="V82" s="23"/>
      <c r="W82" s="23"/>
      <c r="X82" s="23"/>
      <c r="Y82" s="101"/>
      <c r="Z82" s="9"/>
      <c r="AA82" s="25"/>
    </row>
    <row r="83" spans="1:27">
      <c r="A83" s="25"/>
      <c r="B83" s="7"/>
      <c r="C83" s="26"/>
      <c r="D83" s="26"/>
      <c r="E83" s="26"/>
      <c r="F83" s="26"/>
      <c r="G83" s="26"/>
      <c r="H83" s="26"/>
      <c r="I83" s="26"/>
      <c r="K83" s="28"/>
      <c r="L83" s="28"/>
      <c r="M83" s="28"/>
      <c r="N83" s="28"/>
      <c r="O83" s="28"/>
      <c r="P83" s="28"/>
      <c r="Q83" s="28"/>
      <c r="R83" s="24"/>
      <c r="S83" s="24"/>
      <c r="T83" s="24"/>
      <c r="U83" s="24"/>
      <c r="V83" s="24"/>
      <c r="W83" s="24"/>
      <c r="X83" s="24"/>
      <c r="Z83" s="9"/>
      <c r="AA83" s="25"/>
    </row>
    <row r="84" spans="1:27">
      <c r="A84" s="25"/>
      <c r="B84" s="7"/>
      <c r="C84" s="26" t="s">
        <v>39</v>
      </c>
      <c r="D84" s="26"/>
      <c r="E84" s="26"/>
      <c r="F84" s="26"/>
      <c r="G84" s="26"/>
      <c r="H84" s="26"/>
      <c r="I84" s="26"/>
      <c r="K84" s="28"/>
      <c r="L84" s="28"/>
      <c r="M84" s="28"/>
      <c r="N84" s="28"/>
      <c r="O84" s="28"/>
      <c r="P84" s="28"/>
      <c r="Q84" s="28"/>
      <c r="R84" s="24"/>
      <c r="S84" s="24"/>
      <c r="T84" s="24"/>
      <c r="U84" s="24"/>
      <c r="V84" s="24"/>
      <c r="W84" s="24"/>
      <c r="X84" s="24"/>
      <c r="Z84" s="9"/>
      <c r="AA84" s="25"/>
    </row>
    <row r="85" spans="1:27">
      <c r="A85" s="25"/>
      <c r="B85" s="7"/>
      <c r="C85" s="26" t="s">
        <v>40</v>
      </c>
      <c r="D85" s="26"/>
      <c r="E85" s="26"/>
      <c r="F85" s="26"/>
      <c r="G85" s="26"/>
      <c r="H85" s="26"/>
      <c r="I85" s="26"/>
      <c r="K85" s="28"/>
      <c r="L85" s="28"/>
      <c r="M85" s="102"/>
      <c r="N85" s="28"/>
      <c r="O85" s="28"/>
      <c r="P85" s="28"/>
      <c r="Q85" s="28"/>
      <c r="R85" s="24"/>
      <c r="S85" s="24"/>
      <c r="T85" s="24"/>
      <c r="U85" s="24"/>
      <c r="V85" s="24"/>
      <c r="W85" s="24"/>
      <c r="X85" s="24"/>
      <c r="Z85" s="9"/>
      <c r="AA85" s="25"/>
    </row>
    <row r="86" spans="1:27">
      <c r="A86" s="25"/>
      <c r="B86" s="7"/>
      <c r="C86" s="26"/>
      <c r="D86" s="26"/>
      <c r="E86" s="26"/>
      <c r="F86" s="26"/>
      <c r="G86" s="26"/>
      <c r="H86" s="26"/>
      <c r="I86" s="26"/>
      <c r="K86" s="28"/>
      <c r="L86" s="28"/>
      <c r="M86" s="111"/>
      <c r="N86" s="28"/>
      <c r="O86" s="28"/>
      <c r="P86" s="28"/>
      <c r="Q86" s="28"/>
      <c r="R86" s="24"/>
      <c r="S86" s="24"/>
      <c r="T86" s="24"/>
      <c r="U86" s="24"/>
      <c r="V86" s="24"/>
      <c r="W86" s="24"/>
      <c r="X86" s="24"/>
      <c r="Z86" s="9"/>
      <c r="AA86" s="25"/>
    </row>
    <row r="87" spans="1:27">
      <c r="A87" s="25"/>
      <c r="B87" s="7"/>
      <c r="C87" s="26"/>
      <c r="D87" s="26"/>
      <c r="E87" s="26"/>
      <c r="F87" s="26"/>
      <c r="G87" s="26"/>
      <c r="H87" s="26"/>
      <c r="I87" s="26"/>
      <c r="K87" s="28"/>
      <c r="L87" s="28"/>
      <c r="M87" s="111"/>
      <c r="N87" s="28"/>
      <c r="O87" s="28"/>
      <c r="P87" s="28"/>
      <c r="Q87" s="28"/>
      <c r="R87" s="24"/>
      <c r="S87" s="24"/>
      <c r="T87" s="24"/>
      <c r="U87" s="24"/>
      <c r="V87" s="24"/>
      <c r="W87" s="24"/>
      <c r="X87" s="24"/>
      <c r="Z87" s="9"/>
      <c r="AA87" s="25"/>
    </row>
    <row r="88" spans="1:27">
      <c r="A88" s="25"/>
      <c r="B88" s="7"/>
      <c r="C88" s="26"/>
      <c r="D88" s="26"/>
      <c r="E88" s="26"/>
      <c r="F88" s="26"/>
      <c r="G88" s="26"/>
      <c r="H88" s="26"/>
      <c r="I88" s="26"/>
      <c r="K88" s="28"/>
      <c r="L88" s="28"/>
      <c r="M88" s="111"/>
      <c r="N88" s="28"/>
      <c r="O88" s="28"/>
      <c r="P88" s="28"/>
      <c r="Q88" s="28"/>
      <c r="R88" s="24"/>
      <c r="S88" s="24"/>
      <c r="T88" s="24"/>
      <c r="U88" s="24"/>
      <c r="V88" s="24"/>
      <c r="W88" s="24"/>
      <c r="X88" s="24"/>
      <c r="Z88" s="9"/>
      <c r="AA88" s="25"/>
    </row>
    <row r="89" spans="1:27">
      <c r="A89" s="25"/>
      <c r="B89" s="7"/>
      <c r="C89" s="26"/>
      <c r="D89" s="26"/>
      <c r="E89" s="26"/>
      <c r="F89" s="26"/>
      <c r="G89" s="26"/>
      <c r="H89" s="26"/>
      <c r="I89" s="26"/>
      <c r="K89" s="28"/>
      <c r="L89" s="28"/>
      <c r="M89" s="111"/>
      <c r="N89" s="28"/>
      <c r="O89" s="28"/>
      <c r="P89" s="28"/>
      <c r="Q89" s="28"/>
      <c r="R89" s="24"/>
      <c r="S89" s="24"/>
      <c r="T89" s="24"/>
      <c r="U89" s="24"/>
      <c r="V89" s="24"/>
      <c r="W89" s="24"/>
      <c r="X89" s="24"/>
      <c r="Z89" s="9"/>
      <c r="AA89" s="25"/>
    </row>
    <row r="90" spans="1:27">
      <c r="A90" s="25"/>
      <c r="B90" s="7"/>
      <c r="K90" s="28"/>
      <c r="L90" s="28"/>
      <c r="M90" s="102"/>
      <c r="N90" s="28"/>
      <c r="O90" s="28"/>
      <c r="P90" s="28"/>
      <c r="Q90" s="28"/>
      <c r="R90" s="24"/>
      <c r="S90" s="24"/>
      <c r="T90" s="24"/>
      <c r="U90" s="24"/>
      <c r="V90" s="24"/>
      <c r="W90" s="24"/>
      <c r="X90" s="24"/>
      <c r="Z90" s="9"/>
      <c r="AA90" s="25"/>
    </row>
    <row r="91" spans="1:27">
      <c r="A91" s="25"/>
      <c r="B91" s="7"/>
      <c r="M91" s="99"/>
      <c r="Z91" s="9"/>
      <c r="AA91" s="25"/>
    </row>
    <row r="92" spans="1:27">
      <c r="A92" s="25"/>
      <c r="B92" s="7"/>
      <c r="M92" s="100"/>
      <c r="Z92" s="9"/>
      <c r="AA92" s="25"/>
    </row>
    <row r="93" spans="1:27">
      <c r="A93" s="25"/>
      <c r="B93" s="7"/>
      <c r="M93" s="100"/>
      <c r="Z93" s="9"/>
      <c r="AA93" s="25"/>
    </row>
    <row r="94" spans="1:27">
      <c r="A94" s="25"/>
      <c r="B94" s="7"/>
      <c r="M94" s="100"/>
      <c r="Z94" s="32" t="s">
        <v>35</v>
      </c>
      <c r="AA94" s="25"/>
    </row>
    <row r="95" spans="1:27">
      <c r="A95" s="25"/>
      <c r="B95" s="16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103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19"/>
    </row>
    <row r="96" spans="1:27">
      <c r="A96" s="25"/>
      <c r="B96" s="16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104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19"/>
    </row>
    <row r="97" spans="1:27">
      <c r="A97" s="25"/>
      <c r="B97" s="16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104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19"/>
    </row>
    <row r="98" spans="1:27">
      <c r="A98" s="25"/>
      <c r="B98" s="16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103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19"/>
    </row>
    <row r="99" spans="1:27">
      <c r="A99" s="25"/>
      <c r="B99" s="16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103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19"/>
    </row>
    <row r="100" spans="1:27">
      <c r="A100" s="25"/>
      <c r="B100" s="16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103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19"/>
    </row>
    <row r="101" spans="1:27">
      <c r="A101" s="25"/>
      <c r="B101" s="16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103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19"/>
    </row>
    <row r="102" spans="1:27">
      <c r="A102" s="25"/>
      <c r="B102" s="13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102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9" t="s">
        <v>30</v>
      </c>
      <c r="AA102" s="19"/>
    </row>
    <row r="103" spans="1:27">
      <c r="M103" s="99"/>
    </row>
    <row r="104" spans="1:27">
      <c r="M104" s="100"/>
    </row>
    <row r="105" spans="1:27">
      <c r="M105" s="100"/>
    </row>
    <row r="106" spans="1:27">
      <c r="M106" s="100"/>
    </row>
    <row r="107" spans="1:27">
      <c r="M107" s="100"/>
    </row>
    <row r="108" spans="1:27">
      <c r="M108" s="99"/>
    </row>
    <row r="109" spans="1:27">
      <c r="M109" s="99"/>
    </row>
    <row r="110" spans="1:27">
      <c r="M110" s="100"/>
    </row>
    <row r="111" spans="1:27">
      <c r="M111" s="100"/>
    </row>
    <row r="112" spans="1:27">
      <c r="M112" s="100"/>
    </row>
    <row r="113" spans="13:13">
      <c r="M113" s="100"/>
    </row>
    <row r="114" spans="13:13">
      <c r="M114" s="99"/>
    </row>
    <row r="115" spans="13:13">
      <c r="M115" s="99"/>
    </row>
    <row r="116" spans="13:13">
      <c r="M116" s="100"/>
    </row>
    <row r="117" spans="13:13">
      <c r="M117" s="100"/>
    </row>
    <row r="118" spans="13:13">
      <c r="M118" s="100"/>
    </row>
    <row r="119" spans="13:13">
      <c r="M119" s="100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tabSelected="1" topLeftCell="J25" workbookViewId="0">
      <selection activeCell="O28" sqref="O28"/>
    </sheetView>
  </sheetViews>
  <sheetFormatPr defaultColWidth="3.625" defaultRowHeight="13.5"/>
  <cols>
    <col min="1" max="1" width="3.625" style="26"/>
    <col min="27" max="27" width="3.625" style="26"/>
  </cols>
  <sheetData>
    <row r="1" spans="1:27">
      <c r="A1" s="25"/>
      <c r="B1" s="20"/>
      <c r="C1" s="21"/>
      <c r="D1" s="21"/>
      <c r="E1" s="21"/>
      <c r="F1" s="21"/>
      <c r="G1" s="21"/>
      <c r="H1" s="21"/>
      <c r="I1" s="21"/>
      <c r="J1" s="21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25"/>
    </row>
    <row r="2" spans="1:27">
      <c r="A2" s="25"/>
      <c r="B2" s="22"/>
      <c r="C2" s="23"/>
      <c r="D2" s="23"/>
      <c r="E2" s="23"/>
      <c r="F2" s="23"/>
      <c r="G2" s="23"/>
      <c r="H2" s="23"/>
      <c r="I2" s="23"/>
      <c r="J2" s="23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  <c r="AA2" s="25"/>
    </row>
    <row r="3" spans="1:27">
      <c r="A3" s="25"/>
      <c r="B3" s="22"/>
      <c r="C3" s="23"/>
      <c r="D3" s="23"/>
      <c r="E3" s="23"/>
      <c r="F3" s="23"/>
      <c r="G3" s="23"/>
      <c r="H3" s="23"/>
      <c r="I3" s="23"/>
      <c r="J3" s="23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9"/>
      <c r="AA3" s="25"/>
    </row>
    <row r="4" spans="1:27">
      <c r="A4" s="25"/>
      <c r="B4" s="22"/>
      <c r="C4" s="23"/>
      <c r="D4" s="23"/>
      <c r="E4" s="23"/>
      <c r="F4" s="23"/>
      <c r="G4" s="23"/>
      <c r="H4" s="23"/>
      <c r="I4" s="23"/>
      <c r="J4" s="23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9"/>
      <c r="AA4" s="25"/>
    </row>
    <row r="5" spans="1:27">
      <c r="A5" s="25"/>
      <c r="B5" s="22"/>
      <c r="C5" s="23"/>
      <c r="D5" s="23"/>
      <c r="E5" s="23"/>
      <c r="F5" s="23"/>
      <c r="G5" s="23"/>
      <c r="H5" s="23"/>
      <c r="I5" s="23"/>
      <c r="J5" s="23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9"/>
      <c r="AA5" s="25"/>
    </row>
    <row r="6" spans="1:27">
      <c r="A6" s="25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8"/>
      <c r="AA6" s="25"/>
    </row>
    <row r="7" spans="1:27">
      <c r="A7" s="2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  <c r="AA7" s="25"/>
    </row>
    <row r="8" spans="1:27">
      <c r="A8" s="25"/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8"/>
      <c r="AA8" s="25"/>
    </row>
    <row r="9" spans="1:27">
      <c r="A9" s="25"/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2"/>
      <c r="AA9" s="25"/>
    </row>
    <row r="10" spans="1:27">
      <c r="A10" s="25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2"/>
      <c r="AA10" s="25"/>
    </row>
    <row r="11" spans="1:27">
      <c r="A11" s="25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2"/>
      <c r="AA11" s="25"/>
    </row>
    <row r="12" spans="1:27">
      <c r="A12" s="25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2"/>
      <c r="AA12" s="25"/>
    </row>
    <row r="13" spans="1:27">
      <c r="A13" s="25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2"/>
      <c r="AA13" s="25"/>
    </row>
    <row r="14" spans="1:27">
      <c r="A14" s="25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2"/>
      <c r="AA14" s="25"/>
    </row>
    <row r="15" spans="1:27">
      <c r="A15" s="25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2"/>
      <c r="AA15" s="25"/>
    </row>
    <row r="16" spans="1:27">
      <c r="A16" s="25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2"/>
      <c r="AA16" s="25"/>
    </row>
    <row r="17" spans="1:27">
      <c r="A17" s="25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2"/>
      <c r="AA17" s="25"/>
    </row>
    <row r="18" spans="1:27">
      <c r="A18" s="25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2"/>
      <c r="AA18" s="25"/>
    </row>
    <row r="19" spans="1:27">
      <c r="A19" s="25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2"/>
      <c r="AA19" s="25"/>
    </row>
    <row r="20" spans="1:27">
      <c r="A20" s="25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2"/>
      <c r="AA20" s="25"/>
    </row>
    <row r="21" spans="1:27">
      <c r="A21" s="25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2"/>
      <c r="AA21" s="25"/>
    </row>
    <row r="22" spans="1:27">
      <c r="A22" s="25"/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2"/>
      <c r="AA22" s="25"/>
    </row>
    <row r="23" spans="1:27">
      <c r="A23" s="25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2"/>
      <c r="AA23" s="25"/>
    </row>
    <row r="24" spans="1:27">
      <c r="A24" s="25"/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2"/>
      <c r="AA24" s="25"/>
    </row>
    <row r="25" spans="1:27">
      <c r="A25" s="25"/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2"/>
      <c r="AA25" s="25"/>
    </row>
    <row r="26" spans="1:27">
      <c r="A26" s="25"/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2"/>
      <c r="AA26" s="25"/>
    </row>
    <row r="27" spans="1:27">
      <c r="A27" s="25"/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/>
      <c r="AA27" s="25"/>
    </row>
    <row r="28" spans="1:27">
      <c r="A28" s="25"/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9"/>
      <c r="AA28" s="25"/>
    </row>
    <row r="29" spans="1:27">
      <c r="A29" s="25"/>
      <c r="B29" s="7"/>
      <c r="C29" s="23"/>
      <c r="D29" s="23"/>
      <c r="E29" s="23"/>
      <c r="F29" s="23"/>
      <c r="G29" s="23"/>
      <c r="H29" s="23"/>
      <c r="I29" s="23"/>
      <c r="J29" s="8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9"/>
      <c r="AA29" s="25"/>
    </row>
    <row r="30" spans="1:27">
      <c r="A30" s="25"/>
      <c r="B30" s="7"/>
      <c r="C30" s="23"/>
      <c r="D30" s="23"/>
      <c r="E30" s="23"/>
      <c r="F30" s="23"/>
      <c r="G30" s="23"/>
      <c r="H30" s="23"/>
      <c r="I30" s="23"/>
      <c r="J30" s="8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9"/>
      <c r="AA30" s="25"/>
    </row>
    <row r="31" spans="1:27" ht="14.25" thickBot="1">
      <c r="A31" s="25"/>
      <c r="B31" s="7"/>
      <c r="C31" s="23"/>
      <c r="D31" s="23"/>
      <c r="E31" s="23"/>
      <c r="F31" s="23"/>
      <c r="G31" s="23"/>
      <c r="H31" s="23"/>
      <c r="I31" s="23"/>
      <c r="J31" s="8"/>
      <c r="K31" s="44" t="s">
        <v>37</v>
      </c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9"/>
      <c r="AA31" s="25"/>
    </row>
    <row r="32" spans="1:27" ht="14.25" thickTop="1">
      <c r="A32" s="25"/>
      <c r="B32" s="7"/>
      <c r="C32" s="23"/>
      <c r="D32" s="23"/>
      <c r="E32" s="23"/>
      <c r="F32" s="23"/>
      <c r="G32" s="23"/>
      <c r="H32" s="23"/>
      <c r="I32" s="23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9"/>
      <c r="AA32" s="25"/>
    </row>
    <row r="33" spans="1:27" ht="13.5" customHeight="1">
      <c r="A33" s="25"/>
      <c r="B33" s="7"/>
      <c r="C33" s="23"/>
      <c r="D33" s="23"/>
      <c r="E33" s="23"/>
      <c r="F33" s="23"/>
      <c r="G33" s="23"/>
      <c r="H33" s="23"/>
      <c r="I33" s="23"/>
      <c r="J33" s="8"/>
      <c r="K33" s="105"/>
      <c r="L33" s="105"/>
      <c r="M33" s="105"/>
      <c r="N33" s="101"/>
      <c r="O33" s="106"/>
      <c r="P33" s="105"/>
      <c r="Q33" s="105"/>
      <c r="R33" s="101"/>
      <c r="S33" s="106"/>
      <c r="T33" s="105"/>
      <c r="U33" s="105"/>
      <c r="V33" s="101"/>
      <c r="W33" s="101"/>
      <c r="X33" s="101"/>
      <c r="Y33" s="101"/>
      <c r="Z33" s="9"/>
      <c r="AA33" s="25"/>
    </row>
    <row r="34" spans="1:27">
      <c r="A34" s="25"/>
      <c r="B34" s="7"/>
      <c r="C34" s="8"/>
      <c r="D34" s="8"/>
      <c r="E34" s="8"/>
      <c r="F34" s="8"/>
      <c r="G34" s="8"/>
      <c r="H34" s="8"/>
      <c r="I34" s="8"/>
      <c r="J34" s="8"/>
      <c r="K34" s="105"/>
      <c r="L34" s="105"/>
      <c r="M34" s="105"/>
      <c r="N34" s="101"/>
      <c r="O34" s="105"/>
      <c r="P34" s="105"/>
      <c r="Q34" s="105"/>
      <c r="R34" s="101"/>
      <c r="S34" s="105"/>
      <c r="T34" s="105"/>
      <c r="U34" s="105"/>
      <c r="V34" s="101"/>
      <c r="W34" s="101"/>
      <c r="X34" s="101"/>
      <c r="Y34" s="101"/>
      <c r="Z34" s="9"/>
      <c r="AA34" s="25"/>
    </row>
    <row r="35" spans="1:27">
      <c r="A35" s="25"/>
      <c r="B35" s="7"/>
      <c r="C35" s="30"/>
      <c r="D35" s="30"/>
      <c r="E35" s="30"/>
      <c r="F35" s="30"/>
      <c r="G35" s="30"/>
      <c r="H35" s="30"/>
      <c r="I35" s="30"/>
      <c r="J35" s="8"/>
      <c r="K35" s="105"/>
      <c r="L35" s="105"/>
      <c r="M35" s="105"/>
      <c r="N35" s="101"/>
      <c r="O35" s="105"/>
      <c r="P35" s="105"/>
      <c r="Q35" s="105"/>
      <c r="R35" s="101"/>
      <c r="S35" s="105"/>
      <c r="T35" s="105"/>
      <c r="U35" s="105"/>
      <c r="V35" s="101"/>
      <c r="W35" s="101"/>
      <c r="X35" s="101"/>
      <c r="Y35" s="101"/>
      <c r="Z35" s="9"/>
      <c r="AA35" s="25"/>
    </row>
    <row r="36" spans="1:27">
      <c r="A36" s="25"/>
      <c r="B36" s="7"/>
      <c r="C36" s="30"/>
      <c r="D36" s="30"/>
      <c r="E36" s="30"/>
      <c r="F36" s="31" t="s">
        <v>31</v>
      </c>
      <c r="G36" s="30"/>
      <c r="H36" s="30"/>
      <c r="I36" s="30"/>
      <c r="J36" s="8"/>
      <c r="K36" s="105"/>
      <c r="L36" s="105"/>
      <c r="M36" s="105"/>
      <c r="N36" s="101"/>
      <c r="O36" s="105"/>
      <c r="P36" s="105"/>
      <c r="Q36" s="105"/>
      <c r="R36" s="101"/>
      <c r="S36" s="105"/>
      <c r="T36" s="105"/>
      <c r="U36" s="105"/>
      <c r="V36" s="101"/>
      <c r="W36" s="101"/>
      <c r="X36" s="101"/>
      <c r="Y36" s="101"/>
      <c r="Z36" s="9"/>
      <c r="AA36" s="25"/>
    </row>
    <row r="37" spans="1:27">
      <c r="A37" s="25"/>
      <c r="B37" s="7"/>
      <c r="C37" s="23" t="s">
        <v>32</v>
      </c>
      <c r="D37" s="23"/>
      <c r="E37" s="23"/>
      <c r="F37" s="23"/>
      <c r="G37" s="23"/>
      <c r="H37" s="23"/>
      <c r="I37" s="23"/>
      <c r="J37" s="8"/>
      <c r="K37" s="105"/>
      <c r="L37" s="105"/>
      <c r="M37" s="105"/>
      <c r="N37" s="101"/>
      <c r="O37" s="105"/>
      <c r="P37" s="105"/>
      <c r="Q37" s="105"/>
      <c r="R37" s="101"/>
      <c r="S37" s="105"/>
      <c r="T37" s="105"/>
      <c r="U37" s="105"/>
      <c r="V37" s="101"/>
      <c r="W37" s="101"/>
      <c r="X37" s="101"/>
      <c r="Y37" s="101"/>
      <c r="Z37" s="9"/>
      <c r="AA37" s="25"/>
    </row>
    <row r="38" spans="1:27">
      <c r="A38" s="25"/>
      <c r="B38" s="7"/>
      <c r="C38" s="23" t="s">
        <v>33</v>
      </c>
      <c r="D38" s="23"/>
      <c r="E38" s="23"/>
      <c r="F38" s="23"/>
      <c r="G38" s="23"/>
      <c r="H38" s="23"/>
      <c r="I38" s="23"/>
      <c r="J38" s="8"/>
      <c r="K38" s="105"/>
      <c r="L38" s="105"/>
      <c r="M38" s="105"/>
      <c r="N38" s="101"/>
      <c r="O38" s="105"/>
      <c r="P38" s="105"/>
      <c r="Q38" s="105"/>
      <c r="R38" s="101"/>
      <c r="S38" s="105"/>
      <c r="T38" s="105"/>
      <c r="U38" s="105"/>
      <c r="V38" s="101"/>
      <c r="W38" s="101"/>
      <c r="X38" s="101"/>
      <c r="Y38" s="101"/>
      <c r="Z38" s="9"/>
      <c r="AA38" s="25"/>
    </row>
    <row r="39" spans="1:27">
      <c r="A39" s="25"/>
      <c r="B39" s="7"/>
      <c r="C39" s="23" t="s">
        <v>34</v>
      </c>
      <c r="D39" s="23"/>
      <c r="E39" s="23"/>
      <c r="F39" s="23"/>
      <c r="G39" s="23"/>
      <c r="H39" s="23"/>
      <c r="I39" s="23"/>
      <c r="J39" s="8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9"/>
      <c r="AA39" s="25"/>
    </row>
    <row r="40" spans="1:27">
      <c r="A40" s="25"/>
      <c r="B40" s="7"/>
      <c r="C40" s="23" t="s">
        <v>36</v>
      </c>
      <c r="D40" s="23"/>
      <c r="E40" s="23"/>
      <c r="F40" s="23"/>
      <c r="G40" s="23"/>
      <c r="H40" s="23"/>
      <c r="I40" s="23"/>
      <c r="J40" s="8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9"/>
      <c r="AA40" s="25"/>
    </row>
    <row r="41" spans="1:27" ht="13.5" customHeight="1">
      <c r="A41" s="25"/>
      <c r="B41" s="7"/>
      <c r="C41" s="23" t="s">
        <v>37</v>
      </c>
      <c r="D41" s="23"/>
      <c r="E41" s="23"/>
      <c r="F41" s="23"/>
      <c r="G41" s="23"/>
      <c r="H41" s="23"/>
      <c r="I41" s="23"/>
      <c r="J41" s="8"/>
      <c r="K41" s="101"/>
      <c r="L41" s="101"/>
      <c r="M41" s="106"/>
      <c r="N41" s="105"/>
      <c r="O41" s="105"/>
      <c r="P41" s="101"/>
      <c r="Q41" s="106"/>
      <c r="R41" s="105"/>
      <c r="S41" s="105"/>
      <c r="T41" s="101"/>
      <c r="U41" s="105"/>
      <c r="V41" s="105"/>
      <c r="W41" s="105"/>
      <c r="X41" s="101"/>
      <c r="Y41" s="101"/>
      <c r="Z41" s="9"/>
      <c r="AA41" s="25"/>
    </row>
    <row r="42" spans="1:27">
      <c r="A42" s="25"/>
      <c r="B42" s="7"/>
      <c r="C42" s="23" t="s">
        <v>98</v>
      </c>
      <c r="D42" s="23"/>
      <c r="E42" s="23"/>
      <c r="F42" s="23"/>
      <c r="G42" s="23"/>
      <c r="H42" s="23"/>
      <c r="I42" s="23"/>
      <c r="J42" s="8"/>
      <c r="K42" s="101"/>
      <c r="L42" s="101"/>
      <c r="M42" s="105"/>
      <c r="N42" s="105"/>
      <c r="O42" s="105"/>
      <c r="P42" s="101"/>
      <c r="Q42" s="105"/>
      <c r="R42" s="105"/>
      <c r="S42" s="105"/>
      <c r="T42" s="101"/>
      <c r="U42" s="105"/>
      <c r="V42" s="105"/>
      <c r="W42" s="105"/>
      <c r="X42" s="101"/>
      <c r="Y42" s="101"/>
      <c r="Z42" s="9"/>
      <c r="AA42" s="25"/>
    </row>
    <row r="43" spans="1:27">
      <c r="A43" s="25"/>
      <c r="B43" s="7"/>
      <c r="C43" s="23"/>
      <c r="D43" s="23"/>
      <c r="E43" s="23"/>
      <c r="F43" s="23"/>
      <c r="G43" s="23"/>
      <c r="H43" s="23"/>
      <c r="I43" s="23"/>
      <c r="J43" s="8"/>
      <c r="K43" s="101"/>
      <c r="L43" s="101"/>
      <c r="M43" s="105"/>
      <c r="N43" s="105"/>
      <c r="O43" s="105"/>
      <c r="P43" s="101"/>
      <c r="Q43" s="105"/>
      <c r="R43" s="105"/>
      <c r="S43" s="105"/>
      <c r="T43" s="101"/>
      <c r="U43" s="105"/>
      <c r="V43" s="105"/>
      <c r="W43" s="105"/>
      <c r="X43" s="101"/>
      <c r="Y43" s="101"/>
      <c r="Z43" s="9"/>
      <c r="AA43" s="25"/>
    </row>
    <row r="44" spans="1:27">
      <c r="A44" s="25"/>
      <c r="B44" s="7"/>
      <c r="C44" s="33"/>
      <c r="D44" s="33"/>
      <c r="E44" s="33"/>
      <c r="F44" s="33"/>
      <c r="G44" s="33"/>
      <c r="H44" s="33"/>
      <c r="I44" s="33"/>
      <c r="K44" s="101"/>
      <c r="L44" s="101"/>
      <c r="M44" s="105"/>
      <c r="N44" s="105"/>
      <c r="O44" s="105"/>
      <c r="P44" s="101"/>
      <c r="Q44" s="105"/>
      <c r="R44" s="105"/>
      <c r="S44" s="105"/>
      <c r="T44" s="101"/>
      <c r="U44" s="105"/>
      <c r="V44" s="105"/>
      <c r="W44" s="105"/>
      <c r="X44" s="101"/>
      <c r="Y44" s="101"/>
      <c r="Z44" s="9"/>
      <c r="AA44" s="25"/>
    </row>
    <row r="45" spans="1:27">
      <c r="A45" s="25"/>
      <c r="B45" s="7"/>
      <c r="C45" s="33"/>
      <c r="D45" s="33"/>
      <c r="E45" s="33"/>
      <c r="F45" s="34" t="s">
        <v>38</v>
      </c>
      <c r="G45" s="33"/>
      <c r="H45" s="33"/>
      <c r="I45" s="33"/>
      <c r="K45" s="101"/>
      <c r="L45" s="101"/>
      <c r="M45" s="105"/>
      <c r="N45" s="105"/>
      <c r="O45" s="105"/>
      <c r="P45" s="101"/>
      <c r="Q45" s="105"/>
      <c r="R45" s="105"/>
      <c r="S45" s="105"/>
      <c r="T45" s="101"/>
      <c r="U45" s="105"/>
      <c r="V45" s="105"/>
      <c r="W45" s="105"/>
      <c r="X45" s="101"/>
      <c r="Y45" s="101"/>
      <c r="Z45" s="9"/>
      <c r="AA45" s="25"/>
    </row>
    <row r="46" spans="1:27">
      <c r="A46" s="25"/>
      <c r="B46" s="7"/>
      <c r="C46" s="24"/>
      <c r="D46" s="24"/>
      <c r="E46" s="24"/>
      <c r="F46" s="24"/>
      <c r="G46" s="24"/>
      <c r="H46" s="24"/>
      <c r="I46" s="24"/>
      <c r="K46" s="101"/>
      <c r="L46" s="101"/>
      <c r="M46" s="105"/>
      <c r="N46" s="105"/>
      <c r="O46" s="105"/>
      <c r="P46" s="101"/>
      <c r="Q46" s="105"/>
      <c r="R46" s="105"/>
      <c r="S46" s="105"/>
      <c r="T46" s="101"/>
      <c r="U46" s="105"/>
      <c r="V46" s="105"/>
      <c r="W46" s="105"/>
      <c r="X46" s="101"/>
      <c r="Y46" s="101"/>
      <c r="Z46" s="9"/>
      <c r="AA46" s="25"/>
    </row>
    <row r="47" spans="1:27">
      <c r="A47" s="25"/>
      <c r="B47" s="7"/>
      <c r="C47" s="24"/>
      <c r="D47" s="24"/>
      <c r="E47" s="24"/>
      <c r="F47" s="24"/>
      <c r="G47" s="24"/>
      <c r="H47" s="24"/>
      <c r="I47" s="24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9"/>
      <c r="AA47" s="25"/>
    </row>
    <row r="48" spans="1:27">
      <c r="A48" s="25"/>
      <c r="B48" s="7"/>
      <c r="C48" s="24"/>
      <c r="D48" s="24"/>
      <c r="E48" s="24"/>
      <c r="F48" s="24"/>
      <c r="G48" s="24"/>
      <c r="H48" s="24"/>
      <c r="I48" s="24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9"/>
      <c r="AA48" s="25"/>
    </row>
    <row r="49" spans="1:27">
      <c r="A49" s="25"/>
      <c r="B49" s="7"/>
      <c r="C49" s="24"/>
      <c r="D49" s="24"/>
      <c r="E49" s="24"/>
      <c r="F49" s="24"/>
      <c r="G49" s="24"/>
      <c r="H49" s="24"/>
      <c r="I49" s="24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9"/>
      <c r="AA49" s="25"/>
    </row>
    <row r="50" spans="1:27">
      <c r="A50" s="25"/>
      <c r="B50" s="7"/>
      <c r="C50" s="26"/>
      <c r="D50" s="26"/>
      <c r="E50" s="26"/>
      <c r="F50" s="26"/>
      <c r="G50" s="26"/>
      <c r="H50" s="26"/>
      <c r="I50" s="26"/>
      <c r="Z50" s="9"/>
      <c r="AA50" s="25"/>
    </row>
    <row r="51" spans="1:27">
      <c r="A51" s="25"/>
      <c r="B51" s="7"/>
      <c r="C51" s="26" t="s">
        <v>39</v>
      </c>
      <c r="D51" s="26"/>
      <c r="E51" s="26"/>
      <c r="F51" s="26"/>
      <c r="G51" s="26"/>
      <c r="H51" s="26"/>
      <c r="I51" s="26"/>
      <c r="Z51" s="9"/>
      <c r="AA51" s="25"/>
    </row>
    <row r="52" spans="1:27">
      <c r="A52" s="25"/>
      <c r="B52" s="7"/>
      <c r="C52" s="26" t="s">
        <v>40</v>
      </c>
      <c r="D52" s="26"/>
      <c r="E52" s="26"/>
      <c r="F52" s="26"/>
      <c r="G52" s="26"/>
      <c r="H52" s="26"/>
      <c r="I52" s="26"/>
      <c r="M52" s="99"/>
      <c r="Z52" s="9"/>
      <c r="AA52" s="25"/>
    </row>
    <row r="53" spans="1:27">
      <c r="A53" s="25"/>
      <c r="B53" s="7"/>
      <c r="C53" s="26"/>
      <c r="D53" s="26"/>
      <c r="E53" s="26"/>
      <c r="F53" s="26"/>
      <c r="G53" s="26"/>
      <c r="H53" s="26"/>
      <c r="I53" s="26"/>
      <c r="M53" s="100"/>
      <c r="Z53" s="9"/>
      <c r="AA53" s="25"/>
    </row>
    <row r="54" spans="1:27">
      <c r="A54" s="25"/>
      <c r="B54" s="7"/>
      <c r="C54" s="26"/>
      <c r="D54" s="26"/>
      <c r="E54" s="26"/>
      <c r="F54" s="26"/>
      <c r="G54" s="26"/>
      <c r="H54" s="26"/>
      <c r="I54" s="26"/>
      <c r="M54" s="100"/>
      <c r="Z54" s="9"/>
      <c r="AA54" s="25"/>
    </row>
    <row r="55" spans="1:27">
      <c r="A55" s="25"/>
      <c r="B55" s="7"/>
      <c r="C55" s="26"/>
      <c r="D55" s="26"/>
      <c r="E55" s="26"/>
      <c r="F55" s="26"/>
      <c r="G55" s="26"/>
      <c r="H55" s="26"/>
      <c r="I55" s="26"/>
      <c r="M55" s="100"/>
      <c r="Z55" s="9"/>
      <c r="AA55" s="25"/>
    </row>
    <row r="56" spans="1:27">
      <c r="A56" s="25"/>
      <c r="B56" s="7"/>
      <c r="C56" s="26"/>
      <c r="D56" s="26"/>
      <c r="E56" s="26"/>
      <c r="F56" s="26"/>
      <c r="G56" s="26"/>
      <c r="H56" s="26"/>
      <c r="I56" s="26"/>
      <c r="M56" s="100"/>
      <c r="Z56" s="9"/>
      <c r="AA56" s="25"/>
    </row>
    <row r="57" spans="1:27">
      <c r="A57" s="25"/>
      <c r="B57" s="7"/>
      <c r="M57" s="99"/>
      <c r="Z57" s="9"/>
      <c r="AA57" s="25"/>
    </row>
    <row r="58" spans="1:27">
      <c r="A58" s="25"/>
      <c r="B58" s="7"/>
      <c r="M58" s="99"/>
      <c r="Z58" s="9"/>
      <c r="AA58" s="25"/>
    </row>
    <row r="59" spans="1:27">
      <c r="A59" s="25"/>
      <c r="B59" s="7"/>
      <c r="M59" s="100"/>
      <c r="Z59" s="9"/>
      <c r="AA59" s="25"/>
    </row>
    <row r="60" spans="1:27">
      <c r="A60" s="25"/>
      <c r="B60" s="7"/>
      <c r="M60" s="100"/>
      <c r="Z60" s="9"/>
      <c r="AA60" s="25"/>
    </row>
    <row r="61" spans="1:27">
      <c r="A61" s="25"/>
      <c r="B61" s="7"/>
      <c r="M61" s="100"/>
      <c r="Z61" s="32" t="s">
        <v>35</v>
      </c>
      <c r="AA61" s="25"/>
    </row>
    <row r="62" spans="1:27">
      <c r="A62" s="25"/>
      <c r="B62" s="1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103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19"/>
    </row>
    <row r="63" spans="1:27">
      <c r="A63" s="25"/>
      <c r="B63" s="1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104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19"/>
    </row>
    <row r="64" spans="1:27">
      <c r="A64" s="25"/>
      <c r="B64" s="1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104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19"/>
    </row>
    <row r="65" spans="1:27">
      <c r="A65" s="25"/>
      <c r="B65" s="16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103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19"/>
    </row>
    <row r="66" spans="1:27">
      <c r="A66" s="25"/>
      <c r="B66" s="16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103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19"/>
    </row>
    <row r="67" spans="1:27">
      <c r="A67" s="25"/>
      <c r="B67" s="16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103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19"/>
    </row>
    <row r="68" spans="1:27">
      <c r="A68" s="25"/>
      <c r="B68" s="16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103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19"/>
    </row>
    <row r="69" spans="1:27">
      <c r="A69" s="25"/>
      <c r="B69" s="13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102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9" t="s">
        <v>30</v>
      </c>
      <c r="AA69" s="19"/>
    </row>
    <row r="70" spans="1:27">
      <c r="M70" s="99"/>
    </row>
    <row r="71" spans="1:27">
      <c r="M71" s="100"/>
    </row>
    <row r="72" spans="1:27">
      <c r="M72" s="100"/>
    </row>
    <row r="73" spans="1:27">
      <c r="M73" s="100"/>
    </row>
    <row r="74" spans="1:27">
      <c r="M74" s="100"/>
    </row>
    <row r="75" spans="1:27">
      <c r="M75" s="99"/>
    </row>
    <row r="76" spans="1:27">
      <c r="M76" s="99"/>
    </row>
    <row r="77" spans="1:27">
      <c r="M77" s="100"/>
    </row>
    <row r="78" spans="1:27">
      <c r="M78" s="100"/>
    </row>
    <row r="79" spans="1:27">
      <c r="M79" s="100"/>
    </row>
    <row r="80" spans="1:27">
      <c r="M80" s="100"/>
    </row>
    <row r="81" spans="13:13">
      <c r="M81" s="99"/>
    </row>
    <row r="82" spans="13:13">
      <c r="M82" s="99"/>
    </row>
    <row r="83" spans="13:13">
      <c r="M83" s="100"/>
    </row>
    <row r="84" spans="13:13">
      <c r="M84" s="100"/>
    </row>
    <row r="85" spans="13:13">
      <c r="M85" s="100"/>
    </row>
    <row r="86" spans="13:13">
      <c r="M86" s="100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4"/>
  <sheetViews>
    <sheetView topLeftCell="A40" workbookViewId="0">
      <selection activeCell="V36" sqref="V36"/>
    </sheetView>
  </sheetViews>
  <sheetFormatPr defaultColWidth="3.625" defaultRowHeight="13.5"/>
  <cols>
    <col min="1" max="1" width="3.625" style="77"/>
    <col min="2" max="26" width="3.625" style="50"/>
    <col min="27" max="27" width="3.625" style="77"/>
    <col min="28" max="30" width="3.625" style="50"/>
    <col min="31" max="31" width="7.25" style="91" bestFit="1" customWidth="1"/>
    <col min="32" max="32" width="9" style="91" bestFit="1" customWidth="1"/>
    <col min="33" max="35" width="7.125" style="91" bestFit="1" customWidth="1"/>
    <col min="36" max="37" width="9" style="91" bestFit="1" customWidth="1"/>
    <col min="38" max="42" width="12.75" style="91" bestFit="1" customWidth="1"/>
    <col min="43" max="16384" width="3.625" style="91"/>
  </cols>
  <sheetData>
    <row r="1" spans="1:27">
      <c r="A1" s="45"/>
      <c r="B1" s="46"/>
      <c r="C1" s="47"/>
      <c r="D1" s="47"/>
      <c r="E1" s="47"/>
      <c r="F1" s="47"/>
      <c r="G1" s="47"/>
      <c r="H1" s="47"/>
      <c r="I1" s="47"/>
      <c r="J1" s="47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9"/>
      <c r="AA1" s="45"/>
    </row>
    <row r="2" spans="1:27">
      <c r="A2" s="45"/>
      <c r="B2" s="51"/>
      <c r="C2" s="52"/>
      <c r="D2" s="52"/>
      <c r="E2" s="52"/>
      <c r="F2" s="52"/>
      <c r="G2" s="52"/>
      <c r="H2" s="52"/>
      <c r="I2" s="52"/>
      <c r="J2" s="52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4"/>
      <c r="AA2" s="45"/>
    </row>
    <row r="3" spans="1:27">
      <c r="A3" s="45"/>
      <c r="B3" s="51"/>
      <c r="C3" s="52"/>
      <c r="D3" s="52"/>
      <c r="E3" s="52"/>
      <c r="F3" s="52"/>
      <c r="G3" s="52"/>
      <c r="H3" s="52"/>
      <c r="I3" s="52"/>
      <c r="J3" s="52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4"/>
      <c r="AA3" s="45"/>
    </row>
    <row r="4" spans="1:27">
      <c r="A4" s="45"/>
      <c r="B4" s="51"/>
      <c r="C4" s="52"/>
      <c r="D4" s="52"/>
      <c r="E4" s="52"/>
      <c r="F4" s="52"/>
      <c r="G4" s="52"/>
      <c r="H4" s="52"/>
      <c r="I4" s="52"/>
      <c r="J4" s="52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4"/>
      <c r="AA4" s="45"/>
    </row>
    <row r="5" spans="1:27">
      <c r="A5" s="45"/>
      <c r="B5" s="51"/>
      <c r="C5" s="52"/>
      <c r="D5" s="52"/>
      <c r="E5" s="52"/>
      <c r="F5" s="52"/>
      <c r="G5" s="52"/>
      <c r="H5" s="52"/>
      <c r="I5" s="52"/>
      <c r="J5" s="52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4"/>
      <c r="AA5" s="45"/>
    </row>
    <row r="6" spans="1:27">
      <c r="A6" s="45"/>
      <c r="B6" s="55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7"/>
      <c r="AA6" s="45"/>
    </row>
    <row r="7" spans="1:27">
      <c r="A7" s="45"/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7"/>
      <c r="AA7" s="45"/>
    </row>
    <row r="8" spans="1:27">
      <c r="A8" s="45"/>
      <c r="B8" s="55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7"/>
      <c r="AA8" s="45"/>
    </row>
    <row r="9" spans="1:27">
      <c r="A9" s="45"/>
      <c r="B9" s="58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60"/>
      <c r="AA9" s="45"/>
    </row>
    <row r="10" spans="1:27">
      <c r="A10" s="45"/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60"/>
      <c r="AA10" s="45"/>
    </row>
    <row r="11" spans="1:27">
      <c r="A11" s="45"/>
      <c r="B11" s="58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60"/>
      <c r="AA11" s="45"/>
    </row>
    <row r="12" spans="1:27">
      <c r="A12" s="45"/>
      <c r="B12" s="58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60"/>
      <c r="AA12" s="45"/>
    </row>
    <row r="13" spans="1:27">
      <c r="A13" s="45"/>
      <c r="B13" s="58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60"/>
      <c r="AA13" s="45"/>
    </row>
    <row r="14" spans="1:27">
      <c r="A14" s="45"/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60"/>
      <c r="AA14" s="45"/>
    </row>
    <row r="15" spans="1:27">
      <c r="A15" s="45"/>
      <c r="B15" s="58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60"/>
      <c r="AA15" s="45"/>
    </row>
    <row r="16" spans="1:27">
      <c r="A16" s="45"/>
      <c r="B16" s="58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60"/>
      <c r="AA16" s="45"/>
    </row>
    <row r="17" spans="1:27">
      <c r="A17" s="45"/>
      <c r="B17" s="58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60"/>
      <c r="AA17" s="45"/>
    </row>
    <row r="18" spans="1:27">
      <c r="A18" s="45"/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45"/>
    </row>
    <row r="19" spans="1:27">
      <c r="A19" s="45"/>
      <c r="B19" s="58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45"/>
    </row>
    <row r="20" spans="1:27">
      <c r="A20" s="45"/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45"/>
    </row>
    <row r="21" spans="1:27">
      <c r="A21" s="45"/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45"/>
    </row>
    <row r="22" spans="1:27">
      <c r="A22" s="45"/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45"/>
    </row>
    <row r="23" spans="1:27">
      <c r="A23" s="45"/>
      <c r="B23" s="58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45"/>
    </row>
    <row r="24" spans="1:27">
      <c r="A24" s="45"/>
      <c r="B24" s="5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45"/>
    </row>
    <row r="25" spans="1:27">
      <c r="A25" s="45"/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45"/>
    </row>
    <row r="26" spans="1:27">
      <c r="A26" s="45"/>
      <c r="B26" s="58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45"/>
    </row>
    <row r="27" spans="1:27">
      <c r="A27" s="45"/>
      <c r="B27" s="58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45"/>
    </row>
    <row r="28" spans="1:27">
      <c r="A28" s="45"/>
      <c r="B28" s="6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4"/>
      <c r="AA28" s="45"/>
    </row>
    <row r="29" spans="1:27">
      <c r="A29" s="45"/>
      <c r="B29" s="61"/>
      <c r="C29" s="52"/>
      <c r="D29" s="52"/>
      <c r="E29" s="52"/>
      <c r="F29" s="52"/>
      <c r="G29" s="52"/>
      <c r="H29" s="52"/>
      <c r="I29" s="52"/>
      <c r="J29" s="53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4"/>
      <c r="AA29" s="45"/>
    </row>
    <row r="30" spans="1:27">
      <c r="A30" s="45"/>
      <c r="B30" s="61"/>
      <c r="C30" s="52"/>
      <c r="D30" s="52"/>
      <c r="E30" s="52"/>
      <c r="F30" s="52"/>
      <c r="G30" s="52"/>
      <c r="H30" s="52"/>
      <c r="I30" s="52"/>
      <c r="J30" s="53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4"/>
      <c r="AA30" s="45"/>
    </row>
    <row r="31" spans="1:27" ht="14.25" thickBot="1">
      <c r="A31" s="45"/>
      <c r="B31" s="61"/>
      <c r="C31" s="52"/>
      <c r="D31" s="52"/>
      <c r="E31" s="52"/>
      <c r="F31" s="52"/>
      <c r="G31" s="52"/>
      <c r="H31" s="52"/>
      <c r="I31" s="52"/>
      <c r="J31" s="53"/>
      <c r="K31" s="62" t="s">
        <v>98</v>
      </c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54"/>
      <c r="AA31" s="45"/>
    </row>
    <row r="32" spans="1:27" ht="14.25" thickTop="1">
      <c r="A32" s="45"/>
      <c r="B32" s="61"/>
      <c r="C32" s="52"/>
      <c r="D32" s="52"/>
      <c r="E32" s="52"/>
      <c r="F32" s="52"/>
      <c r="G32" s="52"/>
      <c r="H32" s="52"/>
      <c r="I32" s="52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4"/>
      <c r="AA32" s="45"/>
    </row>
    <row r="33" spans="1:41">
      <c r="A33" s="45"/>
      <c r="B33" s="61"/>
      <c r="C33" s="52"/>
      <c r="D33" s="52"/>
      <c r="E33" s="52"/>
      <c r="F33" s="52"/>
      <c r="G33" s="52"/>
      <c r="H33" s="52"/>
      <c r="I33" s="52"/>
      <c r="J33" s="53"/>
      <c r="K33" s="63"/>
      <c r="L33" s="64" t="s">
        <v>47</v>
      </c>
      <c r="M33" s="64"/>
      <c r="N33" s="64"/>
      <c r="O33" s="64"/>
      <c r="P33" s="64"/>
      <c r="Q33" s="64"/>
      <c r="R33" s="64"/>
      <c r="S33" s="64"/>
      <c r="T33" s="64"/>
      <c r="U33" s="64"/>
      <c r="V33" s="63"/>
      <c r="W33" s="63"/>
      <c r="X33" s="63"/>
      <c r="Y33" s="63"/>
      <c r="Z33" s="54"/>
      <c r="AA33" s="45"/>
    </row>
    <row r="34" spans="1:41">
      <c r="A34" s="45"/>
      <c r="B34" s="61"/>
      <c r="C34" s="53"/>
      <c r="D34" s="53"/>
      <c r="E34" s="53"/>
      <c r="F34" s="53"/>
      <c r="G34" s="53"/>
      <c r="H34" s="53"/>
      <c r="I34" s="53"/>
      <c r="J34" s="53"/>
      <c r="K34" s="63"/>
      <c r="L34" s="64" t="s">
        <v>48</v>
      </c>
      <c r="M34" s="64"/>
      <c r="N34" s="64"/>
      <c r="O34" s="64"/>
      <c r="P34" s="64"/>
      <c r="Q34" s="64"/>
      <c r="R34" s="64"/>
      <c r="S34" s="64"/>
      <c r="T34" s="64"/>
      <c r="U34" s="64"/>
      <c r="V34" s="63"/>
      <c r="W34" s="63"/>
      <c r="X34" s="63"/>
      <c r="Y34" s="63"/>
      <c r="Z34" s="54"/>
      <c r="AA34" s="45"/>
    </row>
    <row r="35" spans="1:41">
      <c r="A35" s="45"/>
      <c r="B35" s="61"/>
      <c r="C35" s="65"/>
      <c r="D35" s="65"/>
      <c r="E35" s="65"/>
      <c r="F35" s="65"/>
      <c r="G35" s="65"/>
      <c r="H35" s="65"/>
      <c r="I35" s="65"/>
      <c r="J35" s="5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54"/>
      <c r="AA35" s="45"/>
    </row>
    <row r="36" spans="1:41">
      <c r="A36" s="45"/>
      <c r="B36" s="61"/>
      <c r="C36" s="65"/>
      <c r="D36" s="65"/>
      <c r="E36" s="65"/>
      <c r="F36" s="66" t="s">
        <v>31</v>
      </c>
      <c r="G36" s="65"/>
      <c r="H36" s="65"/>
      <c r="I36" s="65"/>
      <c r="J36" s="53"/>
      <c r="K36" s="63"/>
      <c r="L36" s="50" t="s">
        <v>55</v>
      </c>
      <c r="U36" s="50" t="s">
        <v>105</v>
      </c>
      <c r="X36" s="63"/>
      <c r="Y36" s="63"/>
      <c r="Z36" s="54"/>
      <c r="AA36" s="45"/>
    </row>
    <row r="37" spans="1:41" ht="13.5" customHeight="1">
      <c r="A37" s="45"/>
      <c r="B37" s="61"/>
      <c r="C37" s="52" t="s">
        <v>32</v>
      </c>
      <c r="D37" s="52"/>
      <c r="E37" s="52"/>
      <c r="F37" s="52"/>
      <c r="G37" s="52"/>
      <c r="H37" s="52"/>
      <c r="I37" s="52"/>
      <c r="J37" s="53"/>
      <c r="K37" s="63"/>
      <c r="L37" s="67" t="s">
        <v>1</v>
      </c>
      <c r="M37" s="68"/>
      <c r="N37" s="68"/>
      <c r="P37" s="69" t="s">
        <v>91</v>
      </c>
      <c r="Q37" s="69"/>
      <c r="R37" s="69"/>
      <c r="T37" s="69" t="s">
        <v>49</v>
      </c>
      <c r="U37" s="70"/>
      <c r="V37" s="70"/>
      <c r="X37" s="63"/>
      <c r="Y37" s="63"/>
      <c r="Z37" s="54"/>
      <c r="AA37" s="45"/>
    </row>
    <row r="38" spans="1:41">
      <c r="A38" s="45"/>
      <c r="B38" s="61"/>
      <c r="C38" s="52" t="s">
        <v>33</v>
      </c>
      <c r="D38" s="52"/>
      <c r="E38" s="52"/>
      <c r="F38" s="52"/>
      <c r="G38" s="52"/>
      <c r="H38" s="52"/>
      <c r="I38" s="52"/>
      <c r="J38" s="53"/>
      <c r="K38" s="63"/>
      <c r="L38" s="71" t="s">
        <v>50</v>
      </c>
      <c r="M38" s="72"/>
      <c r="N38" s="73"/>
      <c r="O38" s="50" t="s">
        <v>85</v>
      </c>
      <c r="P38" s="93" t="s">
        <v>83</v>
      </c>
      <c r="Q38" s="72"/>
      <c r="R38" s="73"/>
      <c r="S38" s="50" t="s">
        <v>0</v>
      </c>
      <c r="T38" s="84" t="s">
        <v>51</v>
      </c>
      <c r="U38" s="85"/>
      <c r="V38" s="86"/>
      <c r="X38" s="63"/>
      <c r="Y38" s="63"/>
      <c r="Z38" s="54"/>
      <c r="AA38" s="45"/>
    </row>
    <row r="39" spans="1:41">
      <c r="A39" s="45"/>
      <c r="B39" s="61"/>
      <c r="C39" s="52" t="s">
        <v>34</v>
      </c>
      <c r="D39" s="52"/>
      <c r="E39" s="52"/>
      <c r="F39" s="52"/>
      <c r="G39" s="52"/>
      <c r="H39" s="52"/>
      <c r="I39" s="52"/>
      <c r="J39" s="53"/>
      <c r="K39" s="63"/>
      <c r="L39" s="90" t="s">
        <v>54</v>
      </c>
      <c r="M39" s="85"/>
      <c r="N39" s="86"/>
      <c r="O39" s="50" t="s">
        <v>85</v>
      </c>
      <c r="P39" s="93" t="s">
        <v>84</v>
      </c>
      <c r="Q39" s="72"/>
      <c r="R39" s="73"/>
      <c r="S39" s="50" t="s">
        <v>0</v>
      </c>
      <c r="T39" s="87" t="s">
        <v>50</v>
      </c>
      <c r="U39" s="88"/>
      <c r="V39" s="89"/>
      <c r="W39" s="63" t="s">
        <v>53</v>
      </c>
      <c r="X39" s="63"/>
      <c r="Y39" s="63"/>
      <c r="Z39" s="54"/>
      <c r="AA39" s="45"/>
    </row>
    <row r="40" spans="1:41">
      <c r="A40" s="45"/>
      <c r="B40" s="61"/>
      <c r="C40" s="52" t="s">
        <v>36</v>
      </c>
      <c r="D40" s="52"/>
      <c r="E40" s="52"/>
      <c r="F40" s="52"/>
      <c r="G40" s="52"/>
      <c r="H40" s="52"/>
      <c r="I40" s="52"/>
      <c r="J40" s="53"/>
      <c r="K40" s="63"/>
      <c r="L40" s="63"/>
      <c r="M40" s="63"/>
      <c r="N40" s="63"/>
      <c r="O40" s="63"/>
      <c r="P40" s="63"/>
      <c r="Q40" s="63" t="s">
        <v>77</v>
      </c>
      <c r="R40" s="63"/>
      <c r="S40" s="63"/>
      <c r="T40" s="63"/>
      <c r="U40" s="63"/>
      <c r="V40" s="63"/>
      <c r="W40" s="63" t="s">
        <v>76</v>
      </c>
      <c r="X40" s="63"/>
      <c r="Y40" s="63"/>
      <c r="Z40" s="54"/>
      <c r="AA40" s="45"/>
    </row>
    <row r="41" spans="1:41">
      <c r="A41" s="45"/>
      <c r="B41" s="61"/>
      <c r="C41" s="52" t="s">
        <v>37</v>
      </c>
      <c r="D41" s="52"/>
      <c r="E41" s="52"/>
      <c r="F41" s="52"/>
      <c r="G41" s="52"/>
      <c r="H41" s="52"/>
      <c r="I41" s="52"/>
      <c r="J41" s="5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54"/>
      <c r="AA41" s="45"/>
    </row>
    <row r="42" spans="1:41">
      <c r="A42" s="45"/>
      <c r="B42" s="61"/>
      <c r="C42" s="52" t="s">
        <v>98</v>
      </c>
      <c r="D42" s="52"/>
      <c r="E42" s="52"/>
      <c r="F42" s="52"/>
      <c r="G42" s="52"/>
      <c r="H42" s="52"/>
      <c r="I42" s="52"/>
      <c r="J42" s="53"/>
      <c r="K42" s="63"/>
      <c r="L42" s="67" t="s">
        <v>1</v>
      </c>
      <c r="M42" s="68"/>
      <c r="N42" s="68"/>
      <c r="P42" s="69" t="s">
        <v>91</v>
      </c>
      <c r="Q42" s="69"/>
      <c r="R42" s="69"/>
      <c r="T42" s="69" t="s">
        <v>87</v>
      </c>
      <c r="U42" s="69"/>
      <c r="V42" s="69"/>
      <c r="W42" s="63"/>
      <c r="AA42" s="80"/>
      <c r="AE42" s="91" t="s">
        <v>69</v>
      </c>
    </row>
    <row r="43" spans="1:41">
      <c r="A43" s="45"/>
      <c r="B43" s="61"/>
      <c r="C43" s="52"/>
      <c r="D43" s="52"/>
      <c r="E43" s="52"/>
      <c r="F43" s="52"/>
      <c r="G43" s="52"/>
      <c r="H43" s="52"/>
      <c r="I43" s="52"/>
      <c r="J43" s="53"/>
      <c r="K43" s="63"/>
      <c r="L43" s="94" t="s">
        <v>78</v>
      </c>
      <c r="M43" s="95"/>
      <c r="N43" s="96"/>
      <c r="O43" s="50" t="s">
        <v>82</v>
      </c>
      <c r="P43" s="94" t="s">
        <v>96</v>
      </c>
      <c r="Q43" s="95"/>
      <c r="R43" s="96"/>
      <c r="S43" s="50" t="s">
        <v>0</v>
      </c>
      <c r="T43" s="94" t="s">
        <v>79</v>
      </c>
      <c r="U43" s="72"/>
      <c r="V43" s="72"/>
      <c r="W43" s="92"/>
      <c r="AA43" s="80"/>
      <c r="AF43" s="91" t="s">
        <v>6</v>
      </c>
      <c r="AG43" s="91" t="s">
        <v>5</v>
      </c>
      <c r="AH43" s="91" t="s">
        <v>4</v>
      </c>
      <c r="AI43" s="91" t="s">
        <v>3</v>
      </c>
      <c r="AJ43" s="91" t="s">
        <v>9</v>
      </c>
      <c r="AK43" s="91" t="s">
        <v>13</v>
      </c>
      <c r="AL43" s="91" t="s">
        <v>2</v>
      </c>
      <c r="AM43" s="91" t="s">
        <v>10</v>
      </c>
      <c r="AN43" s="91" t="s">
        <v>11</v>
      </c>
      <c r="AO43" s="91" t="s">
        <v>12</v>
      </c>
    </row>
    <row r="44" spans="1:41">
      <c r="A44" s="45"/>
      <c r="B44" s="61"/>
      <c r="C44" s="74"/>
      <c r="D44" s="74"/>
      <c r="E44" s="74"/>
      <c r="F44" s="74"/>
      <c r="G44" s="74"/>
      <c r="H44" s="74"/>
      <c r="I44" s="74"/>
      <c r="K44" s="63"/>
      <c r="L44" s="67" t="s">
        <v>1</v>
      </c>
      <c r="M44" s="68"/>
      <c r="N44" s="68"/>
      <c r="P44" s="69" t="s">
        <v>93</v>
      </c>
      <c r="Q44" s="69"/>
      <c r="R44" s="69"/>
      <c r="T44" s="69" t="s">
        <v>91</v>
      </c>
      <c r="U44" s="69"/>
      <c r="V44" s="69"/>
      <c r="X44" s="69" t="s">
        <v>88</v>
      </c>
      <c r="Y44" s="69"/>
      <c r="Z44" s="69"/>
      <c r="AA44" s="45"/>
      <c r="AE44" s="91" t="s">
        <v>7</v>
      </c>
      <c r="AG44" s="91">
        <v>4000</v>
      </c>
      <c r="AH44" s="91">
        <v>2500</v>
      </c>
      <c r="AI44" s="91">
        <v>1000</v>
      </c>
      <c r="AJ44" s="91">
        <f>AG44-AH44</f>
        <v>1500</v>
      </c>
      <c r="AK44" s="91">
        <f>AG44-AH44-AI44</f>
        <v>500</v>
      </c>
      <c r="AL44" s="91">
        <f>AI44/((AG44-AH44)/AG44)</f>
        <v>2666.6666666666665</v>
      </c>
      <c r="AM44" s="91">
        <f>AG44/AL44*100</f>
        <v>150</v>
      </c>
      <c r="AN44" s="91">
        <f>AL44/12</f>
        <v>222.2222222222222</v>
      </c>
      <c r="AO44" s="91">
        <f>AN44/0.6</f>
        <v>370.37037037037032</v>
      </c>
    </row>
    <row r="45" spans="1:41">
      <c r="A45" s="45"/>
      <c r="B45" s="61"/>
      <c r="C45" s="74"/>
      <c r="D45" s="74"/>
      <c r="E45" s="74"/>
      <c r="F45" s="75" t="s">
        <v>38</v>
      </c>
      <c r="G45" s="74"/>
      <c r="H45" s="74"/>
      <c r="I45" s="74"/>
      <c r="K45" s="63"/>
      <c r="L45" s="94" t="s">
        <v>78</v>
      </c>
      <c r="M45" s="95"/>
      <c r="N45" s="96"/>
      <c r="O45" s="50" t="s">
        <v>95</v>
      </c>
      <c r="P45" s="94" t="s">
        <v>94</v>
      </c>
      <c r="Q45" s="95"/>
      <c r="R45" s="96"/>
      <c r="S45" s="50" t="s">
        <v>85</v>
      </c>
      <c r="T45" s="94" t="s">
        <v>96</v>
      </c>
      <c r="U45" s="72"/>
      <c r="V45" s="73"/>
      <c r="W45" s="50" t="s">
        <v>0</v>
      </c>
      <c r="X45" s="94" t="s">
        <v>80</v>
      </c>
      <c r="Y45" s="95"/>
      <c r="Z45" s="96"/>
      <c r="AA45" s="45"/>
      <c r="AF45" s="91">
        <f>AH44/AG44</f>
        <v>0.625</v>
      </c>
      <c r="AG45" s="91">
        <v>5000</v>
      </c>
      <c r="AH45" s="91">
        <f>AF45*AG45</f>
        <v>3125</v>
      </c>
      <c r="AI45" s="91">
        <v>1000</v>
      </c>
      <c r="AJ45" s="91">
        <f>AG45-AH45</f>
        <v>1875</v>
      </c>
      <c r="AK45" s="91">
        <f>AG45-AH45-AI45</f>
        <v>875</v>
      </c>
      <c r="AL45" s="91">
        <f>AI45/((AG45-AH45)/AG45)</f>
        <v>2666.6666666666665</v>
      </c>
      <c r="AM45" s="91">
        <f>AG45/AL45*100</f>
        <v>187.5</v>
      </c>
      <c r="AN45" s="91">
        <f>AL45/12</f>
        <v>222.2222222222222</v>
      </c>
      <c r="AO45" s="91">
        <f>AN45/0.6</f>
        <v>370.37037037037032</v>
      </c>
    </row>
    <row r="46" spans="1:41">
      <c r="A46" s="45"/>
      <c r="B46" s="61"/>
      <c r="C46" s="76"/>
      <c r="D46" s="76"/>
      <c r="E46" s="76"/>
      <c r="F46" s="76"/>
      <c r="G46" s="76"/>
      <c r="H46" s="76"/>
      <c r="I46" s="76"/>
      <c r="K46" s="63"/>
      <c r="L46" s="69" t="s">
        <v>87</v>
      </c>
      <c r="M46" s="69"/>
      <c r="N46" s="69"/>
      <c r="P46" s="69" t="s">
        <v>88</v>
      </c>
      <c r="Q46" s="69"/>
      <c r="R46" s="69"/>
      <c r="T46" s="69" t="s">
        <v>86</v>
      </c>
      <c r="U46" s="69"/>
      <c r="V46" s="69"/>
      <c r="W46" s="63"/>
      <c r="Z46" s="54"/>
      <c r="AA46" s="45"/>
    </row>
    <row r="47" spans="1:41">
      <c r="A47" s="45"/>
      <c r="B47" s="61"/>
      <c r="C47" s="76"/>
      <c r="D47" s="76"/>
      <c r="E47" s="76"/>
      <c r="F47" s="76"/>
      <c r="G47" s="76"/>
      <c r="H47" s="76"/>
      <c r="I47" s="76"/>
      <c r="K47" s="63"/>
      <c r="L47" s="94" t="s">
        <v>79</v>
      </c>
      <c r="M47" s="72"/>
      <c r="N47" s="73"/>
      <c r="O47" s="50" t="s">
        <v>95</v>
      </c>
      <c r="P47" s="94" t="s">
        <v>80</v>
      </c>
      <c r="Q47" s="95"/>
      <c r="R47" s="96"/>
      <c r="T47" s="94" t="s">
        <v>81</v>
      </c>
      <c r="U47" s="95"/>
      <c r="V47" s="96"/>
      <c r="W47" s="63"/>
      <c r="Z47" s="54"/>
      <c r="AA47" s="45"/>
    </row>
    <row r="48" spans="1:41">
      <c r="A48" s="45"/>
      <c r="B48" s="61"/>
      <c r="C48" s="76"/>
      <c r="D48" s="76"/>
      <c r="E48" s="76"/>
      <c r="F48" s="76"/>
      <c r="G48" s="76"/>
      <c r="H48" s="76"/>
      <c r="I48" s="76"/>
      <c r="K48" s="63"/>
      <c r="L48" s="69" t="s">
        <v>86</v>
      </c>
      <c r="M48" s="69"/>
      <c r="N48" s="69"/>
      <c r="O48" s="63"/>
      <c r="P48" s="67" t="s">
        <v>1</v>
      </c>
      <c r="Q48" s="68"/>
      <c r="R48" s="68"/>
      <c r="S48" s="53"/>
      <c r="T48" s="69" t="s">
        <v>91</v>
      </c>
      <c r="U48" s="69"/>
      <c r="V48" s="69"/>
      <c r="W48" s="91"/>
      <c r="X48" s="91"/>
      <c r="Z48" s="54"/>
      <c r="AA48" s="45"/>
    </row>
    <row r="49" spans="1:27">
      <c r="A49" s="45"/>
      <c r="B49" s="61"/>
      <c r="C49" s="76"/>
      <c r="D49" s="76"/>
      <c r="E49" s="76"/>
      <c r="F49" s="76"/>
      <c r="G49" s="76"/>
      <c r="H49" s="76"/>
      <c r="I49" s="76"/>
      <c r="K49" s="63"/>
      <c r="L49" s="94" t="s">
        <v>81</v>
      </c>
      <c r="M49" s="95"/>
      <c r="N49" s="95"/>
      <c r="O49" s="92" t="s">
        <v>89</v>
      </c>
      <c r="P49" s="94" t="s">
        <v>78</v>
      </c>
      <c r="Q49" s="95"/>
      <c r="R49" s="96"/>
      <c r="S49" s="53" t="s">
        <v>90</v>
      </c>
      <c r="T49" s="93" t="s">
        <v>92</v>
      </c>
      <c r="U49" s="72"/>
      <c r="V49" s="73"/>
      <c r="W49" s="91"/>
      <c r="X49" s="91"/>
      <c r="Z49" s="54"/>
      <c r="AA49" s="45"/>
    </row>
    <row r="50" spans="1:27">
      <c r="A50" s="45"/>
      <c r="B50" s="61"/>
      <c r="C50" s="76"/>
      <c r="D50" s="76"/>
      <c r="E50" s="76"/>
      <c r="F50" s="76"/>
      <c r="G50" s="76"/>
      <c r="H50" s="76"/>
      <c r="I50" s="76"/>
      <c r="K50" s="63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53"/>
      <c r="Z50" s="54"/>
      <c r="AA50" s="45"/>
    </row>
    <row r="51" spans="1:27">
      <c r="A51" s="45"/>
      <c r="B51" s="61"/>
      <c r="C51" s="76"/>
      <c r="D51" s="76"/>
      <c r="E51" s="76"/>
      <c r="F51" s="76"/>
      <c r="G51" s="76"/>
      <c r="H51" s="76"/>
      <c r="I51" s="76"/>
      <c r="K51" s="63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53"/>
      <c r="Z51" s="54"/>
      <c r="AA51" s="45"/>
    </row>
    <row r="52" spans="1:27">
      <c r="A52" s="45"/>
      <c r="B52" s="61"/>
      <c r="C52" s="76"/>
      <c r="D52" s="76"/>
      <c r="E52" s="76"/>
      <c r="F52" s="76"/>
      <c r="G52" s="76"/>
      <c r="H52" s="76"/>
      <c r="I52" s="76"/>
      <c r="K52" s="63"/>
      <c r="T52" s="53"/>
      <c r="U52" s="53"/>
      <c r="V52" s="53"/>
      <c r="W52" s="53"/>
      <c r="Z52" s="54"/>
      <c r="AA52" s="45"/>
    </row>
    <row r="53" spans="1:27">
      <c r="A53" s="45"/>
      <c r="B53" s="61"/>
      <c r="C53" s="76"/>
      <c r="D53" s="76"/>
      <c r="E53" s="76"/>
      <c r="F53" s="76"/>
      <c r="G53" s="76"/>
      <c r="H53" s="76"/>
      <c r="I53" s="76"/>
      <c r="K53" s="63"/>
      <c r="Z53" s="54"/>
      <c r="AA53" s="45"/>
    </row>
    <row r="54" spans="1:27">
      <c r="A54" s="45"/>
      <c r="B54" s="61"/>
      <c r="C54" s="76"/>
      <c r="D54" s="76"/>
      <c r="E54" s="76"/>
      <c r="F54" s="76"/>
      <c r="G54" s="76"/>
      <c r="H54" s="76"/>
      <c r="I54" s="76"/>
      <c r="K54" s="63"/>
      <c r="L54" s="63" t="s">
        <v>56</v>
      </c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54"/>
      <c r="AA54" s="45"/>
    </row>
    <row r="55" spans="1:27">
      <c r="A55" s="45"/>
      <c r="B55" s="61"/>
      <c r="C55" s="77"/>
      <c r="D55" s="77"/>
      <c r="E55" s="77"/>
      <c r="F55" s="77"/>
      <c r="G55" s="77"/>
      <c r="H55" s="77"/>
      <c r="I55" s="77"/>
      <c r="L55" s="50" t="s">
        <v>57</v>
      </c>
      <c r="M55" s="50" t="s">
        <v>6</v>
      </c>
      <c r="O55" s="63"/>
      <c r="P55" s="63" t="s">
        <v>67</v>
      </c>
      <c r="Q55" s="63" t="s">
        <v>68</v>
      </c>
      <c r="R55" s="63"/>
      <c r="S55" s="63"/>
      <c r="T55" s="63"/>
      <c r="U55" s="63"/>
      <c r="V55" s="63"/>
      <c r="W55" s="63"/>
      <c r="X55" s="63"/>
      <c r="Y55" s="63"/>
      <c r="Z55" s="54"/>
      <c r="AA55" s="45"/>
    </row>
    <row r="56" spans="1:27">
      <c r="A56" s="45"/>
      <c r="B56" s="61"/>
      <c r="C56" s="77" t="s">
        <v>39</v>
      </c>
      <c r="D56" s="77"/>
      <c r="E56" s="77"/>
      <c r="F56" s="77"/>
      <c r="G56" s="77"/>
      <c r="H56" s="77"/>
      <c r="I56" s="77"/>
      <c r="L56" s="50" t="s">
        <v>58</v>
      </c>
      <c r="M56" s="63" t="s">
        <v>5</v>
      </c>
      <c r="N56" s="63"/>
      <c r="O56" s="63"/>
      <c r="P56" s="63" t="s">
        <v>67</v>
      </c>
      <c r="Q56" s="63" t="s">
        <v>52</v>
      </c>
      <c r="R56" s="63"/>
      <c r="S56" s="63"/>
      <c r="T56" s="63"/>
      <c r="U56" s="63"/>
      <c r="V56" s="63"/>
      <c r="W56" s="63"/>
      <c r="X56" s="63"/>
      <c r="Y56" s="63"/>
      <c r="Z56" s="54"/>
      <c r="AA56" s="45"/>
    </row>
    <row r="57" spans="1:27">
      <c r="A57" s="45"/>
      <c r="B57" s="61"/>
      <c r="C57" s="77" t="s">
        <v>40</v>
      </c>
      <c r="D57" s="77"/>
      <c r="E57" s="77"/>
      <c r="F57" s="77"/>
      <c r="G57" s="77"/>
      <c r="H57" s="77"/>
      <c r="I57" s="77"/>
      <c r="L57" s="50" t="s">
        <v>59</v>
      </c>
      <c r="M57" s="63" t="s">
        <v>4</v>
      </c>
      <c r="N57" s="63"/>
      <c r="O57" s="63"/>
      <c r="P57" s="63" t="s">
        <v>67</v>
      </c>
      <c r="Q57" s="63" t="s">
        <v>52</v>
      </c>
      <c r="R57" s="63"/>
      <c r="S57" s="63" t="s">
        <v>97</v>
      </c>
      <c r="T57" s="63"/>
      <c r="U57" s="63"/>
      <c r="V57" s="63"/>
      <c r="W57" s="63"/>
      <c r="X57" s="63"/>
      <c r="Y57" s="63"/>
      <c r="Z57" s="54"/>
      <c r="AA57" s="45"/>
    </row>
    <row r="58" spans="1:27">
      <c r="A58" s="45"/>
      <c r="B58" s="61"/>
      <c r="C58" s="77"/>
      <c r="D58" s="77"/>
      <c r="E58" s="77"/>
      <c r="F58" s="77"/>
      <c r="G58" s="77"/>
      <c r="H58" s="77"/>
      <c r="I58" s="77"/>
      <c r="L58" s="50" t="s">
        <v>60</v>
      </c>
      <c r="M58" s="63" t="s">
        <v>3</v>
      </c>
      <c r="N58" s="63"/>
      <c r="O58" s="63"/>
      <c r="P58" s="63" t="s">
        <v>67</v>
      </c>
      <c r="Q58" s="63" t="s">
        <v>52</v>
      </c>
      <c r="R58" s="63"/>
      <c r="S58" s="63"/>
      <c r="T58" s="63"/>
      <c r="U58" s="63"/>
      <c r="V58" s="63"/>
      <c r="W58" s="63"/>
      <c r="X58" s="63"/>
      <c r="Y58" s="63"/>
      <c r="Z58" s="54"/>
      <c r="AA58" s="45"/>
    </row>
    <row r="59" spans="1:27">
      <c r="A59" s="45"/>
      <c r="B59" s="61"/>
      <c r="C59" s="77"/>
      <c r="D59" s="77"/>
      <c r="E59" s="77"/>
      <c r="F59" s="77"/>
      <c r="G59" s="77"/>
      <c r="H59" s="77"/>
      <c r="I59" s="77"/>
      <c r="L59" s="50" t="s">
        <v>61</v>
      </c>
      <c r="M59" s="63" t="s">
        <v>9</v>
      </c>
      <c r="N59" s="63"/>
      <c r="O59" s="63"/>
      <c r="P59" s="63" t="s">
        <v>67</v>
      </c>
      <c r="Q59" s="97" t="s">
        <v>70</v>
      </c>
      <c r="R59" s="97"/>
      <c r="S59" s="97"/>
      <c r="T59" s="97"/>
      <c r="U59" s="97"/>
      <c r="V59" s="63"/>
      <c r="W59" s="63"/>
      <c r="X59" s="63"/>
      <c r="Y59" s="63"/>
      <c r="Z59" s="54"/>
      <c r="AA59" s="45"/>
    </row>
    <row r="60" spans="1:27">
      <c r="A60" s="45"/>
      <c r="B60" s="61"/>
      <c r="C60" s="77"/>
      <c r="D60" s="77"/>
      <c r="E60" s="77"/>
      <c r="F60" s="77"/>
      <c r="G60" s="77"/>
      <c r="H60" s="77"/>
      <c r="I60" s="77"/>
      <c r="L60" s="50" t="s">
        <v>62</v>
      </c>
      <c r="M60" s="63" t="s">
        <v>13</v>
      </c>
      <c r="N60" s="63"/>
      <c r="O60" s="63"/>
      <c r="P60" s="63" t="s">
        <v>67</v>
      </c>
      <c r="Q60" s="97" t="s">
        <v>71</v>
      </c>
      <c r="R60" s="97"/>
      <c r="S60" s="97"/>
      <c r="T60" s="97"/>
      <c r="U60" s="97"/>
      <c r="V60" s="63"/>
      <c r="W60" s="63"/>
      <c r="X60" s="63"/>
      <c r="Y60" s="63"/>
      <c r="Z60" s="54"/>
      <c r="AA60" s="45"/>
    </row>
    <row r="61" spans="1:27">
      <c r="A61" s="45"/>
      <c r="B61" s="61"/>
      <c r="C61" s="77"/>
      <c r="D61" s="77"/>
      <c r="E61" s="77"/>
      <c r="F61" s="77"/>
      <c r="G61" s="77"/>
      <c r="H61" s="77"/>
      <c r="I61" s="77"/>
      <c r="L61" s="50" t="s">
        <v>63</v>
      </c>
      <c r="M61" s="63" t="s">
        <v>2</v>
      </c>
      <c r="N61" s="63"/>
      <c r="P61" s="63" t="s">
        <v>67</v>
      </c>
      <c r="Q61" s="98" t="s">
        <v>75</v>
      </c>
      <c r="R61" s="97"/>
      <c r="S61" s="97"/>
      <c r="T61" s="97"/>
      <c r="U61" s="97"/>
      <c r="V61" s="63"/>
      <c r="W61" s="63"/>
      <c r="X61" s="63"/>
      <c r="Y61" s="63"/>
      <c r="Z61" s="54"/>
      <c r="AA61" s="45"/>
    </row>
    <row r="62" spans="1:27">
      <c r="A62" s="45"/>
      <c r="B62" s="61"/>
      <c r="L62" s="50" t="s">
        <v>64</v>
      </c>
      <c r="M62" s="50" t="s">
        <v>10</v>
      </c>
      <c r="P62" s="63" t="s">
        <v>67</v>
      </c>
      <c r="Q62" s="98" t="s">
        <v>72</v>
      </c>
      <c r="R62" s="98"/>
      <c r="S62" s="98"/>
      <c r="T62" s="98"/>
      <c r="U62" s="98"/>
      <c r="Z62" s="54"/>
      <c r="AA62" s="45"/>
    </row>
    <row r="63" spans="1:27">
      <c r="A63" s="45"/>
      <c r="B63" s="61"/>
      <c r="L63" s="50" t="s">
        <v>65</v>
      </c>
      <c r="M63" s="50" t="s">
        <v>11</v>
      </c>
      <c r="P63" s="63" t="s">
        <v>67</v>
      </c>
      <c r="Q63" s="98" t="s">
        <v>74</v>
      </c>
      <c r="R63" s="98"/>
      <c r="S63" s="98"/>
      <c r="T63" s="98"/>
      <c r="U63" s="98"/>
      <c r="Z63" s="54"/>
      <c r="AA63" s="45"/>
    </row>
    <row r="64" spans="1:27">
      <c r="A64" s="45"/>
      <c r="B64" s="61"/>
      <c r="L64" s="50" t="s">
        <v>66</v>
      </c>
      <c r="M64" s="50" t="s">
        <v>12</v>
      </c>
      <c r="P64" s="63" t="s">
        <v>67</v>
      </c>
      <c r="Q64" s="98" t="s">
        <v>73</v>
      </c>
      <c r="R64" s="98"/>
      <c r="S64" s="98"/>
      <c r="T64" s="98"/>
      <c r="U64" s="98"/>
      <c r="Z64" s="54"/>
      <c r="AA64" s="45"/>
    </row>
    <row r="65" spans="1:27">
      <c r="A65" s="45"/>
      <c r="B65" s="61"/>
      <c r="Z65" s="54"/>
      <c r="AA65" s="45"/>
    </row>
    <row r="66" spans="1:27">
      <c r="A66" s="45"/>
      <c r="B66" s="61"/>
      <c r="Z66" s="78" t="s">
        <v>35</v>
      </c>
      <c r="AA66" s="45"/>
    </row>
    <row r="67" spans="1:27">
      <c r="A67" s="45"/>
      <c r="B67" s="55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80"/>
    </row>
    <row r="68" spans="1:27">
      <c r="A68" s="45"/>
      <c r="B68" s="55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80"/>
    </row>
    <row r="69" spans="1:27">
      <c r="A69" s="45"/>
      <c r="B69" s="55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80"/>
    </row>
    <row r="70" spans="1:27">
      <c r="A70" s="45"/>
      <c r="B70" s="55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80"/>
    </row>
    <row r="71" spans="1:27">
      <c r="A71" s="45"/>
      <c r="B71" s="55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80"/>
    </row>
    <row r="72" spans="1:27">
      <c r="A72" s="45"/>
      <c r="B72" s="55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80"/>
    </row>
    <row r="73" spans="1:27">
      <c r="A73" s="45"/>
      <c r="B73" s="55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80"/>
    </row>
    <row r="74" spans="1:27">
      <c r="A74" s="45"/>
      <c r="B74" s="81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3" t="s">
        <v>30</v>
      </c>
      <c r="AA74" s="80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内部計算</vt:lpstr>
      <vt:lpstr>設定項目</vt:lpstr>
      <vt:lpstr>画面遷移</vt:lpstr>
      <vt:lpstr>トップ</vt:lpstr>
      <vt:lpstr>購入</vt:lpstr>
      <vt:lpstr>作業風景</vt:lpstr>
      <vt:lpstr>疑問</vt:lpstr>
      <vt:lpstr>管理画面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2014-09-09T11:28:12Z</dcterms:modified>
</cp:coreProperties>
</file>