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y\Nextcloud2\NLP3\nlp-16a\Hardware\"/>
    </mc:Choice>
  </mc:AlternateContent>
  <xr:revisionPtr revIDLastSave="0" documentId="13_ncr:1_{3411D447-0794-47FC-B842-F6A4EF7DDFAE}" xr6:coauthVersionLast="47" xr6:coauthVersionMax="47" xr10:uidLastSave="{00000000-0000-0000-0000-000000000000}"/>
  <bookViews>
    <workbookView xWindow="-120" yWindow="-120" windowWidth="29040" windowHeight="17640" xr2:uid="{12A91BEE-716B-457E-A02A-250287DC7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22" i="1"/>
  <c r="G23" i="1"/>
  <c r="G24" i="1"/>
  <c r="G25" i="1"/>
  <c r="G26" i="1"/>
  <c r="G27" i="1"/>
  <c r="G28" i="1"/>
  <c r="G21" i="1"/>
  <c r="G8" i="1"/>
  <c r="G9" i="1"/>
  <c r="G10" i="1"/>
  <c r="G11" i="1"/>
  <c r="G12" i="1"/>
  <c r="G13" i="1"/>
  <c r="G14" i="1"/>
  <c r="G15" i="1"/>
  <c r="G16" i="1"/>
  <c r="G7" i="1"/>
  <c r="G20" i="1" s="1"/>
</calcChain>
</file>

<file path=xl/sharedStrings.xml><?xml version="1.0" encoding="utf-8"?>
<sst xmlns="http://schemas.openxmlformats.org/spreadsheetml/2006/main" count="65" uniqueCount="59">
  <si>
    <t>品名</t>
    <rPh sb="0" eb="2">
      <t>ヒンメイ</t>
    </rPh>
    <phoneticPr fontId="2"/>
  </si>
  <si>
    <t>型番</t>
    <rPh sb="0" eb="2">
      <t>カタバン</t>
    </rPh>
    <phoneticPr fontId="2"/>
  </si>
  <si>
    <t>通販コード</t>
    <rPh sb="0" eb="2">
      <t>ツウハン</t>
    </rPh>
    <phoneticPr fontId="2"/>
  </si>
  <si>
    <t>調達先はすべて株式会社秋月電子通商</t>
    <rPh sb="0" eb="3">
      <t>チョウタツサキ</t>
    </rPh>
    <rPh sb="7" eb="11">
      <t>カブシキガイシャ</t>
    </rPh>
    <rPh sb="11" eb="13">
      <t>アキズキ</t>
    </rPh>
    <rPh sb="13" eb="15">
      <t>デンシ</t>
    </rPh>
    <rPh sb="15" eb="17">
      <t>ツウショウ</t>
    </rPh>
    <phoneticPr fontId="2"/>
  </si>
  <si>
    <t>個数</t>
    <rPh sb="0" eb="2">
      <t>コスウ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</si>
  <si>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</si>
  <si>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</si>
  <si>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NAND</t>
    <phoneticPr fontId="2"/>
  </si>
  <si>
    <t>U74HC00</t>
    <phoneticPr fontId="2"/>
  </si>
  <si>
    <t>I-14052</t>
    <phoneticPr fontId="2"/>
  </si>
  <si>
    <t>P-07935</t>
    <phoneticPr fontId="2"/>
  </si>
  <si>
    <t>セラミックコンデンサ 0.1μF 200個入り</t>
    <phoneticPr fontId="2"/>
  </si>
  <si>
    <t>DSXC75TJYF104Z</t>
    <phoneticPr fontId="2"/>
  </si>
  <si>
    <t>ネットワーク抵抗4.7k ohm</t>
    <rPh sb="6" eb="8">
      <t>テイコウ</t>
    </rPh>
    <phoneticPr fontId="2"/>
  </si>
  <si>
    <t>RKC8BD472J</t>
    <phoneticPr fontId="2"/>
  </si>
  <si>
    <t>R-13724</t>
  </si>
  <si>
    <t>OSY6PA3E34B</t>
    <phoneticPr fontId="2"/>
  </si>
  <si>
    <t>I-12692</t>
  </si>
  <si>
    <t>黄色LED 10個入り</t>
    <rPh sb="0" eb="2">
      <t>キイロ</t>
    </rPh>
    <rPh sb="8" eb="9">
      <t>コ</t>
    </rPh>
    <rPh sb="9" eb="10">
      <t>イ</t>
    </rPh>
    <phoneticPr fontId="2"/>
  </si>
  <si>
    <t>赤色LED 10個入り</t>
    <rPh sb="0" eb="2">
      <t>アカイロ</t>
    </rPh>
    <rPh sb="8" eb="9">
      <t>コ</t>
    </rPh>
    <rPh sb="9" eb="10">
      <t>イ</t>
    </rPh>
    <phoneticPr fontId="2"/>
  </si>
  <si>
    <t>OSR5JA3E34B</t>
  </si>
  <si>
    <t>I-16588</t>
  </si>
  <si>
    <t>RC0603J470R</t>
  </si>
  <si>
    <t>R-06471</t>
  </si>
  <si>
    <t>チップ抵抗 470R</t>
    <rPh sb="3" eb="5">
      <t>テイコウ</t>
    </rPh>
    <phoneticPr fontId="2"/>
  </si>
  <si>
    <t>チップ抵抗 10R</t>
    <rPh sb="3" eb="5">
      <t>テイコウ</t>
    </rPh>
    <phoneticPr fontId="2"/>
  </si>
  <si>
    <t>R-13832</t>
  </si>
  <si>
    <t>RC0603J10R</t>
  </si>
  <si>
    <t>P-15877</t>
  </si>
  <si>
    <t>ターミナルブロック2P</t>
    <phoneticPr fontId="2"/>
  </si>
  <si>
    <t>WJ300-5.0-02P-140-00A</t>
  </si>
  <si>
    <t>ピンヘッダL型2x40</t>
    <rPh sb="6" eb="7">
      <t>ガタ</t>
    </rPh>
    <phoneticPr fontId="2"/>
  </si>
  <si>
    <t>PH-2x40RG</t>
  </si>
  <si>
    <t>C-00148</t>
  </si>
  <si>
    <t>ピンヘッダ2x40</t>
    <phoneticPr fontId="2"/>
  </si>
  <si>
    <t>PH-2x40SG</t>
  </si>
  <si>
    <t>C-00082</t>
  </si>
  <si>
    <t>ALU制御</t>
    <rPh sb="3" eb="5">
      <t>セイギョ</t>
    </rPh>
    <phoneticPr fontId="2"/>
  </si>
  <si>
    <t>合計</t>
    <rPh sb="0" eb="2">
      <t>ゴウケイ</t>
    </rPh>
    <phoneticPr fontId="2"/>
  </si>
  <si>
    <t>CH32V003F4P6</t>
    <phoneticPr fontId="2"/>
  </si>
  <si>
    <t>I-18061</t>
  </si>
  <si>
    <t>ピンヘッダ2x10</t>
    <phoneticPr fontId="2"/>
  </si>
  <si>
    <t>ピンヘッダ2x20</t>
    <phoneticPr fontId="2"/>
  </si>
  <si>
    <t>チップ抵抗4.7k</t>
    <rPh sb="3" eb="5">
      <t>テイコウ</t>
    </rPh>
    <phoneticPr fontId="2"/>
  </si>
  <si>
    <t>チップ抵抗470</t>
    <rPh sb="3" eb="5">
      <t>テイコウ</t>
    </rPh>
    <phoneticPr fontId="2"/>
  </si>
  <si>
    <t>LED</t>
    <phoneticPr fontId="2"/>
  </si>
  <si>
    <t>PH-2x10SG</t>
  </si>
  <si>
    <t>C-00078</t>
  </si>
  <si>
    <t>C-00080</t>
  </si>
  <si>
    <t>PH-2x20SG/RH</t>
  </si>
  <si>
    <t>ALU制御の余りを使用</t>
    <rPh sb="3" eb="5">
      <t>セイギョ</t>
    </rPh>
    <rPh sb="6" eb="7">
      <t>アマ</t>
    </rPh>
    <rPh sb="9" eb="11">
      <t>シヨウ</t>
    </rPh>
    <phoneticPr fontId="2"/>
  </si>
  <si>
    <t>ピンソケット1x6L</t>
    <phoneticPr fontId="2"/>
  </si>
  <si>
    <t>2212R-06G-85</t>
  </si>
  <si>
    <t>C-03795</t>
  </si>
  <si>
    <t>ピンヘッダ1x6L</t>
    <phoneticPr fontId="2"/>
  </si>
  <si>
    <t>PH-1X6RG(2)</t>
  </si>
  <si>
    <t>C-05336</t>
  </si>
  <si>
    <t>デバッガ1セット</t>
    <phoneticPr fontId="2"/>
  </si>
  <si>
    <t>4セット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</si>
</sst>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¥-411]#,##0.00_);\([$¥-411]#,##0.00\)"/>
    <numFmt numFmtId="184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333333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184" fontId="0" fillId="0" borderId="0" xfId="0" applyNumberFormat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2115-04C2-4E16-82B8-BFBCC33995EF}">
  <dimension ref="A4:G33"/>
  <sheetViews>
    <sheetView tabSelected="1" topLeftCell="A7" zoomScale="110" zoomScaleNormal="110" workbookViewId="0">
      <selection activeCell="F34" sqref="F34"/>
    </sheetView>
  </sheetViews>
  <sheetFormatPr defaultRowHeight="18.75" x14ac:dyDescent="0.4"/>
  <cols>
    <col min="1" max="1" width="17.25" bestFit="1" customWidth="1"/>
    <col min="2" max="2" width="38.125" bestFit="1" customWidth="1"/>
    <col min="3" max="3" width="20" bestFit="1" customWidth="1"/>
    <col min="4" max="4" width="11" bestFit="1" customWidth="1"/>
    <col min="5" max="5" width="9" style="5"/>
    <col min="7" max="7" width="10.375" bestFit="1" customWidth="1"/>
  </cols>
  <sheetData>
    <row r="4" spans="1:7" x14ac:dyDescent="0.4">
      <c r="B4" t="s">
        <v>3</v>
      </c>
    </row>
    <row r="6" spans="1:7" x14ac:dyDescent="0.4">
      <c r="B6" s="1" t="s">
        <v>0</v>
      </c>
      <c r="C6" s="1" t="s">
        <v>1</v>
      </c>
      <c r="D6" s="1" t="s">
        <v>2</v>
      </c>
      <c r="E6" s="6" t="s">
        <v>5</v>
      </c>
      <c r="F6" s="1" t="s">
        <v>4</v>
      </c>
      <c r="G6" s="1" t="s">
        <v>6</v>
      </c>
    </row>
    <row r="7" spans="1:7" x14ac:dyDescent="0.4">
      <c r="A7" t="s">
        <v>37</v>
      </c>
      <c r="B7" t="s">
        <v>7</v>
      </c>
      <c r="C7" t="s">
        <v>8</v>
      </c>
      <c r="D7" t="s">
        <v>9</v>
      </c>
      <c r="E7" s="7">
        <v>20</v>
      </c>
      <c r="F7">
        <v>28</v>
      </c>
      <c r="G7" s="4">
        <f>F7*E7</f>
        <v>560</v>
      </c>
    </row>
    <row r="8" spans="1:7" x14ac:dyDescent="0.4">
      <c r="B8" t="s">
        <v>13</v>
      </c>
      <c r="C8" t="s">
        <v>14</v>
      </c>
      <c r="D8" s="2" t="s">
        <v>15</v>
      </c>
      <c r="E8" s="7">
        <v>25</v>
      </c>
      <c r="F8">
        <v>3</v>
      </c>
      <c r="G8" s="4">
        <f t="shared" ref="G8:G16" si="0">F8*E8</f>
        <v>75</v>
      </c>
    </row>
    <row r="9" spans="1:7" x14ac:dyDescent="0.4">
      <c r="B9" t="s">
        <v>24</v>
      </c>
      <c r="C9" s="2" t="s">
        <v>22</v>
      </c>
      <c r="D9" s="2" t="s">
        <v>23</v>
      </c>
      <c r="E9" s="7">
        <v>500</v>
      </c>
      <c r="F9">
        <v>1</v>
      </c>
      <c r="G9" s="4">
        <f t="shared" si="0"/>
        <v>500</v>
      </c>
    </row>
    <row r="10" spans="1:7" x14ac:dyDescent="0.4">
      <c r="B10" t="s">
        <v>25</v>
      </c>
      <c r="C10" s="2" t="s">
        <v>27</v>
      </c>
      <c r="D10" s="2" t="s">
        <v>26</v>
      </c>
      <c r="E10" s="7">
        <v>850</v>
      </c>
      <c r="F10">
        <v>1</v>
      </c>
      <c r="G10" s="4">
        <f t="shared" si="0"/>
        <v>850</v>
      </c>
    </row>
    <row r="11" spans="1:7" x14ac:dyDescent="0.4">
      <c r="B11" t="s">
        <v>11</v>
      </c>
      <c r="C11" t="s">
        <v>12</v>
      </c>
      <c r="D11" t="s">
        <v>10</v>
      </c>
      <c r="E11" s="7">
        <v>200</v>
      </c>
      <c r="F11">
        <v>1</v>
      </c>
      <c r="G11" s="4">
        <f t="shared" si="0"/>
        <v>200</v>
      </c>
    </row>
    <row r="12" spans="1:7" x14ac:dyDescent="0.4">
      <c r="B12" t="s">
        <v>18</v>
      </c>
      <c r="C12" t="s">
        <v>16</v>
      </c>
      <c r="D12" s="2" t="s">
        <v>17</v>
      </c>
      <c r="E12" s="7">
        <v>110</v>
      </c>
      <c r="F12">
        <v>1</v>
      </c>
      <c r="G12" s="4">
        <f t="shared" si="0"/>
        <v>110</v>
      </c>
    </row>
    <row r="13" spans="1:7" x14ac:dyDescent="0.4">
      <c r="B13" t="s">
        <v>19</v>
      </c>
      <c r="C13" s="2" t="s">
        <v>20</v>
      </c>
      <c r="D13" s="2" t="s">
        <v>21</v>
      </c>
      <c r="E13" s="7">
        <v>80</v>
      </c>
      <c r="F13">
        <v>1</v>
      </c>
      <c r="G13" s="4">
        <f t="shared" si="0"/>
        <v>80</v>
      </c>
    </row>
    <row r="14" spans="1:7" x14ac:dyDescent="0.4">
      <c r="B14" t="s">
        <v>29</v>
      </c>
      <c r="C14" s="2" t="s">
        <v>30</v>
      </c>
      <c r="D14" s="2" t="s">
        <v>28</v>
      </c>
      <c r="E14" s="7">
        <v>20</v>
      </c>
      <c r="F14">
        <v>1</v>
      </c>
      <c r="G14" s="4">
        <f t="shared" si="0"/>
        <v>20</v>
      </c>
    </row>
    <row r="15" spans="1:7" x14ac:dyDescent="0.4">
      <c r="B15" t="s">
        <v>31</v>
      </c>
      <c r="C15" s="2" t="s">
        <v>32</v>
      </c>
      <c r="D15" s="2" t="s">
        <v>33</v>
      </c>
      <c r="E15" s="7">
        <v>100</v>
      </c>
      <c r="F15">
        <v>1</v>
      </c>
      <c r="G15" s="4">
        <f t="shared" si="0"/>
        <v>100</v>
      </c>
    </row>
    <row r="16" spans="1:7" x14ac:dyDescent="0.4">
      <c r="B16" t="s">
        <v>34</v>
      </c>
      <c r="C16" s="2" t="s">
        <v>35</v>
      </c>
      <c r="D16" s="2" t="s">
        <v>36</v>
      </c>
      <c r="E16" s="7">
        <v>50</v>
      </c>
      <c r="F16">
        <v>2</v>
      </c>
      <c r="G16" s="4">
        <f t="shared" si="0"/>
        <v>100</v>
      </c>
    </row>
    <row r="17" spans="1:7" x14ac:dyDescent="0.4">
      <c r="E17" s="7"/>
      <c r="G17" s="4"/>
    </row>
    <row r="18" spans="1:7" x14ac:dyDescent="0.4">
      <c r="E18" s="7"/>
      <c r="G18" s="4"/>
    </row>
    <row r="19" spans="1:7" x14ac:dyDescent="0.4">
      <c r="E19" s="7"/>
      <c r="G19" s="4"/>
    </row>
    <row r="20" spans="1:7" x14ac:dyDescent="0.4">
      <c r="F20" t="s">
        <v>38</v>
      </c>
      <c r="G20" s="3">
        <f>SUM(G7:G19)</f>
        <v>2595</v>
      </c>
    </row>
    <row r="21" spans="1:7" x14ac:dyDescent="0.4">
      <c r="A21" t="s">
        <v>57</v>
      </c>
      <c r="B21" t="s">
        <v>39</v>
      </c>
      <c r="C21" t="s">
        <v>39</v>
      </c>
      <c r="D21" s="2" t="s">
        <v>40</v>
      </c>
      <c r="E21" s="5">
        <v>50</v>
      </c>
      <c r="F21">
        <v>4</v>
      </c>
      <c r="G21">
        <f>E21*F21</f>
        <v>200</v>
      </c>
    </row>
    <row r="22" spans="1:7" x14ac:dyDescent="0.4">
      <c r="B22" t="s">
        <v>54</v>
      </c>
      <c r="C22" s="2" t="s">
        <v>55</v>
      </c>
      <c r="D22" s="2" t="s">
        <v>56</v>
      </c>
      <c r="E22" s="5">
        <v>10</v>
      </c>
      <c r="F22">
        <v>1</v>
      </c>
      <c r="G22">
        <f t="shared" ref="G22:G29" si="1">E22*F22</f>
        <v>10</v>
      </c>
    </row>
    <row r="23" spans="1:7" x14ac:dyDescent="0.4">
      <c r="B23" t="s">
        <v>51</v>
      </c>
      <c r="C23" s="2" t="s">
        <v>52</v>
      </c>
      <c r="D23" s="2" t="s">
        <v>53</v>
      </c>
      <c r="E23" s="5">
        <v>20</v>
      </c>
      <c r="F23">
        <v>2</v>
      </c>
      <c r="G23">
        <f t="shared" si="1"/>
        <v>40</v>
      </c>
    </row>
    <row r="24" spans="1:7" x14ac:dyDescent="0.4">
      <c r="B24" t="s">
        <v>41</v>
      </c>
      <c r="C24" s="2" t="s">
        <v>46</v>
      </c>
      <c r="D24" s="2" t="s">
        <v>47</v>
      </c>
      <c r="E24" s="5">
        <v>50</v>
      </c>
      <c r="F24">
        <v>4</v>
      </c>
      <c r="G24">
        <f t="shared" si="1"/>
        <v>200</v>
      </c>
    </row>
    <row r="25" spans="1:7" x14ac:dyDescent="0.4">
      <c r="B25" t="s">
        <v>42</v>
      </c>
      <c r="C25" s="2" t="s">
        <v>49</v>
      </c>
      <c r="D25" s="2" t="s">
        <v>48</v>
      </c>
      <c r="E25" s="5">
        <v>50</v>
      </c>
      <c r="F25">
        <v>1</v>
      </c>
      <c r="G25">
        <f t="shared" si="1"/>
        <v>50</v>
      </c>
    </row>
    <row r="26" spans="1:7" x14ac:dyDescent="0.4">
      <c r="B26" t="s">
        <v>44</v>
      </c>
      <c r="C26" t="s">
        <v>50</v>
      </c>
      <c r="G26">
        <f t="shared" si="1"/>
        <v>0</v>
      </c>
    </row>
    <row r="27" spans="1:7" x14ac:dyDescent="0.4">
      <c r="B27" t="s">
        <v>43</v>
      </c>
      <c r="C27" t="s">
        <v>50</v>
      </c>
      <c r="G27">
        <f t="shared" si="1"/>
        <v>0</v>
      </c>
    </row>
    <row r="28" spans="1:7" x14ac:dyDescent="0.4">
      <c r="B28" t="s">
        <v>13</v>
      </c>
      <c r="C28" t="s">
        <v>14</v>
      </c>
      <c r="D28" s="2" t="s">
        <v>15</v>
      </c>
      <c r="E28" s="7">
        <v>25</v>
      </c>
      <c r="G28">
        <f t="shared" si="1"/>
        <v>0</v>
      </c>
    </row>
    <row r="29" spans="1:7" x14ac:dyDescent="0.4">
      <c r="B29" t="s">
        <v>45</v>
      </c>
    </row>
    <row r="32" spans="1:7" x14ac:dyDescent="0.4">
      <c r="F32" t="s">
        <v>38</v>
      </c>
      <c r="G32" s="3">
        <f>SUM(G21:G31)</f>
        <v>500</v>
      </c>
    </row>
    <row r="33" spans="6:7" x14ac:dyDescent="0.4">
      <c r="F33" s="5" t="s">
        <v>58</v>
      </c>
      <c r="G33" s="3">
        <f>G32*4</f>
        <v>2000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</dc:creator>
  <cp:lastModifiedBy>Cherry</cp:lastModifiedBy>
  <dcterms:created xsi:type="dcterms:W3CDTF">2023-07-14T05:50:43Z</dcterms:created>
  <dcterms:modified xsi:type="dcterms:W3CDTF">2023-09-04T06:32:00Z</dcterms:modified>
</cp:coreProperties>
</file>