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Data1_update\cherry\新建文件夹\"/>
    </mc:Choice>
  </mc:AlternateContent>
  <xr:revisionPtr revIDLastSave="0" documentId="13_ncr:1_{38E360D8-EFAF-4B67-82A2-C67657FF6F4E}" xr6:coauthVersionLast="45" xr6:coauthVersionMax="45" xr10:uidLastSave="{00000000-0000-0000-0000-000000000000}"/>
  <bookViews>
    <workbookView xWindow="-110" yWindow="-110" windowWidth="22780" windowHeight="14660" tabRatio="731" activeTab="16" xr2:uid="{00000000-000D-0000-FFFF-FFFF00000000}"/>
  </bookViews>
  <sheets>
    <sheet name="fh" sheetId="2" r:id="rId1"/>
    <sheet name="fv" sheetId="29" r:id="rId2"/>
    <sheet name="fg" sheetId="30" r:id="rId3"/>
    <sheet name="h" sheetId="3" r:id="rId4"/>
    <sheet name="v" sheetId="6" r:id="rId5"/>
    <sheet name="g" sheetId="7" r:id="rId6"/>
    <sheet name="y" sheetId="14" r:id="rId7"/>
    <sheet name="yt" sheetId="28" r:id="rId8"/>
    <sheet name="gdpt" sheetId="13" r:id="rId9"/>
    <sheet name="ratio" sheetId="20" r:id="rId10"/>
    <sheet name="gdp" sheetId="1" r:id="rId11"/>
    <sheet name="pop" sheetId="9" r:id="rId12"/>
    <sheet name="eh" sheetId="15" r:id="rId13"/>
    <sheet name="ev" sheetId="16" r:id="rId14"/>
    <sheet name="eg" sheetId="18" r:id="rId15"/>
    <sheet name="ec" sheetId="19" r:id="rId16"/>
    <sheet name="e" sheetId="10" r:id="rId17"/>
  </sheets>
  <definedNames>
    <definedName name="_xlnm._FilterDatabase" localSheetId="15" hidden="1">ec!$A$1:$AP$148</definedName>
    <definedName name="_xlnm._FilterDatabase" localSheetId="0" hidden="1">fh!$A$1:$AP$127</definedName>
    <definedName name="_xlnm._FilterDatabase" localSheetId="1" hidden="1">fv!$A$1:$AP$106</definedName>
    <definedName name="_xlnm._FilterDatabase" localSheetId="3" hidden="1">h!$A$2:$AP$128</definedName>
    <definedName name="_xlnm._FilterDatabase" localSheetId="4" hidden="1">v!$A$2:$AP$107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" i="28" l="1"/>
  <c r="AJ25" i="28"/>
  <c r="AK25" i="28"/>
  <c r="AL25" i="28"/>
  <c r="AM25" i="28"/>
  <c r="AN25" i="28"/>
  <c r="AO25" i="28"/>
  <c r="AI26" i="28"/>
  <c r="AJ26" i="28"/>
  <c r="AK26" i="28"/>
  <c r="AL26" i="28"/>
  <c r="AM26" i="28"/>
  <c r="AN26" i="28"/>
  <c r="AO26" i="28"/>
  <c r="AI27" i="28"/>
  <c r="AJ27" i="28"/>
  <c r="AK27" i="28"/>
  <c r="AL27" i="28"/>
  <c r="AM27" i="28"/>
  <c r="AN27" i="28"/>
  <c r="AO27" i="28"/>
  <c r="AI28" i="28"/>
  <c r="AJ28" i="28"/>
  <c r="AK28" i="28"/>
  <c r="AL28" i="28"/>
  <c r="AM28" i="28"/>
  <c r="AN28" i="28"/>
  <c r="AO28" i="28"/>
  <c r="AI29" i="28"/>
  <c r="AJ29" i="28"/>
  <c r="AK29" i="28"/>
  <c r="AL29" i="28"/>
  <c r="AM29" i="28"/>
  <c r="AN29" i="28"/>
  <c r="AO29" i="28"/>
  <c r="AI30" i="28"/>
  <c r="AJ30" i="28"/>
  <c r="AK30" i="28"/>
  <c r="AL30" i="28"/>
  <c r="AM30" i="28"/>
  <c r="AN30" i="28"/>
  <c r="AO30" i="28"/>
  <c r="AI31" i="28"/>
  <c r="AJ31" i="28"/>
  <c r="AK31" i="28"/>
  <c r="AL31" i="28"/>
  <c r="AM31" i="28"/>
  <c r="AN31" i="28"/>
  <c r="AO31" i="28"/>
  <c r="AI32" i="28"/>
  <c r="AJ32" i="28"/>
  <c r="AK32" i="28"/>
  <c r="AL32" i="28"/>
  <c r="AM32" i="28"/>
  <c r="AN32" i="28"/>
  <c r="AO32" i="28"/>
  <c r="AI33" i="28"/>
  <c r="AJ33" i="28"/>
  <c r="AK33" i="28"/>
  <c r="AL33" i="28"/>
  <c r="AM33" i="28"/>
  <c r="AN33" i="28"/>
  <c r="AO33" i="28"/>
  <c r="AI34" i="28"/>
  <c r="AJ34" i="28"/>
  <c r="AK34" i="28"/>
  <c r="AL34" i="28"/>
  <c r="AM34" i="28"/>
  <c r="AN34" i="28"/>
  <c r="AO34" i="28"/>
  <c r="AI35" i="28"/>
  <c r="AJ35" i="28"/>
  <c r="AK35" i="28"/>
  <c r="AL35" i="28"/>
  <c r="AM35" i="28"/>
  <c r="AN35" i="28"/>
  <c r="AO35" i="28"/>
  <c r="AI36" i="28"/>
  <c r="AJ36" i="28"/>
  <c r="AK36" i="28"/>
  <c r="AL36" i="28"/>
  <c r="AM36" i="28"/>
  <c r="AN36" i="28"/>
  <c r="AO36" i="28"/>
  <c r="AI37" i="28"/>
  <c r="AJ37" i="28"/>
  <c r="AK37" i="28"/>
  <c r="AL37" i="28"/>
  <c r="AM37" i="28"/>
  <c r="AN37" i="28"/>
  <c r="AO37" i="28"/>
  <c r="AI38" i="28"/>
  <c r="AJ38" i="28"/>
  <c r="AK38" i="28"/>
  <c r="AL38" i="28"/>
  <c r="AM38" i="28"/>
  <c r="AN38" i="28"/>
  <c r="AO38" i="28"/>
  <c r="AI39" i="28"/>
  <c r="AJ39" i="28"/>
  <c r="AK39" i="28"/>
  <c r="AL39" i="28"/>
  <c r="AM39" i="28"/>
  <c r="AN39" i="28"/>
  <c r="AO39" i="28"/>
  <c r="AI40" i="28"/>
  <c r="AJ40" i="28"/>
  <c r="AK40" i="28"/>
  <c r="AL40" i="28"/>
  <c r="AM40" i="28"/>
  <c r="AN40" i="28"/>
  <c r="AO40" i="28"/>
  <c r="AI41" i="28"/>
  <c r="AJ41" i="28"/>
  <c r="AK41" i="28"/>
  <c r="AL41" i="28"/>
  <c r="AM41" i="28"/>
  <c r="AN41" i="28"/>
  <c r="AO41" i="28"/>
  <c r="AI42" i="28"/>
  <c r="AJ42" i="28"/>
  <c r="AK42" i="28"/>
  <c r="AL42" i="28"/>
  <c r="AM42" i="28"/>
  <c r="AN42" i="28"/>
  <c r="AO42" i="28"/>
  <c r="AI43" i="28"/>
  <c r="AJ43" i="28"/>
  <c r="AK43" i="28"/>
  <c r="AL43" i="28"/>
  <c r="AM43" i="28"/>
  <c r="AN43" i="28"/>
  <c r="AO43" i="28"/>
  <c r="AI44" i="28"/>
  <c r="AJ44" i="28"/>
  <c r="AK44" i="28"/>
  <c r="AL44" i="28"/>
  <c r="AM44" i="28"/>
  <c r="AN44" i="28"/>
  <c r="AO44" i="28"/>
  <c r="AI45" i="28"/>
  <c r="AJ45" i="28"/>
  <c r="AK45" i="28"/>
  <c r="AL45" i="28"/>
  <c r="AM45" i="28"/>
  <c r="AN45" i="28"/>
  <c r="AO45" i="28"/>
  <c r="AI46" i="28"/>
  <c r="AJ46" i="28"/>
  <c r="AK46" i="28"/>
  <c r="AL46" i="28"/>
  <c r="AM46" i="28"/>
  <c r="AN46" i="28"/>
  <c r="AO46" i="28"/>
  <c r="AI47" i="28"/>
  <c r="AJ47" i="28"/>
  <c r="AK47" i="28"/>
  <c r="AL47" i="28"/>
  <c r="AM47" i="28"/>
  <c r="AN47" i="28"/>
  <c r="AO47" i="28"/>
  <c r="AI48" i="28"/>
  <c r="AJ48" i="28"/>
  <c r="AK48" i="28"/>
  <c r="AL48" i="28"/>
  <c r="AM48" i="28"/>
  <c r="AN48" i="28"/>
  <c r="AO48" i="28"/>
  <c r="AI49" i="28"/>
  <c r="AJ49" i="28"/>
  <c r="AK49" i="28"/>
  <c r="AL49" i="28"/>
  <c r="AM49" i="28"/>
  <c r="AN49" i="28"/>
  <c r="AO49" i="28"/>
  <c r="AI50" i="28"/>
  <c r="AJ50" i="28"/>
  <c r="AK50" i="28"/>
  <c r="AL50" i="28"/>
  <c r="AM50" i="28"/>
  <c r="AN50" i="28"/>
  <c r="AO50" i="28"/>
  <c r="AI51" i="28"/>
  <c r="AJ51" i="28"/>
  <c r="AK51" i="28"/>
  <c r="AL51" i="28"/>
  <c r="AM51" i="28"/>
  <c r="AN51" i="28"/>
  <c r="AO51" i="28"/>
  <c r="AI52" i="28"/>
  <c r="AJ52" i="28"/>
  <c r="AK52" i="28"/>
  <c r="AL52" i="28"/>
  <c r="AM52" i="28"/>
  <c r="AN52" i="28"/>
  <c r="AO52" i="28"/>
  <c r="AI53" i="28"/>
  <c r="AJ53" i="28"/>
  <c r="AK53" i="28"/>
  <c r="AL53" i="28"/>
  <c r="AM53" i="28"/>
  <c r="AN53" i="28"/>
  <c r="AO53" i="28"/>
  <c r="AI54" i="28"/>
  <c r="AJ54" i="28"/>
  <c r="AK54" i="28"/>
  <c r="AL54" i="28"/>
  <c r="AM54" i="28"/>
  <c r="AN54" i="28"/>
  <c r="AO54" i="28"/>
  <c r="AI55" i="28"/>
  <c r="AJ55" i="28"/>
  <c r="AK55" i="28"/>
  <c r="AL55" i="28"/>
  <c r="AM55" i="28"/>
  <c r="AN55" i="28"/>
  <c r="AO55" i="28"/>
  <c r="AI56" i="28"/>
  <c r="AJ56" i="28"/>
  <c r="AK56" i="28"/>
  <c r="AL56" i="28"/>
  <c r="AM56" i="28"/>
  <c r="AN56" i="28"/>
  <c r="AO56" i="28"/>
  <c r="AI57" i="28"/>
  <c r="AJ57" i="28"/>
  <c r="AK57" i="28"/>
  <c r="AL57" i="28"/>
  <c r="AM57" i="28"/>
  <c r="AN57" i="28"/>
  <c r="AO57" i="28"/>
  <c r="AI58" i="28"/>
  <c r="AJ58" i="28"/>
  <c r="AK58" i="28"/>
  <c r="AL58" i="28"/>
  <c r="AM58" i="28"/>
  <c r="AN58" i="28"/>
  <c r="AO58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AA30" i="28"/>
  <c r="AB30" i="28"/>
  <c r="AC30" i="28"/>
  <c r="AD30" i="28"/>
  <c r="AE30" i="28"/>
  <c r="AF30" i="28"/>
  <c r="AG30" i="28"/>
  <c r="AH30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AA31" i="28"/>
  <c r="AB31" i="28"/>
  <c r="AC31" i="28"/>
  <c r="AD31" i="28"/>
  <c r="AE31" i="28"/>
  <c r="AF31" i="28"/>
  <c r="AG31" i="28"/>
  <c r="AH31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AE46" i="28"/>
  <c r="AF46" i="28"/>
  <c r="AG46" i="28"/>
  <c r="AH46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AA48" i="28"/>
  <c r="AB48" i="28"/>
  <c r="AC48" i="28"/>
  <c r="AD48" i="28"/>
  <c r="AE48" i="28"/>
  <c r="AF48" i="28"/>
  <c r="AG48" i="28"/>
  <c r="AH48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AA50" i="28"/>
  <c r="AB50" i="28"/>
  <c r="AC50" i="28"/>
  <c r="AD50" i="28"/>
  <c r="AE50" i="28"/>
  <c r="AF50" i="28"/>
  <c r="AG50" i="28"/>
  <c r="AH50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Z57" i="28"/>
  <c r="AA57" i="28"/>
  <c r="AB57" i="28"/>
  <c r="AC57" i="28"/>
  <c r="AD57" i="28"/>
  <c r="AE57" i="28"/>
  <c r="AF57" i="28"/>
  <c r="AG57" i="28"/>
  <c r="AH57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Z58" i="28"/>
  <c r="AA58" i="28"/>
  <c r="AB58" i="28"/>
  <c r="AC58" i="28"/>
  <c r="AD58" i="28"/>
  <c r="AE58" i="28"/>
  <c r="AF58" i="28"/>
  <c r="AG58" i="28"/>
  <c r="AH58" i="28"/>
  <c r="B25" i="28"/>
  <c r="B26" i="28"/>
  <c r="AP26" i="28" s="1"/>
  <c r="B27" i="28"/>
  <c r="B28" i="28"/>
  <c r="B29" i="28"/>
  <c r="B30" i="28"/>
  <c r="B31" i="28"/>
  <c r="B32" i="28"/>
  <c r="B33" i="28"/>
  <c r="B34" i="28"/>
  <c r="AP34" i="28" s="1"/>
  <c r="B35" i="28"/>
  <c r="B36" i="28"/>
  <c r="B37" i="28"/>
  <c r="B38" i="28"/>
  <c r="B39" i="28"/>
  <c r="B40" i="28"/>
  <c r="B41" i="28"/>
  <c r="B42" i="28"/>
  <c r="AP42" i="28" s="1"/>
  <c r="B43" i="28"/>
  <c r="B44" i="28"/>
  <c r="B45" i="28"/>
  <c r="B46" i="28"/>
  <c r="B47" i="28"/>
  <c r="B48" i="28"/>
  <c r="B49" i="28"/>
  <c r="B50" i="28"/>
  <c r="AP50" i="28" s="1"/>
  <c r="B51" i="28"/>
  <c r="B52" i="28"/>
  <c r="B53" i="28"/>
  <c r="B54" i="28"/>
  <c r="B55" i="28"/>
  <c r="B56" i="28"/>
  <c r="B57" i="28"/>
  <c r="B58" i="28"/>
  <c r="AP58" i="28" s="1"/>
  <c r="AP31" i="28" l="1"/>
  <c r="AP48" i="28"/>
  <c r="AP40" i="28"/>
  <c r="AP29" i="28"/>
  <c r="AP25" i="28"/>
  <c r="AP56" i="28"/>
  <c r="AP47" i="28"/>
  <c r="AP37" i="28"/>
  <c r="AP32" i="28"/>
  <c r="AP45" i="28"/>
  <c r="AP39" i="28"/>
  <c r="AP53" i="28"/>
  <c r="AP28" i="28"/>
  <c r="AP51" i="28"/>
  <c r="AP43" i="28"/>
  <c r="AP35" i="28"/>
  <c r="AP27" i="28"/>
  <c r="AP57" i="28"/>
  <c r="AP49" i="28"/>
  <c r="AP41" i="28"/>
  <c r="AP33" i="28"/>
  <c r="AP55" i="28"/>
  <c r="AP54" i="28"/>
  <c r="AP52" i="28"/>
  <c r="AP46" i="28"/>
  <c r="AP44" i="28"/>
  <c r="AP38" i="28"/>
  <c r="AP36" i="28"/>
  <c r="AP30" i="28"/>
  <c r="AP22" i="10"/>
  <c r="AP2" i="10"/>
  <c r="AQ3" i="19"/>
  <c r="AQ4" i="19"/>
  <c r="AQ5" i="19"/>
  <c r="AQ6" i="19"/>
  <c r="AQ7" i="19"/>
  <c r="AQ8" i="19"/>
  <c r="AQ9" i="19"/>
  <c r="AQ10" i="19"/>
  <c r="AQ11" i="19"/>
  <c r="AQ12" i="19"/>
  <c r="AQ13" i="19"/>
  <c r="AQ14" i="19"/>
  <c r="AQ15" i="19"/>
  <c r="AQ16" i="19"/>
  <c r="AQ17" i="19"/>
  <c r="AQ18" i="19"/>
  <c r="AQ19" i="19"/>
  <c r="AQ20" i="19"/>
  <c r="AQ21" i="19"/>
  <c r="AQ22" i="19"/>
  <c r="AQ23" i="19"/>
  <c r="AQ24" i="19"/>
  <c r="AQ25" i="19"/>
  <c r="AQ26" i="19"/>
  <c r="AQ27" i="19"/>
  <c r="AQ28" i="19"/>
  <c r="AQ29" i="19"/>
  <c r="AQ30" i="19"/>
  <c r="AQ31" i="19"/>
  <c r="AQ32" i="19"/>
  <c r="AQ33" i="19"/>
  <c r="AQ34" i="19"/>
  <c r="AQ35" i="19"/>
  <c r="AQ36" i="19"/>
  <c r="AQ37" i="19"/>
  <c r="AQ38" i="19"/>
  <c r="AQ39" i="19"/>
  <c r="AQ40" i="19"/>
  <c r="AQ41" i="19"/>
  <c r="AQ42" i="19"/>
  <c r="AQ43" i="19"/>
  <c r="AQ44" i="19"/>
  <c r="AQ45" i="19"/>
  <c r="AQ46" i="19"/>
  <c r="AQ47" i="19"/>
  <c r="AQ48" i="19"/>
  <c r="AQ49" i="19"/>
  <c r="AQ50" i="19"/>
  <c r="AQ51" i="19"/>
  <c r="AQ52" i="19"/>
  <c r="AQ53" i="19"/>
  <c r="AQ54" i="19"/>
  <c r="AQ55" i="19"/>
  <c r="AQ56" i="19"/>
  <c r="AQ57" i="19"/>
  <c r="AQ58" i="19"/>
  <c r="AQ59" i="19"/>
  <c r="AQ60" i="19"/>
  <c r="AQ61" i="19"/>
  <c r="AQ62" i="19"/>
  <c r="AQ63" i="19"/>
  <c r="AQ64" i="19"/>
  <c r="AQ65" i="19"/>
  <c r="AQ66" i="19"/>
  <c r="AQ67" i="19"/>
  <c r="AQ68" i="19"/>
  <c r="AQ69" i="19"/>
  <c r="AQ70" i="19"/>
  <c r="AQ71" i="19"/>
  <c r="AQ72" i="19"/>
  <c r="AQ73" i="19"/>
  <c r="AQ74" i="19"/>
  <c r="AQ75" i="19"/>
  <c r="AQ76" i="19"/>
  <c r="AQ77" i="19"/>
  <c r="AQ78" i="19"/>
  <c r="AQ79" i="19"/>
  <c r="AQ80" i="19"/>
  <c r="AQ81" i="19"/>
  <c r="AQ82" i="19"/>
  <c r="AQ83" i="19"/>
  <c r="AQ84" i="19"/>
  <c r="AQ85" i="19"/>
  <c r="AQ86" i="19"/>
  <c r="AQ87" i="19"/>
  <c r="AQ88" i="19"/>
  <c r="AQ89" i="19"/>
  <c r="AQ90" i="19"/>
  <c r="AQ91" i="19"/>
  <c r="AQ92" i="19"/>
  <c r="AQ93" i="19"/>
  <c r="AQ94" i="19"/>
  <c r="AQ95" i="19"/>
  <c r="AQ96" i="19"/>
  <c r="AQ97" i="19"/>
  <c r="AQ98" i="19"/>
  <c r="AQ99" i="19"/>
  <c r="AQ100" i="19"/>
  <c r="AQ101" i="19"/>
  <c r="AQ102" i="19"/>
  <c r="AQ103" i="19"/>
  <c r="AQ104" i="19"/>
  <c r="AQ105" i="19"/>
  <c r="AQ106" i="19"/>
  <c r="AQ107" i="19"/>
  <c r="AQ108" i="19"/>
  <c r="AQ109" i="19"/>
  <c r="AQ110" i="19"/>
  <c r="AQ111" i="19"/>
  <c r="AQ112" i="19"/>
  <c r="AQ113" i="19"/>
  <c r="AQ114" i="19"/>
  <c r="AQ115" i="19"/>
  <c r="AQ116" i="19"/>
  <c r="AQ117" i="19"/>
  <c r="AQ118" i="19"/>
  <c r="AQ119" i="19"/>
  <c r="AQ120" i="19"/>
  <c r="AQ121" i="19"/>
  <c r="AQ122" i="19"/>
  <c r="AQ123" i="19"/>
  <c r="AQ124" i="19"/>
  <c r="AQ125" i="19"/>
  <c r="AQ126" i="19"/>
  <c r="AQ127" i="19"/>
  <c r="AQ128" i="19"/>
  <c r="AQ129" i="19"/>
  <c r="AQ130" i="19"/>
  <c r="AQ131" i="19"/>
  <c r="AQ132" i="19"/>
  <c r="AQ133" i="19"/>
  <c r="AQ134" i="19"/>
  <c r="AQ135" i="19"/>
  <c r="AQ136" i="19"/>
  <c r="AQ137" i="19"/>
  <c r="AQ138" i="19"/>
  <c r="AQ139" i="19"/>
  <c r="AQ140" i="19"/>
  <c r="AQ141" i="19"/>
  <c r="AQ142" i="19"/>
  <c r="AQ143" i="19"/>
  <c r="AQ144" i="19"/>
  <c r="AQ145" i="19"/>
  <c r="AQ146" i="19"/>
  <c r="AQ147" i="19"/>
  <c r="AQ148" i="19"/>
  <c r="AQ2" i="19"/>
  <c r="D128" i="19" l="1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T128" i="19"/>
  <c r="U128" i="19"/>
  <c r="V128" i="19"/>
  <c r="W128" i="19"/>
  <c r="X128" i="19"/>
  <c r="Y128" i="19"/>
  <c r="Z128" i="19"/>
  <c r="AA128" i="19"/>
  <c r="AB128" i="19"/>
  <c r="AC128" i="19"/>
  <c r="AD128" i="19"/>
  <c r="AE128" i="19"/>
  <c r="AF128" i="19"/>
  <c r="AG128" i="19"/>
  <c r="AH128" i="19"/>
  <c r="AI128" i="19"/>
  <c r="AJ128" i="19"/>
  <c r="AK128" i="19"/>
  <c r="AL128" i="19"/>
  <c r="AM128" i="19"/>
  <c r="AN128" i="19"/>
  <c r="AO128" i="19"/>
  <c r="AP128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T129" i="19"/>
  <c r="U129" i="19"/>
  <c r="V129" i="19"/>
  <c r="W129" i="19"/>
  <c r="X129" i="19"/>
  <c r="Y129" i="19"/>
  <c r="Z129" i="19"/>
  <c r="AA129" i="19"/>
  <c r="AB129" i="19"/>
  <c r="AC129" i="19"/>
  <c r="AD129" i="19"/>
  <c r="AE129" i="19"/>
  <c r="AF129" i="19"/>
  <c r="AG129" i="19"/>
  <c r="AH129" i="19"/>
  <c r="AI129" i="19"/>
  <c r="AJ129" i="19"/>
  <c r="AK129" i="19"/>
  <c r="AL129" i="19"/>
  <c r="AM129" i="19"/>
  <c r="AN129" i="19"/>
  <c r="AO129" i="19"/>
  <c r="AP129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T130" i="19"/>
  <c r="U130" i="19"/>
  <c r="V130" i="19"/>
  <c r="W130" i="19"/>
  <c r="X130" i="19"/>
  <c r="Y130" i="19"/>
  <c r="Z130" i="19"/>
  <c r="AA130" i="19"/>
  <c r="AB130" i="19"/>
  <c r="AC130" i="19"/>
  <c r="AD130" i="19"/>
  <c r="AE130" i="19"/>
  <c r="AF130" i="19"/>
  <c r="AG130" i="19"/>
  <c r="AH130" i="19"/>
  <c r="AI130" i="19"/>
  <c r="AJ130" i="19"/>
  <c r="AK130" i="19"/>
  <c r="AL130" i="19"/>
  <c r="AM130" i="19"/>
  <c r="AN130" i="19"/>
  <c r="AO130" i="19"/>
  <c r="AP130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T131" i="19"/>
  <c r="U131" i="19"/>
  <c r="V131" i="19"/>
  <c r="W131" i="19"/>
  <c r="X131" i="19"/>
  <c r="Y131" i="19"/>
  <c r="Z131" i="19"/>
  <c r="AA131" i="19"/>
  <c r="AB131" i="19"/>
  <c r="AC131" i="19"/>
  <c r="AD131" i="19"/>
  <c r="AE131" i="19"/>
  <c r="AF131" i="19"/>
  <c r="AG131" i="19"/>
  <c r="AH131" i="19"/>
  <c r="AI131" i="19"/>
  <c r="AJ131" i="19"/>
  <c r="AK131" i="19"/>
  <c r="AL131" i="19"/>
  <c r="AM131" i="19"/>
  <c r="AN131" i="19"/>
  <c r="AO131" i="19"/>
  <c r="AP131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T132" i="19"/>
  <c r="U132" i="19"/>
  <c r="V132" i="19"/>
  <c r="W132" i="19"/>
  <c r="X132" i="19"/>
  <c r="Y132" i="19"/>
  <c r="Z132" i="19"/>
  <c r="AA132" i="19"/>
  <c r="AB132" i="19"/>
  <c r="AC132" i="19"/>
  <c r="AD132" i="19"/>
  <c r="AE132" i="19"/>
  <c r="AF132" i="19"/>
  <c r="AG132" i="19"/>
  <c r="AH132" i="19"/>
  <c r="AI132" i="19"/>
  <c r="AJ132" i="19"/>
  <c r="AK132" i="19"/>
  <c r="AL132" i="19"/>
  <c r="AM132" i="19"/>
  <c r="AN132" i="19"/>
  <c r="AO132" i="19"/>
  <c r="AP132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T134" i="19"/>
  <c r="U134" i="19"/>
  <c r="V134" i="19"/>
  <c r="W134" i="19"/>
  <c r="X134" i="19"/>
  <c r="Y134" i="19"/>
  <c r="Z134" i="19"/>
  <c r="AA134" i="19"/>
  <c r="AB134" i="19"/>
  <c r="AC134" i="19"/>
  <c r="AD134" i="19"/>
  <c r="AE134" i="19"/>
  <c r="AF134" i="19"/>
  <c r="AG134" i="19"/>
  <c r="AH134" i="19"/>
  <c r="AI134" i="19"/>
  <c r="AJ134" i="19"/>
  <c r="AK134" i="19"/>
  <c r="AL134" i="19"/>
  <c r="AM134" i="19"/>
  <c r="AN134" i="19"/>
  <c r="AO134" i="19"/>
  <c r="AP134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V135" i="19"/>
  <c r="W135" i="19"/>
  <c r="X135" i="19"/>
  <c r="Y135" i="19"/>
  <c r="Z135" i="19"/>
  <c r="AA135" i="19"/>
  <c r="AB135" i="19"/>
  <c r="AC135" i="19"/>
  <c r="AD135" i="19"/>
  <c r="AE135" i="19"/>
  <c r="AF135" i="19"/>
  <c r="AG135" i="19"/>
  <c r="AH135" i="19"/>
  <c r="AI135" i="19"/>
  <c r="AJ135" i="19"/>
  <c r="AK135" i="19"/>
  <c r="AL135" i="19"/>
  <c r="AM135" i="19"/>
  <c r="AN135" i="19"/>
  <c r="AO135" i="19"/>
  <c r="AP135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T136" i="19"/>
  <c r="U136" i="19"/>
  <c r="V136" i="19"/>
  <c r="W136" i="19"/>
  <c r="X136" i="19"/>
  <c r="Y136" i="19"/>
  <c r="Z136" i="19"/>
  <c r="AA136" i="19"/>
  <c r="AB136" i="19"/>
  <c r="AC136" i="19"/>
  <c r="AD136" i="19"/>
  <c r="AE136" i="19"/>
  <c r="AF136" i="19"/>
  <c r="AG136" i="19"/>
  <c r="AH136" i="19"/>
  <c r="AI136" i="19"/>
  <c r="AJ136" i="19"/>
  <c r="AK136" i="19"/>
  <c r="AL136" i="19"/>
  <c r="AM136" i="19"/>
  <c r="AN136" i="19"/>
  <c r="AO136" i="19"/>
  <c r="AP136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T137" i="19"/>
  <c r="U137" i="19"/>
  <c r="V137" i="19"/>
  <c r="W137" i="19"/>
  <c r="X137" i="19"/>
  <c r="Y137" i="19"/>
  <c r="Z137" i="19"/>
  <c r="AA137" i="19"/>
  <c r="AB137" i="19"/>
  <c r="AC137" i="19"/>
  <c r="AD137" i="19"/>
  <c r="AE137" i="19"/>
  <c r="AF137" i="19"/>
  <c r="AG137" i="19"/>
  <c r="AH137" i="19"/>
  <c r="AI137" i="19"/>
  <c r="AJ137" i="19"/>
  <c r="AK137" i="19"/>
  <c r="AL137" i="19"/>
  <c r="AM137" i="19"/>
  <c r="AN137" i="19"/>
  <c r="AO137" i="19"/>
  <c r="AP137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T138" i="19"/>
  <c r="U138" i="19"/>
  <c r="V138" i="19"/>
  <c r="W138" i="19"/>
  <c r="X138" i="19"/>
  <c r="Y138" i="19"/>
  <c r="Z138" i="19"/>
  <c r="AA138" i="19"/>
  <c r="AB138" i="19"/>
  <c r="AC138" i="19"/>
  <c r="AD138" i="19"/>
  <c r="AE138" i="19"/>
  <c r="AF138" i="19"/>
  <c r="AG138" i="19"/>
  <c r="AH138" i="19"/>
  <c r="AI138" i="19"/>
  <c r="AJ138" i="19"/>
  <c r="AK138" i="19"/>
  <c r="AL138" i="19"/>
  <c r="AM138" i="19"/>
  <c r="AN138" i="19"/>
  <c r="AO138" i="19"/>
  <c r="AP138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T139" i="19"/>
  <c r="U139" i="19"/>
  <c r="V139" i="19"/>
  <c r="W139" i="19"/>
  <c r="X139" i="19"/>
  <c r="Y139" i="19"/>
  <c r="Z139" i="19"/>
  <c r="AA139" i="19"/>
  <c r="AB139" i="19"/>
  <c r="AC139" i="19"/>
  <c r="AD139" i="19"/>
  <c r="AE139" i="19"/>
  <c r="AF139" i="19"/>
  <c r="AG139" i="19"/>
  <c r="AH139" i="19"/>
  <c r="AI139" i="19"/>
  <c r="AJ139" i="19"/>
  <c r="AK139" i="19"/>
  <c r="AL139" i="19"/>
  <c r="AM139" i="19"/>
  <c r="AN139" i="19"/>
  <c r="AO139" i="19"/>
  <c r="AP139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V140" i="19"/>
  <c r="W140" i="19"/>
  <c r="X140" i="19"/>
  <c r="Y140" i="19"/>
  <c r="Z140" i="19"/>
  <c r="AA140" i="19"/>
  <c r="AB140" i="19"/>
  <c r="AC140" i="19"/>
  <c r="AD140" i="19"/>
  <c r="AE140" i="19"/>
  <c r="AF140" i="19"/>
  <c r="AG140" i="19"/>
  <c r="AH140" i="19"/>
  <c r="AI140" i="19"/>
  <c r="AJ140" i="19"/>
  <c r="AK140" i="19"/>
  <c r="AL140" i="19"/>
  <c r="AM140" i="19"/>
  <c r="AN140" i="19"/>
  <c r="AO140" i="19"/>
  <c r="AP140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T141" i="19"/>
  <c r="U141" i="19"/>
  <c r="V141" i="19"/>
  <c r="W141" i="19"/>
  <c r="X141" i="19"/>
  <c r="Y141" i="19"/>
  <c r="Z141" i="19"/>
  <c r="AA141" i="19"/>
  <c r="AB141" i="19"/>
  <c r="AC141" i="19"/>
  <c r="AD141" i="19"/>
  <c r="AE141" i="19"/>
  <c r="AF141" i="19"/>
  <c r="AG141" i="19"/>
  <c r="AH141" i="19"/>
  <c r="AI141" i="19"/>
  <c r="AJ141" i="19"/>
  <c r="AK141" i="19"/>
  <c r="AL141" i="19"/>
  <c r="AM141" i="19"/>
  <c r="AN141" i="19"/>
  <c r="AO141" i="19"/>
  <c r="AP141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T142" i="19"/>
  <c r="U142" i="19"/>
  <c r="V142" i="19"/>
  <c r="W142" i="19"/>
  <c r="X142" i="19"/>
  <c r="Y142" i="19"/>
  <c r="Z142" i="19"/>
  <c r="AA142" i="19"/>
  <c r="AB142" i="19"/>
  <c r="AC142" i="19"/>
  <c r="AD142" i="19"/>
  <c r="AE142" i="19"/>
  <c r="AF142" i="19"/>
  <c r="AG142" i="19"/>
  <c r="AH142" i="19"/>
  <c r="AI142" i="19"/>
  <c r="AJ142" i="19"/>
  <c r="AK142" i="19"/>
  <c r="AL142" i="19"/>
  <c r="AM142" i="19"/>
  <c r="AN142" i="19"/>
  <c r="AO142" i="19"/>
  <c r="AP142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T143" i="19"/>
  <c r="U143" i="19"/>
  <c r="V143" i="19"/>
  <c r="W143" i="19"/>
  <c r="X143" i="19"/>
  <c r="Y143" i="19"/>
  <c r="Z143" i="19"/>
  <c r="AA143" i="19"/>
  <c r="AB143" i="19"/>
  <c r="AC143" i="19"/>
  <c r="AD143" i="19"/>
  <c r="AE143" i="19"/>
  <c r="AF143" i="19"/>
  <c r="AG143" i="19"/>
  <c r="AH143" i="19"/>
  <c r="AI143" i="19"/>
  <c r="AJ143" i="19"/>
  <c r="AK143" i="19"/>
  <c r="AL143" i="19"/>
  <c r="AM143" i="19"/>
  <c r="AN143" i="19"/>
  <c r="AO143" i="19"/>
  <c r="AP143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T144" i="19"/>
  <c r="U144" i="19"/>
  <c r="V144" i="19"/>
  <c r="W144" i="19"/>
  <c r="X144" i="19"/>
  <c r="Y144" i="19"/>
  <c r="Z144" i="19"/>
  <c r="AA144" i="19"/>
  <c r="AB144" i="19"/>
  <c r="AC144" i="19"/>
  <c r="AD144" i="19"/>
  <c r="AE144" i="19"/>
  <c r="AF144" i="19"/>
  <c r="AG144" i="19"/>
  <c r="AH144" i="19"/>
  <c r="AI144" i="19"/>
  <c r="AJ144" i="19"/>
  <c r="AK144" i="19"/>
  <c r="AL144" i="19"/>
  <c r="AM144" i="19"/>
  <c r="AN144" i="19"/>
  <c r="AO144" i="19"/>
  <c r="AP144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T145" i="19"/>
  <c r="U145" i="19"/>
  <c r="V145" i="19"/>
  <c r="W145" i="19"/>
  <c r="X145" i="19"/>
  <c r="Y145" i="19"/>
  <c r="Z145" i="19"/>
  <c r="AA145" i="19"/>
  <c r="AB145" i="19"/>
  <c r="AC145" i="19"/>
  <c r="AD145" i="19"/>
  <c r="AE145" i="19"/>
  <c r="AF145" i="19"/>
  <c r="AG145" i="19"/>
  <c r="AH145" i="19"/>
  <c r="AI145" i="19"/>
  <c r="AJ145" i="19"/>
  <c r="AK145" i="19"/>
  <c r="AL145" i="19"/>
  <c r="AM145" i="19"/>
  <c r="AN145" i="19"/>
  <c r="AO145" i="19"/>
  <c r="AP145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T146" i="19"/>
  <c r="U146" i="19"/>
  <c r="V146" i="19"/>
  <c r="W146" i="19"/>
  <c r="X146" i="19"/>
  <c r="Y146" i="19"/>
  <c r="Z146" i="19"/>
  <c r="AA146" i="19"/>
  <c r="AB146" i="19"/>
  <c r="AC146" i="19"/>
  <c r="AD146" i="19"/>
  <c r="AE146" i="19"/>
  <c r="AF146" i="19"/>
  <c r="AG146" i="19"/>
  <c r="AH146" i="19"/>
  <c r="AI146" i="19"/>
  <c r="AJ146" i="19"/>
  <c r="AK146" i="19"/>
  <c r="AL146" i="19"/>
  <c r="AM146" i="19"/>
  <c r="AN146" i="19"/>
  <c r="AO146" i="19"/>
  <c r="AP146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V147" i="19"/>
  <c r="W147" i="19"/>
  <c r="X147" i="19"/>
  <c r="Y147" i="19"/>
  <c r="Z147" i="19"/>
  <c r="AA147" i="19"/>
  <c r="AB147" i="19"/>
  <c r="AC147" i="19"/>
  <c r="AD147" i="19"/>
  <c r="AE147" i="19"/>
  <c r="AF147" i="19"/>
  <c r="AG147" i="19"/>
  <c r="AH147" i="19"/>
  <c r="AI147" i="19"/>
  <c r="AJ147" i="19"/>
  <c r="AK147" i="19"/>
  <c r="AL147" i="19"/>
  <c r="AM147" i="19"/>
  <c r="AN147" i="19"/>
  <c r="AO147" i="19"/>
  <c r="AP147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T148" i="19"/>
  <c r="U148" i="19"/>
  <c r="V148" i="19"/>
  <c r="W148" i="19"/>
  <c r="X148" i="19"/>
  <c r="Y148" i="19"/>
  <c r="Z148" i="19"/>
  <c r="AA148" i="19"/>
  <c r="AB148" i="19"/>
  <c r="AC148" i="19"/>
  <c r="AD148" i="19"/>
  <c r="AE148" i="19"/>
  <c r="AF148" i="19"/>
  <c r="AG148" i="19"/>
  <c r="AH148" i="19"/>
  <c r="AI148" i="19"/>
  <c r="AJ148" i="19"/>
  <c r="AK148" i="19"/>
  <c r="AL148" i="19"/>
  <c r="AM148" i="19"/>
  <c r="AN148" i="19"/>
  <c r="AO148" i="19"/>
  <c r="AP14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28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T107" i="19"/>
  <c r="U107" i="19"/>
  <c r="V107" i="19"/>
  <c r="W107" i="19"/>
  <c r="X107" i="19"/>
  <c r="Y107" i="19"/>
  <c r="Z107" i="19"/>
  <c r="AA107" i="19"/>
  <c r="AB107" i="19"/>
  <c r="AC107" i="19"/>
  <c r="AD107" i="19"/>
  <c r="AE107" i="19"/>
  <c r="AF107" i="19"/>
  <c r="AG107" i="19"/>
  <c r="AH107" i="19"/>
  <c r="AI107" i="19"/>
  <c r="AJ107" i="19"/>
  <c r="AK107" i="19"/>
  <c r="AL107" i="19"/>
  <c r="AM107" i="19"/>
  <c r="AN107" i="19"/>
  <c r="AO107" i="19"/>
  <c r="AP107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T108" i="19"/>
  <c r="U108" i="19"/>
  <c r="V108" i="19"/>
  <c r="W108" i="19"/>
  <c r="X108" i="19"/>
  <c r="Y108" i="19"/>
  <c r="Z108" i="19"/>
  <c r="AA108" i="19"/>
  <c r="AB108" i="19"/>
  <c r="AC108" i="19"/>
  <c r="AD108" i="19"/>
  <c r="AE108" i="19"/>
  <c r="AF108" i="19"/>
  <c r="AG108" i="19"/>
  <c r="AH108" i="19"/>
  <c r="AI108" i="19"/>
  <c r="AJ108" i="19"/>
  <c r="AK108" i="19"/>
  <c r="AL108" i="19"/>
  <c r="AM108" i="19"/>
  <c r="AN108" i="19"/>
  <c r="AO108" i="19"/>
  <c r="AP108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T110" i="19"/>
  <c r="U110" i="19"/>
  <c r="V110" i="19"/>
  <c r="W110" i="19"/>
  <c r="X110" i="19"/>
  <c r="Y110" i="19"/>
  <c r="Z110" i="19"/>
  <c r="AA110" i="19"/>
  <c r="AB110" i="19"/>
  <c r="AC110" i="19"/>
  <c r="AD110" i="19"/>
  <c r="AE110" i="19"/>
  <c r="AF110" i="19"/>
  <c r="AG110" i="19"/>
  <c r="AH110" i="19"/>
  <c r="AI110" i="19"/>
  <c r="AJ110" i="19"/>
  <c r="AK110" i="19"/>
  <c r="AL110" i="19"/>
  <c r="AM110" i="19"/>
  <c r="AN110" i="19"/>
  <c r="AO110" i="19"/>
  <c r="AP110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T111" i="19"/>
  <c r="U111" i="19"/>
  <c r="V111" i="19"/>
  <c r="W111" i="19"/>
  <c r="X111" i="19"/>
  <c r="Y111" i="19"/>
  <c r="Z111" i="19"/>
  <c r="AA111" i="19"/>
  <c r="AB111" i="19"/>
  <c r="AC111" i="19"/>
  <c r="AD111" i="19"/>
  <c r="AE111" i="19"/>
  <c r="AF111" i="19"/>
  <c r="AG111" i="19"/>
  <c r="AH111" i="19"/>
  <c r="AI111" i="19"/>
  <c r="AJ111" i="19"/>
  <c r="AK111" i="19"/>
  <c r="AL111" i="19"/>
  <c r="AM111" i="19"/>
  <c r="AN111" i="19"/>
  <c r="AO111" i="19"/>
  <c r="AP111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T112" i="19"/>
  <c r="U112" i="19"/>
  <c r="V112" i="19"/>
  <c r="W112" i="19"/>
  <c r="X112" i="19"/>
  <c r="Y112" i="19"/>
  <c r="Z112" i="19"/>
  <c r="AA112" i="19"/>
  <c r="AB112" i="19"/>
  <c r="AC112" i="19"/>
  <c r="AD112" i="19"/>
  <c r="AE112" i="19"/>
  <c r="AF112" i="19"/>
  <c r="AG112" i="19"/>
  <c r="AH112" i="19"/>
  <c r="AI112" i="19"/>
  <c r="AJ112" i="19"/>
  <c r="AK112" i="19"/>
  <c r="AL112" i="19"/>
  <c r="AM112" i="19"/>
  <c r="AN112" i="19"/>
  <c r="AO112" i="19"/>
  <c r="AP112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T113" i="19"/>
  <c r="U113" i="19"/>
  <c r="V113" i="19"/>
  <c r="W113" i="19"/>
  <c r="X113" i="19"/>
  <c r="Y113" i="19"/>
  <c r="Z113" i="19"/>
  <c r="AA113" i="19"/>
  <c r="AB113" i="19"/>
  <c r="AC113" i="19"/>
  <c r="AD113" i="19"/>
  <c r="AE113" i="19"/>
  <c r="AF113" i="19"/>
  <c r="AG113" i="19"/>
  <c r="AH113" i="19"/>
  <c r="AI113" i="19"/>
  <c r="AJ113" i="19"/>
  <c r="AK113" i="19"/>
  <c r="AL113" i="19"/>
  <c r="AM113" i="19"/>
  <c r="AN113" i="19"/>
  <c r="AO113" i="19"/>
  <c r="AP113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T114" i="19"/>
  <c r="U114" i="19"/>
  <c r="V114" i="19"/>
  <c r="W114" i="19"/>
  <c r="X114" i="19"/>
  <c r="Y114" i="19"/>
  <c r="Z114" i="19"/>
  <c r="AA114" i="19"/>
  <c r="AB114" i="19"/>
  <c r="AC114" i="19"/>
  <c r="AD114" i="19"/>
  <c r="AE114" i="19"/>
  <c r="AF114" i="19"/>
  <c r="AG114" i="19"/>
  <c r="AH114" i="19"/>
  <c r="AI114" i="19"/>
  <c r="AJ114" i="19"/>
  <c r="AK114" i="19"/>
  <c r="AL114" i="19"/>
  <c r="AM114" i="19"/>
  <c r="AN114" i="19"/>
  <c r="AO114" i="19"/>
  <c r="AP114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T116" i="19"/>
  <c r="U116" i="19"/>
  <c r="V116" i="19"/>
  <c r="W116" i="19"/>
  <c r="X116" i="19"/>
  <c r="Y116" i="19"/>
  <c r="Z116" i="19"/>
  <c r="AA116" i="19"/>
  <c r="AB116" i="19"/>
  <c r="AC116" i="19"/>
  <c r="AD116" i="19"/>
  <c r="AE116" i="19"/>
  <c r="AF116" i="19"/>
  <c r="AG116" i="19"/>
  <c r="AH116" i="19"/>
  <c r="AI116" i="19"/>
  <c r="AJ116" i="19"/>
  <c r="AK116" i="19"/>
  <c r="AL116" i="19"/>
  <c r="AM116" i="19"/>
  <c r="AN116" i="19"/>
  <c r="AO116" i="19"/>
  <c r="AP116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V117" i="19"/>
  <c r="W117" i="19"/>
  <c r="X117" i="19"/>
  <c r="Y117" i="19"/>
  <c r="Z117" i="19"/>
  <c r="AA117" i="19"/>
  <c r="AB117" i="19"/>
  <c r="AC117" i="19"/>
  <c r="AD117" i="19"/>
  <c r="AE117" i="19"/>
  <c r="AF117" i="19"/>
  <c r="AG117" i="19"/>
  <c r="AH117" i="19"/>
  <c r="AI117" i="19"/>
  <c r="AJ117" i="19"/>
  <c r="AK117" i="19"/>
  <c r="AL117" i="19"/>
  <c r="AM117" i="19"/>
  <c r="AN117" i="19"/>
  <c r="AO117" i="19"/>
  <c r="AP117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T118" i="19"/>
  <c r="U118" i="19"/>
  <c r="V118" i="19"/>
  <c r="W118" i="19"/>
  <c r="X118" i="19"/>
  <c r="Y118" i="19"/>
  <c r="Z118" i="19"/>
  <c r="AA118" i="19"/>
  <c r="AB118" i="19"/>
  <c r="AC118" i="19"/>
  <c r="AD118" i="19"/>
  <c r="AE118" i="19"/>
  <c r="AF118" i="19"/>
  <c r="AG118" i="19"/>
  <c r="AH118" i="19"/>
  <c r="AI118" i="19"/>
  <c r="AJ118" i="19"/>
  <c r="AK118" i="19"/>
  <c r="AL118" i="19"/>
  <c r="AM118" i="19"/>
  <c r="AN118" i="19"/>
  <c r="AO118" i="19"/>
  <c r="AP118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T119" i="19"/>
  <c r="U119" i="19"/>
  <c r="V119" i="19"/>
  <c r="W119" i="19"/>
  <c r="X119" i="19"/>
  <c r="Y119" i="19"/>
  <c r="Z119" i="19"/>
  <c r="AA119" i="19"/>
  <c r="AB119" i="19"/>
  <c r="AC119" i="19"/>
  <c r="AD119" i="19"/>
  <c r="AE119" i="19"/>
  <c r="AF119" i="19"/>
  <c r="AG119" i="19"/>
  <c r="AH119" i="19"/>
  <c r="AI119" i="19"/>
  <c r="AJ119" i="19"/>
  <c r="AK119" i="19"/>
  <c r="AL119" i="19"/>
  <c r="AM119" i="19"/>
  <c r="AN119" i="19"/>
  <c r="AO119" i="19"/>
  <c r="AP119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T120" i="19"/>
  <c r="U120" i="19"/>
  <c r="V120" i="19"/>
  <c r="W120" i="19"/>
  <c r="X120" i="19"/>
  <c r="Y120" i="19"/>
  <c r="Z120" i="19"/>
  <c r="AA120" i="19"/>
  <c r="AB120" i="19"/>
  <c r="AC120" i="19"/>
  <c r="AD120" i="19"/>
  <c r="AE120" i="19"/>
  <c r="AF120" i="19"/>
  <c r="AG120" i="19"/>
  <c r="AH120" i="19"/>
  <c r="AI120" i="19"/>
  <c r="AJ120" i="19"/>
  <c r="AK120" i="19"/>
  <c r="AL120" i="19"/>
  <c r="AM120" i="19"/>
  <c r="AN120" i="19"/>
  <c r="AO120" i="19"/>
  <c r="AP120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T122" i="19"/>
  <c r="U122" i="19"/>
  <c r="V122" i="19"/>
  <c r="W122" i="19"/>
  <c r="X122" i="19"/>
  <c r="Y122" i="19"/>
  <c r="Z122" i="19"/>
  <c r="AA122" i="19"/>
  <c r="AB122" i="19"/>
  <c r="AC122" i="19"/>
  <c r="AD122" i="19"/>
  <c r="AE122" i="19"/>
  <c r="AF122" i="19"/>
  <c r="AG122" i="19"/>
  <c r="AH122" i="19"/>
  <c r="AI122" i="19"/>
  <c r="AJ122" i="19"/>
  <c r="AK122" i="19"/>
  <c r="AL122" i="19"/>
  <c r="AM122" i="19"/>
  <c r="AN122" i="19"/>
  <c r="AO122" i="19"/>
  <c r="AP122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T123" i="19"/>
  <c r="U123" i="19"/>
  <c r="V123" i="19"/>
  <c r="W123" i="19"/>
  <c r="X123" i="19"/>
  <c r="Y123" i="19"/>
  <c r="Z123" i="19"/>
  <c r="AA123" i="19"/>
  <c r="AB123" i="19"/>
  <c r="AC123" i="19"/>
  <c r="AD123" i="19"/>
  <c r="AE123" i="19"/>
  <c r="AF123" i="19"/>
  <c r="AG123" i="19"/>
  <c r="AH123" i="19"/>
  <c r="AI123" i="19"/>
  <c r="AJ123" i="19"/>
  <c r="AK123" i="19"/>
  <c r="AL123" i="19"/>
  <c r="AM123" i="19"/>
  <c r="AN123" i="19"/>
  <c r="AO123" i="19"/>
  <c r="AP123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T124" i="19"/>
  <c r="U124" i="19"/>
  <c r="V124" i="19"/>
  <c r="W124" i="19"/>
  <c r="X124" i="19"/>
  <c r="Y124" i="19"/>
  <c r="Z124" i="19"/>
  <c r="AA124" i="19"/>
  <c r="AB124" i="19"/>
  <c r="AC124" i="19"/>
  <c r="AD124" i="19"/>
  <c r="AE124" i="19"/>
  <c r="AF124" i="19"/>
  <c r="AG124" i="19"/>
  <c r="AH124" i="19"/>
  <c r="AI124" i="19"/>
  <c r="AJ124" i="19"/>
  <c r="AK124" i="19"/>
  <c r="AL124" i="19"/>
  <c r="AM124" i="19"/>
  <c r="AN124" i="19"/>
  <c r="AO124" i="19"/>
  <c r="AP124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T125" i="19"/>
  <c r="U125" i="19"/>
  <c r="V125" i="19"/>
  <c r="W125" i="19"/>
  <c r="X125" i="19"/>
  <c r="Y125" i="19"/>
  <c r="Z125" i="19"/>
  <c r="AA125" i="19"/>
  <c r="AB125" i="19"/>
  <c r="AC125" i="19"/>
  <c r="AD125" i="19"/>
  <c r="AE125" i="19"/>
  <c r="AF125" i="19"/>
  <c r="AG125" i="19"/>
  <c r="AH125" i="19"/>
  <c r="AI125" i="19"/>
  <c r="AJ125" i="19"/>
  <c r="AK125" i="19"/>
  <c r="AL125" i="19"/>
  <c r="AM125" i="19"/>
  <c r="AN125" i="19"/>
  <c r="AO125" i="19"/>
  <c r="AP125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T126" i="19"/>
  <c r="U126" i="19"/>
  <c r="V126" i="19"/>
  <c r="W126" i="19"/>
  <c r="X126" i="19"/>
  <c r="Y126" i="19"/>
  <c r="Z126" i="19"/>
  <c r="AA126" i="19"/>
  <c r="AB126" i="19"/>
  <c r="AC126" i="19"/>
  <c r="AD126" i="19"/>
  <c r="AE126" i="19"/>
  <c r="AF126" i="19"/>
  <c r="AG126" i="19"/>
  <c r="AH126" i="19"/>
  <c r="AI126" i="19"/>
  <c r="AJ126" i="19"/>
  <c r="AK126" i="19"/>
  <c r="AL126" i="19"/>
  <c r="AM126" i="19"/>
  <c r="AN126" i="19"/>
  <c r="AO126" i="19"/>
  <c r="AP126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07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AM63" i="19"/>
  <c r="AN63" i="19"/>
  <c r="AO63" i="19"/>
  <c r="AP63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N64" i="19"/>
  <c r="AO64" i="19"/>
  <c r="AP64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AM65" i="19"/>
  <c r="AN65" i="19"/>
  <c r="AO65" i="19"/>
  <c r="AP65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Z66" i="19"/>
  <c r="AA66" i="19"/>
  <c r="AB66" i="19"/>
  <c r="AC66" i="19"/>
  <c r="AD66" i="19"/>
  <c r="AE66" i="19"/>
  <c r="AF66" i="19"/>
  <c r="AG66" i="19"/>
  <c r="AH66" i="19"/>
  <c r="AI66" i="19"/>
  <c r="AJ66" i="19"/>
  <c r="AK66" i="19"/>
  <c r="AL66" i="19"/>
  <c r="AM66" i="19"/>
  <c r="AN66" i="19"/>
  <c r="AO66" i="19"/>
  <c r="AP66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AM67" i="19"/>
  <c r="AN67" i="19"/>
  <c r="AO67" i="19"/>
  <c r="AP67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V68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AJ68" i="19"/>
  <c r="AK68" i="19"/>
  <c r="AL68" i="19"/>
  <c r="AM68" i="19"/>
  <c r="AN68" i="19"/>
  <c r="AO68" i="19"/>
  <c r="AP68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AM69" i="19"/>
  <c r="AN69" i="19"/>
  <c r="AO69" i="19"/>
  <c r="AP69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AJ70" i="19"/>
  <c r="AK70" i="19"/>
  <c r="AL70" i="19"/>
  <c r="AM70" i="19"/>
  <c r="AN70" i="19"/>
  <c r="AO70" i="19"/>
  <c r="AP70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AJ71" i="19"/>
  <c r="AK71" i="19"/>
  <c r="AL71" i="19"/>
  <c r="AM71" i="19"/>
  <c r="AN71" i="19"/>
  <c r="AO71" i="19"/>
  <c r="AP71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AM72" i="19"/>
  <c r="AN72" i="19"/>
  <c r="AO72" i="19"/>
  <c r="AP72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AB73" i="19"/>
  <c r="AC73" i="19"/>
  <c r="AD73" i="19"/>
  <c r="AE73" i="19"/>
  <c r="AF73" i="19"/>
  <c r="AG73" i="19"/>
  <c r="AH73" i="19"/>
  <c r="AI73" i="19"/>
  <c r="AJ73" i="19"/>
  <c r="AK73" i="19"/>
  <c r="AL73" i="19"/>
  <c r="AM73" i="19"/>
  <c r="AN73" i="19"/>
  <c r="AO73" i="19"/>
  <c r="AP73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A74" i="19"/>
  <c r="AB74" i="19"/>
  <c r="AC74" i="19"/>
  <c r="AD74" i="19"/>
  <c r="AE74" i="19"/>
  <c r="AF74" i="19"/>
  <c r="AG74" i="19"/>
  <c r="AH74" i="19"/>
  <c r="AI74" i="19"/>
  <c r="AJ74" i="19"/>
  <c r="AK74" i="19"/>
  <c r="AL74" i="19"/>
  <c r="AM74" i="19"/>
  <c r="AN74" i="19"/>
  <c r="AO74" i="19"/>
  <c r="AP74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Z75" i="19"/>
  <c r="AA75" i="19"/>
  <c r="AB75" i="19"/>
  <c r="AC75" i="19"/>
  <c r="AD75" i="19"/>
  <c r="AE75" i="19"/>
  <c r="AF75" i="19"/>
  <c r="AG75" i="19"/>
  <c r="AH75" i="19"/>
  <c r="AI75" i="19"/>
  <c r="AJ75" i="19"/>
  <c r="AK75" i="19"/>
  <c r="AL75" i="19"/>
  <c r="AM75" i="19"/>
  <c r="AN75" i="19"/>
  <c r="AO75" i="19"/>
  <c r="AP75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Z76" i="19"/>
  <c r="AA76" i="19"/>
  <c r="AB76" i="19"/>
  <c r="AC76" i="19"/>
  <c r="AD76" i="19"/>
  <c r="AE76" i="19"/>
  <c r="AF76" i="19"/>
  <c r="AG76" i="19"/>
  <c r="AH76" i="19"/>
  <c r="AI76" i="19"/>
  <c r="AJ76" i="19"/>
  <c r="AK76" i="19"/>
  <c r="AL76" i="19"/>
  <c r="AM76" i="19"/>
  <c r="AN76" i="19"/>
  <c r="AO76" i="19"/>
  <c r="AP76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Z77" i="19"/>
  <c r="AA77" i="19"/>
  <c r="AB77" i="19"/>
  <c r="AC77" i="19"/>
  <c r="AD77" i="19"/>
  <c r="AE77" i="19"/>
  <c r="AF77" i="19"/>
  <c r="AG77" i="19"/>
  <c r="AH77" i="19"/>
  <c r="AI77" i="19"/>
  <c r="AJ77" i="19"/>
  <c r="AK77" i="19"/>
  <c r="AL77" i="19"/>
  <c r="AM77" i="19"/>
  <c r="AN77" i="19"/>
  <c r="AO77" i="19"/>
  <c r="AP77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Z78" i="19"/>
  <c r="AA78" i="19"/>
  <c r="AB78" i="19"/>
  <c r="AC78" i="19"/>
  <c r="AD78" i="19"/>
  <c r="AE78" i="19"/>
  <c r="AF78" i="19"/>
  <c r="AG78" i="19"/>
  <c r="AH78" i="19"/>
  <c r="AI78" i="19"/>
  <c r="AJ78" i="19"/>
  <c r="AK78" i="19"/>
  <c r="AL78" i="19"/>
  <c r="AM78" i="19"/>
  <c r="AN78" i="19"/>
  <c r="AO78" i="19"/>
  <c r="AP78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Z79" i="19"/>
  <c r="AA79" i="19"/>
  <c r="AB79" i="19"/>
  <c r="AC79" i="19"/>
  <c r="AD79" i="19"/>
  <c r="AE79" i="19"/>
  <c r="AF79" i="19"/>
  <c r="AG79" i="19"/>
  <c r="AH79" i="19"/>
  <c r="AI79" i="19"/>
  <c r="AJ79" i="19"/>
  <c r="AK79" i="19"/>
  <c r="AL79" i="19"/>
  <c r="AM79" i="19"/>
  <c r="AN79" i="19"/>
  <c r="AO79" i="19"/>
  <c r="AP79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Y80" i="19"/>
  <c r="Z80" i="19"/>
  <c r="AA80" i="19"/>
  <c r="AB80" i="19"/>
  <c r="AC80" i="19"/>
  <c r="AD80" i="19"/>
  <c r="AE80" i="19"/>
  <c r="AF80" i="19"/>
  <c r="AG80" i="19"/>
  <c r="AH80" i="19"/>
  <c r="AI80" i="19"/>
  <c r="AJ80" i="19"/>
  <c r="AK80" i="19"/>
  <c r="AL80" i="19"/>
  <c r="AM80" i="19"/>
  <c r="AN80" i="19"/>
  <c r="AO80" i="19"/>
  <c r="AP80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AM81" i="19"/>
  <c r="AN81" i="19"/>
  <c r="AO81" i="19"/>
  <c r="AP81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AH82" i="19"/>
  <c r="AI82" i="19"/>
  <c r="AJ82" i="19"/>
  <c r="AK82" i="19"/>
  <c r="AL82" i="19"/>
  <c r="AM82" i="19"/>
  <c r="AN82" i="19"/>
  <c r="AO82" i="19"/>
  <c r="AP82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AH83" i="19"/>
  <c r="AI83" i="19"/>
  <c r="AJ83" i="19"/>
  <c r="AK83" i="19"/>
  <c r="AL83" i="19"/>
  <c r="AM83" i="19"/>
  <c r="AN83" i="19"/>
  <c r="AO83" i="19"/>
  <c r="AP83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H84" i="19"/>
  <c r="AI84" i="19"/>
  <c r="AJ84" i="19"/>
  <c r="AK84" i="19"/>
  <c r="AL84" i="19"/>
  <c r="AM84" i="19"/>
  <c r="AN84" i="19"/>
  <c r="AO84" i="19"/>
  <c r="AP84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V85" i="19"/>
  <c r="W85" i="19"/>
  <c r="X85" i="19"/>
  <c r="Y85" i="19"/>
  <c r="Z85" i="19"/>
  <c r="AA85" i="19"/>
  <c r="AB85" i="19"/>
  <c r="AC85" i="19"/>
  <c r="AD85" i="19"/>
  <c r="AE85" i="19"/>
  <c r="AF85" i="19"/>
  <c r="AG85" i="19"/>
  <c r="AH85" i="19"/>
  <c r="AI85" i="19"/>
  <c r="AJ85" i="19"/>
  <c r="AK85" i="19"/>
  <c r="AL85" i="19"/>
  <c r="AM85" i="19"/>
  <c r="AN85" i="19"/>
  <c r="AO85" i="19"/>
  <c r="AP85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V86" i="19"/>
  <c r="W86" i="19"/>
  <c r="X86" i="19"/>
  <c r="Y86" i="19"/>
  <c r="Z86" i="19"/>
  <c r="AA86" i="19"/>
  <c r="AB86" i="19"/>
  <c r="AC86" i="19"/>
  <c r="AD86" i="19"/>
  <c r="AE86" i="19"/>
  <c r="AF86" i="19"/>
  <c r="AG86" i="19"/>
  <c r="AH86" i="19"/>
  <c r="AI86" i="19"/>
  <c r="AJ86" i="19"/>
  <c r="AK86" i="19"/>
  <c r="AL86" i="19"/>
  <c r="AM86" i="19"/>
  <c r="AN86" i="19"/>
  <c r="AO86" i="19"/>
  <c r="AP86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V87" i="19"/>
  <c r="W87" i="19"/>
  <c r="X87" i="19"/>
  <c r="Y87" i="19"/>
  <c r="Z87" i="19"/>
  <c r="AA87" i="19"/>
  <c r="AB87" i="19"/>
  <c r="AC87" i="19"/>
  <c r="AD87" i="19"/>
  <c r="AE87" i="19"/>
  <c r="AF87" i="19"/>
  <c r="AG87" i="19"/>
  <c r="AH87" i="19"/>
  <c r="AI87" i="19"/>
  <c r="AJ87" i="19"/>
  <c r="AK87" i="19"/>
  <c r="AL87" i="19"/>
  <c r="AM87" i="19"/>
  <c r="AN87" i="19"/>
  <c r="AO87" i="19"/>
  <c r="AP87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V94" i="19"/>
  <c r="W94" i="19"/>
  <c r="X94" i="19"/>
  <c r="Y94" i="19"/>
  <c r="Z94" i="19"/>
  <c r="AA94" i="19"/>
  <c r="AB94" i="19"/>
  <c r="AC94" i="19"/>
  <c r="AD94" i="19"/>
  <c r="AE94" i="19"/>
  <c r="AF94" i="19"/>
  <c r="AG94" i="19"/>
  <c r="AH94" i="19"/>
  <c r="AI94" i="19"/>
  <c r="AJ94" i="19"/>
  <c r="AK94" i="19"/>
  <c r="AL94" i="19"/>
  <c r="AM94" i="19"/>
  <c r="AN94" i="19"/>
  <c r="AO94" i="19"/>
  <c r="AP94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V95" i="19"/>
  <c r="W95" i="19"/>
  <c r="X95" i="19"/>
  <c r="Y95" i="19"/>
  <c r="Z95" i="19"/>
  <c r="AA95" i="19"/>
  <c r="AB95" i="19"/>
  <c r="AC95" i="19"/>
  <c r="AD95" i="19"/>
  <c r="AE95" i="19"/>
  <c r="AF95" i="19"/>
  <c r="AG95" i="19"/>
  <c r="AH95" i="19"/>
  <c r="AI95" i="19"/>
  <c r="AJ95" i="19"/>
  <c r="AK95" i="19"/>
  <c r="AL95" i="19"/>
  <c r="AM95" i="19"/>
  <c r="AN95" i="19"/>
  <c r="AO95" i="19"/>
  <c r="AP95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V96" i="19"/>
  <c r="W96" i="19"/>
  <c r="X96" i="19"/>
  <c r="Y96" i="19"/>
  <c r="Z96" i="19"/>
  <c r="AA96" i="19"/>
  <c r="AB96" i="19"/>
  <c r="AC96" i="19"/>
  <c r="AD96" i="19"/>
  <c r="AE96" i="19"/>
  <c r="AF96" i="19"/>
  <c r="AG96" i="19"/>
  <c r="AH96" i="19"/>
  <c r="AI96" i="19"/>
  <c r="AJ96" i="19"/>
  <c r="AK96" i="19"/>
  <c r="AL96" i="19"/>
  <c r="AM96" i="19"/>
  <c r="AN96" i="19"/>
  <c r="AO96" i="19"/>
  <c r="AP96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V97" i="19"/>
  <c r="W97" i="19"/>
  <c r="X97" i="19"/>
  <c r="Y97" i="19"/>
  <c r="Z97" i="19"/>
  <c r="AA97" i="19"/>
  <c r="AB97" i="19"/>
  <c r="AC97" i="19"/>
  <c r="AD97" i="19"/>
  <c r="AE97" i="19"/>
  <c r="AF97" i="19"/>
  <c r="AG97" i="19"/>
  <c r="AH97" i="19"/>
  <c r="AI97" i="19"/>
  <c r="AJ97" i="19"/>
  <c r="AK97" i="19"/>
  <c r="AL97" i="19"/>
  <c r="AM97" i="19"/>
  <c r="AN97" i="19"/>
  <c r="AO97" i="19"/>
  <c r="AP97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V98" i="19"/>
  <c r="W98" i="19"/>
  <c r="X98" i="19"/>
  <c r="Y98" i="19"/>
  <c r="Z98" i="19"/>
  <c r="AA98" i="19"/>
  <c r="AB98" i="19"/>
  <c r="AC98" i="19"/>
  <c r="AD98" i="19"/>
  <c r="AE98" i="19"/>
  <c r="AF98" i="19"/>
  <c r="AG98" i="19"/>
  <c r="AH98" i="19"/>
  <c r="AI98" i="19"/>
  <c r="AJ98" i="19"/>
  <c r="AK98" i="19"/>
  <c r="AL98" i="19"/>
  <c r="AM98" i="19"/>
  <c r="AN98" i="19"/>
  <c r="AO98" i="19"/>
  <c r="AP98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AM99" i="19"/>
  <c r="AN99" i="19"/>
  <c r="AO99" i="19"/>
  <c r="AP99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V100" i="19"/>
  <c r="W100" i="19"/>
  <c r="X100" i="19"/>
  <c r="Y100" i="19"/>
  <c r="Z100" i="19"/>
  <c r="AA100" i="19"/>
  <c r="AB100" i="19"/>
  <c r="AC100" i="19"/>
  <c r="AD100" i="19"/>
  <c r="AE100" i="19"/>
  <c r="AF100" i="19"/>
  <c r="AG100" i="19"/>
  <c r="AH100" i="19"/>
  <c r="AI100" i="19"/>
  <c r="AJ100" i="19"/>
  <c r="AK100" i="19"/>
  <c r="AL100" i="19"/>
  <c r="AM100" i="19"/>
  <c r="AN100" i="19"/>
  <c r="AO100" i="19"/>
  <c r="AP100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V101" i="19"/>
  <c r="W101" i="19"/>
  <c r="X101" i="19"/>
  <c r="Y101" i="19"/>
  <c r="Z101" i="19"/>
  <c r="AA101" i="19"/>
  <c r="AB101" i="19"/>
  <c r="AC101" i="19"/>
  <c r="AD101" i="19"/>
  <c r="AE101" i="19"/>
  <c r="AF101" i="19"/>
  <c r="AG101" i="19"/>
  <c r="AH101" i="19"/>
  <c r="AI101" i="19"/>
  <c r="AJ101" i="19"/>
  <c r="AK101" i="19"/>
  <c r="AL101" i="19"/>
  <c r="AM101" i="19"/>
  <c r="AN101" i="19"/>
  <c r="AO101" i="19"/>
  <c r="AP101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T102" i="19"/>
  <c r="U102" i="19"/>
  <c r="V102" i="19"/>
  <c r="W102" i="19"/>
  <c r="X102" i="19"/>
  <c r="Y102" i="19"/>
  <c r="Z102" i="19"/>
  <c r="AA102" i="19"/>
  <c r="AB102" i="19"/>
  <c r="AC102" i="19"/>
  <c r="AD102" i="19"/>
  <c r="AE102" i="19"/>
  <c r="AF102" i="19"/>
  <c r="AG102" i="19"/>
  <c r="AH102" i="19"/>
  <c r="AI102" i="19"/>
  <c r="AJ102" i="19"/>
  <c r="AK102" i="19"/>
  <c r="AL102" i="19"/>
  <c r="AM102" i="19"/>
  <c r="AN102" i="19"/>
  <c r="AO102" i="19"/>
  <c r="AP102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T104" i="19"/>
  <c r="U104" i="19"/>
  <c r="V104" i="19"/>
  <c r="W104" i="19"/>
  <c r="X104" i="19"/>
  <c r="Y104" i="19"/>
  <c r="Z104" i="19"/>
  <c r="AA104" i="19"/>
  <c r="AB104" i="19"/>
  <c r="AC104" i="19"/>
  <c r="AD104" i="19"/>
  <c r="AE104" i="19"/>
  <c r="AF104" i="19"/>
  <c r="AG104" i="19"/>
  <c r="AH104" i="19"/>
  <c r="AI104" i="19"/>
  <c r="AJ104" i="19"/>
  <c r="AK104" i="19"/>
  <c r="AL104" i="19"/>
  <c r="AM104" i="19"/>
  <c r="AN104" i="19"/>
  <c r="AO104" i="19"/>
  <c r="AP104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T105" i="19"/>
  <c r="U105" i="19"/>
  <c r="V105" i="19"/>
  <c r="W105" i="19"/>
  <c r="X105" i="19"/>
  <c r="Y105" i="19"/>
  <c r="Z105" i="19"/>
  <c r="AA105" i="19"/>
  <c r="AB105" i="19"/>
  <c r="AC105" i="19"/>
  <c r="AD105" i="19"/>
  <c r="AE105" i="19"/>
  <c r="AF105" i="19"/>
  <c r="AG105" i="19"/>
  <c r="AH105" i="19"/>
  <c r="AI105" i="19"/>
  <c r="AJ105" i="19"/>
  <c r="AK105" i="19"/>
  <c r="AL105" i="19"/>
  <c r="AM105" i="19"/>
  <c r="AN105" i="19"/>
  <c r="AO105" i="19"/>
  <c r="AP105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T106" i="19"/>
  <c r="U106" i="19"/>
  <c r="V106" i="19"/>
  <c r="W106" i="19"/>
  <c r="X106" i="19"/>
  <c r="Y106" i="19"/>
  <c r="Z106" i="19"/>
  <c r="AA106" i="19"/>
  <c r="AB106" i="19"/>
  <c r="AC106" i="19"/>
  <c r="AD106" i="19"/>
  <c r="AE106" i="19"/>
  <c r="AF106" i="19"/>
  <c r="AG106" i="19"/>
  <c r="AH106" i="19"/>
  <c r="AI106" i="19"/>
  <c r="AJ106" i="19"/>
  <c r="AK106" i="19"/>
  <c r="AL106" i="19"/>
  <c r="AM106" i="19"/>
  <c r="AN106" i="19"/>
  <c r="AO106" i="19"/>
  <c r="AP106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44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2" i="19"/>
  <c r="B4" i="20" l="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B3" i="20"/>
  <c r="B24" i="20" l="1"/>
  <c r="B24" i="28" s="1"/>
  <c r="AJ24" i="20"/>
  <c r="AJ24" i="28" s="1"/>
  <c r="AI24" i="20"/>
  <c r="AI24" i="28" s="1"/>
  <c r="AA24" i="20"/>
  <c r="AA24" i="28" s="1"/>
  <c r="S24" i="20"/>
  <c r="S24" i="28" s="1"/>
  <c r="K24" i="20"/>
  <c r="K24" i="28" s="1"/>
  <c r="C24" i="20"/>
  <c r="C24" i="28" s="1"/>
  <c r="AH24" i="20"/>
  <c r="AH24" i="28" s="1"/>
  <c r="Z24" i="20"/>
  <c r="Z24" i="28" s="1"/>
  <c r="R24" i="20"/>
  <c r="R24" i="28" s="1"/>
  <c r="J24" i="20"/>
  <c r="J24" i="28" s="1"/>
  <c r="AB24" i="20"/>
  <c r="AB24" i="28" s="1"/>
  <c r="AO24" i="20"/>
  <c r="AO24" i="28" s="1"/>
  <c r="AG24" i="20"/>
  <c r="AG24" i="28" s="1"/>
  <c r="Y24" i="20"/>
  <c r="Y24" i="28" s="1"/>
  <c r="Q24" i="20"/>
  <c r="Q24" i="28" s="1"/>
  <c r="I24" i="20"/>
  <c r="I24" i="28" s="1"/>
  <c r="AN24" i="20"/>
  <c r="AN24" i="28" s="1"/>
  <c r="AF24" i="20"/>
  <c r="AF24" i="28" s="1"/>
  <c r="X24" i="20"/>
  <c r="X24" i="28" s="1"/>
  <c r="P24" i="20"/>
  <c r="P24" i="28" s="1"/>
  <c r="H24" i="20"/>
  <c r="H24" i="28" s="1"/>
  <c r="T24" i="20"/>
  <c r="T24" i="28" s="1"/>
  <c r="AM24" i="20"/>
  <c r="AM24" i="28" s="1"/>
  <c r="AE24" i="20"/>
  <c r="AE24" i="28" s="1"/>
  <c r="W24" i="20"/>
  <c r="W24" i="28" s="1"/>
  <c r="O24" i="20"/>
  <c r="O24" i="28" s="1"/>
  <c r="G24" i="20"/>
  <c r="G24" i="28" s="1"/>
  <c r="L24" i="20"/>
  <c r="L24" i="28" s="1"/>
  <c r="AL24" i="20"/>
  <c r="AL24" i="28" s="1"/>
  <c r="AD24" i="20"/>
  <c r="AD24" i="28" s="1"/>
  <c r="V24" i="20"/>
  <c r="V24" i="28" s="1"/>
  <c r="N24" i="20"/>
  <c r="N24" i="28" s="1"/>
  <c r="F24" i="20"/>
  <c r="F24" i="28" s="1"/>
  <c r="D24" i="20"/>
  <c r="D24" i="28" s="1"/>
  <c r="AK24" i="20"/>
  <c r="AK24" i="28" s="1"/>
  <c r="AC24" i="20"/>
  <c r="AC24" i="28" s="1"/>
  <c r="U24" i="20"/>
  <c r="U24" i="28" s="1"/>
  <c r="M24" i="20"/>
  <c r="M24" i="28" s="1"/>
  <c r="E24" i="20"/>
  <c r="E24" i="28" s="1"/>
  <c r="AP23" i="28"/>
  <c r="AP22" i="28"/>
  <c r="AP21" i="28"/>
  <c r="AP20" i="28"/>
  <c r="AP19" i="28"/>
  <c r="AP18" i="28"/>
  <c r="AP17" i="28"/>
  <c r="AP16" i="28"/>
  <c r="AP15" i="28"/>
  <c r="AP14" i="28"/>
  <c r="AP13" i="28"/>
  <c r="AP12" i="28"/>
  <c r="AP11" i="28"/>
  <c r="AP10" i="28"/>
  <c r="AP9" i="28"/>
  <c r="AP8" i="28"/>
  <c r="AP7" i="28"/>
  <c r="AP6" i="28"/>
  <c r="AP5" i="28"/>
  <c r="AP4" i="28"/>
  <c r="AP3" i="28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3" i="13"/>
  <c r="AP24" i="28" l="1"/>
  <c r="AP3" i="10"/>
  <c r="AP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L4" i="1"/>
  <c r="AB4" i="1"/>
  <c r="AC4" i="1"/>
  <c r="AD4" i="1"/>
  <c r="AM4" i="1"/>
  <c r="AE4" i="1"/>
  <c r="AF4" i="1"/>
  <c r="AG4" i="1"/>
  <c r="AH4" i="1"/>
  <c r="AI4" i="1"/>
  <c r="AJ4" i="1"/>
  <c r="AN4" i="1"/>
  <c r="AK4" i="1"/>
  <c r="A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L5" i="1"/>
  <c r="AB5" i="1"/>
  <c r="AC5" i="1"/>
  <c r="AD5" i="1"/>
  <c r="AM5" i="1"/>
  <c r="AE5" i="1"/>
  <c r="AF5" i="1"/>
  <c r="AG5" i="1"/>
  <c r="AH5" i="1"/>
  <c r="AI5" i="1"/>
  <c r="AJ5" i="1"/>
  <c r="AN5" i="1"/>
  <c r="AK5" i="1"/>
  <c r="A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L6" i="1"/>
  <c r="AB6" i="1"/>
  <c r="AC6" i="1"/>
  <c r="AD6" i="1"/>
  <c r="AM6" i="1"/>
  <c r="AE6" i="1"/>
  <c r="AF6" i="1"/>
  <c r="AG6" i="1"/>
  <c r="AH6" i="1"/>
  <c r="AI6" i="1"/>
  <c r="AJ6" i="1"/>
  <c r="AN6" i="1"/>
  <c r="AK6" i="1"/>
  <c r="A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L7" i="1"/>
  <c r="AB7" i="1"/>
  <c r="AC7" i="1"/>
  <c r="AD7" i="1"/>
  <c r="AM7" i="1"/>
  <c r="AE7" i="1"/>
  <c r="AF7" i="1"/>
  <c r="AG7" i="1"/>
  <c r="AH7" i="1"/>
  <c r="AI7" i="1"/>
  <c r="AJ7" i="1"/>
  <c r="AN7" i="1"/>
  <c r="AK7" i="1"/>
  <c r="A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L8" i="1"/>
  <c r="AB8" i="1"/>
  <c r="AC8" i="1"/>
  <c r="AD8" i="1"/>
  <c r="AM8" i="1"/>
  <c r="AE8" i="1"/>
  <c r="AF8" i="1"/>
  <c r="AG8" i="1"/>
  <c r="AH8" i="1"/>
  <c r="AI8" i="1"/>
  <c r="AJ8" i="1"/>
  <c r="AN8" i="1"/>
  <c r="AK8" i="1"/>
  <c r="A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L9" i="1"/>
  <c r="AB9" i="1"/>
  <c r="AC9" i="1"/>
  <c r="AD9" i="1"/>
  <c r="AM9" i="1"/>
  <c r="AE9" i="1"/>
  <c r="AF9" i="1"/>
  <c r="AG9" i="1"/>
  <c r="AH9" i="1"/>
  <c r="AI9" i="1"/>
  <c r="AJ9" i="1"/>
  <c r="AN9" i="1"/>
  <c r="AK9" i="1"/>
  <c r="A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L10" i="1"/>
  <c r="AB10" i="1"/>
  <c r="AC10" i="1"/>
  <c r="AD10" i="1"/>
  <c r="AM10" i="1"/>
  <c r="AE10" i="1"/>
  <c r="AF10" i="1"/>
  <c r="AG10" i="1"/>
  <c r="AH10" i="1"/>
  <c r="AI10" i="1"/>
  <c r="AJ10" i="1"/>
  <c r="AN10" i="1"/>
  <c r="AK10" i="1"/>
  <c r="A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L11" i="1"/>
  <c r="AB11" i="1"/>
  <c r="AC11" i="1"/>
  <c r="AD11" i="1"/>
  <c r="AM11" i="1"/>
  <c r="AE11" i="1"/>
  <c r="AF11" i="1"/>
  <c r="AG11" i="1"/>
  <c r="AH11" i="1"/>
  <c r="AI11" i="1"/>
  <c r="AJ11" i="1"/>
  <c r="AN11" i="1"/>
  <c r="AK11" i="1"/>
  <c r="A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L12" i="1"/>
  <c r="AB12" i="1"/>
  <c r="AC12" i="1"/>
  <c r="AD12" i="1"/>
  <c r="AM12" i="1"/>
  <c r="AE12" i="1"/>
  <c r="AF12" i="1"/>
  <c r="AG12" i="1"/>
  <c r="AH12" i="1"/>
  <c r="AI12" i="1"/>
  <c r="AJ12" i="1"/>
  <c r="AN12" i="1"/>
  <c r="AK12" i="1"/>
  <c r="A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L13" i="1"/>
  <c r="AB13" i="1"/>
  <c r="AC13" i="1"/>
  <c r="AD13" i="1"/>
  <c r="AM13" i="1"/>
  <c r="AE13" i="1"/>
  <c r="AF13" i="1"/>
  <c r="AG13" i="1"/>
  <c r="AH13" i="1"/>
  <c r="AI13" i="1"/>
  <c r="AJ13" i="1"/>
  <c r="AN13" i="1"/>
  <c r="AK13" i="1"/>
  <c r="A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L14" i="1"/>
  <c r="AB14" i="1"/>
  <c r="AC14" i="1"/>
  <c r="AD14" i="1"/>
  <c r="AM14" i="1"/>
  <c r="AE14" i="1"/>
  <c r="AF14" i="1"/>
  <c r="AG14" i="1"/>
  <c r="AH14" i="1"/>
  <c r="AI14" i="1"/>
  <c r="AJ14" i="1"/>
  <c r="AN14" i="1"/>
  <c r="AK14" i="1"/>
  <c r="A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L15" i="1"/>
  <c r="AB15" i="1"/>
  <c r="AC15" i="1"/>
  <c r="AD15" i="1"/>
  <c r="AM15" i="1"/>
  <c r="AE15" i="1"/>
  <c r="AF15" i="1"/>
  <c r="AG15" i="1"/>
  <c r="AH15" i="1"/>
  <c r="AI15" i="1"/>
  <c r="AJ15" i="1"/>
  <c r="AN15" i="1"/>
  <c r="AK15" i="1"/>
  <c r="A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L16" i="1"/>
  <c r="AB16" i="1"/>
  <c r="AC16" i="1"/>
  <c r="AD16" i="1"/>
  <c r="AM16" i="1"/>
  <c r="AE16" i="1"/>
  <c r="AF16" i="1"/>
  <c r="AG16" i="1"/>
  <c r="AH16" i="1"/>
  <c r="AI16" i="1"/>
  <c r="AJ16" i="1"/>
  <c r="AN16" i="1"/>
  <c r="AK16" i="1"/>
  <c r="A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L17" i="1"/>
  <c r="AB17" i="1"/>
  <c r="AC17" i="1"/>
  <c r="AD17" i="1"/>
  <c r="AM17" i="1"/>
  <c r="AE17" i="1"/>
  <c r="AF17" i="1"/>
  <c r="AG17" i="1"/>
  <c r="AH17" i="1"/>
  <c r="AI17" i="1"/>
  <c r="AJ17" i="1"/>
  <c r="AN17" i="1"/>
  <c r="AK17" i="1"/>
  <c r="A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L18" i="1"/>
  <c r="AB18" i="1"/>
  <c r="AC18" i="1"/>
  <c r="AD18" i="1"/>
  <c r="AM18" i="1"/>
  <c r="AE18" i="1"/>
  <c r="AF18" i="1"/>
  <c r="AG18" i="1"/>
  <c r="AH18" i="1"/>
  <c r="AI18" i="1"/>
  <c r="AJ18" i="1"/>
  <c r="AN18" i="1"/>
  <c r="AK18" i="1"/>
  <c r="A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L19" i="1"/>
  <c r="AB19" i="1"/>
  <c r="AC19" i="1"/>
  <c r="AD19" i="1"/>
  <c r="AM19" i="1"/>
  <c r="AE19" i="1"/>
  <c r="AF19" i="1"/>
  <c r="AG19" i="1"/>
  <c r="AH19" i="1"/>
  <c r="AI19" i="1"/>
  <c r="AJ19" i="1"/>
  <c r="AN19" i="1"/>
  <c r="AK19" i="1"/>
  <c r="A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L20" i="1"/>
  <c r="AB20" i="1"/>
  <c r="AC20" i="1"/>
  <c r="AD20" i="1"/>
  <c r="AM20" i="1"/>
  <c r="AE20" i="1"/>
  <c r="AF20" i="1"/>
  <c r="AG20" i="1"/>
  <c r="AH20" i="1"/>
  <c r="AI20" i="1"/>
  <c r="AJ20" i="1"/>
  <c r="AN20" i="1"/>
  <c r="AK20" i="1"/>
  <c r="A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L21" i="1"/>
  <c r="AB21" i="1"/>
  <c r="AC21" i="1"/>
  <c r="AD21" i="1"/>
  <c r="AM21" i="1"/>
  <c r="AE21" i="1"/>
  <c r="AF21" i="1"/>
  <c r="AG21" i="1"/>
  <c r="AH21" i="1"/>
  <c r="AI21" i="1"/>
  <c r="AJ21" i="1"/>
  <c r="AN21" i="1"/>
  <c r="AK21" i="1"/>
  <c r="A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L22" i="1"/>
  <c r="AB22" i="1"/>
  <c r="AC22" i="1"/>
  <c r="AD22" i="1"/>
  <c r="AM22" i="1"/>
  <c r="AE22" i="1"/>
  <c r="AF22" i="1"/>
  <c r="AG22" i="1"/>
  <c r="AH22" i="1"/>
  <c r="AI22" i="1"/>
  <c r="AJ22" i="1"/>
  <c r="AN22" i="1"/>
  <c r="AK22" i="1"/>
  <c r="A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L23" i="1"/>
  <c r="AB23" i="1"/>
  <c r="AC23" i="1"/>
  <c r="AD23" i="1"/>
  <c r="AM23" i="1"/>
  <c r="AE23" i="1"/>
  <c r="AF23" i="1"/>
  <c r="AG23" i="1"/>
  <c r="AH23" i="1"/>
  <c r="AI23" i="1"/>
  <c r="AJ23" i="1"/>
  <c r="AN23" i="1"/>
  <c r="AK23" i="1"/>
  <c r="A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L24" i="1"/>
  <c r="AB24" i="1"/>
  <c r="AC24" i="1"/>
  <c r="AD24" i="1"/>
  <c r="AM24" i="1"/>
  <c r="AE24" i="1"/>
  <c r="AF24" i="1"/>
  <c r="AG24" i="1"/>
  <c r="AH24" i="1"/>
  <c r="AI24" i="1"/>
  <c r="AJ24" i="1"/>
  <c r="AN24" i="1"/>
  <c r="AK24" i="1"/>
  <c r="A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L25" i="1"/>
  <c r="AB25" i="1"/>
  <c r="AC25" i="1"/>
  <c r="AD25" i="1"/>
  <c r="AM25" i="1"/>
  <c r="AE25" i="1"/>
  <c r="AF25" i="1"/>
  <c r="AG25" i="1"/>
  <c r="AH25" i="1"/>
  <c r="AI25" i="1"/>
  <c r="AJ25" i="1"/>
  <c r="AN25" i="1"/>
  <c r="AK25" i="1"/>
  <c r="A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L26" i="1"/>
  <c r="AB26" i="1"/>
  <c r="AC26" i="1"/>
  <c r="AD26" i="1"/>
  <c r="AM26" i="1"/>
  <c r="AE26" i="1"/>
  <c r="AF26" i="1"/>
  <c r="AG26" i="1"/>
  <c r="AH26" i="1"/>
  <c r="AI26" i="1"/>
  <c r="AJ26" i="1"/>
  <c r="AN26" i="1"/>
  <c r="AK26" i="1"/>
  <c r="A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L27" i="1"/>
  <c r="AB27" i="1"/>
  <c r="AC27" i="1"/>
  <c r="AD27" i="1"/>
  <c r="AM27" i="1"/>
  <c r="AE27" i="1"/>
  <c r="AF27" i="1"/>
  <c r="AG27" i="1"/>
  <c r="AH27" i="1"/>
  <c r="AI27" i="1"/>
  <c r="AJ27" i="1"/>
  <c r="AN27" i="1"/>
  <c r="AK27" i="1"/>
  <c r="A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L28" i="1"/>
  <c r="AB28" i="1"/>
  <c r="AC28" i="1"/>
  <c r="AD28" i="1"/>
  <c r="AM28" i="1"/>
  <c r="AE28" i="1"/>
  <c r="AF28" i="1"/>
  <c r="AG28" i="1"/>
  <c r="AH28" i="1"/>
  <c r="AI28" i="1"/>
  <c r="AJ28" i="1"/>
  <c r="AN28" i="1"/>
  <c r="AK28" i="1"/>
  <c r="A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L29" i="1"/>
  <c r="AB29" i="1"/>
  <c r="AC29" i="1"/>
  <c r="AD29" i="1"/>
  <c r="AM29" i="1"/>
  <c r="AE29" i="1"/>
  <c r="AF29" i="1"/>
  <c r="AG29" i="1"/>
  <c r="AH29" i="1"/>
  <c r="AI29" i="1"/>
  <c r="AJ29" i="1"/>
  <c r="AN29" i="1"/>
  <c r="AK29" i="1"/>
  <c r="A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L30" i="1"/>
  <c r="AB30" i="1"/>
  <c r="AC30" i="1"/>
  <c r="AD30" i="1"/>
  <c r="AM30" i="1"/>
  <c r="AE30" i="1"/>
  <c r="AF30" i="1"/>
  <c r="AG30" i="1"/>
  <c r="AH30" i="1"/>
  <c r="AI30" i="1"/>
  <c r="AJ30" i="1"/>
  <c r="AN30" i="1"/>
  <c r="AK30" i="1"/>
  <c r="A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L31" i="1"/>
  <c r="AB31" i="1"/>
  <c r="AC31" i="1"/>
  <c r="AD31" i="1"/>
  <c r="AM31" i="1"/>
  <c r="AE31" i="1"/>
  <c r="AF31" i="1"/>
  <c r="AG31" i="1"/>
  <c r="AH31" i="1"/>
  <c r="AI31" i="1"/>
  <c r="AJ31" i="1"/>
  <c r="AN31" i="1"/>
  <c r="AK31" i="1"/>
  <c r="A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L32" i="1"/>
  <c r="AB32" i="1"/>
  <c r="AC32" i="1"/>
  <c r="AD32" i="1"/>
  <c r="AM32" i="1"/>
  <c r="AE32" i="1"/>
  <c r="AF32" i="1"/>
  <c r="AG32" i="1"/>
  <c r="AH32" i="1"/>
  <c r="AI32" i="1"/>
  <c r="AJ32" i="1"/>
  <c r="AN32" i="1"/>
  <c r="AK32" i="1"/>
  <c r="A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L33" i="1"/>
  <c r="AB33" i="1"/>
  <c r="AC33" i="1"/>
  <c r="AD33" i="1"/>
  <c r="AM33" i="1"/>
  <c r="AE33" i="1"/>
  <c r="AF33" i="1"/>
  <c r="AG33" i="1"/>
  <c r="AH33" i="1"/>
  <c r="AI33" i="1"/>
  <c r="AJ33" i="1"/>
  <c r="AN33" i="1"/>
  <c r="AK33" i="1"/>
  <c r="A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L34" i="1"/>
  <c r="AB34" i="1"/>
  <c r="AC34" i="1"/>
  <c r="AD34" i="1"/>
  <c r="AM34" i="1"/>
  <c r="AE34" i="1"/>
  <c r="AF34" i="1"/>
  <c r="AG34" i="1"/>
  <c r="AH34" i="1"/>
  <c r="AI34" i="1"/>
  <c r="AJ34" i="1"/>
  <c r="AN34" i="1"/>
  <c r="AK34" i="1"/>
  <c r="A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L35" i="1"/>
  <c r="AB35" i="1"/>
  <c r="AC35" i="1"/>
  <c r="AD35" i="1"/>
  <c r="AM35" i="1"/>
  <c r="AE35" i="1"/>
  <c r="AF35" i="1"/>
  <c r="AG35" i="1"/>
  <c r="AH35" i="1"/>
  <c r="AI35" i="1"/>
  <c r="AJ35" i="1"/>
  <c r="AN35" i="1"/>
  <c r="AK35" i="1"/>
  <c r="A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L36" i="1"/>
  <c r="AB36" i="1"/>
  <c r="AC36" i="1"/>
  <c r="AD36" i="1"/>
  <c r="AM36" i="1"/>
  <c r="AE36" i="1"/>
  <c r="AF36" i="1"/>
  <c r="AG36" i="1"/>
  <c r="AH36" i="1"/>
  <c r="AI36" i="1"/>
  <c r="AJ36" i="1"/>
  <c r="AN36" i="1"/>
  <c r="AK36" i="1"/>
  <c r="A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L37" i="1"/>
  <c r="AB37" i="1"/>
  <c r="AC37" i="1"/>
  <c r="AD37" i="1"/>
  <c r="AM37" i="1"/>
  <c r="AE37" i="1"/>
  <c r="AF37" i="1"/>
  <c r="AG37" i="1"/>
  <c r="AH37" i="1"/>
  <c r="AI37" i="1"/>
  <c r="AJ37" i="1"/>
  <c r="AN37" i="1"/>
  <c r="AK37" i="1"/>
  <c r="A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L38" i="1"/>
  <c r="AB38" i="1"/>
  <c r="AC38" i="1"/>
  <c r="AD38" i="1"/>
  <c r="AM38" i="1"/>
  <c r="AE38" i="1"/>
  <c r="AF38" i="1"/>
  <c r="AG38" i="1"/>
  <c r="AH38" i="1"/>
  <c r="AI38" i="1"/>
  <c r="AJ38" i="1"/>
  <c r="AN38" i="1"/>
  <c r="AK38" i="1"/>
  <c r="A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L39" i="1"/>
  <c r="AB39" i="1"/>
  <c r="AC39" i="1"/>
  <c r="AD39" i="1"/>
  <c r="AM39" i="1"/>
  <c r="AE39" i="1"/>
  <c r="AF39" i="1"/>
  <c r="AG39" i="1"/>
  <c r="AH39" i="1"/>
  <c r="AI39" i="1"/>
  <c r="AJ39" i="1"/>
  <c r="AN39" i="1"/>
  <c r="AK39" i="1"/>
  <c r="A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L40" i="1"/>
  <c r="AB40" i="1"/>
  <c r="AC40" i="1"/>
  <c r="AD40" i="1"/>
  <c r="AM40" i="1"/>
  <c r="AE40" i="1"/>
  <c r="AF40" i="1"/>
  <c r="AG40" i="1"/>
  <c r="AH40" i="1"/>
  <c r="AI40" i="1"/>
  <c r="AJ40" i="1"/>
  <c r="AN40" i="1"/>
  <c r="AK40" i="1"/>
  <c r="A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L41" i="1"/>
  <c r="AB41" i="1"/>
  <c r="AC41" i="1"/>
  <c r="AD41" i="1"/>
  <c r="AM41" i="1"/>
  <c r="AE41" i="1"/>
  <c r="AF41" i="1"/>
  <c r="AG41" i="1"/>
  <c r="AH41" i="1"/>
  <c r="AI41" i="1"/>
  <c r="AJ41" i="1"/>
  <c r="AN41" i="1"/>
  <c r="AK41" i="1"/>
  <c r="A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L42" i="1"/>
  <c r="AB42" i="1"/>
  <c r="AC42" i="1"/>
  <c r="AD42" i="1"/>
  <c r="AM42" i="1"/>
  <c r="AE42" i="1"/>
  <c r="AF42" i="1"/>
  <c r="AG42" i="1"/>
  <c r="AH42" i="1"/>
  <c r="AI42" i="1"/>
  <c r="AJ42" i="1"/>
  <c r="AN42" i="1"/>
  <c r="AK42" i="1"/>
  <c r="A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L43" i="1"/>
  <c r="AB43" i="1"/>
  <c r="AC43" i="1"/>
  <c r="AD43" i="1"/>
  <c r="AM43" i="1"/>
  <c r="AE43" i="1"/>
  <c r="AF43" i="1"/>
  <c r="AG43" i="1"/>
  <c r="AH43" i="1"/>
  <c r="AI43" i="1"/>
  <c r="AJ43" i="1"/>
  <c r="AN43" i="1"/>
  <c r="AK43" i="1"/>
  <c r="A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L44" i="1"/>
  <c r="AB44" i="1"/>
  <c r="AC44" i="1"/>
  <c r="AD44" i="1"/>
  <c r="AM44" i="1"/>
  <c r="AE44" i="1"/>
  <c r="AF44" i="1"/>
  <c r="AG44" i="1"/>
  <c r="AH44" i="1"/>
  <c r="AI44" i="1"/>
  <c r="AJ44" i="1"/>
  <c r="AN44" i="1"/>
  <c r="AK44" i="1"/>
  <c r="A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L45" i="1"/>
  <c r="AB45" i="1"/>
  <c r="AC45" i="1"/>
  <c r="AD45" i="1"/>
  <c r="AM45" i="1"/>
  <c r="AE45" i="1"/>
  <c r="AF45" i="1"/>
  <c r="AG45" i="1"/>
  <c r="AH45" i="1"/>
  <c r="AI45" i="1"/>
  <c r="AJ45" i="1"/>
  <c r="AN45" i="1"/>
  <c r="AK45" i="1"/>
  <c r="A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L46" i="1"/>
  <c r="AB46" i="1"/>
  <c r="AC46" i="1"/>
  <c r="AD46" i="1"/>
  <c r="AM46" i="1"/>
  <c r="AE46" i="1"/>
  <c r="AF46" i="1"/>
  <c r="AG46" i="1"/>
  <c r="AH46" i="1"/>
  <c r="AI46" i="1"/>
  <c r="AJ46" i="1"/>
  <c r="AN46" i="1"/>
  <c r="AK46" i="1"/>
  <c r="A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L47" i="1"/>
  <c r="AB47" i="1"/>
  <c r="AC47" i="1"/>
  <c r="AD47" i="1"/>
  <c r="AM47" i="1"/>
  <c r="AE47" i="1"/>
  <c r="AF47" i="1"/>
  <c r="AG47" i="1"/>
  <c r="AH47" i="1"/>
  <c r="AI47" i="1"/>
  <c r="AJ47" i="1"/>
  <c r="AN47" i="1"/>
  <c r="AK47" i="1"/>
  <c r="A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L48" i="1"/>
  <c r="AB48" i="1"/>
  <c r="AC48" i="1"/>
  <c r="AD48" i="1"/>
  <c r="AM48" i="1"/>
  <c r="AE48" i="1"/>
  <c r="AF48" i="1"/>
  <c r="AG48" i="1"/>
  <c r="AH48" i="1"/>
  <c r="AI48" i="1"/>
  <c r="AJ48" i="1"/>
  <c r="AN48" i="1"/>
  <c r="AK48" i="1"/>
  <c r="A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L49" i="1"/>
  <c r="AB49" i="1"/>
  <c r="AC49" i="1"/>
  <c r="AD49" i="1"/>
  <c r="AM49" i="1"/>
  <c r="AE49" i="1"/>
  <c r="AF49" i="1"/>
  <c r="AG49" i="1"/>
  <c r="AH49" i="1"/>
  <c r="AI49" i="1"/>
  <c r="AJ49" i="1"/>
  <c r="AN49" i="1"/>
  <c r="AK49" i="1"/>
  <c r="A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L50" i="1"/>
  <c r="AB50" i="1"/>
  <c r="AC50" i="1"/>
  <c r="AD50" i="1"/>
  <c r="AM50" i="1"/>
  <c r="AE50" i="1"/>
  <c r="AF50" i="1"/>
  <c r="AG50" i="1"/>
  <c r="AH50" i="1"/>
  <c r="AI50" i="1"/>
  <c r="AJ50" i="1"/>
  <c r="AN50" i="1"/>
  <c r="AK50" i="1"/>
  <c r="A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L51" i="1"/>
  <c r="AB51" i="1"/>
  <c r="AC51" i="1"/>
  <c r="AD51" i="1"/>
  <c r="AM51" i="1"/>
  <c r="AE51" i="1"/>
  <c r="AF51" i="1"/>
  <c r="AG51" i="1"/>
  <c r="AH51" i="1"/>
  <c r="AI51" i="1"/>
  <c r="AJ51" i="1"/>
  <c r="AN51" i="1"/>
  <c r="AK51" i="1"/>
  <c r="A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L52" i="1"/>
  <c r="AB52" i="1"/>
  <c r="AC52" i="1"/>
  <c r="AD52" i="1"/>
  <c r="AM52" i="1"/>
  <c r="AE52" i="1"/>
  <c r="AF52" i="1"/>
  <c r="AG52" i="1"/>
  <c r="AH52" i="1"/>
  <c r="AI52" i="1"/>
  <c r="AJ52" i="1"/>
  <c r="AN52" i="1"/>
  <c r="AK52" i="1"/>
  <c r="A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L53" i="1"/>
  <c r="AB53" i="1"/>
  <c r="AC53" i="1"/>
  <c r="AD53" i="1"/>
  <c r="AM53" i="1"/>
  <c r="AE53" i="1"/>
  <c r="AF53" i="1"/>
  <c r="AG53" i="1"/>
  <c r="AH53" i="1"/>
  <c r="AI53" i="1"/>
  <c r="AJ53" i="1"/>
  <c r="AN53" i="1"/>
  <c r="AK53" i="1"/>
  <c r="A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L54" i="1"/>
  <c r="AB54" i="1"/>
  <c r="AC54" i="1"/>
  <c r="AD54" i="1"/>
  <c r="AM54" i="1"/>
  <c r="AE54" i="1"/>
  <c r="AF54" i="1"/>
  <c r="AG54" i="1"/>
  <c r="AH54" i="1"/>
  <c r="AI54" i="1"/>
  <c r="AJ54" i="1"/>
  <c r="AN54" i="1"/>
  <c r="AK54" i="1"/>
  <c r="A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L55" i="1"/>
  <c r="AB55" i="1"/>
  <c r="AC55" i="1"/>
  <c r="AD55" i="1"/>
  <c r="AM55" i="1"/>
  <c r="AE55" i="1"/>
  <c r="AF55" i="1"/>
  <c r="AG55" i="1"/>
  <c r="AH55" i="1"/>
  <c r="AI55" i="1"/>
  <c r="AJ55" i="1"/>
  <c r="AN55" i="1"/>
  <c r="AK55" i="1"/>
  <c r="A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L56" i="1"/>
  <c r="AB56" i="1"/>
  <c r="AC56" i="1"/>
  <c r="AD56" i="1"/>
  <c r="AM56" i="1"/>
  <c r="AE56" i="1"/>
  <c r="AF56" i="1"/>
  <c r="AG56" i="1"/>
  <c r="AH56" i="1"/>
  <c r="AI56" i="1"/>
  <c r="AJ56" i="1"/>
  <c r="AN56" i="1"/>
  <c r="AK56" i="1"/>
  <c r="A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L57" i="1"/>
  <c r="AB57" i="1"/>
  <c r="AC57" i="1"/>
  <c r="AD57" i="1"/>
  <c r="AM57" i="1"/>
  <c r="AE57" i="1"/>
  <c r="AF57" i="1"/>
  <c r="AG57" i="1"/>
  <c r="AH57" i="1"/>
  <c r="AI57" i="1"/>
  <c r="AJ57" i="1"/>
  <c r="AN57" i="1"/>
  <c r="AK57" i="1"/>
  <c r="A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L58" i="1"/>
  <c r="AB58" i="1"/>
  <c r="AC58" i="1"/>
  <c r="AD58" i="1"/>
  <c r="AM58" i="1"/>
  <c r="AE58" i="1"/>
  <c r="AF58" i="1"/>
  <c r="AG58" i="1"/>
  <c r="AH58" i="1"/>
  <c r="AI58" i="1"/>
  <c r="AJ58" i="1"/>
  <c r="AN58" i="1"/>
  <c r="AK58" i="1"/>
  <c r="AO5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L3" i="1"/>
  <c r="AB3" i="1"/>
  <c r="AC3" i="1"/>
  <c r="AD3" i="1"/>
  <c r="AM3" i="1"/>
  <c r="AE3" i="1"/>
  <c r="AF3" i="1"/>
  <c r="AG3" i="1"/>
  <c r="AH3" i="1"/>
  <c r="AI3" i="1"/>
  <c r="AJ3" i="1"/>
  <c r="AN3" i="1"/>
  <c r="AK3" i="1"/>
  <c r="AO3" i="1"/>
  <c r="B27" i="1"/>
  <c r="B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</calcChain>
</file>

<file path=xl/sharedStrings.xml><?xml version="1.0" encoding="utf-8"?>
<sst xmlns="http://schemas.openxmlformats.org/spreadsheetml/2006/main" count="857" uniqueCount="91">
  <si>
    <t>Year</t>
  </si>
  <si>
    <t>Food</t>
  </si>
  <si>
    <t>Clothing</t>
  </si>
  <si>
    <t xml:space="preserve">Housing </t>
  </si>
  <si>
    <t>Household</t>
  </si>
  <si>
    <t>Transportation</t>
  </si>
  <si>
    <t>Services</t>
  </si>
  <si>
    <t>Construction</t>
  </si>
  <si>
    <t>Country</t>
  </si>
  <si>
    <t>USA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</si>
  <si>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</si>
  <si>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</si>
  <si>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</si>
  <si>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</si>
  <si>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</si>
  <si>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</si>
  <si>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</si>
  <si>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</si>
  <si>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</si>
  <si>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Turkey</t>
  </si>
  <si>
    <t>Indonesia</t>
  </si>
  <si>
    <t>South Africa</t>
  </si>
  <si>
    <t>Row World</t>
  </si>
  <si>
    <t>household</t>
    <phoneticPr fontId="1" type="noConversion"/>
  </si>
  <si>
    <t>government</t>
    <phoneticPr fontId="1" type="noConversion"/>
  </si>
  <si>
    <t>investment</t>
    <phoneticPr fontId="1" type="noConversion"/>
  </si>
  <si>
    <t>Emission intensity  (kg/euro)</t>
  </si>
  <si>
    <t>Year (Mt)</t>
    <phoneticPr fontId="1" type="noConversion"/>
  </si>
  <si>
    <t>Category</t>
    <phoneticPr fontId="1" type="noConversion"/>
  </si>
  <si>
    <t>Year</t>
    <phoneticPr fontId="1" type="noConversion"/>
  </si>
  <si>
    <t>Clothing</t>
    <phoneticPr fontId="1" type="noConversion"/>
  </si>
  <si>
    <t>Clothing</t>
    <phoneticPr fontId="1" type="noConversion"/>
  </si>
  <si>
    <t>Austria</t>
  </si>
  <si>
    <t>Belgium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</si>
  <si>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</si>
  <si>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</si>
  <si>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</si>
  <si>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</si>
  <si>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</si>
  <si>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</si>
  <si>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</si>
  <si>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</si>
  <si>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</si>
  <si>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</si>
  <si>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</si>
  <si>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</si>
  <si>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Luxebourg</t>
  </si>
  <si>
    <t>Latvia</t>
  </si>
  <si>
    <t>Netherlands</t>
  </si>
  <si>
    <t>Poland</t>
  </si>
  <si>
    <t>Portugal</t>
  </si>
  <si>
    <t>Sweden</t>
  </si>
  <si>
    <t>Slovenia</t>
  </si>
  <si>
    <t>Slovak Republic</t>
  </si>
  <si>
    <t>United Kingdom</t>
  </si>
  <si>
    <t>Row EU28</t>
  </si>
  <si>
    <t>Switzerland</t>
  </si>
  <si>
    <t>Norway</t>
  </si>
  <si>
    <t>Global</t>
    <phoneticPr fontId="1" type="noConversion"/>
  </si>
  <si>
    <t>Total</t>
  </si>
  <si>
    <t>Housing</t>
  </si>
  <si>
    <t>Transport</t>
  </si>
  <si>
    <t>Construct</t>
  </si>
  <si>
    <t>Luxembourg</t>
  </si>
  <si>
    <t>Slovakia</t>
  </si>
  <si>
    <t>Russian Federation</t>
  </si>
  <si>
    <t>Czechia</t>
  </si>
  <si>
    <t>United States of America</t>
  </si>
  <si>
    <t>Region</t>
  </si>
  <si>
    <t>Row EU</t>
  </si>
  <si>
    <t>Korea</t>
  </si>
  <si>
    <t xml:space="preserve">Shares of product categories in total household consumtpion </t>
    <phoneticPr fontId="1" type="noConversion"/>
  </si>
  <si>
    <t>Shares of product categories in total investment</t>
    <phoneticPr fontId="1" type="noConversion"/>
  </si>
  <si>
    <t>Shares of product categories in total government</t>
    <phoneticPr fontId="1" type="noConversion"/>
  </si>
  <si>
    <t>Share of demand categories in total demand</t>
    <phoneticPr fontId="1" type="noConversion"/>
  </si>
  <si>
    <t>Total demand (thousand euro)</t>
    <phoneticPr fontId="1" type="noConversion"/>
  </si>
  <si>
    <t>GDP (thousand euro)</t>
    <phoneticPr fontId="1" type="noConversion"/>
  </si>
  <si>
    <t>Final-demand-to-GDP ratio</t>
    <phoneticPr fontId="1" type="noConversion"/>
  </si>
  <si>
    <t>GDP per capita  (thousand euro capita)</t>
    <phoneticPr fontId="1" type="noConversion"/>
  </si>
  <si>
    <t xml:space="preserve">Year </t>
    <phoneticPr fontId="1" type="noConversion"/>
  </si>
  <si>
    <t>Population (thousand person), 2021-2050 median projection</t>
    <phoneticPr fontId="1" type="noConversion"/>
  </si>
  <si>
    <t>Population (thousand person), upper bound from UN</t>
    <phoneticPr fontId="1" type="noConversion"/>
  </si>
  <si>
    <t>Population (thousand person), lower bound from UN</t>
    <phoneticPr fontId="1" type="noConversion"/>
  </si>
  <si>
    <t>Emission for household consumtpion (Mt CO2eq)</t>
    <phoneticPr fontId="1" type="noConversion"/>
  </si>
  <si>
    <t>Emission for investment (Mt CO2eq)</t>
    <phoneticPr fontId="1" type="noConversion"/>
  </si>
  <si>
    <t>Emission for government (Mt CO2eq)</t>
    <phoneticPr fontId="1" type="noConversion"/>
  </si>
  <si>
    <t>Total Emissions (Mt CO2eq)</t>
    <phoneticPr fontId="1" type="noConversion"/>
  </si>
  <si>
    <t>Year (Mt CO2)</t>
  </si>
  <si>
    <t>H</t>
  </si>
  <si>
    <t>I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</si>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</sst>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);[Red]\(0.000\)"/>
    <numFmt numFmtId="178" formatCode="0.0000_);[Red]\(0.0000\)"/>
    <numFmt numFmtId="179" formatCode="0_ "/>
    <numFmt numFmtId="180" formatCode="0.00_);[Red]\(0.00\)"/>
    <numFmt numFmtId="181" formatCode="0_);[Red]\(0\)"/>
    <numFmt numFmtId="182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8" fontId="0" fillId="0" borderId="0" xfId="0" applyNumberFormat="1" applyAlignment="1"/>
    <xf numFmtId="0" fontId="0" fillId="0" borderId="0" xfId="0" applyFill="1">
      <alignment vertical="center"/>
    </xf>
    <xf numFmtId="181" fontId="0" fillId="0" borderId="0" xfId="0" applyNumberFormat="1" applyFill="1">
      <alignment vertical="center"/>
    </xf>
    <xf numFmtId="180" fontId="0" fillId="0" borderId="0" xfId="0" applyNumberFormat="1" applyFill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fv!$C$65:$C$85</c:f>
              <c:numCache>
                <c:formatCode>0.00_);[Red]\(0.00\)</c:formatCode>
                <c:ptCount val="21"/>
                <c:pt idx="0">
                  <c:v>0.323098929936743</c:v>
                </c:pt>
                <c:pt idx="1">
                  <c:v>0.69422634639860603</c:v>
                </c:pt>
                <c:pt idx="2">
                  <c:v>0.59601802148043403</c:v>
                </c:pt>
                <c:pt idx="3">
                  <c:v>0.252592489376532</c:v>
                </c:pt>
                <c:pt idx="4">
                  <c:v>0.24908270003590799</c:v>
                </c:pt>
                <c:pt idx="5">
                  <c:v>0.22865704667520401</c:v>
                </c:pt>
                <c:pt idx="6">
                  <c:v>0.21988101409316299</c:v>
                </c:pt>
                <c:pt idx="7">
                  <c:v>0.21391167326661401</c:v>
                </c:pt>
                <c:pt idx="8">
                  <c:v>0.25463924399116999</c:v>
                </c:pt>
                <c:pt idx="9">
                  <c:v>0.30092276541803797</c:v>
                </c:pt>
                <c:pt idx="10">
                  <c:v>0.245063274774871</c:v>
                </c:pt>
                <c:pt idx="11">
                  <c:v>0.246765153643482</c:v>
                </c:pt>
                <c:pt idx="12">
                  <c:v>0.242498997239815</c:v>
                </c:pt>
                <c:pt idx="13">
                  <c:v>0.265442505445251</c:v>
                </c:pt>
                <c:pt idx="14">
                  <c:v>0.23691677053045701</c:v>
                </c:pt>
                <c:pt idx="15">
                  <c:v>0.27308061953731699</c:v>
                </c:pt>
                <c:pt idx="16">
                  <c:v>0.26411068224318002</c:v>
                </c:pt>
                <c:pt idx="17">
                  <c:v>0.26213348440795903</c:v>
                </c:pt>
                <c:pt idx="18">
                  <c:v>0.24877095318473</c:v>
                </c:pt>
                <c:pt idx="19">
                  <c:v>0.23571241711689001</c:v>
                </c:pt>
                <c:pt idx="20">
                  <c:v>0.242827586993873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1-4A6E-8F28-963F1CD1AE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fv!$D$65:$D$85</c:f>
              <c:numCache>
                <c:formatCode>0.00_);[Red]\(0.00\)</c:formatCode>
                <c:ptCount val="21"/>
                <c:pt idx="0">
                  <c:v>0.38657295583126</c:v>
                </c:pt>
                <c:pt idx="1">
                  <c:v>0.388339648076371</c:v>
                </c:pt>
                <c:pt idx="2">
                  <c:v>0.373991243029756</c:v>
                </c:pt>
                <c:pt idx="3">
                  <c:v>0.34605770021923599</c:v>
                </c:pt>
                <c:pt idx="4">
                  <c:v>0.33160577096563099</c:v>
                </c:pt>
                <c:pt idx="5">
                  <c:v>0.31188612314000402</c:v>
                </c:pt>
                <c:pt idx="6">
                  <c:v>0.38207736666308401</c:v>
                </c:pt>
                <c:pt idx="7">
                  <c:v>0.36669507754846398</c:v>
                </c:pt>
                <c:pt idx="8">
                  <c:v>0.30270162225376901</c:v>
                </c:pt>
                <c:pt idx="9">
                  <c:v>0.35890909063856202</c:v>
                </c:pt>
                <c:pt idx="10">
                  <c:v>0.30845336726326</c:v>
                </c:pt>
                <c:pt idx="11">
                  <c:v>0.32738292788116702</c:v>
                </c:pt>
                <c:pt idx="12">
                  <c:v>0.30138239134779998</c:v>
                </c:pt>
                <c:pt idx="13">
                  <c:v>0.40414019276628399</c:v>
                </c:pt>
                <c:pt idx="14">
                  <c:v>0.39040621401175402</c:v>
                </c:pt>
                <c:pt idx="15">
                  <c:v>0.28572153862959698</c:v>
                </c:pt>
                <c:pt idx="16">
                  <c:v>0.27591287272027398</c:v>
                </c:pt>
                <c:pt idx="17">
                  <c:v>0.27570015869980502</c:v>
                </c:pt>
                <c:pt idx="18">
                  <c:v>0.26711997970955398</c:v>
                </c:pt>
                <c:pt idx="19">
                  <c:v>0.25171133359067999</c:v>
                </c:pt>
                <c:pt idx="20">
                  <c:v>0.25319651802082599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1-4A6E-8F28-963F1CD1AE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fv!$E$65:$E$85</c:f>
              <c:numCache>
                <c:formatCode>0.00_);[Red]\(0.00\)</c:formatCode>
                <c:ptCount val="21"/>
                <c:pt idx="0">
                  <c:v>1.08122662714962</c:v>
                </c:pt>
                <c:pt idx="1">
                  <c:v>0.91002506386038795</c:v>
                </c:pt>
                <c:pt idx="2">
                  <c:v>0.97636537440349602</c:v>
                </c:pt>
                <c:pt idx="3">
                  <c:v>0.85597683347717801</c:v>
                </c:pt>
                <c:pt idx="4">
                  <c:v>0.68528460789621104</c:v>
                </c:pt>
                <c:pt idx="5">
                  <c:v>0.70359083003078404</c:v>
                </c:pt>
                <c:pt idx="6">
                  <c:v>0.63474468724134703</c:v>
                </c:pt>
                <c:pt idx="7">
                  <c:v>0.70586048087863695</c:v>
                </c:pt>
                <c:pt idx="8">
                  <c:v>0.65789859798482897</c:v>
                </c:pt>
                <c:pt idx="9">
                  <c:v>0.669933420137372</c:v>
                </c:pt>
                <c:pt idx="10">
                  <c:v>0.65504036041955105</c:v>
                </c:pt>
                <c:pt idx="11">
                  <c:v>0.65602171092377504</c:v>
                </c:pt>
                <c:pt idx="12">
                  <c:v>0.59952785800059905</c:v>
                </c:pt>
                <c:pt idx="13">
                  <c:v>0.64281318738929705</c:v>
                </c:pt>
                <c:pt idx="14">
                  <c:v>0.60232875971593702</c:v>
                </c:pt>
                <c:pt idx="15">
                  <c:v>0.629412572105295</c:v>
                </c:pt>
                <c:pt idx="16">
                  <c:v>0.61925494127368597</c:v>
                </c:pt>
                <c:pt idx="17">
                  <c:v>0.58062274243110101</c:v>
                </c:pt>
                <c:pt idx="18">
                  <c:v>0.54514552897412705</c:v>
                </c:pt>
                <c:pt idx="19">
                  <c:v>0.487676223212414</c:v>
                </c:pt>
                <c:pt idx="20">
                  <c:v>0.49387530545668501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1-4A6E-8F28-963F1CD1AE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fv!$F$65:$F$85</c:f>
              <c:numCache>
                <c:formatCode>0.00_);[Red]\(0.00\)</c:formatCode>
                <c:ptCount val="21"/>
                <c:pt idx="0">
                  <c:v>0.42132114141446098</c:v>
                </c:pt>
                <c:pt idx="1">
                  <c:v>0.423502245740147</c:v>
                </c:pt>
                <c:pt idx="2">
                  <c:v>0.41638773769909998</c:v>
                </c:pt>
                <c:pt idx="3">
                  <c:v>0.39088383673732402</c:v>
                </c:pt>
                <c:pt idx="4">
                  <c:v>0.38892580758682499</c:v>
                </c:pt>
                <c:pt idx="5">
                  <c:v>0.44781384551751202</c:v>
                </c:pt>
                <c:pt idx="6">
                  <c:v>0.44254391575614499</c:v>
                </c:pt>
                <c:pt idx="7">
                  <c:v>0.41653579796540202</c:v>
                </c:pt>
                <c:pt idx="8">
                  <c:v>0.45111361340745498</c:v>
                </c:pt>
                <c:pt idx="9">
                  <c:v>0.41737495962799698</c:v>
                </c:pt>
                <c:pt idx="10">
                  <c:v>0.40549648028937701</c:v>
                </c:pt>
                <c:pt idx="11">
                  <c:v>0.40524432723597498</c:v>
                </c:pt>
                <c:pt idx="12">
                  <c:v>0.42320895918283502</c:v>
                </c:pt>
                <c:pt idx="13">
                  <c:v>0.35520135455046398</c:v>
                </c:pt>
                <c:pt idx="14">
                  <c:v>0.29062053032938501</c:v>
                </c:pt>
                <c:pt idx="15">
                  <c:v>0.30380629402193199</c:v>
                </c:pt>
                <c:pt idx="16">
                  <c:v>0.30605546607882</c:v>
                </c:pt>
                <c:pt idx="17">
                  <c:v>0.29799854525384301</c:v>
                </c:pt>
                <c:pt idx="18">
                  <c:v>0.29053658536543803</c:v>
                </c:pt>
                <c:pt idx="19">
                  <c:v>0.274003760177084</c:v>
                </c:pt>
                <c:pt idx="20">
                  <c:v>0.27303374561550797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1-4A6E-8F28-963F1CD1AE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fv!$G$65:$G$85</c:f>
              <c:numCache>
                <c:formatCode>0.00_);[Red]\(0.00\)</c:formatCode>
                <c:ptCount val="21"/>
                <c:pt idx="0">
                  <c:v>0.330957675412412</c:v>
                </c:pt>
                <c:pt idx="1">
                  <c:v>0.36512518300229102</c:v>
                </c:pt>
                <c:pt idx="2">
                  <c:v>0.32578814582807702</c:v>
                </c:pt>
                <c:pt idx="3">
                  <c:v>0.303441565186502</c:v>
                </c:pt>
                <c:pt idx="4">
                  <c:v>0.414028186007037</c:v>
                </c:pt>
                <c:pt idx="5">
                  <c:v>0.40439460910745001</c:v>
                </c:pt>
                <c:pt idx="6">
                  <c:v>0.37096096724252098</c:v>
                </c:pt>
                <c:pt idx="7">
                  <c:v>0.44041223279917002</c:v>
                </c:pt>
                <c:pt idx="8">
                  <c:v>0.47664728220820302</c:v>
                </c:pt>
                <c:pt idx="9">
                  <c:v>0.38051809307657197</c:v>
                </c:pt>
                <c:pt idx="10">
                  <c:v>0.36232798464785099</c:v>
                </c:pt>
                <c:pt idx="11">
                  <c:v>0.38135012722303102</c:v>
                </c:pt>
                <c:pt idx="12">
                  <c:v>0.33103216241834899</c:v>
                </c:pt>
                <c:pt idx="13">
                  <c:v>0.35027046584119398</c:v>
                </c:pt>
                <c:pt idx="14">
                  <c:v>0.31607385692064699</c:v>
                </c:pt>
                <c:pt idx="15">
                  <c:v>0.31583957740879898</c:v>
                </c:pt>
                <c:pt idx="16">
                  <c:v>0.30383039291219699</c:v>
                </c:pt>
                <c:pt idx="17">
                  <c:v>0.27975573140119397</c:v>
                </c:pt>
                <c:pt idx="18">
                  <c:v>0.27537188335127999</c:v>
                </c:pt>
                <c:pt idx="19">
                  <c:v>0.25506135425960103</c:v>
                </c:pt>
                <c:pt idx="20">
                  <c:v>0.247155970576173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1-4A6E-8F28-963F1CD1AE2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fv!$H$65:$H$85</c:f>
              <c:numCache>
                <c:formatCode>0.00_);[Red]\(0.00\)</c:formatCode>
                <c:ptCount val="21"/>
                <c:pt idx="0">
                  <c:v>1.23638693511677</c:v>
                </c:pt>
                <c:pt idx="1">
                  <c:v>1.12800015072823</c:v>
                </c:pt>
                <c:pt idx="2">
                  <c:v>1.1663481677247101</c:v>
                </c:pt>
                <c:pt idx="3">
                  <c:v>1.48745155443329</c:v>
                </c:pt>
                <c:pt idx="4">
                  <c:v>1.6252638489646001</c:v>
                </c:pt>
                <c:pt idx="5">
                  <c:v>1.97296473983621</c:v>
                </c:pt>
                <c:pt idx="6">
                  <c:v>1.4503644149959201</c:v>
                </c:pt>
                <c:pt idx="7">
                  <c:v>1.2785770131865299</c:v>
                </c:pt>
                <c:pt idx="8">
                  <c:v>1.27234454436536</c:v>
                </c:pt>
                <c:pt idx="9">
                  <c:v>0.94196962966902498</c:v>
                </c:pt>
                <c:pt idx="10">
                  <c:v>0.80734967411306102</c:v>
                </c:pt>
                <c:pt idx="11">
                  <c:v>0.76239259862841802</c:v>
                </c:pt>
                <c:pt idx="12">
                  <c:v>1.0952727059441301</c:v>
                </c:pt>
                <c:pt idx="13">
                  <c:v>0.858811081490922</c:v>
                </c:pt>
                <c:pt idx="14">
                  <c:v>0.81469296614060704</c:v>
                </c:pt>
                <c:pt idx="15">
                  <c:v>1.0858230890037099</c:v>
                </c:pt>
                <c:pt idx="16">
                  <c:v>0.96229133611231199</c:v>
                </c:pt>
                <c:pt idx="17">
                  <c:v>0.88988097593500104</c:v>
                </c:pt>
                <c:pt idx="18">
                  <c:v>0.81868596120388804</c:v>
                </c:pt>
                <c:pt idx="19">
                  <c:v>0.79086791333684303</c:v>
                </c:pt>
                <c:pt idx="20">
                  <c:v>0.80453569955315996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1-4A6E-8F28-963F1CD1AE2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fv!$I$65:$I$85</c:f>
              <c:numCache>
                <c:formatCode>0.00_);[Red]\(0.00\)</c:formatCode>
                <c:ptCount val="21"/>
                <c:pt idx="0">
                  <c:v>0.28323414270458902</c:v>
                </c:pt>
                <c:pt idx="1">
                  <c:v>0.34837955901059098</c:v>
                </c:pt>
                <c:pt idx="2">
                  <c:v>0.32488070082052301</c:v>
                </c:pt>
                <c:pt idx="3">
                  <c:v>0.29390427555315302</c:v>
                </c:pt>
                <c:pt idx="4">
                  <c:v>0.29226692713992702</c:v>
                </c:pt>
                <c:pt idx="5">
                  <c:v>0.34250996975023001</c:v>
                </c:pt>
                <c:pt idx="6">
                  <c:v>0.32460980219638103</c:v>
                </c:pt>
                <c:pt idx="7">
                  <c:v>0.31755366423470299</c:v>
                </c:pt>
                <c:pt idx="8">
                  <c:v>0.29128987397306799</c:v>
                </c:pt>
                <c:pt idx="9">
                  <c:v>0.29261985562196902</c:v>
                </c:pt>
                <c:pt idx="10">
                  <c:v>0.31661461844969402</c:v>
                </c:pt>
                <c:pt idx="11">
                  <c:v>0.27140788200138999</c:v>
                </c:pt>
                <c:pt idx="12">
                  <c:v>0.284439323184697</c:v>
                </c:pt>
                <c:pt idx="13">
                  <c:v>0.34465911304484897</c:v>
                </c:pt>
                <c:pt idx="14">
                  <c:v>0.334769518149445</c:v>
                </c:pt>
                <c:pt idx="15">
                  <c:v>0.32833025796017101</c:v>
                </c:pt>
                <c:pt idx="16">
                  <c:v>0.32400617463623999</c:v>
                </c:pt>
                <c:pt idx="17">
                  <c:v>0.29898932117285598</c:v>
                </c:pt>
                <c:pt idx="18">
                  <c:v>0.28655262705617901</c:v>
                </c:pt>
                <c:pt idx="19">
                  <c:v>0.27628165172081898</c:v>
                </c:pt>
                <c:pt idx="20">
                  <c:v>0.29362289344367498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1-4A6E-8F28-963F1CD1AE2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fv!$J$65:$J$85</c:f>
              <c:numCache>
                <c:formatCode>0.00_);[Red]\(0.00\)</c:formatCode>
                <c:ptCount val="21"/>
                <c:pt idx="0">
                  <c:v>0.47727893157540202</c:v>
                </c:pt>
                <c:pt idx="1">
                  <c:v>0.44980692110549297</c:v>
                </c:pt>
                <c:pt idx="2">
                  <c:v>0.38407218374019603</c:v>
                </c:pt>
                <c:pt idx="3">
                  <c:v>0.45486247321094597</c:v>
                </c:pt>
                <c:pt idx="4">
                  <c:v>0.333247045797676</c:v>
                </c:pt>
                <c:pt idx="5">
                  <c:v>0.38414964310285998</c:v>
                </c:pt>
                <c:pt idx="6">
                  <c:v>0.373842879247341</c:v>
                </c:pt>
                <c:pt idx="7">
                  <c:v>0.37184643960799002</c:v>
                </c:pt>
                <c:pt idx="8">
                  <c:v>0.34943717931100399</c:v>
                </c:pt>
                <c:pt idx="9">
                  <c:v>0.32615792728542697</c:v>
                </c:pt>
                <c:pt idx="10">
                  <c:v>0.364974792372179</c:v>
                </c:pt>
                <c:pt idx="11">
                  <c:v>0.36126179655701601</c:v>
                </c:pt>
                <c:pt idx="12">
                  <c:v>0.36205668974974597</c:v>
                </c:pt>
                <c:pt idx="13">
                  <c:v>0.35416909857274198</c:v>
                </c:pt>
                <c:pt idx="14">
                  <c:v>0.32129780000869101</c:v>
                </c:pt>
                <c:pt idx="15">
                  <c:v>0.32108273343328703</c:v>
                </c:pt>
                <c:pt idx="16">
                  <c:v>0.299657980188616</c:v>
                </c:pt>
                <c:pt idx="17">
                  <c:v>0.30012070061681601</c:v>
                </c:pt>
                <c:pt idx="18">
                  <c:v>0.29952767442786898</c:v>
                </c:pt>
                <c:pt idx="19">
                  <c:v>0.27467059281399397</c:v>
                </c:pt>
                <c:pt idx="20">
                  <c:v>0.28185196328421203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1-4A6E-8F28-963F1CD1AE2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fv!$K$65:$K$85</c:f>
              <c:numCache>
                <c:formatCode>0.00_);[Red]\(0.00\)</c:formatCode>
                <c:ptCount val="21"/>
                <c:pt idx="0">
                  <c:v>0.45265931881927701</c:v>
                </c:pt>
                <c:pt idx="1">
                  <c:v>0.41936543520661201</c:v>
                </c:pt>
                <c:pt idx="2">
                  <c:v>0.37160110185735201</c:v>
                </c:pt>
                <c:pt idx="3">
                  <c:v>0.29507605051975</c:v>
                </c:pt>
                <c:pt idx="4">
                  <c:v>0.310253061381072</c:v>
                </c:pt>
                <c:pt idx="5">
                  <c:v>0.27103931917955998</c:v>
                </c:pt>
                <c:pt idx="6">
                  <c:v>0.25690649523003101</c:v>
                </c:pt>
                <c:pt idx="7">
                  <c:v>0.22468296671572599</c:v>
                </c:pt>
                <c:pt idx="8">
                  <c:v>0.28088724591207798</c:v>
                </c:pt>
                <c:pt idx="9">
                  <c:v>0.264327432924501</c:v>
                </c:pt>
                <c:pt idx="10">
                  <c:v>0.29493948517746699</c:v>
                </c:pt>
                <c:pt idx="11">
                  <c:v>0.21382186020843599</c:v>
                </c:pt>
                <c:pt idx="12">
                  <c:v>0.21947802066619099</c:v>
                </c:pt>
                <c:pt idx="13">
                  <c:v>0.213122040949352</c:v>
                </c:pt>
                <c:pt idx="14">
                  <c:v>0.21128992889315401</c:v>
                </c:pt>
                <c:pt idx="15">
                  <c:v>0.24094255035895801</c:v>
                </c:pt>
                <c:pt idx="16">
                  <c:v>0.23127322051041099</c:v>
                </c:pt>
                <c:pt idx="17">
                  <c:v>0.22820153913300001</c:v>
                </c:pt>
                <c:pt idx="18">
                  <c:v>0.21475642697693501</c:v>
                </c:pt>
                <c:pt idx="19">
                  <c:v>0.197407735382749</c:v>
                </c:pt>
                <c:pt idx="20">
                  <c:v>0.19655295407033699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1-4A6E-8F28-963F1CD1AE2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fv!$L$65:$L$85</c:f>
              <c:numCache>
                <c:formatCode>0.00_);[Red]\(0.00\)</c:formatCode>
                <c:ptCount val="21"/>
                <c:pt idx="0">
                  <c:v>0.95218983195948004</c:v>
                </c:pt>
                <c:pt idx="1">
                  <c:v>0.96058484915126496</c:v>
                </c:pt>
                <c:pt idx="2">
                  <c:v>0.92064435901337305</c:v>
                </c:pt>
                <c:pt idx="3">
                  <c:v>0.88665083144332102</c:v>
                </c:pt>
                <c:pt idx="4">
                  <c:v>0.85347456619209705</c:v>
                </c:pt>
                <c:pt idx="5">
                  <c:v>0.89564777517030802</c:v>
                </c:pt>
                <c:pt idx="6">
                  <c:v>0.84197122242767297</c:v>
                </c:pt>
                <c:pt idx="7">
                  <c:v>0.94881446059997299</c:v>
                </c:pt>
                <c:pt idx="8">
                  <c:v>0.88815319816042904</c:v>
                </c:pt>
                <c:pt idx="9">
                  <c:v>0.71631106123681099</c:v>
                </c:pt>
                <c:pt idx="10">
                  <c:v>0.89728238331180898</c:v>
                </c:pt>
                <c:pt idx="11">
                  <c:v>0.81279410482830405</c:v>
                </c:pt>
                <c:pt idx="12">
                  <c:v>0.70524021413378302</c:v>
                </c:pt>
                <c:pt idx="13">
                  <c:v>0.745116657347068</c:v>
                </c:pt>
                <c:pt idx="14">
                  <c:v>0.63380295213968996</c:v>
                </c:pt>
                <c:pt idx="15">
                  <c:v>0.63254968347290896</c:v>
                </c:pt>
                <c:pt idx="16">
                  <c:v>0.62509670689755403</c:v>
                </c:pt>
                <c:pt idx="17">
                  <c:v>0.65734776843526899</c:v>
                </c:pt>
                <c:pt idx="18">
                  <c:v>0.64150067862010496</c:v>
                </c:pt>
                <c:pt idx="19">
                  <c:v>0.56653292773846398</c:v>
                </c:pt>
                <c:pt idx="20">
                  <c:v>0.54178301407739005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91-4A6E-8F28-963F1CD1AE2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fv!$M$65:$M$85</c:f>
              <c:numCache>
                <c:formatCode>0.00_);[Red]\(0.00\)</c:formatCode>
                <c:ptCount val="21"/>
                <c:pt idx="0">
                  <c:v>0.65281406684786003</c:v>
                </c:pt>
                <c:pt idx="1">
                  <c:v>0.70171899748525801</c:v>
                </c:pt>
                <c:pt idx="2">
                  <c:v>0.76974624519647294</c:v>
                </c:pt>
                <c:pt idx="3">
                  <c:v>0.80232410101896801</c:v>
                </c:pt>
                <c:pt idx="4">
                  <c:v>0.76113429639483898</c:v>
                </c:pt>
                <c:pt idx="5">
                  <c:v>0.72751903092700398</c:v>
                </c:pt>
                <c:pt idx="6">
                  <c:v>0.90095369578366002</c:v>
                </c:pt>
                <c:pt idx="7">
                  <c:v>0.67646764857811303</c:v>
                </c:pt>
                <c:pt idx="8">
                  <c:v>0.75118538701663196</c:v>
                </c:pt>
                <c:pt idx="9">
                  <c:v>0.82635705518879699</c:v>
                </c:pt>
                <c:pt idx="10">
                  <c:v>0.844846343579018</c:v>
                </c:pt>
                <c:pt idx="11">
                  <c:v>0.82384436882288703</c:v>
                </c:pt>
                <c:pt idx="12">
                  <c:v>0.64768944156573105</c:v>
                </c:pt>
                <c:pt idx="13">
                  <c:v>0.77378667539986701</c:v>
                </c:pt>
                <c:pt idx="14">
                  <c:v>0.76514639553981301</c:v>
                </c:pt>
                <c:pt idx="15">
                  <c:v>0.76328578374522704</c:v>
                </c:pt>
                <c:pt idx="16">
                  <c:v>0.67002098885365002</c:v>
                </c:pt>
                <c:pt idx="17">
                  <c:v>0.60063739058230703</c:v>
                </c:pt>
                <c:pt idx="18">
                  <c:v>0.588390116968729</c:v>
                </c:pt>
                <c:pt idx="19">
                  <c:v>0.55716483124248095</c:v>
                </c:pt>
                <c:pt idx="20">
                  <c:v>0.59620964832303502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1-4A6E-8F28-963F1CD1AE2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fv!$N$65:$N$85</c:f>
              <c:numCache>
                <c:formatCode>0.00_);[Red]\(0.00\)</c:formatCode>
                <c:ptCount val="21"/>
                <c:pt idx="0">
                  <c:v>1.3515166159688901</c:v>
                </c:pt>
                <c:pt idx="1">
                  <c:v>1.0823521654225401</c:v>
                </c:pt>
                <c:pt idx="2">
                  <c:v>0.903062117830432</c:v>
                </c:pt>
                <c:pt idx="3">
                  <c:v>0.78258271781571098</c:v>
                </c:pt>
                <c:pt idx="4">
                  <c:v>0.55035510228892603</c:v>
                </c:pt>
                <c:pt idx="5">
                  <c:v>0.80648703546878897</c:v>
                </c:pt>
                <c:pt idx="6">
                  <c:v>0.577103683597603</c:v>
                </c:pt>
                <c:pt idx="7">
                  <c:v>0.43664353981510301</c:v>
                </c:pt>
                <c:pt idx="8">
                  <c:v>0.77296899838682298</c:v>
                </c:pt>
                <c:pt idx="9">
                  <c:v>0.60474275262569999</c:v>
                </c:pt>
                <c:pt idx="10">
                  <c:v>0.34091523042993599</c:v>
                </c:pt>
                <c:pt idx="11">
                  <c:v>0.35921853234949802</c:v>
                </c:pt>
                <c:pt idx="12">
                  <c:v>0.31548279338433399</c:v>
                </c:pt>
                <c:pt idx="13">
                  <c:v>0.27299169889223202</c:v>
                </c:pt>
                <c:pt idx="14">
                  <c:v>0.56698123052840399</c:v>
                </c:pt>
                <c:pt idx="15">
                  <c:v>0.32262467818914298</c:v>
                </c:pt>
                <c:pt idx="16">
                  <c:v>0.36125288091457097</c:v>
                </c:pt>
                <c:pt idx="17">
                  <c:v>0.417304068008025</c:v>
                </c:pt>
                <c:pt idx="18">
                  <c:v>0.47500022950028598</c:v>
                </c:pt>
                <c:pt idx="19">
                  <c:v>0.449496467060299</c:v>
                </c:pt>
                <c:pt idx="20">
                  <c:v>0.49659270779261999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91-4A6E-8F28-963F1CD1AE2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fv!$O$65:$O$85</c:f>
              <c:numCache>
                <c:formatCode>0.00_);[Red]\(0.00\)</c:formatCode>
                <c:ptCount val="21"/>
                <c:pt idx="0">
                  <c:v>0.33253680107179501</c:v>
                </c:pt>
                <c:pt idx="1">
                  <c:v>0.32827233692355701</c:v>
                </c:pt>
                <c:pt idx="2">
                  <c:v>0.32287104256551602</c:v>
                </c:pt>
                <c:pt idx="3">
                  <c:v>0.35216566328061999</c:v>
                </c:pt>
                <c:pt idx="4">
                  <c:v>0.34388284643714701</c:v>
                </c:pt>
                <c:pt idx="5">
                  <c:v>0.30790786902496797</c:v>
                </c:pt>
                <c:pt idx="6">
                  <c:v>0.260950643699844</c:v>
                </c:pt>
                <c:pt idx="7">
                  <c:v>0.25278885196267997</c:v>
                </c:pt>
                <c:pt idx="8">
                  <c:v>0.34762985886723602</c:v>
                </c:pt>
                <c:pt idx="9">
                  <c:v>0.38383760629816799</c:v>
                </c:pt>
                <c:pt idx="10">
                  <c:v>0.31201107217163199</c:v>
                </c:pt>
                <c:pt idx="11">
                  <c:v>0.318179567872453</c:v>
                </c:pt>
                <c:pt idx="12">
                  <c:v>0.33658237736166002</c:v>
                </c:pt>
                <c:pt idx="13">
                  <c:v>0.32966340029506602</c:v>
                </c:pt>
                <c:pt idx="14">
                  <c:v>0.30604086136646103</c:v>
                </c:pt>
                <c:pt idx="15">
                  <c:v>0.35535076235735902</c:v>
                </c:pt>
                <c:pt idx="16">
                  <c:v>0.34223246928526802</c:v>
                </c:pt>
                <c:pt idx="17">
                  <c:v>0.33262770503632499</c:v>
                </c:pt>
                <c:pt idx="18">
                  <c:v>0.32449939439324399</c:v>
                </c:pt>
                <c:pt idx="19">
                  <c:v>0.31088259600838902</c:v>
                </c:pt>
                <c:pt idx="20">
                  <c:v>0.31960021872377198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1-4A6E-8F28-963F1CD1AE2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fv!$P$65:$P$85</c:f>
              <c:numCache>
                <c:formatCode>0.00_);[Red]\(0.00\)</c:formatCode>
                <c:ptCount val="21"/>
                <c:pt idx="0">
                  <c:v>2.5100160959889699</c:v>
                </c:pt>
                <c:pt idx="1">
                  <c:v>2.36785643551196</c:v>
                </c:pt>
                <c:pt idx="2">
                  <c:v>2.2832204815783799</c:v>
                </c:pt>
                <c:pt idx="3">
                  <c:v>2.0506448842335101</c:v>
                </c:pt>
                <c:pt idx="4">
                  <c:v>1.7010400999933899</c:v>
                </c:pt>
                <c:pt idx="5">
                  <c:v>1.68590194386586</c:v>
                </c:pt>
                <c:pt idx="6">
                  <c:v>0.84732771894256698</c:v>
                </c:pt>
                <c:pt idx="7">
                  <c:v>1.23603084418423</c:v>
                </c:pt>
                <c:pt idx="8">
                  <c:v>1.2128434392851299</c:v>
                </c:pt>
                <c:pt idx="9">
                  <c:v>1.2413452536823399</c:v>
                </c:pt>
                <c:pt idx="10">
                  <c:v>1.06899794007368</c:v>
                </c:pt>
                <c:pt idx="11">
                  <c:v>1.1849092960477201</c:v>
                </c:pt>
                <c:pt idx="12">
                  <c:v>0.95329799391492298</c:v>
                </c:pt>
                <c:pt idx="13">
                  <c:v>0.89993775876340998</c:v>
                </c:pt>
                <c:pt idx="14">
                  <c:v>1.1217765625809599</c:v>
                </c:pt>
                <c:pt idx="15">
                  <c:v>0.85906127159962398</c:v>
                </c:pt>
                <c:pt idx="16">
                  <c:v>0.77844121755572904</c:v>
                </c:pt>
                <c:pt idx="17">
                  <c:v>0.85092726481690395</c:v>
                </c:pt>
                <c:pt idx="18">
                  <c:v>0.86603307992057099</c:v>
                </c:pt>
                <c:pt idx="19">
                  <c:v>0.78466440010012795</c:v>
                </c:pt>
                <c:pt idx="20">
                  <c:v>0.79720081254512298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91-4A6E-8F28-963F1CD1AE2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fv!$Q$65:$Q$85</c:f>
              <c:numCache>
                <c:formatCode>0.00_);[Red]\(0.00\)</c:formatCode>
                <c:ptCount val="21"/>
                <c:pt idx="0">
                  <c:v>0.44740303418119698</c:v>
                </c:pt>
                <c:pt idx="1">
                  <c:v>0.31075883188449499</c:v>
                </c:pt>
                <c:pt idx="2">
                  <c:v>0.35180386259861002</c:v>
                </c:pt>
                <c:pt idx="3">
                  <c:v>0.39565576784788198</c:v>
                </c:pt>
                <c:pt idx="4">
                  <c:v>0.381696987895423</c:v>
                </c:pt>
                <c:pt idx="5">
                  <c:v>0.467657044192198</c:v>
                </c:pt>
                <c:pt idx="6">
                  <c:v>0.54556758825084595</c:v>
                </c:pt>
                <c:pt idx="7">
                  <c:v>0.39854480510856499</c:v>
                </c:pt>
                <c:pt idx="8">
                  <c:v>0.43955967640975202</c:v>
                </c:pt>
                <c:pt idx="9">
                  <c:v>0.51374443396055403</c:v>
                </c:pt>
                <c:pt idx="10">
                  <c:v>0.44210826016780502</c:v>
                </c:pt>
                <c:pt idx="11">
                  <c:v>0.50829157814612702</c:v>
                </c:pt>
                <c:pt idx="12">
                  <c:v>0.37330107544018298</c:v>
                </c:pt>
                <c:pt idx="13">
                  <c:v>0.470613080745231</c:v>
                </c:pt>
                <c:pt idx="14">
                  <c:v>0.320740597818512</c:v>
                </c:pt>
                <c:pt idx="15">
                  <c:v>0.31351466970959102</c:v>
                </c:pt>
                <c:pt idx="16">
                  <c:v>0.33026177272450002</c:v>
                </c:pt>
                <c:pt idx="17">
                  <c:v>0.34581473702752302</c:v>
                </c:pt>
                <c:pt idx="18">
                  <c:v>0.35497996470160498</c:v>
                </c:pt>
                <c:pt idx="19">
                  <c:v>0.360296941909655</c:v>
                </c:pt>
                <c:pt idx="20">
                  <c:v>0.37905620934724699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91-4A6E-8F28-963F1CD1AE2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fv!$R$65:$R$85</c:f>
              <c:numCache>
                <c:formatCode>0.00_);[Red]\(0.00\)</c:formatCode>
                <c:ptCount val="21"/>
                <c:pt idx="0">
                  <c:v>0.92897870878924804</c:v>
                </c:pt>
                <c:pt idx="1">
                  <c:v>0.77214816445880097</c:v>
                </c:pt>
                <c:pt idx="2">
                  <c:v>0.59472917700354699</c:v>
                </c:pt>
                <c:pt idx="3">
                  <c:v>0.79001601306995395</c:v>
                </c:pt>
                <c:pt idx="4">
                  <c:v>0.58702891191680096</c:v>
                </c:pt>
                <c:pt idx="5">
                  <c:v>0.61842377931493497</c:v>
                </c:pt>
                <c:pt idx="6">
                  <c:v>0.53425796722865304</c:v>
                </c:pt>
                <c:pt idx="7">
                  <c:v>0.53859651513464402</c:v>
                </c:pt>
                <c:pt idx="8">
                  <c:v>0.59456349515680096</c:v>
                </c:pt>
                <c:pt idx="9">
                  <c:v>0.72338560932361895</c:v>
                </c:pt>
                <c:pt idx="10">
                  <c:v>0.65930213402094495</c:v>
                </c:pt>
                <c:pt idx="11">
                  <c:v>0.64754352681348504</c:v>
                </c:pt>
                <c:pt idx="12">
                  <c:v>0.59158010304548503</c:v>
                </c:pt>
                <c:pt idx="13">
                  <c:v>0.72446707696019996</c:v>
                </c:pt>
                <c:pt idx="14">
                  <c:v>0.878864461251885</c:v>
                </c:pt>
                <c:pt idx="15">
                  <c:v>0.99753901168897996</c:v>
                </c:pt>
                <c:pt idx="16">
                  <c:v>0.994971289241942</c:v>
                </c:pt>
                <c:pt idx="17">
                  <c:v>0.91384280958620501</c:v>
                </c:pt>
                <c:pt idx="18">
                  <c:v>0.83300008746494902</c:v>
                </c:pt>
                <c:pt idx="19">
                  <c:v>0.811462573579951</c:v>
                </c:pt>
                <c:pt idx="20">
                  <c:v>0.81564506342662901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91-4A6E-8F28-963F1CD1AE2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fv!$S$65:$S$85</c:f>
              <c:numCache>
                <c:formatCode>0.00_);[Red]\(0.00\)</c:formatCode>
                <c:ptCount val="21"/>
                <c:pt idx="0">
                  <c:v>0.38746025537453299</c:v>
                </c:pt>
                <c:pt idx="1">
                  <c:v>0.36852765483893801</c:v>
                </c:pt>
                <c:pt idx="2">
                  <c:v>0.347884088254237</c:v>
                </c:pt>
                <c:pt idx="3">
                  <c:v>0.32648052462134802</c:v>
                </c:pt>
                <c:pt idx="4">
                  <c:v>0.30732595746229402</c:v>
                </c:pt>
                <c:pt idx="5">
                  <c:v>0.27947388596336498</c:v>
                </c:pt>
                <c:pt idx="6">
                  <c:v>0.36716157651693399</c:v>
                </c:pt>
                <c:pt idx="7">
                  <c:v>0.37422285238115799</c:v>
                </c:pt>
                <c:pt idx="8">
                  <c:v>0.36758121048013098</c:v>
                </c:pt>
                <c:pt idx="9">
                  <c:v>0.364116543462846</c:v>
                </c:pt>
                <c:pt idx="10">
                  <c:v>0.33230392192721198</c:v>
                </c:pt>
                <c:pt idx="11">
                  <c:v>0.28934966187820899</c:v>
                </c:pt>
                <c:pt idx="12">
                  <c:v>0.26510995019529798</c:v>
                </c:pt>
                <c:pt idx="13">
                  <c:v>0.30487186109763198</c:v>
                </c:pt>
                <c:pt idx="14">
                  <c:v>0.31585865227366</c:v>
                </c:pt>
                <c:pt idx="15">
                  <c:v>0.33129588901825802</c:v>
                </c:pt>
                <c:pt idx="16">
                  <c:v>0.32591725566368901</c:v>
                </c:pt>
                <c:pt idx="17">
                  <c:v>0.33122080905932599</c:v>
                </c:pt>
                <c:pt idx="18">
                  <c:v>0.29838273710079999</c:v>
                </c:pt>
                <c:pt idx="19">
                  <c:v>0.26453581814781402</c:v>
                </c:pt>
                <c:pt idx="20">
                  <c:v>0.267720434948446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91-4A6E-8F28-963F1CD1AE2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fv!$T$65:$T$85</c:f>
              <c:numCache>
                <c:formatCode>0.00_);[Red]\(0.00\)</c:formatCode>
                <c:ptCount val="21"/>
                <c:pt idx="0">
                  <c:v>0.55043700889594704</c:v>
                </c:pt>
                <c:pt idx="1">
                  <c:v>0.54041366561747495</c:v>
                </c:pt>
                <c:pt idx="2">
                  <c:v>0.51826772388090903</c:v>
                </c:pt>
                <c:pt idx="3">
                  <c:v>0.51102778896748302</c:v>
                </c:pt>
                <c:pt idx="4">
                  <c:v>0.44393285525464399</c:v>
                </c:pt>
                <c:pt idx="5">
                  <c:v>0.47610743826713198</c:v>
                </c:pt>
                <c:pt idx="6">
                  <c:v>0.60256371076120496</c:v>
                </c:pt>
                <c:pt idx="7">
                  <c:v>0.375985189833281</c:v>
                </c:pt>
                <c:pt idx="8">
                  <c:v>0.49574401611684199</c:v>
                </c:pt>
                <c:pt idx="9">
                  <c:v>0.582870189174721</c:v>
                </c:pt>
                <c:pt idx="10">
                  <c:v>0.53766494882592197</c:v>
                </c:pt>
                <c:pt idx="11">
                  <c:v>0.46283776624068501</c:v>
                </c:pt>
                <c:pt idx="12">
                  <c:v>0.54068343444922795</c:v>
                </c:pt>
                <c:pt idx="13">
                  <c:v>0.44098790757462197</c:v>
                </c:pt>
                <c:pt idx="14">
                  <c:v>0.39178969667047803</c:v>
                </c:pt>
                <c:pt idx="15">
                  <c:v>0.374735801361395</c:v>
                </c:pt>
                <c:pt idx="16">
                  <c:v>0.37463471425355299</c:v>
                </c:pt>
                <c:pt idx="17">
                  <c:v>0.358209846255161</c:v>
                </c:pt>
                <c:pt idx="18">
                  <c:v>0.34419987624371101</c:v>
                </c:pt>
                <c:pt idx="19">
                  <c:v>0.32845266485416802</c:v>
                </c:pt>
                <c:pt idx="20">
                  <c:v>0.32566119079229799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91-4A6E-8F28-963F1CD1AE2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fv!$U$65:$U$85</c:f>
              <c:numCache>
                <c:formatCode>0.00_);[Red]\(0.00\)</c:formatCode>
                <c:ptCount val="21"/>
                <c:pt idx="0">
                  <c:v>0.56909892724924205</c:v>
                </c:pt>
                <c:pt idx="1">
                  <c:v>0.589983438464462</c:v>
                </c:pt>
                <c:pt idx="2">
                  <c:v>0.53565666795886102</c:v>
                </c:pt>
                <c:pt idx="3">
                  <c:v>0.60773852977711795</c:v>
                </c:pt>
                <c:pt idx="4">
                  <c:v>0.62989452655303002</c:v>
                </c:pt>
                <c:pt idx="5">
                  <c:v>0.48383626168357902</c:v>
                </c:pt>
                <c:pt idx="6">
                  <c:v>0.52071437012986799</c:v>
                </c:pt>
                <c:pt idx="7">
                  <c:v>0.50206136415971303</c:v>
                </c:pt>
                <c:pt idx="8">
                  <c:v>0.47487205941084099</c:v>
                </c:pt>
                <c:pt idx="9">
                  <c:v>0.52331231305592796</c:v>
                </c:pt>
                <c:pt idx="10">
                  <c:v>0.468243388257159</c:v>
                </c:pt>
                <c:pt idx="11">
                  <c:v>0.464941024996536</c:v>
                </c:pt>
                <c:pt idx="12">
                  <c:v>0.43461869837884398</c:v>
                </c:pt>
                <c:pt idx="13">
                  <c:v>0.401544045285391</c:v>
                </c:pt>
                <c:pt idx="14">
                  <c:v>0.42166075661868102</c:v>
                </c:pt>
                <c:pt idx="15">
                  <c:v>0.38916960016714103</c:v>
                </c:pt>
                <c:pt idx="16">
                  <c:v>0.41084691377231702</c:v>
                </c:pt>
                <c:pt idx="17">
                  <c:v>0.38290902075698502</c:v>
                </c:pt>
                <c:pt idx="18">
                  <c:v>0.364253836952453</c:v>
                </c:pt>
                <c:pt idx="19">
                  <c:v>0.34704985410182698</c:v>
                </c:pt>
                <c:pt idx="20">
                  <c:v>0.35493480112263198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91-4A6E-8F28-963F1CD1AE2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fv!$V$65:$V$85</c:f>
              <c:numCache>
                <c:formatCode>0.00_);[Red]\(0.00\)</c:formatCode>
                <c:ptCount val="21"/>
                <c:pt idx="0">
                  <c:v>0.21088960903312701</c:v>
                </c:pt>
                <c:pt idx="1">
                  <c:v>0.23935303152815701</c:v>
                </c:pt>
                <c:pt idx="2">
                  <c:v>0.241606720749756</c:v>
                </c:pt>
                <c:pt idx="3">
                  <c:v>0.21007411860674199</c:v>
                </c:pt>
                <c:pt idx="4">
                  <c:v>0.20773136986670701</c:v>
                </c:pt>
                <c:pt idx="5">
                  <c:v>0.19890123368321799</c:v>
                </c:pt>
                <c:pt idx="6">
                  <c:v>0.196756040752459</c:v>
                </c:pt>
                <c:pt idx="7">
                  <c:v>0.15505376772562099</c:v>
                </c:pt>
                <c:pt idx="8">
                  <c:v>0.19216075397240201</c:v>
                </c:pt>
                <c:pt idx="9">
                  <c:v>0.17101689105145401</c:v>
                </c:pt>
                <c:pt idx="10">
                  <c:v>0.168527193431904</c:v>
                </c:pt>
                <c:pt idx="11">
                  <c:v>0.17180021336579099</c:v>
                </c:pt>
                <c:pt idx="12">
                  <c:v>0.16991250105116701</c:v>
                </c:pt>
                <c:pt idx="13">
                  <c:v>0.180014927633769</c:v>
                </c:pt>
                <c:pt idx="14">
                  <c:v>0.14859032504029901</c:v>
                </c:pt>
                <c:pt idx="15">
                  <c:v>0.17071956044929401</c:v>
                </c:pt>
                <c:pt idx="16">
                  <c:v>0.16686125987932099</c:v>
                </c:pt>
                <c:pt idx="17">
                  <c:v>0.16335456776127499</c:v>
                </c:pt>
                <c:pt idx="18">
                  <c:v>0.159521897604257</c:v>
                </c:pt>
                <c:pt idx="19">
                  <c:v>0.14860685591158301</c:v>
                </c:pt>
                <c:pt idx="20">
                  <c:v>0.14338167044035799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91-4A6E-8F28-963F1CD1AE2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fv!$W$65:$W$85</c:f>
              <c:numCache>
                <c:formatCode>0.00_);[Red]\(0.00\)</c:formatCode>
                <c:ptCount val="21"/>
                <c:pt idx="0">
                  <c:v>1.1043982032862201</c:v>
                </c:pt>
                <c:pt idx="1">
                  <c:v>1.1211485666457801</c:v>
                </c:pt>
                <c:pt idx="2">
                  <c:v>0.98751730739749999</c:v>
                </c:pt>
                <c:pt idx="3">
                  <c:v>0.92090745564190901</c:v>
                </c:pt>
                <c:pt idx="4">
                  <c:v>0.79784672095777998</c:v>
                </c:pt>
                <c:pt idx="5">
                  <c:v>0.79840749434770897</c:v>
                </c:pt>
                <c:pt idx="6">
                  <c:v>0.61426672155828999</c:v>
                </c:pt>
                <c:pt idx="7">
                  <c:v>0.69883496537124101</c:v>
                </c:pt>
                <c:pt idx="8">
                  <c:v>0.592409614325214</c:v>
                </c:pt>
                <c:pt idx="9">
                  <c:v>0.88474059133530203</c:v>
                </c:pt>
                <c:pt idx="10">
                  <c:v>0.79808037098138096</c:v>
                </c:pt>
                <c:pt idx="11">
                  <c:v>0.706775719088509</c:v>
                </c:pt>
                <c:pt idx="12">
                  <c:v>0.744808732918116</c:v>
                </c:pt>
                <c:pt idx="13">
                  <c:v>0.72000351012151798</c:v>
                </c:pt>
                <c:pt idx="14">
                  <c:v>0.74790820640189404</c:v>
                </c:pt>
                <c:pt idx="15">
                  <c:v>0.80629697998384897</c:v>
                </c:pt>
                <c:pt idx="16">
                  <c:v>0.84969835968081797</c:v>
                </c:pt>
                <c:pt idx="17">
                  <c:v>0.784305471046986</c:v>
                </c:pt>
                <c:pt idx="18">
                  <c:v>0.72938298696193404</c:v>
                </c:pt>
                <c:pt idx="19">
                  <c:v>0.664270736308467</c:v>
                </c:pt>
                <c:pt idx="20">
                  <c:v>0.64878369899477695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91-4A6E-8F28-963F1CD1AE2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fv!$X$65:$X$85</c:f>
              <c:numCache>
                <c:formatCode>0.00_);[Red]\(0.00\)</c:formatCode>
                <c:ptCount val="21"/>
                <c:pt idx="0">
                  <c:v>1.14206650117136</c:v>
                </c:pt>
                <c:pt idx="1">
                  <c:v>0.65063637692771203</c:v>
                </c:pt>
                <c:pt idx="2">
                  <c:v>0.706970622269118</c:v>
                </c:pt>
                <c:pt idx="3">
                  <c:v>0.67989992844922997</c:v>
                </c:pt>
                <c:pt idx="4">
                  <c:v>0.70405652534543195</c:v>
                </c:pt>
                <c:pt idx="5">
                  <c:v>0.78156476185631896</c:v>
                </c:pt>
                <c:pt idx="6">
                  <c:v>1.06124371673907</c:v>
                </c:pt>
                <c:pt idx="7">
                  <c:v>0.91417489864969304</c:v>
                </c:pt>
                <c:pt idx="8">
                  <c:v>1.1454612478856201</c:v>
                </c:pt>
                <c:pt idx="9">
                  <c:v>0.655857491170034</c:v>
                </c:pt>
                <c:pt idx="10">
                  <c:v>0.68219662678791304</c:v>
                </c:pt>
                <c:pt idx="11">
                  <c:v>0.51637461710366805</c:v>
                </c:pt>
                <c:pt idx="12">
                  <c:v>0.47146126134077998</c:v>
                </c:pt>
                <c:pt idx="13">
                  <c:v>0.88683604398660099</c:v>
                </c:pt>
                <c:pt idx="14">
                  <c:v>0.39110928866037498</c:v>
                </c:pt>
                <c:pt idx="15">
                  <c:v>0.34144153907575697</c:v>
                </c:pt>
                <c:pt idx="16">
                  <c:v>0.31964666691759303</c:v>
                </c:pt>
                <c:pt idx="17">
                  <c:v>0.28263043403149202</c:v>
                </c:pt>
                <c:pt idx="18">
                  <c:v>0.25138914756778102</c:v>
                </c:pt>
                <c:pt idx="19">
                  <c:v>0.215106795792329</c:v>
                </c:pt>
                <c:pt idx="20">
                  <c:v>0.213163021689451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91-4A6E-8F28-963F1CD1AE2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fv!$Y$65:$Y$85</c:f>
              <c:numCache>
                <c:formatCode>0.00_);[Red]\(0.00\)</c:formatCode>
                <c:ptCount val="21"/>
                <c:pt idx="0">
                  <c:v>0.40793413775905302</c:v>
                </c:pt>
                <c:pt idx="1">
                  <c:v>0.53689169175101403</c:v>
                </c:pt>
                <c:pt idx="2">
                  <c:v>0.52642264744161005</c:v>
                </c:pt>
                <c:pt idx="3">
                  <c:v>0.44947942073832398</c:v>
                </c:pt>
                <c:pt idx="4">
                  <c:v>0.390695306625505</c:v>
                </c:pt>
                <c:pt idx="5">
                  <c:v>0.38086003343663</c:v>
                </c:pt>
                <c:pt idx="6">
                  <c:v>0.36798685326214597</c:v>
                </c:pt>
                <c:pt idx="7">
                  <c:v>0.37999394983786799</c:v>
                </c:pt>
                <c:pt idx="8">
                  <c:v>0.370161128080646</c:v>
                </c:pt>
                <c:pt idx="9">
                  <c:v>0.30423749793855298</c:v>
                </c:pt>
                <c:pt idx="10">
                  <c:v>0.211697425843828</c:v>
                </c:pt>
                <c:pt idx="11">
                  <c:v>0.222327652354534</c:v>
                </c:pt>
                <c:pt idx="12">
                  <c:v>0.209883381342715</c:v>
                </c:pt>
                <c:pt idx="13">
                  <c:v>0.24064718580123801</c:v>
                </c:pt>
                <c:pt idx="14">
                  <c:v>0.22966269197863901</c:v>
                </c:pt>
                <c:pt idx="15">
                  <c:v>0.25469273121136499</c:v>
                </c:pt>
                <c:pt idx="16">
                  <c:v>0.25907163961903801</c:v>
                </c:pt>
                <c:pt idx="17">
                  <c:v>0.31733497537961303</c:v>
                </c:pt>
                <c:pt idx="18">
                  <c:v>0.23667238887605899</c:v>
                </c:pt>
                <c:pt idx="19">
                  <c:v>0.21380888032473799</c:v>
                </c:pt>
                <c:pt idx="20">
                  <c:v>0.24405811670336899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91-4A6E-8F28-963F1CD1AE2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fv!$Z$65:$Z$85</c:f>
              <c:numCache>
                <c:formatCode>0.00_);[Red]\(0.00\)</c:formatCode>
                <c:ptCount val="21"/>
                <c:pt idx="0">
                  <c:v>0.78987678681194495</c:v>
                </c:pt>
                <c:pt idx="1">
                  <c:v>0.81469813683938697</c:v>
                </c:pt>
                <c:pt idx="2">
                  <c:v>0.856503307886607</c:v>
                </c:pt>
                <c:pt idx="3">
                  <c:v>0.76033087939677801</c:v>
                </c:pt>
                <c:pt idx="4">
                  <c:v>0.84966423042320405</c:v>
                </c:pt>
                <c:pt idx="5">
                  <c:v>0.63339504648439804</c:v>
                </c:pt>
                <c:pt idx="6">
                  <c:v>0.57042517007263904</c:v>
                </c:pt>
                <c:pt idx="7">
                  <c:v>0.56932302649705702</c:v>
                </c:pt>
                <c:pt idx="8">
                  <c:v>0.65847332675168402</c:v>
                </c:pt>
                <c:pt idx="9">
                  <c:v>0.68277916416887396</c:v>
                </c:pt>
                <c:pt idx="10">
                  <c:v>0.578758098378227</c:v>
                </c:pt>
                <c:pt idx="11">
                  <c:v>0.61982907315145797</c:v>
                </c:pt>
                <c:pt idx="12">
                  <c:v>0.65703785719720798</c:v>
                </c:pt>
                <c:pt idx="13">
                  <c:v>0.64169033745150506</c:v>
                </c:pt>
                <c:pt idx="14">
                  <c:v>0.60563096237844005</c:v>
                </c:pt>
                <c:pt idx="15">
                  <c:v>0.66410231924727603</c:v>
                </c:pt>
                <c:pt idx="16">
                  <c:v>0.66096232470332505</c:v>
                </c:pt>
                <c:pt idx="17">
                  <c:v>0.585427414999517</c:v>
                </c:pt>
                <c:pt idx="18">
                  <c:v>0.53428595621900399</c:v>
                </c:pt>
                <c:pt idx="19">
                  <c:v>0.54387633713869299</c:v>
                </c:pt>
                <c:pt idx="20">
                  <c:v>0.55450907993510201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91-4A6E-8F28-963F1CD1AE2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fv!$AA$65:$AA$85</c:f>
              <c:numCache>
                <c:formatCode>0.00_);[Red]\(0.00\)</c:formatCode>
                <c:ptCount val="21"/>
                <c:pt idx="0">
                  <c:v>0.25736124421816198</c:v>
                </c:pt>
                <c:pt idx="1">
                  <c:v>0.23374143987926899</c:v>
                </c:pt>
                <c:pt idx="2">
                  <c:v>0.18291075522643899</c:v>
                </c:pt>
                <c:pt idx="3">
                  <c:v>0.15769962845701699</c:v>
                </c:pt>
                <c:pt idx="4">
                  <c:v>0.15037881168039999</c:v>
                </c:pt>
                <c:pt idx="5">
                  <c:v>0.209049654627292</c:v>
                </c:pt>
                <c:pt idx="6">
                  <c:v>0.20476054814882</c:v>
                </c:pt>
                <c:pt idx="7">
                  <c:v>0.21772898517105599</c:v>
                </c:pt>
                <c:pt idx="8">
                  <c:v>0.19212797946207699</c:v>
                </c:pt>
                <c:pt idx="9">
                  <c:v>0.227343708033591</c:v>
                </c:pt>
                <c:pt idx="10">
                  <c:v>0.20409541889137101</c:v>
                </c:pt>
                <c:pt idx="11">
                  <c:v>0.23306350416692101</c:v>
                </c:pt>
                <c:pt idx="12">
                  <c:v>0.245563129498544</c:v>
                </c:pt>
                <c:pt idx="13">
                  <c:v>0.203482658871219</c:v>
                </c:pt>
                <c:pt idx="14">
                  <c:v>0.15345333166052399</c:v>
                </c:pt>
                <c:pt idx="15">
                  <c:v>0.19411122904845099</c:v>
                </c:pt>
                <c:pt idx="16">
                  <c:v>0.18158316281482301</c:v>
                </c:pt>
                <c:pt idx="17">
                  <c:v>0.17903747087729899</c:v>
                </c:pt>
                <c:pt idx="18">
                  <c:v>0.19609807465895601</c:v>
                </c:pt>
                <c:pt idx="19">
                  <c:v>0.16952867060419399</c:v>
                </c:pt>
                <c:pt idx="20">
                  <c:v>0.179261473697399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91-4A6E-8F28-963F1CD1AE2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fv!$AB$65:$AB$85</c:f>
              <c:numCache>
                <c:formatCode>0.00_);[Red]\(0.00\)</c:formatCode>
                <c:ptCount val="21"/>
                <c:pt idx="0">
                  <c:v>0.21841444368708801</c:v>
                </c:pt>
                <c:pt idx="1">
                  <c:v>0.21046394242194499</c:v>
                </c:pt>
                <c:pt idx="2">
                  <c:v>0.20138639192209201</c:v>
                </c:pt>
                <c:pt idx="3">
                  <c:v>0.18752023425008199</c:v>
                </c:pt>
                <c:pt idx="4">
                  <c:v>0.19068971809485</c:v>
                </c:pt>
                <c:pt idx="5">
                  <c:v>0.199106209715946</c:v>
                </c:pt>
                <c:pt idx="6">
                  <c:v>0.187541331718722</c:v>
                </c:pt>
                <c:pt idx="7">
                  <c:v>0.17912936514969</c:v>
                </c:pt>
                <c:pt idx="8">
                  <c:v>0.18379170795737701</c:v>
                </c:pt>
                <c:pt idx="9">
                  <c:v>0.19008722532956601</c:v>
                </c:pt>
                <c:pt idx="10">
                  <c:v>0.18351025785536099</c:v>
                </c:pt>
                <c:pt idx="11">
                  <c:v>0.19361122561559299</c:v>
                </c:pt>
                <c:pt idx="12">
                  <c:v>0.19703232595304501</c:v>
                </c:pt>
                <c:pt idx="13">
                  <c:v>0.20100479500099699</c:v>
                </c:pt>
                <c:pt idx="14">
                  <c:v>0.18854712385578601</c:v>
                </c:pt>
                <c:pt idx="15">
                  <c:v>0.20048007738479501</c:v>
                </c:pt>
                <c:pt idx="16">
                  <c:v>0.21733929315476899</c:v>
                </c:pt>
                <c:pt idx="17">
                  <c:v>0.22382971461932499</c:v>
                </c:pt>
                <c:pt idx="18">
                  <c:v>0.20769005211771699</c:v>
                </c:pt>
                <c:pt idx="19">
                  <c:v>0.19491824416048101</c:v>
                </c:pt>
                <c:pt idx="20">
                  <c:v>0.18355600369063099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91-4A6E-8F28-963F1CD1AE2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fv!$AC$65:$AC$85</c:f>
              <c:numCache>
                <c:formatCode>0.00_);[Red]\(0.00\)</c:formatCode>
                <c:ptCount val="21"/>
                <c:pt idx="0">
                  <c:v>0.29877646451044498</c:v>
                </c:pt>
                <c:pt idx="1">
                  <c:v>0.40920741260047899</c:v>
                </c:pt>
                <c:pt idx="2">
                  <c:v>0.35471281314335201</c:v>
                </c:pt>
                <c:pt idx="3">
                  <c:v>0.33055003415296802</c:v>
                </c:pt>
                <c:pt idx="4">
                  <c:v>0.31112188820506698</c:v>
                </c:pt>
                <c:pt idx="5">
                  <c:v>0.31874054152978198</c:v>
                </c:pt>
                <c:pt idx="6">
                  <c:v>0.20616558962873699</c:v>
                </c:pt>
                <c:pt idx="7">
                  <c:v>0.20242399574471301</c:v>
                </c:pt>
                <c:pt idx="8">
                  <c:v>0.31673349888181801</c:v>
                </c:pt>
                <c:pt idx="9">
                  <c:v>0.32987410264773298</c:v>
                </c:pt>
                <c:pt idx="10">
                  <c:v>0.25509882494623398</c:v>
                </c:pt>
                <c:pt idx="11">
                  <c:v>0.28141808814603397</c:v>
                </c:pt>
                <c:pt idx="12">
                  <c:v>0.23624772757825099</c:v>
                </c:pt>
                <c:pt idx="13">
                  <c:v>0.32117679973781899</c:v>
                </c:pt>
                <c:pt idx="14">
                  <c:v>0.19997319113809101</c:v>
                </c:pt>
                <c:pt idx="15">
                  <c:v>0.20632803682058001</c:v>
                </c:pt>
                <c:pt idx="16">
                  <c:v>0.231238658438636</c:v>
                </c:pt>
                <c:pt idx="17">
                  <c:v>0.21903573087630099</c:v>
                </c:pt>
                <c:pt idx="18">
                  <c:v>0.210326494508221</c:v>
                </c:pt>
                <c:pt idx="19">
                  <c:v>0.193086242577929</c:v>
                </c:pt>
                <c:pt idx="20">
                  <c:v>0.18911949105039699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91-4A6E-8F28-963F1CD1AE2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fv!$AD$65:$AD$85</c:f>
              <c:numCache>
                <c:formatCode>0.00_);[Red]\(0.00\)</c:formatCode>
                <c:ptCount val="21"/>
                <c:pt idx="0">
                  <c:v>1.2566001670033999</c:v>
                </c:pt>
                <c:pt idx="1">
                  <c:v>1.36768396252215</c:v>
                </c:pt>
                <c:pt idx="2">
                  <c:v>0.57112067666161304</c:v>
                </c:pt>
                <c:pt idx="3">
                  <c:v>0.58480450595378097</c:v>
                </c:pt>
                <c:pt idx="4">
                  <c:v>0.452800961524988</c:v>
                </c:pt>
                <c:pt idx="5">
                  <c:v>0.60654925450895103</c:v>
                </c:pt>
                <c:pt idx="6">
                  <c:v>0.66352448630945104</c:v>
                </c:pt>
                <c:pt idx="7">
                  <c:v>0.639325593655793</c:v>
                </c:pt>
                <c:pt idx="8">
                  <c:v>0.62393840782966303</c:v>
                </c:pt>
                <c:pt idx="9">
                  <c:v>0.64953962038813096</c:v>
                </c:pt>
                <c:pt idx="10">
                  <c:v>0.66091664951701501</c:v>
                </c:pt>
                <c:pt idx="11">
                  <c:v>0.65961960411032095</c:v>
                </c:pt>
                <c:pt idx="12">
                  <c:v>0.63559051021477797</c:v>
                </c:pt>
                <c:pt idx="13">
                  <c:v>0.70396350103960903</c:v>
                </c:pt>
                <c:pt idx="14">
                  <c:v>0.483977109968251</c:v>
                </c:pt>
                <c:pt idx="15">
                  <c:v>0.79291964427414996</c:v>
                </c:pt>
                <c:pt idx="16">
                  <c:v>0.83559326827467895</c:v>
                </c:pt>
                <c:pt idx="17">
                  <c:v>0.80939772396877296</c:v>
                </c:pt>
                <c:pt idx="18">
                  <c:v>0.78563433087303203</c:v>
                </c:pt>
                <c:pt idx="19">
                  <c:v>0.76921417118387503</c:v>
                </c:pt>
                <c:pt idx="20">
                  <c:v>0.77024072953454303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91-4A6E-8F28-963F1CD1AE2D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fv!$AG$65:$AG$85</c:f>
              <c:numCache>
                <c:formatCode>0.00_);[Red]\(0.00\)</c:formatCode>
                <c:ptCount val="21"/>
                <c:pt idx="0">
                  <c:v>1.37312855555235</c:v>
                </c:pt>
                <c:pt idx="1">
                  <c:v>1.96003108388104</c:v>
                </c:pt>
                <c:pt idx="2">
                  <c:v>2.1301844952425202</c:v>
                </c:pt>
                <c:pt idx="3">
                  <c:v>2.4064257383426102</c:v>
                </c:pt>
                <c:pt idx="4">
                  <c:v>1.0228738258758501</c:v>
                </c:pt>
                <c:pt idx="5">
                  <c:v>1.66349483025401</c:v>
                </c:pt>
                <c:pt idx="6">
                  <c:v>1.7268922021073201</c:v>
                </c:pt>
                <c:pt idx="7">
                  <c:v>1.4650304615062999</c:v>
                </c:pt>
                <c:pt idx="8">
                  <c:v>1.4509778700128499</c:v>
                </c:pt>
                <c:pt idx="9">
                  <c:v>1.5233611595773</c:v>
                </c:pt>
                <c:pt idx="10">
                  <c:v>1.3771584104338499</c:v>
                </c:pt>
                <c:pt idx="11">
                  <c:v>1.3561127347279001</c:v>
                </c:pt>
                <c:pt idx="12">
                  <c:v>1.2908344823807101</c:v>
                </c:pt>
                <c:pt idx="13">
                  <c:v>1.2706212008381299</c:v>
                </c:pt>
                <c:pt idx="14">
                  <c:v>1.2808521581879</c:v>
                </c:pt>
                <c:pt idx="15">
                  <c:v>1.29442543855196</c:v>
                </c:pt>
                <c:pt idx="16">
                  <c:v>1.3411929944677701</c:v>
                </c:pt>
                <c:pt idx="17">
                  <c:v>1.32087960773479</c:v>
                </c:pt>
                <c:pt idx="18">
                  <c:v>1.2040826428545499</c:v>
                </c:pt>
                <c:pt idx="19">
                  <c:v>1.1166780802933201</c:v>
                </c:pt>
                <c:pt idx="20">
                  <c:v>0.94597791259000197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91-4A6E-8F28-963F1CD1AE2D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fv!$AH$65:$AH$85</c:f>
              <c:numCache>
                <c:formatCode>0.00_);[Red]\(0.00\)</c:formatCode>
                <c:ptCount val="21"/>
                <c:pt idx="0">
                  <c:v>1.12705841025235</c:v>
                </c:pt>
                <c:pt idx="1">
                  <c:v>0.81262714385069501</c:v>
                </c:pt>
                <c:pt idx="2">
                  <c:v>1.44018373774825</c:v>
                </c:pt>
                <c:pt idx="3">
                  <c:v>0.88852597997392002</c:v>
                </c:pt>
                <c:pt idx="4">
                  <c:v>1.09003161892038</c:v>
                </c:pt>
                <c:pt idx="5">
                  <c:v>0.92468468133249404</c:v>
                </c:pt>
                <c:pt idx="6">
                  <c:v>0.87886619361706797</c:v>
                </c:pt>
                <c:pt idx="7">
                  <c:v>0.98339919410403698</c:v>
                </c:pt>
                <c:pt idx="8">
                  <c:v>0.77479148264026698</c:v>
                </c:pt>
                <c:pt idx="9">
                  <c:v>0.98104953638929704</c:v>
                </c:pt>
                <c:pt idx="10">
                  <c:v>0.91273152692498405</c:v>
                </c:pt>
                <c:pt idx="11">
                  <c:v>0.821394447992706</c:v>
                </c:pt>
                <c:pt idx="12">
                  <c:v>0.46812334160754798</c:v>
                </c:pt>
                <c:pt idx="13">
                  <c:v>0.47037321637953</c:v>
                </c:pt>
                <c:pt idx="14">
                  <c:v>0.40498721421765099</c:v>
                </c:pt>
                <c:pt idx="15">
                  <c:v>0.43516024302162598</c:v>
                </c:pt>
                <c:pt idx="16">
                  <c:v>0.34868311271726399</c:v>
                </c:pt>
                <c:pt idx="17">
                  <c:v>0.33151569924490198</c:v>
                </c:pt>
                <c:pt idx="18">
                  <c:v>0.291687742959023</c:v>
                </c:pt>
                <c:pt idx="19">
                  <c:v>0.26805773098322899</c:v>
                </c:pt>
                <c:pt idx="20">
                  <c:v>0.25246179234760302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91-4A6E-8F28-963F1CD1AE2D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fv!$AI$65:$AI$85</c:f>
              <c:numCache>
                <c:formatCode>0.00_);[Red]\(0.00\)</c:formatCode>
                <c:ptCount val="21"/>
                <c:pt idx="0">
                  <c:v>0.18009114649430299</c:v>
                </c:pt>
                <c:pt idx="1">
                  <c:v>0.176433107425404</c:v>
                </c:pt>
                <c:pt idx="2">
                  <c:v>0.20954296710609299</c:v>
                </c:pt>
                <c:pt idx="3">
                  <c:v>0.19877086925559601</c:v>
                </c:pt>
                <c:pt idx="4">
                  <c:v>0.223249787236941</c:v>
                </c:pt>
                <c:pt idx="5">
                  <c:v>0.26577945939117498</c:v>
                </c:pt>
                <c:pt idx="6">
                  <c:v>0.23046921155031999</c:v>
                </c:pt>
                <c:pt idx="7">
                  <c:v>0.18997350061947699</c:v>
                </c:pt>
                <c:pt idx="8">
                  <c:v>0.173245855073629</c:v>
                </c:pt>
                <c:pt idx="9">
                  <c:v>0.19022501744551901</c:v>
                </c:pt>
                <c:pt idx="10">
                  <c:v>0.200636437422133</c:v>
                </c:pt>
                <c:pt idx="11">
                  <c:v>0.184021981642667</c:v>
                </c:pt>
                <c:pt idx="12">
                  <c:v>0.17069352530517301</c:v>
                </c:pt>
                <c:pt idx="13">
                  <c:v>0.18163261868661201</c:v>
                </c:pt>
                <c:pt idx="14">
                  <c:v>0.16918396046077899</c:v>
                </c:pt>
                <c:pt idx="15">
                  <c:v>0.191067162935013</c:v>
                </c:pt>
                <c:pt idx="16">
                  <c:v>0.17719703040435</c:v>
                </c:pt>
                <c:pt idx="17">
                  <c:v>0.184772795225706</c:v>
                </c:pt>
                <c:pt idx="18">
                  <c:v>0.18766578705322101</c:v>
                </c:pt>
                <c:pt idx="19">
                  <c:v>0.15669707839722299</c:v>
                </c:pt>
                <c:pt idx="20">
                  <c:v>0.15916506279541201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91-4A6E-8F28-963F1CD1AE2D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fv!$AJ$65:$AJ$85</c:f>
              <c:numCache>
                <c:formatCode>0.00_);[Red]\(0.00\)</c:formatCode>
                <c:ptCount val="21"/>
                <c:pt idx="0">
                  <c:v>0.99810416742155506</c:v>
                </c:pt>
                <c:pt idx="1">
                  <c:v>1.4033232420687001</c:v>
                </c:pt>
                <c:pt idx="2">
                  <c:v>1.48793675028178</c:v>
                </c:pt>
                <c:pt idx="3">
                  <c:v>1.2891559134160699</c:v>
                </c:pt>
                <c:pt idx="4">
                  <c:v>1.2205095626012501</c:v>
                </c:pt>
                <c:pt idx="5">
                  <c:v>0.98364434930340805</c:v>
                </c:pt>
                <c:pt idx="6">
                  <c:v>0.99857401425002901</c:v>
                </c:pt>
                <c:pt idx="7">
                  <c:v>0.98266268658905598</c:v>
                </c:pt>
                <c:pt idx="8">
                  <c:v>0.90897951927063003</c:v>
                </c:pt>
                <c:pt idx="9">
                  <c:v>0.79273208305579201</c:v>
                </c:pt>
                <c:pt idx="10">
                  <c:v>0.718848935018783</c:v>
                </c:pt>
                <c:pt idx="11">
                  <c:v>0.69393028047301697</c:v>
                </c:pt>
                <c:pt idx="12">
                  <c:v>0.71690665199352899</c:v>
                </c:pt>
                <c:pt idx="13">
                  <c:v>0.64287589054996297</c:v>
                </c:pt>
                <c:pt idx="14">
                  <c:v>0.69055857512474195</c:v>
                </c:pt>
                <c:pt idx="15">
                  <c:v>0.62643037091496401</c:v>
                </c:pt>
                <c:pt idx="16">
                  <c:v>0.59325955185749202</c:v>
                </c:pt>
                <c:pt idx="17">
                  <c:v>0.58593404006038696</c:v>
                </c:pt>
                <c:pt idx="18">
                  <c:v>0.54186052389008899</c:v>
                </c:pt>
                <c:pt idx="19">
                  <c:v>0.53088157257767998</c:v>
                </c:pt>
                <c:pt idx="20">
                  <c:v>0.53886694456602602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591-4A6E-8F28-963F1CD1AE2D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fv!$AK$65:$AK$85</c:f>
              <c:numCache>
                <c:formatCode>0.00_);[Red]\(0.00\)</c:formatCode>
                <c:ptCount val="21"/>
                <c:pt idx="0">
                  <c:v>0.81684406222992201</c:v>
                </c:pt>
                <c:pt idx="1">
                  <c:v>0.72755888642280098</c:v>
                </c:pt>
                <c:pt idx="2">
                  <c:v>0.68355532638031102</c:v>
                </c:pt>
                <c:pt idx="3">
                  <c:v>0.649975838326736</c:v>
                </c:pt>
                <c:pt idx="4">
                  <c:v>0.65760724164900597</c:v>
                </c:pt>
                <c:pt idx="5">
                  <c:v>0.61215869555760405</c:v>
                </c:pt>
                <c:pt idx="6">
                  <c:v>0.52869967712905297</c:v>
                </c:pt>
                <c:pt idx="7">
                  <c:v>0.44691457950378799</c:v>
                </c:pt>
                <c:pt idx="8">
                  <c:v>0.45512940137644098</c:v>
                </c:pt>
                <c:pt idx="9">
                  <c:v>0.378838262378143</c:v>
                </c:pt>
                <c:pt idx="10">
                  <c:v>0.307389625317943</c:v>
                </c:pt>
                <c:pt idx="11">
                  <c:v>0.30675938208124898</c:v>
                </c:pt>
                <c:pt idx="12">
                  <c:v>0.24638159290290701</c:v>
                </c:pt>
                <c:pt idx="13">
                  <c:v>0.23214188322433099</c:v>
                </c:pt>
                <c:pt idx="14">
                  <c:v>0.29247664285184599</c:v>
                </c:pt>
                <c:pt idx="15">
                  <c:v>0.27620240750675701</c:v>
                </c:pt>
                <c:pt idx="16">
                  <c:v>0.266322080219423</c:v>
                </c:pt>
                <c:pt idx="17">
                  <c:v>0.249142354002653</c:v>
                </c:pt>
                <c:pt idx="18">
                  <c:v>0.22773675787723999</c:v>
                </c:pt>
                <c:pt idx="19">
                  <c:v>0.222692606008208</c:v>
                </c:pt>
                <c:pt idx="20">
                  <c:v>0.22237467622792101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591-4A6E-8F28-963F1CD1AE2D}"/>
            </c:ext>
          </c:extLst>
        </c:ser>
        <c:ser>
          <c:idx val="38"/>
          <c:order val="3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fv!$AO$65:$AO$85</c:f>
              <c:numCache>
                <c:formatCode>0.00_);[Red]\(0.00\)</c:formatCode>
                <c:ptCount val="21"/>
                <c:pt idx="0">
                  <c:v>1.4763897527585199</c:v>
                </c:pt>
                <c:pt idx="1">
                  <c:v>1.47223791877963</c:v>
                </c:pt>
                <c:pt idx="2">
                  <c:v>1.6152088451026201</c:v>
                </c:pt>
                <c:pt idx="3">
                  <c:v>1.45720794786524</c:v>
                </c:pt>
                <c:pt idx="4">
                  <c:v>2.2003874182274901</c:v>
                </c:pt>
                <c:pt idx="5">
                  <c:v>1.93211321210613</c:v>
                </c:pt>
                <c:pt idx="6">
                  <c:v>1.73792357196122</c:v>
                </c:pt>
                <c:pt idx="7">
                  <c:v>1.8352655042503001</c:v>
                </c:pt>
                <c:pt idx="8">
                  <c:v>1.9845826444553201</c:v>
                </c:pt>
                <c:pt idx="9">
                  <c:v>1.7046160419540399</c:v>
                </c:pt>
                <c:pt idx="10">
                  <c:v>1.4616574846674699</c:v>
                </c:pt>
                <c:pt idx="11">
                  <c:v>1.58297412256232</c:v>
                </c:pt>
                <c:pt idx="12">
                  <c:v>1.4973894353527799</c:v>
                </c:pt>
                <c:pt idx="13">
                  <c:v>1.42574431002756</c:v>
                </c:pt>
                <c:pt idx="14">
                  <c:v>1.3133030053668999</c:v>
                </c:pt>
                <c:pt idx="15">
                  <c:v>1.2791630372701599</c:v>
                </c:pt>
                <c:pt idx="16">
                  <c:v>1.1824065627046401</c:v>
                </c:pt>
                <c:pt idx="17">
                  <c:v>1.1667460067987501</c:v>
                </c:pt>
                <c:pt idx="18">
                  <c:v>1.1479462497363899</c:v>
                </c:pt>
                <c:pt idx="19">
                  <c:v>0.96030505610313099</c:v>
                </c:pt>
                <c:pt idx="20">
                  <c:v>1.00559057407251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591-4A6E-8F28-963F1CD1AE2D}"/>
            </c:ext>
          </c:extLst>
        </c:ser>
        <c:ser>
          <c:idx val="39"/>
          <c:order val="34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fv!$AP$65:$AP$85</c:f>
              <c:numCache>
                <c:formatCode>0.00_);[Red]\(0.00\)</c:formatCode>
                <c:ptCount val="21"/>
                <c:pt idx="0">
                  <c:v>1.0989144424555</c:v>
                </c:pt>
                <c:pt idx="1">
                  <c:v>1.0016038798712601</c:v>
                </c:pt>
                <c:pt idx="2">
                  <c:v>1.00594178822907</c:v>
                </c:pt>
                <c:pt idx="3">
                  <c:v>0.91558843915242205</c:v>
                </c:pt>
                <c:pt idx="4">
                  <c:v>0.88772016032210599</c:v>
                </c:pt>
                <c:pt idx="5">
                  <c:v>0.93106566095367704</c:v>
                </c:pt>
                <c:pt idx="6">
                  <c:v>0.80767517572055503</c:v>
                </c:pt>
                <c:pt idx="7">
                  <c:v>0.79943748284243998</c:v>
                </c:pt>
                <c:pt idx="8">
                  <c:v>0.86026307429096205</c:v>
                </c:pt>
                <c:pt idx="9">
                  <c:v>0.84255238722160697</c:v>
                </c:pt>
                <c:pt idx="10">
                  <c:v>0.81598528624871203</c:v>
                </c:pt>
                <c:pt idx="11">
                  <c:v>0.76054359187224496</c:v>
                </c:pt>
                <c:pt idx="12">
                  <c:v>0.73650346399407096</c:v>
                </c:pt>
                <c:pt idx="13">
                  <c:v>0.82471597278307396</c:v>
                </c:pt>
                <c:pt idx="14">
                  <c:v>0.68566452075945294</c:v>
                </c:pt>
                <c:pt idx="15">
                  <c:v>0.69863624426446602</c:v>
                </c:pt>
                <c:pt idx="16">
                  <c:v>0.67326079928911697</c:v>
                </c:pt>
                <c:pt idx="17">
                  <c:v>0.63572015195075304</c:v>
                </c:pt>
                <c:pt idx="18">
                  <c:v>0.60098497218820102</c:v>
                </c:pt>
                <c:pt idx="19">
                  <c:v>0.55728918304140196</c:v>
                </c:pt>
                <c:pt idx="20">
                  <c:v>0.55157228244052403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591-4A6E-8F28-963F1CD1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7488"/>
        <c:axId val="49309984"/>
      </c:lineChart>
      <c:catAx>
        <c:axId val="493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9984"/>
        <c:crosses val="autoZero"/>
        <c:auto val="1"/>
        <c:lblAlgn val="ctr"/>
        <c:lblOffset val="100"/>
        <c:noMultiLvlLbl val="0"/>
      </c:catAx>
      <c:valAx>
        <c:axId val="493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y!$AM$3:$AM$31</c:f>
              <c:numCache>
                <c:formatCode>0.0000_);[Red]\(0.0000\)</c:formatCode>
                <c:ptCount val="29"/>
                <c:pt idx="0">
                  <c:v>0.494075556809419</c:v>
                </c:pt>
                <c:pt idx="1">
                  <c:v>0.507966371606832</c:v>
                </c:pt>
                <c:pt idx="2">
                  <c:v>0.51822152802058397</c:v>
                </c:pt>
                <c:pt idx="3">
                  <c:v>0.51433663396296103</c:v>
                </c:pt>
                <c:pt idx="4">
                  <c:v>0.51474700136622697</c:v>
                </c:pt>
                <c:pt idx="5">
                  <c:v>0.51810156057866297</c:v>
                </c:pt>
                <c:pt idx="6">
                  <c:v>0.50174703078634297</c:v>
                </c:pt>
                <c:pt idx="7">
                  <c:v>0.49790280443777302</c:v>
                </c:pt>
                <c:pt idx="8">
                  <c:v>0.47003275014337398</c:v>
                </c:pt>
                <c:pt idx="9">
                  <c:v>0.445004782034776</c:v>
                </c:pt>
                <c:pt idx="10">
                  <c:v>0.44473927444324302</c:v>
                </c:pt>
                <c:pt idx="11">
                  <c:v>0.43450941134200199</c:v>
                </c:pt>
                <c:pt idx="12">
                  <c:v>0.41575769045281202</c:v>
                </c:pt>
                <c:pt idx="13">
                  <c:v>0.39818096496129701</c:v>
                </c:pt>
                <c:pt idx="14">
                  <c:v>0.38676054632427198</c:v>
                </c:pt>
                <c:pt idx="15">
                  <c:v>0.37304909688788601</c:v>
                </c:pt>
                <c:pt idx="16">
                  <c:v>0.37453282738656901</c:v>
                </c:pt>
                <c:pt idx="17">
                  <c:v>0.37770599040974201</c:v>
                </c:pt>
                <c:pt idx="18">
                  <c:v>0.37618926172830902</c:v>
                </c:pt>
                <c:pt idx="19">
                  <c:v>0.38302914212059902</c:v>
                </c:pt>
                <c:pt idx="20">
                  <c:v>0.380850771569201</c:v>
                </c:pt>
                <c:pt idx="21">
                  <c:v>0.39777044556957403</c:v>
                </c:pt>
                <c:pt idx="22">
                  <c:v>0.39415252314523702</c:v>
                </c:pt>
                <c:pt idx="23">
                  <c:v>0.40325011332666399</c:v>
                </c:pt>
                <c:pt idx="24">
                  <c:v>0.40597220765463099</c:v>
                </c:pt>
                <c:pt idx="25">
                  <c:v>0.41266581382495499</c:v>
                </c:pt>
                <c:pt idx="26">
                  <c:v>0.41977038090869501</c:v>
                </c:pt>
                <c:pt idx="27">
                  <c:v>0.42592856208338797</c:v>
                </c:pt>
                <c:pt idx="28">
                  <c:v>0.43326482360136298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FBF-940C-AFDE04B6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076368"/>
        <c:axId val="119952000"/>
      </c:lineChart>
      <c:catAx>
        <c:axId val="14860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52000"/>
        <c:crosses val="autoZero"/>
        <c:auto val="1"/>
        <c:lblAlgn val="ctr"/>
        <c:lblOffset val="100"/>
        <c:noMultiLvlLbl val="0"/>
      </c:catAx>
      <c:valAx>
        <c:axId val="119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y!$AM$32:$AM$60</c:f>
              <c:numCache>
                <c:formatCode>0.0000_);[Red]\(0.0000\)</c:formatCode>
                <c:ptCount val="29"/>
                <c:pt idx="0">
                  <c:v>0.37233161700697598</c:v>
                </c:pt>
                <c:pt idx="1">
                  <c:v>0.35892130489785701</c:v>
                </c:pt>
                <c:pt idx="2">
                  <c:v>0.33740348811075799</c:v>
                </c:pt>
                <c:pt idx="3">
                  <c:v>0.331005633458058</c:v>
                </c:pt>
                <c:pt idx="4">
                  <c:v>0.31847937867850101</c:v>
                </c:pt>
                <c:pt idx="5">
                  <c:v>0.30921538192736697</c:v>
                </c:pt>
                <c:pt idx="6">
                  <c:v>0.33027570245134502</c:v>
                </c:pt>
                <c:pt idx="7">
                  <c:v>0.33942192138032601</c:v>
                </c:pt>
                <c:pt idx="8">
                  <c:v>0.374461433426858</c:v>
                </c:pt>
                <c:pt idx="9">
                  <c:v>0.40550477783518402</c:v>
                </c:pt>
                <c:pt idx="10">
                  <c:v>0.39967851608990801</c:v>
                </c:pt>
                <c:pt idx="11">
                  <c:v>0.40518684110150799</c:v>
                </c:pt>
                <c:pt idx="12">
                  <c:v>0.42793638460850097</c:v>
                </c:pt>
                <c:pt idx="13">
                  <c:v>0.45327974171622398</c:v>
                </c:pt>
                <c:pt idx="14">
                  <c:v>0.46860865579823202</c:v>
                </c:pt>
                <c:pt idx="15">
                  <c:v>0.49043072222051898</c:v>
                </c:pt>
                <c:pt idx="16">
                  <c:v>0.48891826655676102</c:v>
                </c:pt>
                <c:pt idx="17">
                  <c:v>0.48850111823905101</c:v>
                </c:pt>
                <c:pt idx="18">
                  <c:v>0.490117538970682</c:v>
                </c:pt>
                <c:pt idx="19">
                  <c:v>0.49018476779515102</c:v>
                </c:pt>
                <c:pt idx="20">
                  <c:v>0.493490843652166</c:v>
                </c:pt>
                <c:pt idx="21">
                  <c:v>0.461533383875258</c:v>
                </c:pt>
                <c:pt idx="22">
                  <c:v>0.463108809508956</c:v>
                </c:pt>
                <c:pt idx="23">
                  <c:v>0.45188257956953598</c:v>
                </c:pt>
                <c:pt idx="24">
                  <c:v>0.44732924885154102</c:v>
                </c:pt>
                <c:pt idx="25">
                  <c:v>0.44166295348252199</c:v>
                </c:pt>
                <c:pt idx="26">
                  <c:v>0.436319383586455</c:v>
                </c:pt>
                <c:pt idx="27">
                  <c:v>0.43100470580324302</c:v>
                </c:pt>
                <c:pt idx="28">
                  <c:v>0.42499685671989801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4491-B6A1-4F043404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84224"/>
        <c:axId val="276077984"/>
      </c:lineChart>
      <c:catAx>
        <c:axId val="27608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77984"/>
        <c:crosses val="autoZero"/>
        <c:auto val="1"/>
        <c:lblAlgn val="ctr"/>
        <c:lblOffset val="100"/>
        <c:noMultiLvlLbl val="0"/>
      </c:catAx>
      <c:valAx>
        <c:axId val="276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24385</xdr:colOff>
      <xdr:row>48</xdr:row>
      <xdr:rowOff>27822</xdr:rowOff>
    </xdr:from>
    <xdr:to>
      <xdr:col>28</xdr:col>
      <xdr:colOff>151149</xdr:colOff>
      <xdr:row>72</xdr:row>
      <xdr:rowOff>68744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C06A45-7DCC-44DB-99BA-0A4EE360B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184150</xdr:colOff>
      <xdr:row>8</xdr:row>
      <xdr:rowOff>60325</xdr:rowOff>
    </xdr:from>
    <xdr:to>
      <xdr:col>31</xdr:col>
      <xdr:colOff>133350</xdr:colOff>
      <xdr:row>23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67CA96-54DE-425D-A2FD-6D46602D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19050</xdr:colOff>
      <xdr:row>55</xdr:row>
      <xdr:rowOff>47625</xdr:rowOff>
    </xdr:from>
    <xdr:to>
      <xdr:col>35</xdr:col>
      <xdr:colOff>628650</xdr:colOff>
      <xdr:row>70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AD5456-9ACB-4432-825A-45C07D14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27"/>
  <sheetViews>
    <sheetView zoomScale="75" zoomScaleNormal="75" workbookViewId="0">
      <pane ySplit="1" topLeftCell="A52" activePane="bottomLeft" state="frozen"/>
      <selection pane="bottomLeft" activeCell="A85" sqref="A85:XFD85"/>
    </sheetView>
  </sheetViews>
  <sheetFormatPr defaultRowHeight="14" x14ac:dyDescent="0.3"/>
  <cols>
    <col min="3" max="3" width="8.6640625" style="3"/>
    <col min="44" max="45" width="8.58203125" style="1"/>
  </cols>
  <sheetData>
    <row r="1" spans="1:42" x14ac:dyDescent="0.3">
      <c r="A1" t="s">
        <v>26</v>
      </c>
      <c r="B1" t="s">
        <v>0</v>
      </c>
      <c r="C1" s="3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9</v>
      </c>
      <c r="AB1" t="s">
        <v>10</v>
      </c>
      <c r="AC1" t="s">
        <v>12</v>
      </c>
      <c r="AD1" t="s">
        <v>13</v>
      </c>
      <c r="AE1" t="s">
        <v>14</v>
      </c>
      <c r="AF1" t="s">
        <v>16</v>
      </c>
      <c r="AG1" t="s">
        <v>17</v>
      </c>
      <c r="AH1" t="s">
        <v>18</v>
      </c>
      <c r="AI1" t="s">
        <v>56</v>
      </c>
      <c r="AJ1" t="s">
        <v>19</v>
      </c>
      <c r="AK1" t="s">
        <v>57</v>
      </c>
      <c r="AL1" t="s">
        <v>21</v>
      </c>
      <c r="AM1" t="s">
        <v>11</v>
      </c>
      <c r="AN1" t="s">
        <v>15</v>
      </c>
      <c r="AO1" t="s">
        <v>20</v>
      </c>
      <c r="AP1" t="s">
        <v>22</v>
      </c>
    </row>
    <row r="2" spans="1:42" x14ac:dyDescent="0.3">
      <c r="A2" t="s">
        <v>1</v>
      </c>
      <c r="B2">
        <v>1995</v>
      </c>
      <c r="C2" s="3">
        <v>1.01664680542168</v>
      </c>
      <c r="D2" s="5">
        <v>1.19274351244403</v>
      </c>
      <c r="E2" s="5">
        <v>1.9372122645060901</v>
      </c>
      <c r="F2" s="5">
        <v>1.0170447196989501</v>
      </c>
      <c r="G2" s="5">
        <v>1.2695082434013201</v>
      </c>
      <c r="H2" s="5">
        <v>3.6053666861363198</v>
      </c>
      <c r="I2" s="5">
        <v>0.96869342530276004</v>
      </c>
      <c r="J2" s="5">
        <v>1.0790756442696501</v>
      </c>
      <c r="K2" s="5">
        <v>1.1446591672306199</v>
      </c>
      <c r="L2" s="5">
        <v>1.5680761549081901</v>
      </c>
      <c r="M2" s="5">
        <v>1.30704511281556</v>
      </c>
      <c r="N2" s="5">
        <v>1.91568856525249</v>
      </c>
      <c r="O2" s="5">
        <v>0.91920685522849899</v>
      </c>
      <c r="P2" s="5">
        <v>2.7298200909361201</v>
      </c>
      <c r="Q2" s="5">
        <v>1.1429950590607201</v>
      </c>
      <c r="R2" s="5">
        <v>2.7001595395404099</v>
      </c>
      <c r="S2" s="5">
        <v>1.1235663490032799</v>
      </c>
      <c r="T2" s="5">
        <v>3.2816442943871098</v>
      </c>
      <c r="U2" s="5">
        <v>1.1804123709374199</v>
      </c>
      <c r="V2" s="5">
        <v>0.881244806433229</v>
      </c>
      <c r="W2" s="5">
        <v>1.2798651875153499</v>
      </c>
      <c r="X2" s="5">
        <v>2.29123512373986</v>
      </c>
      <c r="Y2" s="5">
        <v>1.33765594899608</v>
      </c>
      <c r="Z2" s="5">
        <v>2.1677538622920398</v>
      </c>
      <c r="AA2" s="5">
        <v>1.3697597458378501</v>
      </c>
      <c r="AB2" s="5">
        <v>0.69663021807962699</v>
      </c>
      <c r="AC2" s="5">
        <v>1.15905165491785</v>
      </c>
      <c r="AD2" s="5">
        <v>1.2795591437888301</v>
      </c>
      <c r="AE2" s="5">
        <v>2.8657709652371599</v>
      </c>
      <c r="AF2" s="5">
        <v>2.0004395044657</v>
      </c>
      <c r="AG2" s="5">
        <v>2.5102183481018598</v>
      </c>
      <c r="AH2" s="5">
        <v>1.89878964384759</v>
      </c>
      <c r="AI2" s="5">
        <v>0.664510733809489</v>
      </c>
      <c r="AJ2" s="5">
        <v>0.91192307351221502</v>
      </c>
      <c r="AK2" s="5">
        <v>1.4413391568515199</v>
      </c>
      <c r="AL2" s="5">
        <v>7.3222677835486696</v>
      </c>
      <c r="AM2" s="5">
        <v>1.52331387792768</v>
      </c>
      <c r="AN2" s="5">
        <v>4.9919199463280801</v>
      </c>
      <c r="AO2" s="5">
        <v>2.46933825776446</v>
      </c>
      <c r="AP2" s="5">
        <v>2.9435533398354301</v>
      </c>
    </row>
    <row r="3" spans="1:42" x14ac:dyDescent="0.3">
      <c r="B3">
        <v>1996</v>
      </c>
      <c r="C3" s="3">
        <v>0.89653500052874002</v>
      </c>
      <c r="D3" s="5">
        <v>1.1761928276717799</v>
      </c>
      <c r="E3" s="5">
        <v>1.9382932744813299</v>
      </c>
      <c r="F3" s="5">
        <v>1.00258017235237</v>
      </c>
      <c r="G3" s="5">
        <v>1.29988657807689</v>
      </c>
      <c r="H3" s="5">
        <v>3.81501037366986</v>
      </c>
      <c r="I3" s="5">
        <v>0.94926234990594505</v>
      </c>
      <c r="J3" s="5">
        <v>1.0947217550120401</v>
      </c>
      <c r="K3" s="5">
        <v>1.1173341035923099</v>
      </c>
      <c r="L3" s="5">
        <v>1.6056982244273199</v>
      </c>
      <c r="M3" s="5">
        <v>1.3308758671734899</v>
      </c>
      <c r="N3" s="5">
        <v>1.7380573575904601</v>
      </c>
      <c r="O3" s="5">
        <v>0.90421648216875805</v>
      </c>
      <c r="P3" s="5">
        <v>2.65432500754885</v>
      </c>
      <c r="Q3" s="5">
        <v>1.0785152509182701</v>
      </c>
      <c r="R3" s="5">
        <v>2.6038994766327201</v>
      </c>
      <c r="S3" s="5">
        <v>1.0956612180507099</v>
      </c>
      <c r="T3" s="5">
        <v>3.2138110725531299</v>
      </c>
      <c r="U3" s="5">
        <v>1.22769765187835</v>
      </c>
      <c r="V3" s="5">
        <v>0.88872243340648804</v>
      </c>
      <c r="W3" s="5">
        <v>1.38526764856603</v>
      </c>
      <c r="X3" s="5">
        <v>2.5769438442950001</v>
      </c>
      <c r="Y3" s="5">
        <v>1.30737064053921</v>
      </c>
      <c r="Z3" s="5">
        <v>2.3720661954198601</v>
      </c>
      <c r="AA3" s="5">
        <v>1.4118276065003601</v>
      </c>
      <c r="AB3" s="5">
        <v>0.68644115613852297</v>
      </c>
      <c r="AC3" s="5">
        <v>1.2096679436999001</v>
      </c>
      <c r="AD3" s="5">
        <v>1.3299830369802501</v>
      </c>
      <c r="AE3" s="5">
        <v>3.00918352024427</v>
      </c>
      <c r="AF3" s="5">
        <v>2.0601580837221101</v>
      </c>
      <c r="AG3" s="5">
        <v>3.0610705704611401</v>
      </c>
      <c r="AH3" s="5">
        <v>1.7885895637345499</v>
      </c>
      <c r="AI3" s="5">
        <v>0.67843354680134005</v>
      </c>
      <c r="AJ3" s="5">
        <v>1.0272208460624299</v>
      </c>
      <c r="AK3" s="5">
        <v>1.3879425268186001</v>
      </c>
      <c r="AL3" s="5">
        <v>7.5881808607271397</v>
      </c>
      <c r="AM3" s="5">
        <v>1.4019683995615499</v>
      </c>
      <c r="AN3" s="5">
        <v>4.8872064445717101</v>
      </c>
      <c r="AO3" s="5">
        <v>2.3813281580569501</v>
      </c>
      <c r="AP3" s="5">
        <v>2.9346609467745899</v>
      </c>
    </row>
    <row r="4" spans="1:42" x14ac:dyDescent="0.3">
      <c r="B4">
        <v>1997</v>
      </c>
      <c r="C4" s="3">
        <v>0.92982569110162305</v>
      </c>
      <c r="D4" s="5">
        <v>1.13142960479011</v>
      </c>
      <c r="E4" s="5">
        <v>1.82921217296991</v>
      </c>
      <c r="F4" s="5">
        <v>0.99283429020212199</v>
      </c>
      <c r="G4" s="5">
        <v>1.22440047387122</v>
      </c>
      <c r="H4" s="5">
        <v>3.50486185312419</v>
      </c>
      <c r="I4" s="5">
        <v>0.93183504139381401</v>
      </c>
      <c r="J4" s="5">
        <v>1.00763215620349</v>
      </c>
      <c r="K4" s="5">
        <v>1.0909085560744201</v>
      </c>
      <c r="L4" s="5">
        <v>1.52572345750732</v>
      </c>
      <c r="M4" s="5">
        <v>1.5792855319852901</v>
      </c>
      <c r="N4" s="5">
        <v>1.5577881053478799</v>
      </c>
      <c r="O4" s="5">
        <v>0.89736923653920997</v>
      </c>
      <c r="P4" s="5">
        <v>2.4999520157776098</v>
      </c>
      <c r="Q4" s="5">
        <v>1.0332438678276801</v>
      </c>
      <c r="R4" s="5">
        <v>2.4444099799926202</v>
      </c>
      <c r="S4" s="5">
        <v>1.05453424344175</v>
      </c>
      <c r="T4" s="5">
        <v>3.01922987861697</v>
      </c>
      <c r="U4" s="5">
        <v>1.2654174228870601</v>
      </c>
      <c r="V4" s="5">
        <v>0.85725587747291898</v>
      </c>
      <c r="W4" s="5">
        <v>1.5446012087538701</v>
      </c>
      <c r="X4" s="5">
        <v>2.46778692974484</v>
      </c>
      <c r="Y4" s="5">
        <v>1.28144814824725</v>
      </c>
      <c r="Z4" s="5">
        <v>2.1197214961856501</v>
      </c>
      <c r="AA4" s="5">
        <v>1.2905591366673499</v>
      </c>
      <c r="AB4" s="5">
        <v>0.686221334360543</v>
      </c>
      <c r="AC4" s="5">
        <v>1.18318668717924</v>
      </c>
      <c r="AD4" s="5">
        <v>1.4438532242375799</v>
      </c>
      <c r="AE4" s="5">
        <v>2.9198098268182799</v>
      </c>
      <c r="AF4" s="5">
        <v>2.0569838787945298</v>
      </c>
      <c r="AG4" s="5">
        <v>3.1638778358455402</v>
      </c>
      <c r="AH4" s="5">
        <v>1.9017341236407399</v>
      </c>
      <c r="AI4" s="5">
        <v>0.75184775715971697</v>
      </c>
      <c r="AJ4" s="5">
        <v>1.13346981139604</v>
      </c>
      <c r="AK4" s="5">
        <v>1.3625420826533301</v>
      </c>
      <c r="AL4" s="5">
        <v>6.9258339182284798</v>
      </c>
      <c r="AM4" s="5">
        <v>2.46271768193649</v>
      </c>
      <c r="AN4" s="5">
        <v>5.26426537136207</v>
      </c>
      <c r="AO4" s="5">
        <v>2.3421303169557501</v>
      </c>
      <c r="AP4" s="5">
        <v>2.7829913937145201</v>
      </c>
    </row>
    <row r="5" spans="1:42" x14ac:dyDescent="0.3">
      <c r="B5">
        <v>1998</v>
      </c>
      <c r="C5" s="3">
        <v>1.0022120769395899</v>
      </c>
      <c r="D5" s="5">
        <v>1.14393709019656</v>
      </c>
      <c r="E5" s="5">
        <v>1.5587604539487401</v>
      </c>
      <c r="F5" s="5">
        <v>1.0095914712090699</v>
      </c>
      <c r="G5" s="5">
        <v>1.17995691356682</v>
      </c>
      <c r="H5" s="5">
        <v>3.2471487512069301</v>
      </c>
      <c r="I5" s="5">
        <v>0.92641701067073901</v>
      </c>
      <c r="J5" s="5">
        <v>1.0797591129105399</v>
      </c>
      <c r="K5" s="5">
        <v>1.0759544322411001</v>
      </c>
      <c r="L5" s="5">
        <v>1.4259636554761099</v>
      </c>
      <c r="M5" s="5">
        <v>1.70166114495006</v>
      </c>
      <c r="N5" s="5">
        <v>1.40003322015922</v>
      </c>
      <c r="O5" s="5">
        <v>0.89582252780024896</v>
      </c>
      <c r="P5" s="5">
        <v>2.42666438632381</v>
      </c>
      <c r="Q5" s="5">
        <v>0.99794138034601698</v>
      </c>
      <c r="R5" s="5">
        <v>2.3762919219982499</v>
      </c>
      <c r="S5" s="5">
        <v>1.0983052355370599</v>
      </c>
      <c r="T5" s="5">
        <v>2.6646292955394801</v>
      </c>
      <c r="U5" s="5">
        <v>1.3362552563196399</v>
      </c>
      <c r="V5" s="5">
        <v>0.85853003438349396</v>
      </c>
      <c r="W5" s="5">
        <v>1.7000037631310101</v>
      </c>
      <c r="X5" s="5">
        <v>2.1859337100190599</v>
      </c>
      <c r="Y5" s="5">
        <v>1.3197811279074301</v>
      </c>
      <c r="Z5" s="5">
        <v>2.0830351283173201</v>
      </c>
      <c r="AA5" s="5">
        <v>1.2478731737974</v>
      </c>
      <c r="AB5" s="5">
        <v>0.65998556205873204</v>
      </c>
      <c r="AC5" s="5">
        <v>1.11297955079996</v>
      </c>
      <c r="AD5" s="5">
        <v>1.4535229950780699</v>
      </c>
      <c r="AE5" s="5">
        <v>2.85869592631646</v>
      </c>
      <c r="AF5" s="5">
        <v>1.9795353784047001</v>
      </c>
      <c r="AG5" s="5">
        <v>3.0708879115683598</v>
      </c>
      <c r="AH5" s="5">
        <v>1.97086739607063</v>
      </c>
      <c r="AI5" s="5">
        <v>0.70876577016423203</v>
      </c>
      <c r="AJ5" s="5">
        <v>1.1091398653676801</v>
      </c>
      <c r="AK5" s="5">
        <v>1.3923177658936301</v>
      </c>
      <c r="AL5" s="5">
        <v>6.8513251846885703</v>
      </c>
      <c r="AM5" s="5">
        <v>1.70444341950417</v>
      </c>
      <c r="AN5" s="5">
        <v>5.1920387351194304</v>
      </c>
      <c r="AO5" s="5">
        <v>2.80203365694627</v>
      </c>
      <c r="AP5" s="5">
        <v>2.8555657505791201</v>
      </c>
    </row>
    <row r="6" spans="1:42" x14ac:dyDescent="0.3">
      <c r="B6">
        <v>1999</v>
      </c>
      <c r="C6" s="3">
        <v>0.93010275074590298</v>
      </c>
      <c r="D6" s="5">
        <v>1.10363501883489</v>
      </c>
      <c r="E6" s="5">
        <v>1.45497783669095</v>
      </c>
      <c r="F6" s="5">
        <v>0.94625910359054899</v>
      </c>
      <c r="G6" s="5">
        <v>1.0712189774524801</v>
      </c>
      <c r="H6" s="5">
        <v>3.3533141880657702</v>
      </c>
      <c r="I6" s="5">
        <v>0.93351091892361104</v>
      </c>
      <c r="J6" s="5">
        <v>0.99067764317579698</v>
      </c>
      <c r="K6" s="5">
        <v>1.01008277422592</v>
      </c>
      <c r="L6" s="5">
        <v>1.30448377613682</v>
      </c>
      <c r="M6" s="5">
        <v>1.6323859368415601</v>
      </c>
      <c r="N6" s="5">
        <v>1.3145367793268301</v>
      </c>
      <c r="O6" s="5">
        <v>0.867438509834354</v>
      </c>
      <c r="P6" s="5">
        <v>2.18041982831229</v>
      </c>
      <c r="Q6" s="5">
        <v>1.0414036797776101</v>
      </c>
      <c r="R6" s="5">
        <v>2.1345968866474201</v>
      </c>
      <c r="S6" s="5">
        <v>1.04871108759674</v>
      </c>
      <c r="T6" s="5">
        <v>2.3844645686577599</v>
      </c>
      <c r="U6" s="5">
        <v>1.37375684201573</v>
      </c>
      <c r="V6" s="5">
        <v>0.85019616751930804</v>
      </c>
      <c r="W6" s="5">
        <v>1.69994080524784</v>
      </c>
      <c r="X6" s="5">
        <v>1.9292818735936399</v>
      </c>
      <c r="Y6" s="5">
        <v>1.2705041329147799</v>
      </c>
      <c r="Z6" s="5">
        <v>1.9424551306872999</v>
      </c>
      <c r="AA6" s="5">
        <v>1.2750296744641101</v>
      </c>
      <c r="AB6" s="5">
        <v>0.69632574621445997</v>
      </c>
      <c r="AC6" s="5">
        <v>1.04543218110284</v>
      </c>
      <c r="AD6" s="5">
        <v>1.5011894540712301</v>
      </c>
      <c r="AE6" s="5">
        <v>2.9059365040161298</v>
      </c>
      <c r="AF6" s="5">
        <v>1.8601003827734499</v>
      </c>
      <c r="AG6" s="5">
        <v>2.6741709373995901</v>
      </c>
      <c r="AH6" s="5">
        <v>1.87250174440616</v>
      </c>
      <c r="AI6" s="5">
        <v>0.81331015670539997</v>
      </c>
      <c r="AJ6" s="5">
        <v>1.15845595722384</v>
      </c>
      <c r="AK6" s="5">
        <v>1.39265870249457</v>
      </c>
      <c r="AL6" s="5">
        <v>5.65642355906642</v>
      </c>
      <c r="AM6" s="5">
        <v>1.8784365761669499</v>
      </c>
      <c r="AN6" s="5">
        <v>5.0461762053265904</v>
      </c>
      <c r="AO6" s="5">
        <v>2.7715337985633299</v>
      </c>
      <c r="AP6" s="5">
        <v>2.9199561454654699</v>
      </c>
    </row>
    <row r="7" spans="1:42" x14ac:dyDescent="0.3">
      <c r="B7">
        <v>2000</v>
      </c>
      <c r="C7" s="3">
        <v>0.92832532438326998</v>
      </c>
      <c r="D7" s="5">
        <v>1.0758337204995001</v>
      </c>
      <c r="E7" s="5">
        <v>1.4272095978945201</v>
      </c>
      <c r="F7" s="5">
        <v>0.94699626729028097</v>
      </c>
      <c r="G7" s="5">
        <v>1.1045363826326799</v>
      </c>
      <c r="H7" s="5">
        <v>3.4195495077442</v>
      </c>
      <c r="I7" s="5">
        <v>0.90952178066445799</v>
      </c>
      <c r="J7" s="5">
        <v>0.93246250646884099</v>
      </c>
      <c r="K7" s="5">
        <v>1.00939489051283</v>
      </c>
      <c r="L7" s="5">
        <v>1.38324954710571</v>
      </c>
      <c r="M7" s="5">
        <v>1.8307352242406401</v>
      </c>
      <c r="N7" s="5">
        <v>1.09769570524278</v>
      </c>
      <c r="O7" s="5">
        <v>0.843531310553437</v>
      </c>
      <c r="P7" s="5">
        <v>2.4943906111014802</v>
      </c>
      <c r="Q7" s="5">
        <v>1.0543738078062199</v>
      </c>
      <c r="R7" s="5">
        <v>2.11876327831955</v>
      </c>
      <c r="S7" s="5">
        <v>1.06773772206687</v>
      </c>
      <c r="T7" s="5">
        <v>2.3660136931175999</v>
      </c>
      <c r="U7" s="5">
        <v>1.25836054706298</v>
      </c>
      <c r="V7" s="5">
        <v>0.81919099969032105</v>
      </c>
      <c r="W7" s="5">
        <v>1.68150224606332</v>
      </c>
      <c r="X7" s="5">
        <v>2.0799184078307502</v>
      </c>
      <c r="Y7" s="5">
        <v>1.2457649660098999</v>
      </c>
      <c r="Z7" s="5">
        <v>1.92268149845313</v>
      </c>
      <c r="AA7" s="5">
        <v>1.4501045942448001</v>
      </c>
      <c r="AB7" s="5">
        <v>0.73583766585322596</v>
      </c>
      <c r="AC7" s="5">
        <v>1.0612265149184701</v>
      </c>
      <c r="AD7" s="5">
        <v>1.4035962589394899</v>
      </c>
      <c r="AE7" s="5">
        <v>2.8902815818989702</v>
      </c>
      <c r="AF7" s="5">
        <v>1.8822763509873</v>
      </c>
      <c r="AG7" s="5">
        <v>2.5132421994943499</v>
      </c>
      <c r="AH7" s="5">
        <v>1.57087908774229</v>
      </c>
      <c r="AI7" s="5">
        <v>0.87012610823699299</v>
      </c>
      <c r="AJ7" s="5">
        <v>1.11197394666474</v>
      </c>
      <c r="AK7" s="5">
        <v>1.2239409429003101</v>
      </c>
      <c r="AL7" s="5">
        <v>5.9514021972743203</v>
      </c>
      <c r="AM7" s="5">
        <v>1.8266620523986901</v>
      </c>
      <c r="AN7" s="5">
        <v>4.8602338768494997</v>
      </c>
      <c r="AO7" s="5">
        <v>2.3898579862331402</v>
      </c>
      <c r="AP7" s="5">
        <v>2.9726589765593898</v>
      </c>
    </row>
    <row r="8" spans="1:42" x14ac:dyDescent="0.3">
      <c r="B8">
        <v>2001</v>
      </c>
      <c r="C8" s="3">
        <v>0.95650865521871098</v>
      </c>
      <c r="D8" s="5">
        <v>1.06068931496042</v>
      </c>
      <c r="E8" s="5">
        <v>1.45545764545378</v>
      </c>
      <c r="F8" s="5">
        <v>0.92030991681422902</v>
      </c>
      <c r="G8" s="5">
        <v>1.12963215841221</v>
      </c>
      <c r="H8" s="5">
        <v>3.0562296424061999</v>
      </c>
      <c r="I8" s="5">
        <v>0.88879934002621497</v>
      </c>
      <c r="J8" s="5">
        <v>0.87823650149770205</v>
      </c>
      <c r="K8" s="5">
        <v>1.08200983563513</v>
      </c>
      <c r="L8" s="5">
        <v>1.25238546272554</v>
      </c>
      <c r="M8" s="5">
        <v>1.9267295830864699</v>
      </c>
      <c r="N8" s="5">
        <v>1.2073346882415601</v>
      </c>
      <c r="O8" s="5">
        <v>0.84929019888871005</v>
      </c>
      <c r="P8" s="5">
        <v>2.0476984151223001</v>
      </c>
      <c r="Q8" s="5">
        <v>1.0543997960245099</v>
      </c>
      <c r="R8" s="5">
        <v>1.97623031289339</v>
      </c>
      <c r="S8" s="5">
        <v>1.06504676632486</v>
      </c>
      <c r="T8" s="5">
        <v>2.4194207137154602</v>
      </c>
      <c r="U8" s="5">
        <v>1.21003945973383</v>
      </c>
      <c r="V8" s="5">
        <v>0.79583951312231604</v>
      </c>
      <c r="W8" s="5">
        <v>1.7452422207340099</v>
      </c>
      <c r="X8" s="5">
        <v>1.9502822142842899</v>
      </c>
      <c r="Y8" s="5">
        <v>1.24609895510905</v>
      </c>
      <c r="Z8" s="5">
        <v>1.6827978793468401</v>
      </c>
      <c r="AA8" s="5">
        <v>1.5726464731885399</v>
      </c>
      <c r="AB8" s="5">
        <v>0.721655369694986</v>
      </c>
      <c r="AC8" s="5">
        <v>1.15470748653082</v>
      </c>
      <c r="AD8" s="5">
        <v>1.3378509327227901</v>
      </c>
      <c r="AE8" s="5">
        <v>2.9708713052297901</v>
      </c>
      <c r="AF8" s="5">
        <v>1.89968808429627</v>
      </c>
      <c r="AG8" s="5">
        <v>2.3559147177968298</v>
      </c>
      <c r="AH8" s="5">
        <v>1.5259452832361899</v>
      </c>
      <c r="AI8" s="5">
        <v>0.75987475679098304</v>
      </c>
      <c r="AJ8" s="5">
        <v>1.10636863006021</v>
      </c>
      <c r="AK8" s="5">
        <v>1.15554460553642</v>
      </c>
      <c r="AL8" s="5">
        <v>5.8555424234824498</v>
      </c>
      <c r="AM8" s="5">
        <v>1.74229299094836</v>
      </c>
      <c r="AN8" s="5">
        <v>4.5257671019536003</v>
      </c>
      <c r="AO8" s="5">
        <v>2.26897570113035</v>
      </c>
      <c r="AP8" s="5">
        <v>2.75849840101217</v>
      </c>
    </row>
    <row r="9" spans="1:42" x14ac:dyDescent="0.3">
      <c r="B9">
        <v>2002</v>
      </c>
      <c r="C9" s="3">
        <v>0.899992879962635</v>
      </c>
      <c r="D9" s="5">
        <v>1.0114552881608201</v>
      </c>
      <c r="E9" s="5">
        <v>1.36780038412881</v>
      </c>
      <c r="F9" s="5">
        <v>0.93292264466019204</v>
      </c>
      <c r="G9" s="5">
        <v>1.02248018601739</v>
      </c>
      <c r="H9" s="5">
        <v>2.7580336459604</v>
      </c>
      <c r="I9" s="5">
        <v>0.91383269908783005</v>
      </c>
      <c r="J9" s="5">
        <v>0.83467864387864199</v>
      </c>
      <c r="K9" s="5">
        <v>0.99811419609760399</v>
      </c>
      <c r="L9" s="5">
        <v>1.2886956541649199</v>
      </c>
      <c r="M9" s="5">
        <v>1.52260127166652</v>
      </c>
      <c r="N9" s="5">
        <v>1.2252708441126301</v>
      </c>
      <c r="O9" s="5">
        <v>0.85457035339623899</v>
      </c>
      <c r="P9" s="5">
        <v>1.8311163930965</v>
      </c>
      <c r="Q9" s="5">
        <v>0.99816066630856404</v>
      </c>
      <c r="R9" s="5">
        <v>1.82225174087202</v>
      </c>
      <c r="S9" s="5">
        <v>1.03730445646532</v>
      </c>
      <c r="T9" s="5">
        <v>2.0660284813388099</v>
      </c>
      <c r="U9" s="5">
        <v>1.2283639204643799</v>
      </c>
      <c r="V9" s="5">
        <v>0.78440294658877596</v>
      </c>
      <c r="W9" s="5">
        <v>1.66563566185711</v>
      </c>
      <c r="X9" s="5">
        <v>1.76710554496765</v>
      </c>
      <c r="Y9" s="5">
        <v>1.1700830509337901</v>
      </c>
      <c r="Z9" s="5">
        <v>1.5884018423663799</v>
      </c>
      <c r="AA9" s="5">
        <v>1.62041506646487</v>
      </c>
      <c r="AB9" s="5">
        <v>0.68623907987199095</v>
      </c>
      <c r="AC9" s="5">
        <v>1.1021570343481799</v>
      </c>
      <c r="AD9" s="5">
        <v>1.37771397077741</v>
      </c>
      <c r="AE9" s="5">
        <v>3.1016358769672099</v>
      </c>
      <c r="AF9" s="5">
        <v>2.0184947302585301</v>
      </c>
      <c r="AG9" s="5">
        <v>2.1790738894796702</v>
      </c>
      <c r="AH9" s="5">
        <v>1.57393614957796</v>
      </c>
      <c r="AI9" s="5">
        <v>0.63811094091187504</v>
      </c>
      <c r="AJ9" s="5">
        <v>1.0317087392378499</v>
      </c>
      <c r="AK9" s="5">
        <v>1.0280501205476</v>
      </c>
      <c r="AL9" s="5">
        <v>6.30364593666686</v>
      </c>
      <c r="AM9" s="5">
        <v>1.93442719045961</v>
      </c>
      <c r="AN9" s="5">
        <v>4.5801112502287404</v>
      </c>
      <c r="AO9" s="5">
        <v>2.3060105900026402</v>
      </c>
      <c r="AP9" s="5">
        <v>2.79670627290347</v>
      </c>
    </row>
    <row r="10" spans="1:42" x14ac:dyDescent="0.3">
      <c r="B10">
        <v>2003</v>
      </c>
      <c r="C10" s="3">
        <v>0.88150054854464599</v>
      </c>
      <c r="D10" s="5">
        <v>0.97729088717795298</v>
      </c>
      <c r="E10" s="5">
        <v>1.4056823537076499</v>
      </c>
      <c r="F10" s="5">
        <v>0.93658289054850596</v>
      </c>
      <c r="G10" s="5">
        <v>1.0343473120033899</v>
      </c>
      <c r="H10" s="5">
        <v>2.4361925426639601</v>
      </c>
      <c r="I10" s="5">
        <v>0.90184435761128101</v>
      </c>
      <c r="J10" s="5">
        <v>0.82707797135597905</v>
      </c>
      <c r="K10" s="5">
        <v>0.98274160032334201</v>
      </c>
      <c r="L10" s="5">
        <v>1.30615891977064</v>
      </c>
      <c r="M10" s="5">
        <v>1.6493141166321901</v>
      </c>
      <c r="N10" s="5">
        <v>1.2799618268234501</v>
      </c>
      <c r="O10" s="5">
        <v>0.82849698314960696</v>
      </c>
      <c r="P10" s="5">
        <v>1.7010841421006</v>
      </c>
      <c r="Q10" s="5">
        <v>0.971290246213247</v>
      </c>
      <c r="R10" s="5">
        <v>1.8254979332554899</v>
      </c>
      <c r="S10" s="5">
        <v>1.02625762161179</v>
      </c>
      <c r="T10" s="5">
        <v>1.93215581888979</v>
      </c>
      <c r="U10" s="5">
        <v>1.19493552628516</v>
      </c>
      <c r="V10" s="5">
        <v>0.75228788785743095</v>
      </c>
      <c r="W10" s="5">
        <v>1.81106139023658</v>
      </c>
      <c r="X10" s="5">
        <v>1.6880030107503801</v>
      </c>
      <c r="Y10" s="5">
        <v>1.2067177282111401</v>
      </c>
      <c r="Z10" s="5">
        <v>1.5080171708038901</v>
      </c>
      <c r="AA10" s="5">
        <v>1.5051348854017901</v>
      </c>
      <c r="AB10" s="5">
        <v>0.65801231265320903</v>
      </c>
      <c r="AC10" s="5">
        <v>1.1511017239046499</v>
      </c>
      <c r="AD10" s="5">
        <v>1.32507809982417</v>
      </c>
      <c r="AE10" s="5">
        <v>3.3340026339803499</v>
      </c>
      <c r="AF10" s="5">
        <v>1.9896038191599601</v>
      </c>
      <c r="AG10" s="5">
        <v>1.99714752718596</v>
      </c>
      <c r="AH10" s="5">
        <v>1.5752899465283099</v>
      </c>
      <c r="AI10" s="5">
        <v>0.57473935810894605</v>
      </c>
      <c r="AJ10" s="5">
        <v>1.06849401622316</v>
      </c>
      <c r="AK10" s="5">
        <v>0.93993814000101295</v>
      </c>
      <c r="AL10" s="5">
        <v>3.44355282679355</v>
      </c>
      <c r="AM10" s="5">
        <v>1.8821457786513101</v>
      </c>
      <c r="AN10" s="5">
        <v>4.4839663058081403</v>
      </c>
      <c r="AO10" s="5">
        <v>2.1070403648460698</v>
      </c>
      <c r="AP10" s="5">
        <v>3.0377215487400302</v>
      </c>
    </row>
    <row r="11" spans="1:42" x14ac:dyDescent="0.3">
      <c r="B11">
        <v>2004</v>
      </c>
      <c r="C11" s="3">
        <v>0.84563517113223796</v>
      </c>
      <c r="D11" s="5">
        <v>0.96786844711365405</v>
      </c>
      <c r="E11" s="5">
        <v>1.38906453056034</v>
      </c>
      <c r="F11" s="5">
        <v>0.94642736205819</v>
      </c>
      <c r="G11" s="5">
        <v>0.98883835903027195</v>
      </c>
      <c r="H11" s="5">
        <v>2.3116652509583302</v>
      </c>
      <c r="I11" s="5">
        <v>0.93763305919725304</v>
      </c>
      <c r="J11" s="5">
        <v>0.84667111107319704</v>
      </c>
      <c r="K11" s="5">
        <v>0.94056630055441504</v>
      </c>
      <c r="L11" s="5">
        <v>1.2293338875328901</v>
      </c>
      <c r="M11" s="5">
        <v>1.4771156004278301</v>
      </c>
      <c r="N11" s="5">
        <v>1.2173717010799401</v>
      </c>
      <c r="O11" s="5">
        <v>0.81824650722444403</v>
      </c>
      <c r="P11" s="5">
        <v>1.6261458003899101</v>
      </c>
      <c r="Q11" s="5">
        <v>0.97331024190112303</v>
      </c>
      <c r="R11" s="5">
        <v>1.6655531406845301</v>
      </c>
      <c r="S11" s="5">
        <v>1.02938129476593</v>
      </c>
      <c r="T11" s="5">
        <v>1.80849281233181</v>
      </c>
      <c r="U11" s="5">
        <v>1.1919275021898199</v>
      </c>
      <c r="V11" s="5">
        <v>0.76726131707251599</v>
      </c>
      <c r="W11" s="5">
        <v>1.6918317097753801</v>
      </c>
      <c r="X11" s="5">
        <v>1.5340942115548699</v>
      </c>
      <c r="Y11" s="5">
        <v>1.1398845329782199</v>
      </c>
      <c r="Z11" s="5">
        <v>1.35164428435675</v>
      </c>
      <c r="AA11" s="5">
        <v>1.5442549558302701</v>
      </c>
      <c r="AB11" s="5">
        <v>0.68715978453741899</v>
      </c>
      <c r="AC11" s="5">
        <v>1.1738685118980501</v>
      </c>
      <c r="AD11" s="5">
        <v>1.3089199278911701</v>
      </c>
      <c r="AE11" s="5">
        <v>3.3927162434046299</v>
      </c>
      <c r="AF11" s="5">
        <v>1.8972562573957099</v>
      </c>
      <c r="AG11" s="5">
        <v>1.71691074932223</v>
      </c>
      <c r="AH11" s="5">
        <v>1.58083000265692</v>
      </c>
      <c r="AI11" s="5">
        <v>0.60449093204454896</v>
      </c>
      <c r="AJ11" s="5">
        <v>1.01750137455516</v>
      </c>
      <c r="AK11" s="5">
        <v>0.91208389416459001</v>
      </c>
      <c r="AL11" s="5">
        <v>2.7220221612033102</v>
      </c>
      <c r="AM11" s="5">
        <v>1.95132592293491</v>
      </c>
      <c r="AN11" s="5">
        <v>4.1999939576629597</v>
      </c>
      <c r="AO11" s="5">
        <v>2.1099910373493498</v>
      </c>
      <c r="AP11" s="5">
        <v>3.0989697221913</v>
      </c>
    </row>
    <row r="12" spans="1:42" x14ac:dyDescent="0.3">
      <c r="B12">
        <v>2005</v>
      </c>
      <c r="C12" s="3">
        <v>0.85635634348336998</v>
      </c>
      <c r="D12" s="5">
        <v>0.92396264355800495</v>
      </c>
      <c r="E12" s="5">
        <v>1.2490250967205101</v>
      </c>
      <c r="F12" s="5">
        <v>0.89923472605895405</v>
      </c>
      <c r="G12" s="5">
        <v>0.93546416488405504</v>
      </c>
      <c r="H12" s="5">
        <v>2.2395589616131901</v>
      </c>
      <c r="I12" s="5">
        <v>0.933282274645298</v>
      </c>
      <c r="J12" s="5">
        <v>0.84123185883455198</v>
      </c>
      <c r="K12" s="5">
        <v>0.91887947046766305</v>
      </c>
      <c r="L12" s="5">
        <v>1.23720884388881</v>
      </c>
      <c r="M12" s="5">
        <v>1.55369019683311</v>
      </c>
      <c r="N12" s="5">
        <v>1.1092494473815899</v>
      </c>
      <c r="O12" s="5">
        <v>0.82425753500695298</v>
      </c>
      <c r="P12" s="5">
        <v>1.45929633122082</v>
      </c>
      <c r="Q12" s="5">
        <v>0.94805530506000502</v>
      </c>
      <c r="R12" s="5">
        <v>1.6489924344379301</v>
      </c>
      <c r="S12" s="5">
        <v>0.94217399509273003</v>
      </c>
      <c r="T12" s="5">
        <v>1.58560393340929</v>
      </c>
      <c r="U12" s="5">
        <v>1.0601559336444599</v>
      </c>
      <c r="V12" s="5">
        <v>0.722548010625925</v>
      </c>
      <c r="W12" s="5">
        <v>1.55043207051118</v>
      </c>
      <c r="X12" s="5">
        <v>1.44403901291314</v>
      </c>
      <c r="Y12" s="5">
        <v>1.1320845354767699</v>
      </c>
      <c r="Z12" s="5">
        <v>1.3374539655050901</v>
      </c>
      <c r="AA12" s="5">
        <v>1.4702483856108399</v>
      </c>
      <c r="AB12" s="5">
        <v>0.70197175082860996</v>
      </c>
      <c r="AC12" s="5">
        <v>1.1488388469614299</v>
      </c>
      <c r="AD12" s="5">
        <v>1.27860415151775</v>
      </c>
      <c r="AE12" s="5">
        <v>3.2676767046825299</v>
      </c>
      <c r="AF12" s="5">
        <v>1.8796441867287501</v>
      </c>
      <c r="AG12" s="5">
        <v>1.52196953638952</v>
      </c>
      <c r="AH12" s="5">
        <v>1.6073827576019899</v>
      </c>
      <c r="AI12" s="5">
        <v>0.62099126158042195</v>
      </c>
      <c r="AJ12" s="5">
        <v>0.92066543442395898</v>
      </c>
      <c r="AK12" s="5">
        <v>0.74839880732992303</v>
      </c>
      <c r="AL12" s="5">
        <v>2.5756917491331599</v>
      </c>
      <c r="AM12" s="5">
        <v>2.2856419234199001</v>
      </c>
      <c r="AN12" s="5">
        <v>3.99635033322904</v>
      </c>
      <c r="AO12" s="5">
        <v>1.98533258815322</v>
      </c>
      <c r="AP12" s="5">
        <v>2.9303979377578</v>
      </c>
    </row>
    <row r="13" spans="1:42" x14ac:dyDescent="0.3">
      <c r="B13">
        <v>2006</v>
      </c>
      <c r="C13" s="3">
        <v>0.86379091606681302</v>
      </c>
      <c r="D13" s="5">
        <v>0.90755768908160295</v>
      </c>
      <c r="E13" s="5">
        <v>1.30367120946805</v>
      </c>
      <c r="F13" s="5">
        <v>0.88617907678067098</v>
      </c>
      <c r="G13" s="5">
        <v>0.93512601048377497</v>
      </c>
      <c r="H13" s="5">
        <v>1.9447893113741499</v>
      </c>
      <c r="I13" s="5">
        <v>0.88425153280805802</v>
      </c>
      <c r="J13" s="5">
        <v>0.90354395644637497</v>
      </c>
      <c r="K13" s="5">
        <v>0.90721829927063202</v>
      </c>
      <c r="L13" s="5">
        <v>1.1913328220453701</v>
      </c>
      <c r="M13" s="5">
        <v>1.4548748082360801</v>
      </c>
      <c r="N13" s="5">
        <v>1.1103873287844399</v>
      </c>
      <c r="O13" s="5">
        <v>0.82522160292257796</v>
      </c>
      <c r="P13" s="5">
        <v>1.3677165216628999</v>
      </c>
      <c r="Q13" s="5">
        <v>0.88716857323911602</v>
      </c>
      <c r="R13" s="5">
        <v>1.56212977402442</v>
      </c>
      <c r="S13" s="5">
        <v>0.90732721889406198</v>
      </c>
      <c r="T13" s="5">
        <v>1.5463532706696399</v>
      </c>
      <c r="U13" s="5">
        <v>1.0314161963327899</v>
      </c>
      <c r="V13" s="5">
        <v>0.74874842711925405</v>
      </c>
      <c r="W13" s="5">
        <v>1.5140943456887399</v>
      </c>
      <c r="X13" s="5">
        <v>1.4062685070647101</v>
      </c>
      <c r="Y13" s="5">
        <v>1.0834101162131999</v>
      </c>
      <c r="Z13" s="5">
        <v>1.3488771303056799</v>
      </c>
      <c r="AA13" s="5">
        <v>1.5077583013070099</v>
      </c>
      <c r="AB13" s="5">
        <v>0.69726810964347097</v>
      </c>
      <c r="AC13" s="5">
        <v>1.1096773245084799</v>
      </c>
      <c r="AD13" s="5">
        <v>1.25145122111323</v>
      </c>
      <c r="AE13" s="5">
        <v>3.10723616082536</v>
      </c>
      <c r="AF13" s="5">
        <v>1.79821967884192</v>
      </c>
      <c r="AG13" s="5">
        <v>1.41060220012363</v>
      </c>
      <c r="AH13" s="5">
        <v>1.6647437144892601</v>
      </c>
      <c r="AI13" s="5">
        <v>0.556873183174034</v>
      </c>
      <c r="AJ13" s="5">
        <v>1.0016855522847401</v>
      </c>
      <c r="AK13" s="5">
        <v>0.69741606292244895</v>
      </c>
      <c r="AL13" s="5">
        <v>2.6696480968615202</v>
      </c>
      <c r="AM13" s="5">
        <v>1.8203682806743999</v>
      </c>
      <c r="AN13" s="5">
        <v>3.83490316314677</v>
      </c>
      <c r="AO13" s="5">
        <v>1.9483614442182799</v>
      </c>
      <c r="AP13" s="5">
        <v>2.7336212148164698</v>
      </c>
    </row>
    <row r="14" spans="1:42" x14ac:dyDescent="0.3">
      <c r="B14">
        <v>2007</v>
      </c>
      <c r="C14" s="3">
        <v>0.87219235512468096</v>
      </c>
      <c r="D14" s="5">
        <v>0.88760298025958995</v>
      </c>
      <c r="E14" s="5">
        <v>1.39924251048828</v>
      </c>
      <c r="F14" s="5">
        <v>0.90279073721990299</v>
      </c>
      <c r="G14" s="5">
        <v>0.92243074014636095</v>
      </c>
      <c r="H14" s="5">
        <v>2.00860931643532</v>
      </c>
      <c r="I14" s="5">
        <v>0.88690475745723796</v>
      </c>
      <c r="J14" s="5">
        <v>0.88448422682291195</v>
      </c>
      <c r="K14" s="5">
        <v>0.92073563904396205</v>
      </c>
      <c r="L14" s="5">
        <v>1.16570897094382</v>
      </c>
      <c r="M14" s="5">
        <v>1.4562875908041399</v>
      </c>
      <c r="N14" s="5">
        <v>1.3496464418473699</v>
      </c>
      <c r="O14" s="5">
        <v>0.81618820374985002</v>
      </c>
      <c r="P14" s="5">
        <v>1.41830671845752</v>
      </c>
      <c r="Q14" s="5">
        <v>0.88029092454729796</v>
      </c>
      <c r="R14" s="5">
        <v>1.7440533453089999</v>
      </c>
      <c r="S14" s="5">
        <v>0.91617374480839298</v>
      </c>
      <c r="T14" s="5">
        <v>1.4271461351137</v>
      </c>
      <c r="U14" s="5">
        <v>1.0287949218816701</v>
      </c>
      <c r="V14" s="5">
        <v>0.73794307389776104</v>
      </c>
      <c r="W14" s="5">
        <v>1.52140985838388</v>
      </c>
      <c r="X14" s="5">
        <v>1.3445225727203001</v>
      </c>
      <c r="Y14" s="5">
        <v>1.0092190487939501</v>
      </c>
      <c r="Z14" s="5">
        <v>1.4891312217396899</v>
      </c>
      <c r="AA14" s="5">
        <v>1.50208513089731</v>
      </c>
      <c r="AB14" s="5">
        <v>0.65285803989478597</v>
      </c>
      <c r="AC14" s="5">
        <v>1.1337695477149601</v>
      </c>
      <c r="AD14" s="5">
        <v>1.2462222626728801</v>
      </c>
      <c r="AE14" s="5">
        <v>2.8768948152777001</v>
      </c>
      <c r="AF14" s="5">
        <v>1.7464669642961601</v>
      </c>
      <c r="AG14" s="5">
        <v>1.25561573228267</v>
      </c>
      <c r="AH14" s="5">
        <v>1.5890918562854699</v>
      </c>
      <c r="AI14" s="5">
        <v>0.53374058513614397</v>
      </c>
      <c r="AJ14" s="5">
        <v>1.0508348886392</v>
      </c>
      <c r="AK14" s="5">
        <v>0.66749973716250999</v>
      </c>
      <c r="AL14" s="5">
        <v>2.4244704519969198</v>
      </c>
      <c r="AM14" s="5">
        <v>2.0912031037174299</v>
      </c>
      <c r="AN14" s="5">
        <v>3.6302559515250801</v>
      </c>
      <c r="AO14" s="5">
        <v>1.9686068661920799</v>
      </c>
      <c r="AP14" s="5">
        <v>2.55405617200993</v>
      </c>
    </row>
    <row r="15" spans="1:42" x14ac:dyDescent="0.3">
      <c r="B15">
        <v>2008</v>
      </c>
      <c r="C15" s="3">
        <v>0.86517949214216605</v>
      </c>
      <c r="D15" s="5">
        <v>0.91806467056516305</v>
      </c>
      <c r="E15" s="5">
        <v>1.37079904060931</v>
      </c>
      <c r="F15" s="5">
        <v>0.93711501632314098</v>
      </c>
      <c r="G15" s="5">
        <v>1.0316820269603</v>
      </c>
      <c r="H15" s="5">
        <v>1.87266031890691</v>
      </c>
      <c r="I15" s="5">
        <v>0.85116071091442103</v>
      </c>
      <c r="J15" s="5">
        <v>0.85140669953187598</v>
      </c>
      <c r="K15" s="5">
        <v>0.92497853850526202</v>
      </c>
      <c r="L15" s="5">
        <v>1.11980449957113</v>
      </c>
      <c r="M15" s="5">
        <v>1.31521791276758</v>
      </c>
      <c r="N15" s="5">
        <v>1.3358487513655699</v>
      </c>
      <c r="O15" s="5">
        <v>0.823847682943328</v>
      </c>
      <c r="P15" s="5">
        <v>1.24046952972595</v>
      </c>
      <c r="Q15" s="5">
        <v>0.90907356215170398</v>
      </c>
      <c r="R15" s="5">
        <v>1.69344265249373</v>
      </c>
      <c r="S15" s="5">
        <v>0.97043738121213496</v>
      </c>
      <c r="T15" s="5">
        <v>1.4238291101477101</v>
      </c>
      <c r="U15" s="5">
        <v>1.01357901277684</v>
      </c>
      <c r="V15" s="5">
        <v>0.78309458836367496</v>
      </c>
      <c r="W15" s="5">
        <v>1.4612392100884499</v>
      </c>
      <c r="X15" s="5">
        <v>1.2106961874430899</v>
      </c>
      <c r="Y15" s="5">
        <v>0.95542678526973601</v>
      </c>
      <c r="Z15" s="5">
        <v>1.33507860608747</v>
      </c>
      <c r="AA15" s="5">
        <v>1.5739155870116099</v>
      </c>
      <c r="AB15" s="5">
        <v>0.67682981787218999</v>
      </c>
      <c r="AC15" s="5">
        <v>1.1362403674100601</v>
      </c>
      <c r="AD15" s="5">
        <v>1.17076773523176</v>
      </c>
      <c r="AE15" s="5">
        <v>2.91645507498446</v>
      </c>
      <c r="AF15" s="5">
        <v>1.65856760900211</v>
      </c>
      <c r="AG15" s="5">
        <v>1.24863192228663</v>
      </c>
      <c r="AH15" s="5">
        <v>1.43439901784707</v>
      </c>
      <c r="AI15" s="5">
        <v>0.54293010542467401</v>
      </c>
      <c r="AJ15" s="5">
        <v>0.96001542711377597</v>
      </c>
      <c r="AK15" s="5">
        <v>0.68091082455310803</v>
      </c>
      <c r="AL15" s="5">
        <v>2.9786387216057002</v>
      </c>
      <c r="AM15" s="5">
        <v>2.0946156951041601</v>
      </c>
      <c r="AN15" s="5">
        <v>3.6886808272416101</v>
      </c>
      <c r="AO15" s="5">
        <v>1.98896186148884</v>
      </c>
      <c r="AP15" s="5">
        <v>2.1562084228217802</v>
      </c>
    </row>
    <row r="16" spans="1:42" x14ac:dyDescent="0.3">
      <c r="B16">
        <v>2009</v>
      </c>
      <c r="C16" s="3">
        <v>0.834419518802761</v>
      </c>
      <c r="D16" s="5">
        <v>0.94444911079452198</v>
      </c>
      <c r="E16" s="5">
        <v>1.2467635772813801</v>
      </c>
      <c r="F16" s="5">
        <v>0.86902490239354302</v>
      </c>
      <c r="G16" s="5">
        <v>0.99681531243874599</v>
      </c>
      <c r="H16" s="5">
        <v>1.99771735187502</v>
      </c>
      <c r="I16" s="5">
        <v>0.80447248684671602</v>
      </c>
      <c r="J16" s="5">
        <v>0.72114836556054296</v>
      </c>
      <c r="K16" s="5">
        <v>0.89444861483529803</v>
      </c>
      <c r="L16" s="5">
        <v>1.19932568790844</v>
      </c>
      <c r="M16" s="5">
        <v>1.35971264108783</v>
      </c>
      <c r="N16" s="5">
        <v>1.26606170904101</v>
      </c>
      <c r="O16" s="5">
        <v>0.81402512516520098</v>
      </c>
      <c r="P16" s="5">
        <v>1.31211370557892</v>
      </c>
      <c r="Q16" s="5">
        <v>0.93189892847909905</v>
      </c>
      <c r="R16" s="5">
        <v>1.83486676743681</v>
      </c>
      <c r="S16" s="5">
        <v>0.91486192814982703</v>
      </c>
      <c r="T16" s="5">
        <v>1.3577476542595801</v>
      </c>
      <c r="U16" s="5">
        <v>0.97943712677228301</v>
      </c>
      <c r="V16" s="5">
        <v>0.71300566850882197</v>
      </c>
      <c r="W16" s="5">
        <v>1.3269045648422499</v>
      </c>
      <c r="X16" s="5">
        <v>1.11282532917872</v>
      </c>
      <c r="Y16" s="5">
        <v>1.0304423139363701</v>
      </c>
      <c r="Z16" s="5">
        <v>1.33639229506339</v>
      </c>
      <c r="AA16" s="5">
        <v>1.51291599377615</v>
      </c>
      <c r="AB16" s="5">
        <v>0.69981030135897604</v>
      </c>
      <c r="AC16" s="5">
        <v>1.2424718028986499</v>
      </c>
      <c r="AD16" s="5">
        <v>1.33529501228977</v>
      </c>
      <c r="AE16" s="5">
        <v>3.0786377004229299</v>
      </c>
      <c r="AF16" s="5">
        <v>1.70032690877963</v>
      </c>
      <c r="AG16" s="5">
        <v>1.34338377865943</v>
      </c>
      <c r="AH16" s="5">
        <v>1.47925035346352</v>
      </c>
      <c r="AI16" s="5">
        <v>0.53623329891217297</v>
      </c>
      <c r="AJ16" s="5">
        <v>0.98676165901484003</v>
      </c>
      <c r="AK16" s="5">
        <v>0.77163969789990505</v>
      </c>
      <c r="AL16" s="5">
        <v>2.7626957520064699</v>
      </c>
      <c r="AM16" s="5">
        <v>1.9102831927763499</v>
      </c>
      <c r="AN16" s="5">
        <v>3.7227347427764199</v>
      </c>
      <c r="AO16" s="5">
        <v>2.0470989484227902</v>
      </c>
      <c r="AP16" s="5">
        <v>2.4770238436561498</v>
      </c>
    </row>
    <row r="17" spans="1:43" x14ac:dyDescent="0.3">
      <c r="B17">
        <v>2010</v>
      </c>
      <c r="C17" s="3">
        <v>0.83062444987770201</v>
      </c>
      <c r="D17" s="5">
        <v>0.92426833351390303</v>
      </c>
      <c r="E17" s="5">
        <v>1.2424236985661199</v>
      </c>
      <c r="F17" s="5">
        <v>0.88738518676214595</v>
      </c>
      <c r="G17" s="5">
        <v>0.97755072506782903</v>
      </c>
      <c r="H17" s="5">
        <v>2.08517754890409</v>
      </c>
      <c r="I17" s="5">
        <v>0.78401948660265997</v>
      </c>
      <c r="J17" s="5">
        <v>0.71751603213351201</v>
      </c>
      <c r="K17" s="5">
        <v>0.89761431107739098</v>
      </c>
      <c r="L17" s="5">
        <v>1.0836514064426399</v>
      </c>
      <c r="M17" s="5">
        <v>1.38232481761814</v>
      </c>
      <c r="N17" s="5">
        <v>1.23168216388799</v>
      </c>
      <c r="O17" s="5">
        <v>0.804111397249478</v>
      </c>
      <c r="P17" s="5">
        <v>1.4499891050545901</v>
      </c>
      <c r="Q17" s="5">
        <v>0.93338222390398495</v>
      </c>
      <c r="R17" s="5">
        <v>1.74030231228591</v>
      </c>
      <c r="S17" s="5">
        <v>0.93172254851862302</v>
      </c>
      <c r="T17" s="5">
        <v>1.3845497899465999</v>
      </c>
      <c r="U17" s="5">
        <v>0.90385548212085498</v>
      </c>
      <c r="V17" s="5">
        <v>0.69945876261909201</v>
      </c>
      <c r="W17" s="5">
        <v>1.32441640485109</v>
      </c>
      <c r="X17" s="5">
        <v>1.2123840894314</v>
      </c>
      <c r="Y17" s="5">
        <v>0.93301627998979397</v>
      </c>
      <c r="Z17" s="5">
        <v>1.3552151717662899</v>
      </c>
      <c r="AA17" s="5">
        <v>1.4748438294528099</v>
      </c>
      <c r="AB17" s="5">
        <v>0.67903179160464</v>
      </c>
      <c r="AC17" s="5">
        <v>1.19149014449984</v>
      </c>
      <c r="AD17" s="5">
        <v>1.24568522757318</v>
      </c>
      <c r="AE17" s="5">
        <v>2.7950308665531498</v>
      </c>
      <c r="AF17" s="5">
        <v>1.61439969522131</v>
      </c>
      <c r="AG17" s="5">
        <v>1.3335579019667401</v>
      </c>
      <c r="AH17" s="5">
        <v>1.41368511777425</v>
      </c>
      <c r="AI17" s="5">
        <v>0.55522658855967</v>
      </c>
      <c r="AJ17" s="5">
        <v>0.97948826334212902</v>
      </c>
      <c r="AK17" s="5">
        <v>0.77242227969754995</v>
      </c>
      <c r="AL17" s="5">
        <v>2.8503831596631701</v>
      </c>
      <c r="AM17" s="5">
        <v>2.0542276551571699</v>
      </c>
      <c r="AN17" s="5">
        <v>3.5908254590055302</v>
      </c>
      <c r="AO17" s="5">
        <v>1.97396680238484</v>
      </c>
      <c r="AP17" s="5">
        <v>2.34831864841644</v>
      </c>
    </row>
    <row r="18" spans="1:43" x14ac:dyDescent="0.3">
      <c r="B18">
        <v>2011</v>
      </c>
      <c r="C18" s="3">
        <v>0.79277344320494603</v>
      </c>
      <c r="D18" s="5">
        <v>0.94756448023591</v>
      </c>
      <c r="E18" s="5">
        <v>1.20489792631131</v>
      </c>
      <c r="F18" s="5">
        <v>0.87599759729835602</v>
      </c>
      <c r="G18" s="5">
        <v>0.96053905927391303</v>
      </c>
      <c r="H18" s="5">
        <v>1.7262058633014401</v>
      </c>
      <c r="I18" s="5">
        <v>0.84374397399475798</v>
      </c>
      <c r="J18" s="5">
        <v>0.71508811108382797</v>
      </c>
      <c r="K18" s="5">
        <v>0.88642086426516797</v>
      </c>
      <c r="L18" s="5">
        <v>1.1476940334641399</v>
      </c>
      <c r="M18" s="5">
        <v>1.2583101626097899</v>
      </c>
      <c r="N18" s="5">
        <v>1.06341881280748</v>
      </c>
      <c r="O18" s="5">
        <v>0.78288548748492304</v>
      </c>
      <c r="P18" s="5">
        <v>1.3712012932431199</v>
      </c>
      <c r="Q18" s="5">
        <v>1.03809822235905</v>
      </c>
      <c r="R18" s="5">
        <v>1.7182883456073901</v>
      </c>
      <c r="S18" s="5">
        <v>0.98989694133322104</v>
      </c>
      <c r="T18" s="5">
        <v>1.27053702915502</v>
      </c>
      <c r="U18" s="5">
        <v>0.94194202691066597</v>
      </c>
      <c r="V18" s="5">
        <v>0.70237249733006102</v>
      </c>
      <c r="W18" s="5">
        <v>1.3139136853350499</v>
      </c>
      <c r="X18" s="5">
        <v>1.1242252183705701</v>
      </c>
      <c r="Y18" s="5">
        <v>0.84120408175696204</v>
      </c>
      <c r="Z18" s="5">
        <v>1.33679959271676</v>
      </c>
      <c r="AA18" s="5">
        <v>1.5064847558846599</v>
      </c>
      <c r="AB18" s="5">
        <v>0.73194222815476295</v>
      </c>
      <c r="AC18" s="5">
        <v>1.2365437318161501</v>
      </c>
      <c r="AD18" s="5">
        <v>1.2977080014189</v>
      </c>
      <c r="AE18" s="5">
        <v>2.6339424144453298</v>
      </c>
      <c r="AF18" s="5">
        <v>1.6444392112378401</v>
      </c>
      <c r="AG18" s="5">
        <v>1.2864695726966899</v>
      </c>
      <c r="AH18" s="5">
        <v>1.46331738531488</v>
      </c>
      <c r="AI18" s="5">
        <v>0.54068640603132601</v>
      </c>
      <c r="AJ18" s="5">
        <v>0.96180779971275698</v>
      </c>
      <c r="AK18" s="5">
        <v>0.78370650433012901</v>
      </c>
      <c r="AL18" s="5">
        <v>3.06500397944188</v>
      </c>
      <c r="AM18" s="5">
        <v>2.03241269210897</v>
      </c>
      <c r="AN18" s="5">
        <v>3.4065623759143602</v>
      </c>
      <c r="AO18" s="5">
        <v>1.9316996570587099</v>
      </c>
      <c r="AP18" s="5">
        <v>2.2959176830671599</v>
      </c>
    </row>
    <row r="19" spans="1:43" x14ac:dyDescent="0.3">
      <c r="B19">
        <v>2012</v>
      </c>
      <c r="C19" s="3">
        <v>0.76351797943792798</v>
      </c>
      <c r="D19" s="5">
        <v>0.925249975913078</v>
      </c>
      <c r="E19" s="5">
        <v>1.11702433993582</v>
      </c>
      <c r="F19" s="5">
        <v>0.85114859037986801</v>
      </c>
      <c r="G19" s="5">
        <v>0.92863393282809303</v>
      </c>
      <c r="H19" s="5">
        <v>1.5370814712016501</v>
      </c>
      <c r="I19" s="5">
        <v>0.83352947253527998</v>
      </c>
      <c r="J19" s="5">
        <v>0.70510915012129605</v>
      </c>
      <c r="K19" s="5">
        <v>0.87604027908737803</v>
      </c>
      <c r="L19" s="5">
        <v>1.15960673029078</v>
      </c>
      <c r="M19" s="5">
        <v>1.2661197774103301</v>
      </c>
      <c r="N19" s="5">
        <v>1.02564383475543</v>
      </c>
      <c r="O19" s="5">
        <v>0.77799449031232104</v>
      </c>
      <c r="P19" s="5">
        <v>1.33729526409166</v>
      </c>
      <c r="Q19" s="5">
        <v>0.97428835584187201</v>
      </c>
      <c r="R19" s="5">
        <v>1.38437535748806</v>
      </c>
      <c r="S19" s="5">
        <v>0.94026523787269001</v>
      </c>
      <c r="T19" s="5">
        <v>1.19980503003112</v>
      </c>
      <c r="U19" s="5">
        <v>0.92369371013350599</v>
      </c>
      <c r="V19" s="5">
        <v>0.69768089423684798</v>
      </c>
      <c r="W19" s="5">
        <v>1.1951506963073799</v>
      </c>
      <c r="X19" s="5">
        <v>1.0393591466501999</v>
      </c>
      <c r="Y19" s="5">
        <v>0.96024478474140096</v>
      </c>
      <c r="Z19" s="5">
        <v>1.2134586998846799</v>
      </c>
      <c r="AA19" s="5">
        <v>1.4554688691343201</v>
      </c>
      <c r="AB19" s="5">
        <v>0.72684647552918002</v>
      </c>
      <c r="AC19" s="5">
        <v>1.2082985498552701</v>
      </c>
      <c r="AD19" s="5">
        <v>1.1724914747985899</v>
      </c>
      <c r="AE19" s="5">
        <v>2.4104043556135899</v>
      </c>
      <c r="AF19" s="5">
        <v>1.5617474602580299</v>
      </c>
      <c r="AG19" s="5">
        <v>1.2884936885371601</v>
      </c>
      <c r="AH19" s="5">
        <v>1.35468874920378</v>
      </c>
      <c r="AI19" s="5">
        <v>0.53898815811341505</v>
      </c>
      <c r="AJ19" s="5">
        <v>0.91306329074317705</v>
      </c>
      <c r="AK19" s="5">
        <v>0.760067026670732</v>
      </c>
      <c r="AL19" s="5">
        <v>3.44717372456532</v>
      </c>
      <c r="AM19" s="5">
        <v>1.91467105871307</v>
      </c>
      <c r="AN19" s="5">
        <v>3.4568462974824401</v>
      </c>
      <c r="AO19" s="5">
        <v>1.93445190916925</v>
      </c>
      <c r="AP19" s="5">
        <v>2.0599765665040999</v>
      </c>
    </row>
    <row r="20" spans="1:43" x14ac:dyDescent="0.3">
      <c r="B20">
        <v>2013</v>
      </c>
      <c r="C20" s="3">
        <v>0.74181280003902295</v>
      </c>
      <c r="D20" s="5">
        <v>0.89230150635643102</v>
      </c>
      <c r="E20" s="5">
        <v>1.0835286365113701</v>
      </c>
      <c r="F20" s="5">
        <v>0.837435008853052</v>
      </c>
      <c r="G20" s="5">
        <v>0.92054847796151595</v>
      </c>
      <c r="H20" s="5">
        <v>1.43140501870028</v>
      </c>
      <c r="I20" s="5">
        <v>0.81822212703581998</v>
      </c>
      <c r="J20" s="5">
        <v>0.68721262992099197</v>
      </c>
      <c r="K20" s="5">
        <v>0.844909909212886</v>
      </c>
      <c r="L20" s="5">
        <v>1.12879787333268</v>
      </c>
      <c r="M20" s="5">
        <v>1.2411027965152901</v>
      </c>
      <c r="N20" s="5">
        <v>1.0310167890078701</v>
      </c>
      <c r="O20" s="5">
        <v>0.74982176157129399</v>
      </c>
      <c r="P20" s="5">
        <v>1.3198776076816101</v>
      </c>
      <c r="Q20" s="5">
        <v>0.91333190036213796</v>
      </c>
      <c r="R20" s="5">
        <v>1.3918807559767099</v>
      </c>
      <c r="S20" s="5">
        <v>0.91850459190780398</v>
      </c>
      <c r="T20" s="5">
        <v>1.1208325476165899</v>
      </c>
      <c r="U20" s="5">
        <v>0.91792336801519403</v>
      </c>
      <c r="V20" s="5">
        <v>0.66905093963416895</v>
      </c>
      <c r="W20" s="5">
        <v>1.15358751208099</v>
      </c>
      <c r="X20" s="5">
        <v>1.01532072609847</v>
      </c>
      <c r="Y20" s="5">
        <v>0.83642562508559104</v>
      </c>
      <c r="Z20" s="5">
        <v>1.0973937968759899</v>
      </c>
      <c r="AA20" s="5">
        <v>1.4199005351059</v>
      </c>
      <c r="AB20" s="5">
        <v>0.63594275319073001</v>
      </c>
      <c r="AC20" s="5">
        <v>1.1254864811754599</v>
      </c>
      <c r="AD20" s="5">
        <v>1.1635500674982799</v>
      </c>
      <c r="AE20" s="5">
        <v>2.2691133258821199</v>
      </c>
      <c r="AF20" s="5">
        <v>1.61543697980964</v>
      </c>
      <c r="AG20" s="5">
        <v>1.20737213143713</v>
      </c>
      <c r="AH20" s="5">
        <v>1.25618008146187</v>
      </c>
      <c r="AI20" s="5">
        <v>0.54805469618740599</v>
      </c>
      <c r="AJ20" s="5">
        <v>0.82603945327293005</v>
      </c>
      <c r="AK20" s="5">
        <v>0.71821169164932097</v>
      </c>
      <c r="AL20" s="5">
        <v>4.0079764996652498</v>
      </c>
      <c r="AM20" s="5">
        <v>1.7934995309863</v>
      </c>
      <c r="AN20" s="5">
        <v>3.3708353573858201</v>
      </c>
      <c r="AO20" s="5">
        <v>1.9656889959708801</v>
      </c>
      <c r="AP20" s="5">
        <v>1.9335760954896399</v>
      </c>
    </row>
    <row r="21" spans="1:43" x14ac:dyDescent="0.3">
      <c r="B21">
        <v>2014</v>
      </c>
      <c r="C21" s="3">
        <v>0.69809715718624599</v>
      </c>
      <c r="D21" s="5">
        <v>0.85210674825463195</v>
      </c>
      <c r="E21" s="5">
        <v>1.0513285749455901</v>
      </c>
      <c r="F21" s="5">
        <v>0.81224754383073305</v>
      </c>
      <c r="G21" s="5">
        <v>0.87103227186821996</v>
      </c>
      <c r="H21" s="5">
        <v>1.34828739435643</v>
      </c>
      <c r="I21" s="5">
        <v>0.79110336030778905</v>
      </c>
      <c r="J21" s="5">
        <v>0.63791291477924905</v>
      </c>
      <c r="K21" s="5">
        <v>0.79918729541548506</v>
      </c>
      <c r="L21" s="5">
        <v>1.05354538766223</v>
      </c>
      <c r="M21" s="5">
        <v>1.18183512847821</v>
      </c>
      <c r="N21" s="5">
        <v>0.97681685445153199</v>
      </c>
      <c r="O21" s="5">
        <v>0.71388462911135997</v>
      </c>
      <c r="P21" s="5">
        <v>1.19672894312841</v>
      </c>
      <c r="Q21" s="5">
        <v>0.85249821482147403</v>
      </c>
      <c r="R21" s="5">
        <v>1.26059671441506</v>
      </c>
      <c r="S21" s="5">
        <v>0.87023219787968398</v>
      </c>
      <c r="T21" s="5">
        <v>1.0361149063459001</v>
      </c>
      <c r="U21" s="5">
        <v>0.88594914273429604</v>
      </c>
      <c r="V21" s="5">
        <v>0.64157240904468105</v>
      </c>
      <c r="W21" s="5">
        <v>1.09417464421945</v>
      </c>
      <c r="X21" s="5">
        <v>0.98807854944033002</v>
      </c>
      <c r="Y21" s="5">
        <v>0.79474667878588501</v>
      </c>
      <c r="Z21" s="5">
        <v>0.98366698565747801</v>
      </c>
      <c r="AA21" s="5">
        <v>1.3769862093677501</v>
      </c>
      <c r="AB21" s="5">
        <v>0.56571035827802596</v>
      </c>
      <c r="AC21" s="5">
        <v>1.08145829980884</v>
      </c>
      <c r="AD21" s="5">
        <v>1.0897959907946899</v>
      </c>
      <c r="AE21" s="5">
        <v>2.0851646062109799</v>
      </c>
      <c r="AF21" s="5">
        <v>1.6025823694330701</v>
      </c>
      <c r="AG21" s="5">
        <v>1.17669534366475</v>
      </c>
      <c r="AH21" s="5">
        <v>1.14229852125061</v>
      </c>
      <c r="AI21" s="5">
        <v>0.46549598714132001</v>
      </c>
      <c r="AJ21" s="5">
        <v>0.83261924279596899</v>
      </c>
      <c r="AK21" s="5">
        <v>0.69307518661124701</v>
      </c>
      <c r="AL21" s="5">
        <v>4.5648922149790598</v>
      </c>
      <c r="AM21" s="5">
        <v>1.6411171222258101</v>
      </c>
      <c r="AN21" s="5">
        <v>3.27726639508281</v>
      </c>
      <c r="AO21" s="5">
        <v>1.6587892609677399</v>
      </c>
      <c r="AP21" s="5">
        <v>1.82434668543656</v>
      </c>
    </row>
    <row r="22" spans="1:43" x14ac:dyDescent="0.3">
      <c r="B22">
        <v>2015</v>
      </c>
      <c r="C22" s="3">
        <v>0.701365094745384</v>
      </c>
      <c r="D22" s="5">
        <v>0.82472563902719798</v>
      </c>
      <c r="E22" s="5">
        <v>1.0166732469772899</v>
      </c>
      <c r="F22" s="5">
        <v>0.81696512079783501</v>
      </c>
      <c r="G22" s="5">
        <v>0.83954111887202298</v>
      </c>
      <c r="H22" s="5">
        <v>1.30663874279736</v>
      </c>
      <c r="I22" s="5">
        <v>0.73975528970202697</v>
      </c>
      <c r="J22" s="5">
        <v>0.60692821519318496</v>
      </c>
      <c r="K22" s="5">
        <v>0.77278223888681996</v>
      </c>
      <c r="L22" s="5">
        <v>1.0016148613623099</v>
      </c>
      <c r="M22" s="5">
        <v>1.1963266769225001</v>
      </c>
      <c r="N22" s="5">
        <v>0.95710506429215803</v>
      </c>
      <c r="O22" s="5">
        <v>0.70641929119264601</v>
      </c>
      <c r="P22" s="5">
        <v>1.1344460254641</v>
      </c>
      <c r="Q22" s="5">
        <v>0.82789844488025299</v>
      </c>
      <c r="R22" s="5">
        <v>1.20227522170761</v>
      </c>
      <c r="S22" s="5">
        <v>0.84093059400992198</v>
      </c>
      <c r="T22" s="5">
        <v>0.98289935542790197</v>
      </c>
      <c r="U22" s="5">
        <v>0.89013476770967104</v>
      </c>
      <c r="V22" s="5">
        <v>0.62472632702422803</v>
      </c>
      <c r="W22" s="5">
        <v>1.07132006901499</v>
      </c>
      <c r="X22" s="5">
        <v>0.98203615303179703</v>
      </c>
      <c r="Y22" s="5">
        <v>0.82927660506413903</v>
      </c>
      <c r="Z22" s="5">
        <v>0.97212035528374097</v>
      </c>
      <c r="AA22" s="5">
        <v>1.41683434414471</v>
      </c>
      <c r="AB22" s="5">
        <v>0.53390864900825197</v>
      </c>
      <c r="AC22" s="5">
        <v>1.0306924171477601</v>
      </c>
      <c r="AD22" s="5">
        <v>1.10938453661217</v>
      </c>
      <c r="AE22" s="5">
        <v>2.0309188341640101</v>
      </c>
      <c r="AF22" s="5">
        <v>1.6381863063070199</v>
      </c>
      <c r="AG22" s="5">
        <v>0.98232977207177197</v>
      </c>
      <c r="AH22" s="5">
        <v>1.11105297123963</v>
      </c>
      <c r="AI22" s="5">
        <v>0.49767131848723101</v>
      </c>
      <c r="AJ22" s="5">
        <v>0.86907658368466001</v>
      </c>
      <c r="AK22" s="5">
        <v>0.63680496968539702</v>
      </c>
      <c r="AL22" s="5">
        <v>3.1511670479586602</v>
      </c>
      <c r="AM22" s="5">
        <v>1.8458913707662601</v>
      </c>
      <c r="AN22" s="5">
        <v>3.6843201489340802</v>
      </c>
      <c r="AO22" s="5">
        <v>1.7533755672159399</v>
      </c>
      <c r="AP22" s="5">
        <v>1.8248061272723499</v>
      </c>
      <c r="AQ22" s="5"/>
    </row>
    <row r="23" spans="1:43" x14ac:dyDescent="0.3">
      <c r="A23" t="s">
        <v>31</v>
      </c>
      <c r="B23">
        <v>1995</v>
      </c>
      <c r="C23" s="3">
        <v>0.83727900821783896</v>
      </c>
      <c r="D23" s="5">
        <v>1.0834888959851201</v>
      </c>
      <c r="E23" s="5">
        <v>1.1370610503317</v>
      </c>
      <c r="F23" s="5">
        <v>0.97558511795230796</v>
      </c>
      <c r="G23" s="5">
        <v>0.68059029951504102</v>
      </c>
      <c r="H23" s="5">
        <v>1.54464526340894</v>
      </c>
      <c r="I23" s="5">
        <v>0.763835567988711</v>
      </c>
      <c r="J23" s="5">
        <v>1.11648086375119</v>
      </c>
      <c r="K23" s="5">
        <v>0.93906218288634102</v>
      </c>
      <c r="L23" s="5">
        <v>1.03088355453374</v>
      </c>
      <c r="M23" s="5">
        <v>0.75074611984628004</v>
      </c>
      <c r="N23" s="5">
        <v>0.72366185530662896</v>
      </c>
      <c r="O23" s="5">
        <v>0.66026099203862598</v>
      </c>
      <c r="P23" s="5">
        <v>1.3324355351772099</v>
      </c>
      <c r="Q23" s="5">
        <v>1.27509846021324</v>
      </c>
      <c r="R23" s="5">
        <v>1.20375472524557</v>
      </c>
      <c r="S23" s="5">
        <v>0.96826325658670498</v>
      </c>
      <c r="T23" s="5">
        <v>1.0610264612862199</v>
      </c>
      <c r="U23" s="5">
        <v>0.53508360284080803</v>
      </c>
      <c r="V23" s="5">
        <v>1.0471166149142399</v>
      </c>
      <c r="W23" s="5">
        <v>0.93991038788669201</v>
      </c>
      <c r="X23" s="5">
        <v>0.80556289089949895</v>
      </c>
      <c r="Y23" s="5">
        <v>0.92730806107699104</v>
      </c>
      <c r="Z23" s="5">
        <v>1.23023125351137</v>
      </c>
      <c r="AA23" s="5">
        <v>1.2821639969719401</v>
      </c>
      <c r="AB23" s="5">
        <v>0.67593877806992997</v>
      </c>
      <c r="AC23" s="5">
        <v>1.3010706987866201</v>
      </c>
      <c r="AD23" s="5">
        <v>1.7146590468732801</v>
      </c>
      <c r="AE23" s="5">
        <v>0.377861612593901</v>
      </c>
      <c r="AF23" s="5">
        <v>1.2327082489061301</v>
      </c>
      <c r="AG23" s="5">
        <v>2.3998544625945599</v>
      </c>
      <c r="AH23" s="5">
        <v>1.26141591634092</v>
      </c>
      <c r="AI23" s="5">
        <v>0.82043278589088298</v>
      </c>
      <c r="AJ23" s="5">
        <v>1.1971467265054201</v>
      </c>
      <c r="AK23" s="5">
        <v>1.1024823773941701</v>
      </c>
      <c r="AL23" s="5">
        <v>4.0360467080800397</v>
      </c>
      <c r="AM23" s="5">
        <v>4.8480040401526603</v>
      </c>
      <c r="AN23" s="5">
        <v>4.2887151809313204</v>
      </c>
      <c r="AO23" s="5">
        <v>1.60575170451728</v>
      </c>
      <c r="AP23" s="5">
        <v>2.7195898052935599</v>
      </c>
    </row>
    <row r="24" spans="1:43" x14ac:dyDescent="0.3">
      <c r="B24">
        <v>1996</v>
      </c>
      <c r="C24" s="3">
        <v>0.99617683921336897</v>
      </c>
      <c r="D24" s="5">
        <v>1.16596637517913</v>
      </c>
      <c r="E24" s="5">
        <v>1.31494040717515</v>
      </c>
      <c r="F24" s="5">
        <v>1.16175341557913</v>
      </c>
      <c r="G24" s="5">
        <v>0.77938811309062395</v>
      </c>
      <c r="H24" s="5">
        <v>1.44993105882843</v>
      </c>
      <c r="I24" s="5">
        <v>0.80647889120209304</v>
      </c>
      <c r="J24" s="5">
        <v>1.1728384756784</v>
      </c>
      <c r="K24" s="5">
        <v>1.1157065093662999</v>
      </c>
      <c r="L24" s="5">
        <v>1.14233365727281</v>
      </c>
      <c r="M24" s="5">
        <v>0.85816596544178303</v>
      </c>
      <c r="N24" s="5">
        <v>0.69879160684562203</v>
      </c>
      <c r="O24" s="5">
        <v>0.71711960188736601</v>
      </c>
      <c r="P24" s="5">
        <v>1.3414670977151499</v>
      </c>
      <c r="Q24" s="5">
        <v>1.7162553163389</v>
      </c>
      <c r="R24" s="5">
        <v>0.92844759808886801</v>
      </c>
      <c r="S24" s="5">
        <v>1.0560077457861901</v>
      </c>
      <c r="T24" s="5">
        <v>1.0840870272113801</v>
      </c>
      <c r="U24" s="5">
        <v>0.59366512128847304</v>
      </c>
      <c r="V24" s="5">
        <v>1.11263063767015</v>
      </c>
      <c r="W24" s="5">
        <v>0.92536714108288898</v>
      </c>
      <c r="X24" s="5">
        <v>1.49695213789429</v>
      </c>
      <c r="Y24" s="5">
        <v>1.03401186828629</v>
      </c>
      <c r="Z24" s="5">
        <v>1.26017932511028</v>
      </c>
      <c r="AA24" s="5">
        <v>1.2885087750325801</v>
      </c>
      <c r="AB24" s="5">
        <v>0.71244380342914404</v>
      </c>
      <c r="AC24" s="5">
        <v>1.3618814689937799</v>
      </c>
      <c r="AD24" s="5">
        <v>1.7691456318782599</v>
      </c>
      <c r="AE24" s="5">
        <v>0.38774975159385799</v>
      </c>
      <c r="AF24" s="5">
        <v>1.26150973296119</v>
      </c>
      <c r="AG24" s="5">
        <v>3.0340968074639698</v>
      </c>
      <c r="AH24" s="5">
        <v>1.26072669427246</v>
      </c>
      <c r="AI24" s="5">
        <v>0.99377952808416303</v>
      </c>
      <c r="AJ24" s="5">
        <v>2.12530412039701</v>
      </c>
      <c r="AK24" s="5">
        <v>1.18346872139268</v>
      </c>
      <c r="AL24" s="5">
        <v>6.4961868314635103</v>
      </c>
      <c r="AM24" s="5">
        <v>4.3348663947466104</v>
      </c>
      <c r="AN24" s="5">
        <v>4.3677825611540504</v>
      </c>
      <c r="AO24" s="5">
        <v>1.78418664939121</v>
      </c>
      <c r="AP24" s="5">
        <v>2.6634742762019701</v>
      </c>
    </row>
    <row r="25" spans="1:43" x14ac:dyDescent="0.3">
      <c r="B25">
        <v>1997</v>
      </c>
      <c r="C25" s="3">
        <v>0.94155473309567295</v>
      </c>
      <c r="D25" s="5">
        <v>1.0914330587121099</v>
      </c>
      <c r="E25" s="5">
        <v>1.21649959215631</v>
      </c>
      <c r="F25" s="5">
        <v>1.1128767576462999</v>
      </c>
      <c r="G25" s="5">
        <v>0.83814808610748803</v>
      </c>
      <c r="H25" s="5">
        <v>1.32658524746191</v>
      </c>
      <c r="I25" s="5">
        <v>0.85379600986686399</v>
      </c>
      <c r="J25" s="5">
        <v>1.13051371224637</v>
      </c>
      <c r="K25" s="5">
        <v>1.0026765999713301</v>
      </c>
      <c r="L25" s="5">
        <v>1.0872552459803599</v>
      </c>
      <c r="M25" s="5">
        <v>0.83951855568900602</v>
      </c>
      <c r="N25" s="5">
        <v>0.79496895780119603</v>
      </c>
      <c r="O25" s="5">
        <v>0.68650965994817204</v>
      </c>
      <c r="P25" s="5">
        <v>1.18235430325149</v>
      </c>
      <c r="Q25" s="5">
        <v>1.86891327932259</v>
      </c>
      <c r="R25" s="5">
        <v>0.92134613309010605</v>
      </c>
      <c r="S25" s="5">
        <v>1.02580631553262</v>
      </c>
      <c r="T25" s="5">
        <v>0.95057428775559505</v>
      </c>
      <c r="U25" s="5">
        <v>0.63654650932300005</v>
      </c>
      <c r="V25" s="5">
        <v>1.11823582212405</v>
      </c>
      <c r="W25" s="5">
        <v>0.85103278731301102</v>
      </c>
      <c r="X25" s="5">
        <v>1.1896561703002999</v>
      </c>
      <c r="Y25" s="5">
        <v>1.0879585653816899</v>
      </c>
      <c r="Z25" s="5">
        <v>1.1662009147025201</v>
      </c>
      <c r="AA25" s="5">
        <v>1.1598647940584801</v>
      </c>
      <c r="AB25" s="5">
        <v>0.72864227276931304</v>
      </c>
      <c r="AC25" s="5">
        <v>1.4568896696428</v>
      </c>
      <c r="AD25" s="5">
        <v>1.7862091904111199</v>
      </c>
      <c r="AE25" s="5">
        <v>0.37714241703724199</v>
      </c>
      <c r="AF25" s="5">
        <v>1.17010338036262</v>
      </c>
      <c r="AG25" s="5">
        <v>3.2768362003931801</v>
      </c>
      <c r="AH25" s="5">
        <v>1.3439132561028599</v>
      </c>
      <c r="AI25" s="5">
        <v>0.89176760270254096</v>
      </c>
      <c r="AJ25" s="5">
        <v>2.3735195693501399</v>
      </c>
      <c r="AK25" s="5">
        <v>1.1975668730226201</v>
      </c>
      <c r="AL25" s="5">
        <v>7.2956714067879496</v>
      </c>
      <c r="AM25" s="5">
        <v>4.2242160976677399</v>
      </c>
      <c r="AN25" s="5">
        <v>4.66230134798655</v>
      </c>
      <c r="AO25" s="5">
        <v>2.5589360222065101</v>
      </c>
      <c r="AP25" s="5">
        <v>2.5613377667880499</v>
      </c>
    </row>
    <row r="26" spans="1:43" x14ac:dyDescent="0.3">
      <c r="B26">
        <v>1998</v>
      </c>
      <c r="C26" s="3">
        <v>1.02432758287729</v>
      </c>
      <c r="D26" s="5">
        <v>1.2544850788739099</v>
      </c>
      <c r="E26" s="5">
        <v>1.2306030597792901</v>
      </c>
      <c r="F26" s="5">
        <v>1.2405421309579701</v>
      </c>
      <c r="G26" s="5">
        <v>1.04700100485445</v>
      </c>
      <c r="H26" s="5">
        <v>1.3681300888205701</v>
      </c>
      <c r="I26" s="5">
        <v>0.97617654443593105</v>
      </c>
      <c r="J26" s="5">
        <v>1.2289951709320099</v>
      </c>
      <c r="K26" s="5">
        <v>1.22707380696141</v>
      </c>
      <c r="L26" s="5">
        <v>1.18492155032984</v>
      </c>
      <c r="M26" s="5">
        <v>0.99938659219936399</v>
      </c>
      <c r="N26" s="5">
        <v>0.98013104037333298</v>
      </c>
      <c r="O26" s="5">
        <v>0.75694256474785904</v>
      </c>
      <c r="P26" s="5">
        <v>1.20604131194167</v>
      </c>
      <c r="Q26" s="5">
        <v>1.4975949990442201</v>
      </c>
      <c r="R26" s="5">
        <v>1.22688917671902</v>
      </c>
      <c r="S26" s="5">
        <v>1.13257233929441</v>
      </c>
      <c r="T26" s="5">
        <v>1.5795238815008299</v>
      </c>
      <c r="U26" s="5">
        <v>0.76406311249945702</v>
      </c>
      <c r="V26" s="5">
        <v>1.25639374233116</v>
      </c>
      <c r="W26" s="5">
        <v>0.952395261306343</v>
      </c>
      <c r="X26" s="5">
        <v>0.83130806174333804</v>
      </c>
      <c r="Y26" s="5">
        <v>1.22493090997653</v>
      </c>
      <c r="Z26" s="5">
        <v>1.0224911025915899</v>
      </c>
      <c r="AA26" s="5">
        <v>1.35362837172184</v>
      </c>
      <c r="AB26" s="5">
        <v>0.73448464789528201</v>
      </c>
      <c r="AC26" s="5">
        <v>1.45059815146297</v>
      </c>
      <c r="AD26" s="5">
        <v>1.7760823617113399</v>
      </c>
      <c r="AE26" s="5">
        <v>0.35393761951463498</v>
      </c>
      <c r="AF26" s="5">
        <v>1.2609221826436201</v>
      </c>
      <c r="AG26" s="5">
        <v>3.2040974991228901</v>
      </c>
      <c r="AH26" s="5">
        <v>1.34319962065572</v>
      </c>
      <c r="AI26" s="5">
        <v>0.99141620902553196</v>
      </c>
      <c r="AJ26" s="5">
        <v>1.98057990949477</v>
      </c>
      <c r="AK26" s="5">
        <v>1.32908487770999</v>
      </c>
      <c r="AL26" s="5">
        <v>7.3424381437137498</v>
      </c>
      <c r="AM26" s="5">
        <v>3.92891283527503</v>
      </c>
      <c r="AN26" s="5">
        <v>4.66718100598339</v>
      </c>
      <c r="AO26" s="5">
        <v>2.06699304711614</v>
      </c>
      <c r="AP26" s="5">
        <v>2.56337438761518</v>
      </c>
    </row>
    <row r="27" spans="1:43" x14ac:dyDescent="0.3">
      <c r="B27">
        <v>1999</v>
      </c>
      <c r="C27" s="3">
        <v>1.06099318964476</v>
      </c>
      <c r="D27" s="5">
        <v>1.1774478209371699</v>
      </c>
      <c r="E27" s="5">
        <v>1.1846276391028601</v>
      </c>
      <c r="F27" s="5">
        <v>1.2203406157019301</v>
      </c>
      <c r="G27" s="5">
        <v>1.0312457158978601</v>
      </c>
      <c r="H27" s="5">
        <v>1.30766148006771</v>
      </c>
      <c r="I27" s="5">
        <v>0.94219992638962302</v>
      </c>
      <c r="J27" s="5">
        <v>1.12307715409742</v>
      </c>
      <c r="K27" s="5">
        <v>1.10633026934899</v>
      </c>
      <c r="L27" s="5">
        <v>1.5810789760680199</v>
      </c>
      <c r="M27" s="5">
        <v>0.96271639848417101</v>
      </c>
      <c r="N27" s="5">
        <v>0.85765744572749403</v>
      </c>
      <c r="O27" s="5">
        <v>0.70380458323321304</v>
      </c>
      <c r="P27" s="5">
        <v>1.0859156332730899</v>
      </c>
      <c r="Q27" s="5">
        <v>1.4616394643005199</v>
      </c>
      <c r="R27" s="5">
        <v>1.19190086909357</v>
      </c>
      <c r="S27" s="5">
        <v>1.10061458505004</v>
      </c>
      <c r="T27" s="5">
        <v>1.13050925000867</v>
      </c>
      <c r="U27" s="5">
        <v>0.81399267127859598</v>
      </c>
      <c r="V27" s="5">
        <v>1.24723970747961</v>
      </c>
      <c r="W27" s="5">
        <v>0.94082199469706695</v>
      </c>
      <c r="X27" s="5">
        <v>0.81518985946622102</v>
      </c>
      <c r="Y27" s="5">
        <v>1.26333807620713</v>
      </c>
      <c r="Z27" s="5">
        <v>1.50044494826852</v>
      </c>
      <c r="AA27" s="5">
        <v>1.3325201269982601</v>
      </c>
      <c r="AB27" s="5">
        <v>0.78667706659088799</v>
      </c>
      <c r="AC27" s="5">
        <v>1.4908561250232499</v>
      </c>
      <c r="AD27" s="5">
        <v>1.65742720427497</v>
      </c>
      <c r="AE27" s="5">
        <v>0.42872232652466702</v>
      </c>
      <c r="AF27" s="5">
        <v>1.11897378940563</v>
      </c>
      <c r="AG27" s="5">
        <v>3.0188563001501798</v>
      </c>
      <c r="AH27" s="5">
        <v>1.34394350861554</v>
      </c>
      <c r="AI27" s="5">
        <v>0.94106194898903095</v>
      </c>
      <c r="AJ27" s="5">
        <v>1.97450330069792</v>
      </c>
      <c r="AK27" s="5">
        <v>1.31037950693962</v>
      </c>
      <c r="AL27" s="5">
        <v>2.5823461708080999</v>
      </c>
      <c r="AM27" s="5">
        <v>3.4810929166523699</v>
      </c>
      <c r="AN27" s="5">
        <v>5.1366667668877204</v>
      </c>
      <c r="AO27" s="5">
        <v>1.8795860273874601</v>
      </c>
      <c r="AP27" s="5">
        <v>2.5143680186984798</v>
      </c>
    </row>
    <row r="28" spans="1:43" x14ac:dyDescent="0.3">
      <c r="B28">
        <v>2000</v>
      </c>
      <c r="C28" s="3">
        <v>1.0030004731593101</v>
      </c>
      <c r="D28" s="5">
        <v>1.1387433520251899</v>
      </c>
      <c r="E28" s="5">
        <v>1.0901144563171701</v>
      </c>
      <c r="F28" s="5">
        <v>1.12253637562194</v>
      </c>
      <c r="G28" s="5">
        <v>1.08929990407384</v>
      </c>
      <c r="H28" s="5">
        <v>1.4526587248337299</v>
      </c>
      <c r="I28" s="5">
        <v>0.99199089274719598</v>
      </c>
      <c r="J28" s="5">
        <v>1.0987461018052</v>
      </c>
      <c r="K28" s="5">
        <v>1.0426691862189801</v>
      </c>
      <c r="L28" s="5">
        <v>1.75919773963427</v>
      </c>
      <c r="M28" s="5">
        <v>0.96756353415388197</v>
      </c>
      <c r="N28" s="5">
        <v>0.94207433091597903</v>
      </c>
      <c r="O28" s="5">
        <v>0.59250819013525802</v>
      </c>
      <c r="P28" s="5">
        <v>1.03618319926799</v>
      </c>
      <c r="Q28" s="5">
        <v>1.0968922868300699</v>
      </c>
      <c r="R28" s="5">
        <v>1.24308240170274</v>
      </c>
      <c r="S28" s="5">
        <v>1.0534826914518101</v>
      </c>
      <c r="T28" s="5">
        <v>1.7496272477400401</v>
      </c>
      <c r="U28" s="5">
        <v>0.77988548179079498</v>
      </c>
      <c r="V28" s="5">
        <v>1.24857251047143</v>
      </c>
      <c r="W28" s="5">
        <v>0.91048830609336295</v>
      </c>
      <c r="X28" s="5">
        <v>1.14594325418378</v>
      </c>
      <c r="Y28" s="5">
        <v>1.2732541098332799</v>
      </c>
      <c r="Z28" s="5">
        <v>0.96705125926793001</v>
      </c>
      <c r="AA28" s="5">
        <v>1.51455997364466</v>
      </c>
      <c r="AB28" s="5">
        <v>0.87468615564510399</v>
      </c>
      <c r="AC28" s="5">
        <v>2.1311025984079701</v>
      </c>
      <c r="AD28" s="5">
        <v>1.6763051672217499</v>
      </c>
      <c r="AE28" s="5">
        <v>0.41188922700193098</v>
      </c>
      <c r="AF28" s="5">
        <v>1.19944777655475</v>
      </c>
      <c r="AG28" s="5">
        <v>2.3719894765366298</v>
      </c>
      <c r="AH28" s="5">
        <v>1.3898558075559</v>
      </c>
      <c r="AI28" s="5">
        <v>0.88568337555485699</v>
      </c>
      <c r="AJ28" s="5">
        <v>0.918163469414639</v>
      </c>
      <c r="AK28" s="5">
        <v>1.28145270601281</v>
      </c>
      <c r="AL28" s="5">
        <v>3.0160347015148599</v>
      </c>
      <c r="AM28" s="5">
        <v>3.24872941961232</v>
      </c>
      <c r="AN28" s="5">
        <v>4.9733833897814703</v>
      </c>
      <c r="AO28" s="5">
        <v>1.82964113958317</v>
      </c>
      <c r="AP28" s="5">
        <v>2.33757032166351</v>
      </c>
    </row>
    <row r="29" spans="1:43" x14ac:dyDescent="0.3">
      <c r="B29">
        <v>2001</v>
      </c>
      <c r="C29" s="3">
        <v>1.0117328547600599</v>
      </c>
      <c r="D29" s="5">
        <v>1.1005592547194001</v>
      </c>
      <c r="E29" s="5">
        <v>1.06069950974817</v>
      </c>
      <c r="F29" s="5">
        <v>1.18187443048573</v>
      </c>
      <c r="G29" s="5">
        <v>1.10892449337113</v>
      </c>
      <c r="H29" s="5">
        <v>1.3394574080400401</v>
      </c>
      <c r="I29" s="5">
        <v>1.0091284297755301</v>
      </c>
      <c r="J29" s="5">
        <v>1.1118511295171101</v>
      </c>
      <c r="K29" s="5">
        <v>1.0513189710217901</v>
      </c>
      <c r="L29" s="5">
        <v>1.8339911881793001</v>
      </c>
      <c r="M29" s="5">
        <v>0.96978165493258695</v>
      </c>
      <c r="N29" s="5">
        <v>0.92021262508578405</v>
      </c>
      <c r="O29" s="5">
        <v>0.631631257628256</v>
      </c>
      <c r="P29" s="5">
        <v>0.96222247179593801</v>
      </c>
      <c r="Q29" s="5">
        <v>1.11230515652443</v>
      </c>
      <c r="R29" s="5">
        <v>1.1079719525893399</v>
      </c>
      <c r="S29" s="5">
        <v>1.09356689576361</v>
      </c>
      <c r="T29" s="5">
        <v>1.5899378032042299</v>
      </c>
      <c r="U29" s="5">
        <v>0.786856554322934</v>
      </c>
      <c r="V29" s="5">
        <v>1.2281707769074901</v>
      </c>
      <c r="W29" s="5">
        <v>0.99516680992003803</v>
      </c>
      <c r="X29" s="5">
        <v>1.3746362716093501</v>
      </c>
      <c r="Y29" s="5">
        <v>1.35071595661466</v>
      </c>
      <c r="Z29" s="5">
        <v>0.93363997278510003</v>
      </c>
      <c r="AA29" s="5">
        <v>1.5237362153297</v>
      </c>
      <c r="AB29" s="5">
        <v>0.99778064805989897</v>
      </c>
      <c r="AC29" s="5">
        <v>2.0865376705704701</v>
      </c>
      <c r="AD29" s="5">
        <v>1.62728392773686</v>
      </c>
      <c r="AE29" s="5">
        <v>0.51007219117066704</v>
      </c>
      <c r="AF29" s="5">
        <v>1.3182674475551901</v>
      </c>
      <c r="AG29" s="5">
        <v>2.1399797174975799</v>
      </c>
      <c r="AH29" s="5">
        <v>1.27293938469184</v>
      </c>
      <c r="AI29" s="5">
        <v>0.84279790510974895</v>
      </c>
      <c r="AJ29" s="5">
        <v>0.96840297348430104</v>
      </c>
      <c r="AK29" s="5">
        <v>1.2072792821767999</v>
      </c>
      <c r="AL29" s="5">
        <v>3.5755294170480401</v>
      </c>
      <c r="AM29" s="5">
        <v>2.9531907581525498</v>
      </c>
      <c r="AN29" s="5">
        <v>4.7536488891141202</v>
      </c>
      <c r="AO29" s="5">
        <v>1.8767597470211499</v>
      </c>
      <c r="AP29" s="5">
        <v>2.2709978124929799</v>
      </c>
    </row>
    <row r="30" spans="1:43" x14ac:dyDescent="0.3">
      <c r="B30">
        <v>2002</v>
      </c>
      <c r="C30" s="3">
        <v>0.98805732220313303</v>
      </c>
      <c r="D30" s="5">
        <v>1.1185625336974001</v>
      </c>
      <c r="E30" s="5">
        <v>1.0131515459709399</v>
      </c>
      <c r="F30" s="5">
        <v>1.1765630216574401</v>
      </c>
      <c r="G30" s="5">
        <v>1.0779428534787201</v>
      </c>
      <c r="H30" s="5">
        <v>1.35019881200209</v>
      </c>
      <c r="I30" s="5">
        <v>1.12637277104028</v>
      </c>
      <c r="J30" s="5">
        <v>1.1558439963779801</v>
      </c>
      <c r="K30" s="5">
        <v>1.0692495111553</v>
      </c>
      <c r="L30" s="5">
        <v>1.7595692058530299</v>
      </c>
      <c r="M30" s="5">
        <v>1.0491227619782899</v>
      </c>
      <c r="N30" s="5">
        <v>0.91743296108862205</v>
      </c>
      <c r="O30" s="5">
        <v>0.67380949935479795</v>
      </c>
      <c r="P30" s="5">
        <v>1.00342102738826</v>
      </c>
      <c r="Q30" s="5">
        <v>1.1163517566607899</v>
      </c>
      <c r="R30" s="5">
        <v>0.96339861238284696</v>
      </c>
      <c r="S30" s="5">
        <v>1.0973582531458099</v>
      </c>
      <c r="T30" s="5">
        <v>1.4038093672627401</v>
      </c>
      <c r="U30" s="5">
        <v>0.90107934458183303</v>
      </c>
      <c r="V30" s="5">
        <v>1.25907595582304</v>
      </c>
      <c r="W30" s="5">
        <v>0.92113756930842094</v>
      </c>
      <c r="X30" s="5">
        <v>1.27051280160413</v>
      </c>
      <c r="Y30" s="5">
        <v>1.3240448357297201</v>
      </c>
      <c r="Z30" s="5">
        <v>0.97091156793439604</v>
      </c>
      <c r="AA30" s="5">
        <v>1.57343978420092</v>
      </c>
      <c r="AB30" s="5">
        <v>1.0310612691435299</v>
      </c>
      <c r="AC30" s="5">
        <v>1.6221904993619101</v>
      </c>
      <c r="AD30" s="5">
        <v>1.60850265444063</v>
      </c>
      <c r="AE30" s="5">
        <v>0.53577775582489295</v>
      </c>
      <c r="AF30" s="5">
        <v>1.4762735088149901</v>
      </c>
      <c r="AG30" s="5">
        <v>1.99692242522499</v>
      </c>
      <c r="AH30" s="5">
        <v>1.4235503015023501</v>
      </c>
      <c r="AI30" s="5">
        <v>0.78641814414321098</v>
      </c>
      <c r="AJ30" s="5">
        <v>1.0584100313699101</v>
      </c>
      <c r="AK30" s="5">
        <v>1.2109117358705801</v>
      </c>
      <c r="AL30" s="5">
        <v>5.9914835535841702</v>
      </c>
      <c r="AM30" s="5">
        <v>2.8537766890764602</v>
      </c>
      <c r="AN30" s="5">
        <v>4.5122438469889801</v>
      </c>
      <c r="AO30" s="5">
        <v>1.80674810719951</v>
      </c>
      <c r="AP30" s="5">
        <v>2.3376666712188001</v>
      </c>
    </row>
    <row r="31" spans="1:43" x14ac:dyDescent="0.3">
      <c r="B31">
        <v>2003</v>
      </c>
      <c r="C31" s="3">
        <v>0.99275640203092597</v>
      </c>
      <c r="D31" s="5">
        <v>1.2000019662966499</v>
      </c>
      <c r="E31" s="5">
        <v>1.12811143824907</v>
      </c>
      <c r="F31" s="5">
        <v>1.2429125904348499</v>
      </c>
      <c r="G31" s="5">
        <v>1.16589082592507</v>
      </c>
      <c r="H31" s="5">
        <v>1.2757310399044901</v>
      </c>
      <c r="I31" s="5">
        <v>1.14856786036638</v>
      </c>
      <c r="J31" s="5">
        <v>0.971279756474689</v>
      </c>
      <c r="K31" s="5">
        <v>1.0960166729998599</v>
      </c>
      <c r="L31" s="5">
        <v>1.66840942827545</v>
      </c>
      <c r="M31" s="5">
        <v>1.2990870339210501</v>
      </c>
      <c r="N31" s="5">
        <v>0.89503940709651297</v>
      </c>
      <c r="O31" s="5">
        <v>0.69193179439950603</v>
      </c>
      <c r="P31" s="5">
        <v>1.0982623258181801</v>
      </c>
      <c r="Q31" s="5">
        <v>1.2016155075785699</v>
      </c>
      <c r="R31" s="5">
        <v>1.0117651607820599</v>
      </c>
      <c r="S31" s="5">
        <v>1.1029922804918699</v>
      </c>
      <c r="T31" s="5">
        <v>1.5352959166436699</v>
      </c>
      <c r="U31" s="5">
        <v>0.83983274101002003</v>
      </c>
      <c r="V31" s="5">
        <v>1.2679481655192599</v>
      </c>
      <c r="W31" s="5">
        <v>0.99013644843878601</v>
      </c>
      <c r="X31" s="5">
        <v>1.40907349986005</v>
      </c>
      <c r="Y31" s="5">
        <v>1.30652200993325</v>
      </c>
      <c r="Z31" s="5">
        <v>0.89682089543037002</v>
      </c>
      <c r="AA31" s="5">
        <v>1.53565674762836</v>
      </c>
      <c r="AB31" s="5">
        <v>1.12373862217378</v>
      </c>
      <c r="AC31" s="5">
        <v>1.5670357478163599</v>
      </c>
      <c r="AD31" s="5">
        <v>1.5375574481779899</v>
      </c>
      <c r="AE31" s="5">
        <v>0.62072676225795798</v>
      </c>
      <c r="AF31" s="5">
        <v>1.35677775187494</v>
      </c>
      <c r="AG31" s="5">
        <v>1.9232872512468699</v>
      </c>
      <c r="AH31" s="5">
        <v>1.47124866024795</v>
      </c>
      <c r="AI31" s="5">
        <v>0.82362808774942897</v>
      </c>
      <c r="AJ31" s="5">
        <v>0.97770266680035101</v>
      </c>
      <c r="AK31" s="5">
        <v>1.2929730484506801</v>
      </c>
      <c r="AL31" s="5">
        <v>4.9612213695680998</v>
      </c>
      <c r="AM31" s="5">
        <v>2.6121107889719499</v>
      </c>
      <c r="AN31" s="5">
        <v>4.34901094876132</v>
      </c>
      <c r="AO31" s="5">
        <v>1.6783762186884801</v>
      </c>
      <c r="AP31" s="5">
        <v>2.3815441747739499</v>
      </c>
    </row>
    <row r="32" spans="1:43" x14ac:dyDescent="0.3">
      <c r="B32">
        <v>2004</v>
      </c>
      <c r="C32" s="3">
        <v>1.0131669908449401</v>
      </c>
      <c r="D32" s="5">
        <v>1.1594772042219901</v>
      </c>
      <c r="E32" s="5">
        <v>1.10500221956865</v>
      </c>
      <c r="F32" s="5">
        <v>1.16757227243491</v>
      </c>
      <c r="G32" s="5">
        <v>1.0987349633811001</v>
      </c>
      <c r="H32" s="5">
        <v>1.1331992505231201</v>
      </c>
      <c r="I32" s="5">
        <v>1.1601615977347699</v>
      </c>
      <c r="J32" s="5">
        <v>0.93676469571748</v>
      </c>
      <c r="K32" s="5">
        <v>1.0753767323548</v>
      </c>
      <c r="L32" s="5">
        <v>1.3891510478515701</v>
      </c>
      <c r="M32" s="5">
        <v>0.81009162634305698</v>
      </c>
      <c r="N32" s="5">
        <v>0.85169339887040596</v>
      </c>
      <c r="O32" s="5">
        <v>0.67478298189994101</v>
      </c>
      <c r="P32" s="5">
        <v>0.88311234078742995</v>
      </c>
      <c r="Q32" s="5">
        <v>1.1905173357665999</v>
      </c>
      <c r="R32" s="5">
        <v>0.97147554692936</v>
      </c>
      <c r="S32" s="5">
        <v>1.0575653950144801</v>
      </c>
      <c r="T32" s="5">
        <v>1.13648896984954</v>
      </c>
      <c r="U32" s="5">
        <v>0.84033513142473604</v>
      </c>
      <c r="V32" s="5">
        <v>1.2478404396104901</v>
      </c>
      <c r="W32" s="5">
        <v>1.0306156931433601</v>
      </c>
      <c r="X32" s="5">
        <v>1.4812680316670199</v>
      </c>
      <c r="Y32" s="5">
        <v>1.34272118436225</v>
      </c>
      <c r="Z32" s="5">
        <v>0.87229579246609001</v>
      </c>
      <c r="AA32" s="5">
        <v>1.4922570707301399</v>
      </c>
      <c r="AB32" s="5">
        <v>1.1177814801808299</v>
      </c>
      <c r="AC32" s="5">
        <v>1.49550196052465</v>
      </c>
      <c r="AD32" s="5">
        <v>1.4714523023397199</v>
      </c>
      <c r="AE32" s="5">
        <v>0.65156672993021902</v>
      </c>
      <c r="AF32" s="5">
        <v>1.3559259582368699</v>
      </c>
      <c r="AG32" s="5">
        <v>1.7289728094100101</v>
      </c>
      <c r="AH32" s="5">
        <v>1.4845606546488499</v>
      </c>
      <c r="AI32" s="5">
        <v>0.79944359510382501</v>
      </c>
      <c r="AJ32" s="5">
        <v>0.85593457828924802</v>
      </c>
      <c r="AK32" s="5">
        <v>1.2973461020650501</v>
      </c>
      <c r="AL32" s="5">
        <v>4.6485809945062897</v>
      </c>
      <c r="AM32" s="5">
        <v>2.4501716957606399</v>
      </c>
      <c r="AN32" s="5">
        <v>4.1075800152263602</v>
      </c>
      <c r="AO32" s="5">
        <v>1.4922433371611299</v>
      </c>
      <c r="AP32" s="5">
        <v>2.2805056670824602</v>
      </c>
    </row>
    <row r="33" spans="1:43" x14ac:dyDescent="0.3">
      <c r="B33">
        <v>2005</v>
      </c>
      <c r="C33" s="3">
        <v>1.1562621743741299</v>
      </c>
      <c r="D33" s="5">
        <v>1.3121252487803201</v>
      </c>
      <c r="E33" s="5">
        <v>1.1811537281648401</v>
      </c>
      <c r="F33" s="5">
        <v>1.31023504446465</v>
      </c>
      <c r="G33" s="5">
        <v>1.22122388152869</v>
      </c>
      <c r="H33" s="5">
        <v>1.4278284832244701</v>
      </c>
      <c r="I33" s="5">
        <v>1.29011583420478</v>
      </c>
      <c r="J33" s="5">
        <v>1.5272734547108999</v>
      </c>
      <c r="K33" s="5">
        <v>1.20729992119492</v>
      </c>
      <c r="L33" s="5">
        <v>1.8876445051861199</v>
      </c>
      <c r="M33" s="5">
        <v>0.871018491577075</v>
      </c>
      <c r="N33" s="5">
        <v>0.94596174873530503</v>
      </c>
      <c r="O33" s="5">
        <v>0.73345044800026005</v>
      </c>
      <c r="P33" s="5">
        <v>1.2153351283860501</v>
      </c>
      <c r="Q33" s="5">
        <v>1.1544234927050201</v>
      </c>
      <c r="R33" s="5">
        <v>1.1563633995420399</v>
      </c>
      <c r="S33" s="5">
        <v>1.1601041179068601</v>
      </c>
      <c r="T33" s="5">
        <v>1.3661654317980201</v>
      </c>
      <c r="U33" s="5">
        <v>0.83705034736664896</v>
      </c>
      <c r="V33" s="5">
        <v>1.4075070536802901</v>
      </c>
      <c r="W33" s="5">
        <v>1.28810528534651</v>
      </c>
      <c r="X33" s="5">
        <v>1.47574298285494</v>
      </c>
      <c r="Y33" s="5">
        <v>1.4420881938666501</v>
      </c>
      <c r="Z33" s="5">
        <v>0.962816527435018</v>
      </c>
      <c r="AA33" s="5">
        <v>1.6746926617531599</v>
      </c>
      <c r="AB33" s="5">
        <v>1.2958772435358299</v>
      </c>
      <c r="AC33" s="5">
        <v>1.6245284101639701</v>
      </c>
      <c r="AD33" s="5">
        <v>1.4509251693545</v>
      </c>
      <c r="AE33" s="5">
        <v>0.66634273852974302</v>
      </c>
      <c r="AF33" s="5">
        <v>1.5681222182138499</v>
      </c>
      <c r="AG33" s="5">
        <v>1.44802809719688</v>
      </c>
      <c r="AH33" s="5">
        <v>1.66350047715821</v>
      </c>
      <c r="AI33" s="5">
        <v>0.94092722682367702</v>
      </c>
      <c r="AJ33" s="5">
        <v>0.80025045383182003</v>
      </c>
      <c r="AK33" s="5">
        <v>1.45212212021094</v>
      </c>
      <c r="AL33" s="5">
        <v>4.0366041690917296</v>
      </c>
      <c r="AM33" s="5">
        <v>2.8533565972796602</v>
      </c>
      <c r="AN33" s="5">
        <v>3.5591786283908</v>
      </c>
      <c r="AO33" s="5">
        <v>1.3378360746311999</v>
      </c>
      <c r="AP33" s="5">
        <v>2.3604886399121998</v>
      </c>
    </row>
    <row r="34" spans="1:43" x14ac:dyDescent="0.3">
      <c r="B34">
        <v>2006</v>
      </c>
      <c r="C34" s="3">
        <v>1.0260677682875901</v>
      </c>
      <c r="D34" s="5">
        <v>1.1862377283033301</v>
      </c>
      <c r="E34" s="5">
        <v>1.0666951112613501</v>
      </c>
      <c r="F34" s="5">
        <v>1.1936833259622399</v>
      </c>
      <c r="G34" s="5">
        <v>1.0628624173757599</v>
      </c>
      <c r="H34" s="5">
        <v>1.1822120683883199</v>
      </c>
      <c r="I34" s="5">
        <v>1.1186727076994301</v>
      </c>
      <c r="J34" s="5">
        <v>1.3463541390276901</v>
      </c>
      <c r="K34" s="5">
        <v>1.1087851658233501</v>
      </c>
      <c r="L34" s="5">
        <v>1.78505673992853</v>
      </c>
      <c r="M34" s="5">
        <v>0.85742733836921903</v>
      </c>
      <c r="N34" s="5">
        <v>0.88445589247846701</v>
      </c>
      <c r="O34" s="5">
        <v>0.71245269127421496</v>
      </c>
      <c r="P34" s="5">
        <v>0.90855424318719402</v>
      </c>
      <c r="Q34" s="5">
        <v>1.19183881600134</v>
      </c>
      <c r="R34" s="5">
        <v>1.0137838071045899</v>
      </c>
      <c r="S34" s="5">
        <v>1.0084596446346801</v>
      </c>
      <c r="T34" s="5">
        <v>0.75432500795244795</v>
      </c>
      <c r="U34" s="5">
        <v>0.722530658481633</v>
      </c>
      <c r="V34" s="5">
        <v>1.26907753817853</v>
      </c>
      <c r="W34" s="5">
        <v>1.09915832190459</v>
      </c>
      <c r="X34" s="5">
        <v>1.1722554084141401</v>
      </c>
      <c r="Y34" s="5">
        <v>1.3845672381154801</v>
      </c>
      <c r="Z34" s="5">
        <v>0.95393546212731894</v>
      </c>
      <c r="AA34" s="5">
        <v>1.5378204650024201</v>
      </c>
      <c r="AB34" s="5">
        <v>1.1890182860801899</v>
      </c>
      <c r="AC34" s="5">
        <v>1.4454938286552601</v>
      </c>
      <c r="AD34" s="5">
        <v>1.3705600311347399</v>
      </c>
      <c r="AE34" s="5">
        <v>0.65887246470237204</v>
      </c>
      <c r="AF34" s="5">
        <v>1.4600301689844599</v>
      </c>
      <c r="AG34" s="5">
        <v>1.2350045434282799</v>
      </c>
      <c r="AH34" s="5">
        <v>1.4406931859521199</v>
      </c>
      <c r="AI34" s="5">
        <v>0.74509747979894703</v>
      </c>
      <c r="AJ34" s="5">
        <v>0.72549587834979601</v>
      </c>
      <c r="AK34" s="5">
        <v>1.2483308101827</v>
      </c>
      <c r="AL34" s="5">
        <v>4.6322110893150201</v>
      </c>
      <c r="AM34" s="5">
        <v>2.2990455386456601</v>
      </c>
      <c r="AN34" s="5">
        <v>3.2901692154325102</v>
      </c>
      <c r="AO34" s="5">
        <v>1.5470041699178501</v>
      </c>
      <c r="AP34" s="5">
        <v>2.2115130412661999</v>
      </c>
    </row>
    <row r="35" spans="1:43" x14ac:dyDescent="0.3">
      <c r="B35">
        <v>2007</v>
      </c>
      <c r="C35" s="3">
        <v>1.0844825365638699</v>
      </c>
      <c r="D35" s="5">
        <v>1.2507086490445201</v>
      </c>
      <c r="E35" s="5">
        <v>1.13219316059716</v>
      </c>
      <c r="F35" s="5">
        <v>1.28102442289227</v>
      </c>
      <c r="G35" s="5">
        <v>1.0849201905327399</v>
      </c>
      <c r="H35" s="5">
        <v>1.3721220560695599</v>
      </c>
      <c r="I35" s="5">
        <v>1.18098341446857</v>
      </c>
      <c r="J35" s="5">
        <v>1.44377603452184</v>
      </c>
      <c r="K35" s="5">
        <v>1.1566838231024199</v>
      </c>
      <c r="L35" s="5">
        <v>1.99159938515749</v>
      </c>
      <c r="M35" s="5">
        <v>0.83100726964733995</v>
      </c>
      <c r="N35" s="5">
        <v>0.98443569740071701</v>
      </c>
      <c r="O35" s="5">
        <v>0.73514895772773903</v>
      </c>
      <c r="P35" s="5">
        <v>1.0903540654792501</v>
      </c>
      <c r="Q35" s="5">
        <v>1.1071043151495501</v>
      </c>
      <c r="R35" s="5">
        <v>1.2635336019365899</v>
      </c>
      <c r="S35" s="5">
        <v>1.04930331633097</v>
      </c>
      <c r="T35" s="5">
        <v>0.84965409959308003</v>
      </c>
      <c r="U35" s="5">
        <v>0.74354180751948296</v>
      </c>
      <c r="V35" s="5">
        <v>1.3109036308576201</v>
      </c>
      <c r="W35" s="5">
        <v>1.2548941335231001</v>
      </c>
      <c r="X35" s="5">
        <v>1.20389555772512</v>
      </c>
      <c r="Y35" s="5">
        <v>1.3960997983764001</v>
      </c>
      <c r="Z35" s="5">
        <v>1.1786858649816201</v>
      </c>
      <c r="AA35" s="5">
        <v>1.62082031774664</v>
      </c>
      <c r="AB35" s="5">
        <v>1.29318355440128</v>
      </c>
      <c r="AC35" s="5">
        <v>1.52901614221905</v>
      </c>
      <c r="AD35" s="5">
        <v>1.2810934027482599</v>
      </c>
      <c r="AE35" s="5">
        <v>0.62418619527964003</v>
      </c>
      <c r="AF35" s="5">
        <v>1.3524188974765501</v>
      </c>
      <c r="AG35" s="5">
        <v>1.2863868124743001</v>
      </c>
      <c r="AH35" s="5">
        <v>1.4870484116395399</v>
      </c>
      <c r="AI35" s="5">
        <v>0.78143467698523195</v>
      </c>
      <c r="AJ35" s="5">
        <v>0.77233358915451999</v>
      </c>
      <c r="AK35" s="5">
        <v>1.27976415797039</v>
      </c>
      <c r="AL35" s="5">
        <v>4.9150726268238696</v>
      </c>
      <c r="AM35" s="5">
        <v>2.34321301466843</v>
      </c>
      <c r="AN35" s="5">
        <v>2.9653650145353798</v>
      </c>
      <c r="AO35" s="5">
        <v>1.17064639712096</v>
      </c>
      <c r="AP35" s="5">
        <v>2.1000465897231901</v>
      </c>
    </row>
    <row r="36" spans="1:43" x14ac:dyDescent="0.3">
      <c r="B36">
        <v>2008</v>
      </c>
      <c r="C36" s="3">
        <v>1.0826552245862899</v>
      </c>
      <c r="D36" s="5">
        <v>1.1540379973502</v>
      </c>
      <c r="E36" s="5">
        <v>1.1656306752129899</v>
      </c>
      <c r="F36" s="5">
        <v>1.27920102815521</v>
      </c>
      <c r="G36" s="5">
        <v>0.99833170666643301</v>
      </c>
      <c r="H36" s="5">
        <v>1.2427922120958801</v>
      </c>
      <c r="I36" s="5">
        <v>1.2121542623888799</v>
      </c>
      <c r="J36" s="5">
        <v>1.34565818459362</v>
      </c>
      <c r="K36" s="5">
        <v>1.1850994154332199</v>
      </c>
      <c r="L36" s="5">
        <v>1.83393034262331</v>
      </c>
      <c r="M36" s="5">
        <v>0.80306517527479604</v>
      </c>
      <c r="N36" s="5">
        <v>0.907937087920616</v>
      </c>
      <c r="O36" s="5">
        <v>0.72428629986160598</v>
      </c>
      <c r="P36" s="5">
        <v>0.77256458708041198</v>
      </c>
      <c r="Q36" s="5">
        <v>1.20306906544612</v>
      </c>
      <c r="R36" s="5">
        <v>1.08310776850878</v>
      </c>
      <c r="S36" s="5">
        <v>1.0392140711633899</v>
      </c>
      <c r="T36" s="5">
        <v>0.91957116607981804</v>
      </c>
      <c r="U36" s="5">
        <v>0.73747270154644895</v>
      </c>
      <c r="V36" s="5">
        <v>1.27231911765626</v>
      </c>
      <c r="W36" s="5">
        <v>1.21345055692425</v>
      </c>
      <c r="X36" s="5">
        <v>1.2560827478255101</v>
      </c>
      <c r="Y36" s="5">
        <v>1.47283747321951</v>
      </c>
      <c r="Z36" s="5">
        <v>1.16107377789329</v>
      </c>
      <c r="AA36" s="5">
        <v>1.5171297865898801</v>
      </c>
      <c r="AB36" s="5">
        <v>1.2406543799674501</v>
      </c>
      <c r="AC36" s="5">
        <v>1.39774964538419</v>
      </c>
      <c r="AD36" s="5">
        <v>1.11278386613258</v>
      </c>
      <c r="AE36" s="5">
        <v>0.56410523873713903</v>
      </c>
      <c r="AF36" s="5">
        <v>1.10930532944968</v>
      </c>
      <c r="AG36" s="5">
        <v>1.13657764901184</v>
      </c>
      <c r="AH36" s="5">
        <v>1.3856535288182701</v>
      </c>
      <c r="AI36" s="5">
        <v>0.72324728283150796</v>
      </c>
      <c r="AJ36" s="5">
        <v>0.64073459433706204</v>
      </c>
      <c r="AK36" s="5">
        <v>1.18862735759378</v>
      </c>
      <c r="AL36" s="5">
        <v>6.6459912044729501</v>
      </c>
      <c r="AM36" s="5">
        <v>2.0306459855470398</v>
      </c>
      <c r="AN36" s="5">
        <v>3.32186199553996</v>
      </c>
      <c r="AO36" s="5">
        <v>1.2805556549217001</v>
      </c>
      <c r="AP36" s="5">
        <v>1.91451930380205</v>
      </c>
    </row>
    <row r="37" spans="1:43" x14ac:dyDescent="0.3">
      <c r="B37">
        <v>2009</v>
      </c>
      <c r="C37" s="3">
        <v>1.04435363396957</v>
      </c>
      <c r="D37" s="5">
        <v>1.0614640103792301</v>
      </c>
      <c r="E37" s="5">
        <v>1.04873711286278</v>
      </c>
      <c r="F37" s="5">
        <v>1.25535373600807</v>
      </c>
      <c r="G37" s="5">
        <v>0.94375864770840001</v>
      </c>
      <c r="H37" s="5">
        <v>1.04829032298082</v>
      </c>
      <c r="I37" s="5">
        <v>1.2010947704338699</v>
      </c>
      <c r="J37" s="5">
        <v>1.06267582190479</v>
      </c>
      <c r="K37" s="5">
        <v>1.13396984658482</v>
      </c>
      <c r="L37" s="5">
        <v>2.0634911851198101</v>
      </c>
      <c r="M37" s="5">
        <v>0.80035439214464899</v>
      </c>
      <c r="N37" s="5">
        <v>0.93566069584195399</v>
      </c>
      <c r="O37" s="5">
        <v>0.70387834954879702</v>
      </c>
      <c r="P37" s="5">
        <v>0.72689490017091896</v>
      </c>
      <c r="Q37" s="5">
        <v>1.41150679590235</v>
      </c>
      <c r="R37" s="5">
        <v>0.97993465653386702</v>
      </c>
      <c r="S37" s="5">
        <v>1.08319485290884</v>
      </c>
      <c r="T37" s="5">
        <v>0.86198793241512195</v>
      </c>
      <c r="U37" s="5">
        <v>0.706763576180375</v>
      </c>
      <c r="V37" s="5">
        <v>1.3382619266870599</v>
      </c>
      <c r="W37" s="5">
        <v>1.0963124639317601</v>
      </c>
      <c r="X37" s="5">
        <v>1.22011003594263</v>
      </c>
      <c r="Y37" s="5">
        <v>1.39023110717467</v>
      </c>
      <c r="Z37" s="5">
        <v>1.1668190466480099</v>
      </c>
      <c r="AA37" s="5">
        <v>1.4415426100737401</v>
      </c>
      <c r="AB37" s="5">
        <v>1.1179801709752999</v>
      </c>
      <c r="AC37" s="5">
        <v>1.32651202717127</v>
      </c>
      <c r="AD37" s="5">
        <v>1.09531674702339</v>
      </c>
      <c r="AE37" s="5">
        <v>0.56857244235388504</v>
      </c>
      <c r="AF37" s="5">
        <v>1.3576185930854801</v>
      </c>
      <c r="AG37" s="5">
        <v>1.1385941148540499</v>
      </c>
      <c r="AH37" s="5">
        <v>1.1652439752519499</v>
      </c>
      <c r="AI37" s="5">
        <v>0.72415945553815597</v>
      </c>
      <c r="AJ37" s="5">
        <v>0.69846478468157602</v>
      </c>
      <c r="AK37" s="5">
        <v>1.2403048149292699</v>
      </c>
      <c r="AL37" s="5">
        <v>6.3538231940181804</v>
      </c>
      <c r="AM37" s="5">
        <v>1.8037190154531799</v>
      </c>
      <c r="AN37" s="5">
        <v>3.1089509842568499</v>
      </c>
      <c r="AO37" s="5">
        <v>1.28483801874906</v>
      </c>
      <c r="AP37" s="5">
        <v>1.9650026723082801</v>
      </c>
    </row>
    <row r="38" spans="1:43" x14ac:dyDescent="0.3">
      <c r="B38">
        <v>2010</v>
      </c>
      <c r="C38" s="3">
        <v>1.0177444881575499</v>
      </c>
      <c r="D38" s="5">
        <v>1.1279557871731001</v>
      </c>
      <c r="E38" s="5">
        <v>1.0600886294135701</v>
      </c>
      <c r="F38" s="5">
        <v>1.19934906679277</v>
      </c>
      <c r="G38" s="5">
        <v>0.97728571432259104</v>
      </c>
      <c r="H38" s="5">
        <v>1.07128643918848</v>
      </c>
      <c r="I38" s="5">
        <v>1.2035738550953301</v>
      </c>
      <c r="J38" s="5">
        <v>1.1562732669701099</v>
      </c>
      <c r="K38" s="5">
        <v>1.14362010656036</v>
      </c>
      <c r="L38" s="5">
        <v>1.5216498277431401</v>
      </c>
      <c r="M38" s="5">
        <v>0.73910876366299905</v>
      </c>
      <c r="N38" s="5">
        <v>1.13005883687384</v>
      </c>
      <c r="O38" s="5">
        <v>0.66112799745524298</v>
      </c>
      <c r="P38" s="5">
        <v>0.68548705713724301</v>
      </c>
      <c r="Q38" s="5">
        <v>1.3070992122816101</v>
      </c>
      <c r="R38" s="5">
        <v>0.88284527138130298</v>
      </c>
      <c r="S38" s="5">
        <v>1.0185612873473</v>
      </c>
      <c r="T38" s="5">
        <v>0.82045917749483299</v>
      </c>
      <c r="U38" s="5">
        <v>0.70501241497371503</v>
      </c>
      <c r="V38" s="5">
        <v>1.2358681842783701</v>
      </c>
      <c r="W38" s="5">
        <v>1.04684270925181</v>
      </c>
      <c r="X38" s="5">
        <v>1.0720572520746601</v>
      </c>
      <c r="Y38" s="5">
        <v>1.4634335051243801</v>
      </c>
      <c r="Z38" s="5">
        <v>0.98800152562739696</v>
      </c>
      <c r="AA38" s="5">
        <v>1.3774244563043001</v>
      </c>
      <c r="AB38" s="5">
        <v>1.2228611916915699</v>
      </c>
      <c r="AC38" s="5">
        <v>1.29444885211912</v>
      </c>
      <c r="AD38" s="5">
        <v>1.1762438338408701</v>
      </c>
      <c r="AE38" s="5">
        <v>0.57885325364728402</v>
      </c>
      <c r="AF38" s="5">
        <v>1.3560379937599201</v>
      </c>
      <c r="AG38" s="5">
        <v>1.23752068882766</v>
      </c>
      <c r="AH38" s="5">
        <v>1.2435992665681299</v>
      </c>
      <c r="AI38" s="5">
        <v>0.71698438388539099</v>
      </c>
      <c r="AJ38" s="5">
        <v>0.64175650905130799</v>
      </c>
      <c r="AK38" s="5">
        <v>1.2658740536251301</v>
      </c>
      <c r="AL38" s="5">
        <v>5.2576170413817902</v>
      </c>
      <c r="AM38" s="5">
        <v>1.8825631853276199</v>
      </c>
      <c r="AN38" s="5">
        <v>2.9089094637463102</v>
      </c>
      <c r="AO38" s="5">
        <v>1.3691319200971099</v>
      </c>
      <c r="AP38" s="5">
        <v>1.8368606813207999</v>
      </c>
    </row>
    <row r="39" spans="1:43" x14ac:dyDescent="0.3">
      <c r="B39">
        <v>2011</v>
      </c>
      <c r="C39" s="3">
        <v>1.05672992454517</v>
      </c>
      <c r="D39" s="5">
        <v>1.1096455739151001</v>
      </c>
      <c r="E39" s="5">
        <v>1.1005759879323</v>
      </c>
      <c r="F39" s="5">
        <v>1.2110420222453799</v>
      </c>
      <c r="G39" s="5">
        <v>1.0094549944912099</v>
      </c>
      <c r="H39" s="5">
        <v>1.03391114980384</v>
      </c>
      <c r="I39" s="5">
        <v>1.19204250016012</v>
      </c>
      <c r="J39" s="5">
        <v>0.88788890442422097</v>
      </c>
      <c r="K39" s="5">
        <v>1.13192763197897</v>
      </c>
      <c r="L39" s="5">
        <v>1.1007343450242999</v>
      </c>
      <c r="M39" s="5">
        <v>0.83256907631376598</v>
      </c>
      <c r="N39" s="5">
        <v>1.01892908080494</v>
      </c>
      <c r="O39" s="5">
        <v>0.70998724927490797</v>
      </c>
      <c r="P39" s="5">
        <v>0.65016680663715598</v>
      </c>
      <c r="Q39" s="5">
        <v>1.3318591466799601</v>
      </c>
      <c r="R39" s="5">
        <v>0.85735693389175405</v>
      </c>
      <c r="S39" s="5">
        <v>1.02171301665188</v>
      </c>
      <c r="T39" s="5">
        <v>0.82569543305134496</v>
      </c>
      <c r="U39" s="5">
        <v>0.74987404487512599</v>
      </c>
      <c r="V39" s="5">
        <v>1.12996782559064</v>
      </c>
      <c r="W39" s="5">
        <v>1.12202181142034</v>
      </c>
      <c r="X39" s="5">
        <v>1.16400331314007</v>
      </c>
      <c r="Y39" s="5">
        <v>1.3677823026679701</v>
      </c>
      <c r="Z39" s="5">
        <v>0.91400911498057502</v>
      </c>
      <c r="AA39" s="5">
        <v>1.3762699304908199</v>
      </c>
      <c r="AB39" s="5">
        <v>1.22038832234982</v>
      </c>
      <c r="AC39" s="5">
        <v>1.3626700600392201</v>
      </c>
      <c r="AD39" s="5">
        <v>1.23564234251084</v>
      </c>
      <c r="AE39" s="5">
        <v>0.56622306184988302</v>
      </c>
      <c r="AF39" s="5">
        <v>1.5052063592378999</v>
      </c>
      <c r="AG39" s="5">
        <v>1.13059079398883</v>
      </c>
      <c r="AH39" s="5">
        <v>1.20013052227704</v>
      </c>
      <c r="AI39" s="5">
        <v>0.76511432527229895</v>
      </c>
      <c r="AJ39" s="5">
        <v>0.65839464203811704</v>
      </c>
      <c r="AK39" s="5">
        <v>1.2076939321637099</v>
      </c>
      <c r="AL39" s="5">
        <v>4.8178689866249904</v>
      </c>
      <c r="AM39" s="5">
        <v>1.72845851943329</v>
      </c>
      <c r="AN39" s="5">
        <v>2.5745393871280302</v>
      </c>
      <c r="AO39" s="5">
        <v>1.3024431739371101</v>
      </c>
      <c r="AP39" s="5">
        <v>1.8427573416348</v>
      </c>
    </row>
    <row r="40" spans="1:43" x14ac:dyDescent="0.3">
      <c r="B40">
        <v>2012</v>
      </c>
      <c r="C40" s="3">
        <v>0.95594435758694496</v>
      </c>
      <c r="D40" s="5">
        <v>1.0869339616161899</v>
      </c>
      <c r="E40" s="5">
        <v>1.13111052046398</v>
      </c>
      <c r="F40" s="5">
        <v>1.1104361554535001</v>
      </c>
      <c r="G40" s="5">
        <v>0.98529058746226295</v>
      </c>
      <c r="H40" s="5">
        <v>0.95733599973171002</v>
      </c>
      <c r="I40" s="5">
        <v>1.1461024400161199</v>
      </c>
      <c r="J40" s="5">
        <v>1.0266132387195801</v>
      </c>
      <c r="K40" s="5">
        <v>1.0529041231560601</v>
      </c>
      <c r="L40" s="5">
        <v>1.1183795084822099</v>
      </c>
      <c r="M40" s="5">
        <v>0.70817799321522901</v>
      </c>
      <c r="N40" s="5">
        <v>1.02511987984338</v>
      </c>
      <c r="O40" s="5">
        <v>0.65446535386437699</v>
      </c>
      <c r="P40" s="5">
        <v>0.62537658623692705</v>
      </c>
      <c r="Q40" s="5">
        <v>1.27090568661902</v>
      </c>
      <c r="R40" s="5">
        <v>1.05248131159997</v>
      </c>
      <c r="S40" s="5">
        <v>1.0065884258056199</v>
      </c>
      <c r="T40" s="5">
        <v>0.78097710300451995</v>
      </c>
      <c r="U40" s="5">
        <v>0.87540744464835696</v>
      </c>
      <c r="V40" s="5">
        <v>1.0610564593759999</v>
      </c>
      <c r="W40" s="5">
        <v>1.0280740903901799</v>
      </c>
      <c r="X40" s="5">
        <v>1.12774409804693</v>
      </c>
      <c r="Y40" s="5">
        <v>1.2954431309155301</v>
      </c>
      <c r="Z40" s="5">
        <v>0.97049265951649</v>
      </c>
      <c r="AA40" s="5">
        <v>1.3938338209298</v>
      </c>
      <c r="AB40" s="5">
        <v>1.2672263604435501</v>
      </c>
      <c r="AC40" s="5">
        <v>1.3662113880995399</v>
      </c>
      <c r="AD40" s="5">
        <v>1.18911783149516</v>
      </c>
      <c r="AE40" s="5">
        <v>0.55773962529899601</v>
      </c>
      <c r="AF40" s="5">
        <v>1.4989014887790999</v>
      </c>
      <c r="AG40" s="5">
        <v>1.0784914853185901</v>
      </c>
      <c r="AH40" s="5">
        <v>1.1766597840978501</v>
      </c>
      <c r="AI40" s="5">
        <v>0.989561448873716</v>
      </c>
      <c r="AJ40" s="5">
        <v>0.62533250813804697</v>
      </c>
      <c r="AK40" s="5">
        <v>1.1878312134495601</v>
      </c>
      <c r="AL40" s="5">
        <v>5.53190036659222</v>
      </c>
      <c r="AM40" s="5">
        <v>1.7325192086455401</v>
      </c>
      <c r="AN40" s="5">
        <v>2.1967266421362801</v>
      </c>
      <c r="AO40" s="5">
        <v>1.4966368813950901</v>
      </c>
      <c r="AP40" s="5">
        <v>1.7700042798940201</v>
      </c>
    </row>
    <row r="41" spans="1:43" x14ac:dyDescent="0.3">
      <c r="B41">
        <v>2013</v>
      </c>
      <c r="C41" s="3">
        <v>0.92522956052076699</v>
      </c>
      <c r="D41" s="5">
        <v>0.99142233838239702</v>
      </c>
      <c r="E41" s="5">
        <v>1.03978205485755</v>
      </c>
      <c r="F41" s="5">
        <v>1.0456401317172299</v>
      </c>
      <c r="G41" s="5">
        <v>0.91529555497725101</v>
      </c>
      <c r="H41" s="5">
        <v>0.94767602909401705</v>
      </c>
      <c r="I41" s="5">
        <v>1.02152232027128</v>
      </c>
      <c r="J41" s="5">
        <v>1.01766593156565</v>
      </c>
      <c r="K41" s="5">
        <v>1.00693374996553</v>
      </c>
      <c r="L41" s="5">
        <v>1.0146431789946999</v>
      </c>
      <c r="M41" s="5">
        <v>0.68156686213192397</v>
      </c>
      <c r="N41" s="5">
        <v>0.958927806443158</v>
      </c>
      <c r="O41" s="5">
        <v>0.61333663270081196</v>
      </c>
      <c r="P41" s="5">
        <v>0.64817699634333903</v>
      </c>
      <c r="Q41" s="5">
        <v>1.1934599334224101</v>
      </c>
      <c r="R41" s="5">
        <v>0.95850272388625302</v>
      </c>
      <c r="S41" s="5">
        <v>0.91346336718939503</v>
      </c>
      <c r="T41" s="5">
        <v>0.73991173433871105</v>
      </c>
      <c r="U41" s="5">
        <v>0.692892122920998</v>
      </c>
      <c r="V41" s="5">
        <v>0.99576651123284798</v>
      </c>
      <c r="W41" s="5">
        <v>0.97467782254016799</v>
      </c>
      <c r="X41" s="5">
        <v>1.0713471712140199</v>
      </c>
      <c r="Y41" s="5">
        <v>1.24844124141881</v>
      </c>
      <c r="Z41" s="5">
        <v>0.74223466749593603</v>
      </c>
      <c r="AA41" s="5">
        <v>1.26649306913443</v>
      </c>
      <c r="AB41" s="5">
        <v>1.1257398721869101</v>
      </c>
      <c r="AC41" s="5">
        <v>1.2417161839653099</v>
      </c>
      <c r="AD41" s="5">
        <v>1.1069347159442899</v>
      </c>
      <c r="AE41" s="5">
        <v>0.56733277236433499</v>
      </c>
      <c r="AF41" s="5">
        <v>1.5302431972095301</v>
      </c>
      <c r="AG41" s="5">
        <v>1.0599342630034001</v>
      </c>
      <c r="AH41" s="5">
        <v>1.1061823059817799</v>
      </c>
      <c r="AI41" s="5">
        <v>0.95697565594952805</v>
      </c>
      <c r="AJ41" s="5">
        <v>0.60423360166455797</v>
      </c>
      <c r="AK41" s="5">
        <v>1.11339544988422</v>
      </c>
      <c r="AL41" s="5">
        <v>6.2912357708204096</v>
      </c>
      <c r="AM41" s="5">
        <v>1.6222219996370899</v>
      </c>
      <c r="AN41" s="5">
        <v>1.7990375046418099</v>
      </c>
      <c r="AO41" s="5">
        <v>1.3375652629614401</v>
      </c>
      <c r="AP41" s="5">
        <v>1.54846496296639</v>
      </c>
    </row>
    <row r="42" spans="1:43" x14ac:dyDescent="0.3">
      <c r="B42">
        <v>2014</v>
      </c>
      <c r="C42" s="3">
        <v>0.91317514542478195</v>
      </c>
      <c r="D42" s="5">
        <v>0.96832276725706101</v>
      </c>
      <c r="E42" s="5">
        <v>1.0443849003380801</v>
      </c>
      <c r="F42" s="5">
        <v>1.0057806867920001</v>
      </c>
      <c r="G42" s="5">
        <v>0.86016676538789005</v>
      </c>
      <c r="H42" s="5">
        <v>0.96916291501570795</v>
      </c>
      <c r="I42" s="5">
        <v>1.0305396301854799</v>
      </c>
      <c r="J42" s="5">
        <v>0.87855114240050602</v>
      </c>
      <c r="K42" s="5">
        <v>0.95265608494287701</v>
      </c>
      <c r="L42" s="5">
        <v>1.0473566653774899</v>
      </c>
      <c r="M42" s="5">
        <v>0.66597775170365003</v>
      </c>
      <c r="N42" s="5">
        <v>0.91992021916341804</v>
      </c>
      <c r="O42" s="5">
        <v>0.61681689317828803</v>
      </c>
      <c r="P42" s="5">
        <v>0.67513051327239804</v>
      </c>
      <c r="Q42" s="5">
        <v>1.06778742923949</v>
      </c>
      <c r="R42" s="5">
        <v>1.03548706929918</v>
      </c>
      <c r="S42" s="5">
        <v>0.96739645950165998</v>
      </c>
      <c r="T42" s="5">
        <v>0.80170771737336</v>
      </c>
      <c r="U42" s="5">
        <v>0.64716719600853101</v>
      </c>
      <c r="V42" s="5">
        <v>0.95258488878032099</v>
      </c>
      <c r="W42" s="5">
        <v>0.92781187643183005</v>
      </c>
      <c r="X42" s="5">
        <v>1.0082765050462099</v>
      </c>
      <c r="Y42" s="5">
        <v>1.21251816562576</v>
      </c>
      <c r="Z42" s="5">
        <v>0.73049152153513097</v>
      </c>
      <c r="AA42" s="5">
        <v>1.2123594488605101</v>
      </c>
      <c r="AB42" s="5">
        <v>1.0139853903898</v>
      </c>
      <c r="AC42" s="5">
        <v>1.23032881722114</v>
      </c>
      <c r="AD42" s="5">
        <v>1.0362086891703799</v>
      </c>
      <c r="AE42" s="5">
        <v>0.55383333965810499</v>
      </c>
      <c r="AF42" s="5">
        <v>1.5880354304592199</v>
      </c>
      <c r="AG42" s="5">
        <v>1.0283773352753001</v>
      </c>
      <c r="AH42" s="5">
        <v>1.0226263003595899</v>
      </c>
      <c r="AI42" s="5">
        <v>0.90800102720086595</v>
      </c>
      <c r="AJ42" s="5">
        <v>0.613017327151404</v>
      </c>
      <c r="AK42" s="5">
        <v>1.0495745670616199</v>
      </c>
      <c r="AL42" s="5">
        <v>7.1970755254891401</v>
      </c>
      <c r="AM42" s="5">
        <v>1.47446909570194</v>
      </c>
      <c r="AN42" s="5">
        <v>1.6163069303106601</v>
      </c>
      <c r="AO42" s="5">
        <v>1.07807684082019</v>
      </c>
      <c r="AP42" s="5">
        <v>1.5656608459973</v>
      </c>
    </row>
    <row r="43" spans="1:43" x14ac:dyDescent="0.3">
      <c r="B43">
        <v>2015</v>
      </c>
      <c r="C43" s="3">
        <v>0.88745336699690303</v>
      </c>
      <c r="D43" s="5">
        <v>0.944254041112503</v>
      </c>
      <c r="E43" s="5">
        <v>1.0309792853509701</v>
      </c>
      <c r="F43" s="5">
        <v>0.994664113835523</v>
      </c>
      <c r="G43" s="5">
        <v>0.80784394627648104</v>
      </c>
      <c r="H43" s="5">
        <v>0.92583668861787705</v>
      </c>
      <c r="I43" s="5">
        <v>1.0157200452755599</v>
      </c>
      <c r="J43" s="5">
        <v>0.84099661759861699</v>
      </c>
      <c r="K43" s="5">
        <v>0.93897506562470001</v>
      </c>
      <c r="L43" s="5">
        <v>1.01903598648287</v>
      </c>
      <c r="M43" s="5">
        <v>0.67265025381089205</v>
      </c>
      <c r="N43" s="5">
        <v>0.84532902965930801</v>
      </c>
      <c r="O43" s="5">
        <v>0.61235527735893303</v>
      </c>
      <c r="P43" s="5">
        <v>0.67004613099480603</v>
      </c>
      <c r="Q43" s="5">
        <v>1.02489636756313</v>
      </c>
      <c r="R43" s="5">
        <v>1.03269946648026</v>
      </c>
      <c r="S43" s="5">
        <v>0.939004896167558</v>
      </c>
      <c r="T43" s="5">
        <v>0.80018961697479496</v>
      </c>
      <c r="U43" s="5">
        <v>0.65511131343226103</v>
      </c>
      <c r="V43" s="5">
        <v>0.92496642040279697</v>
      </c>
      <c r="W43" s="5">
        <v>0.90039680335785399</v>
      </c>
      <c r="X43" s="5">
        <v>0.96605499673956097</v>
      </c>
      <c r="Y43" s="5">
        <v>1.1635662717680999</v>
      </c>
      <c r="Z43" s="5">
        <v>0.68833398914899302</v>
      </c>
      <c r="AA43" s="5">
        <v>1.3165073714867299</v>
      </c>
      <c r="AB43" s="5">
        <v>0.99055927354572704</v>
      </c>
      <c r="AC43" s="5">
        <v>1.25783502676701</v>
      </c>
      <c r="AD43" s="5">
        <v>1.01874737505728</v>
      </c>
      <c r="AE43" s="5">
        <v>0.54294501292909403</v>
      </c>
      <c r="AF43" s="5">
        <v>1.8156301663293899</v>
      </c>
      <c r="AG43" s="5">
        <v>0.87284461206993802</v>
      </c>
      <c r="AH43" s="5">
        <v>1.0207608527668199</v>
      </c>
      <c r="AI43" s="5">
        <v>0.88777837336334897</v>
      </c>
      <c r="AJ43" s="5">
        <v>0.63695109775049197</v>
      </c>
      <c r="AK43" s="5">
        <v>1.0278724143320199</v>
      </c>
      <c r="AL43" s="5">
        <v>5.9091010060691902</v>
      </c>
      <c r="AM43" s="5">
        <v>1.5596436541216301</v>
      </c>
      <c r="AN43" s="5">
        <v>1.6542753991794601</v>
      </c>
      <c r="AO43" s="5">
        <v>1.0917299808202101</v>
      </c>
      <c r="AP43" s="5">
        <v>1.6047553251373501</v>
      </c>
      <c r="AQ43" s="5"/>
    </row>
    <row r="44" spans="1:43" x14ac:dyDescent="0.3">
      <c r="A44" t="s">
        <v>3</v>
      </c>
      <c r="B44">
        <v>1995</v>
      </c>
      <c r="C44" s="3">
        <v>0.88851750813012798</v>
      </c>
      <c r="D44" s="5">
        <v>0.74331848311211401</v>
      </c>
      <c r="E44" s="5">
        <v>3.5922590397576899</v>
      </c>
      <c r="F44" s="5">
        <v>0.94147457923898104</v>
      </c>
      <c r="G44" s="5">
        <v>0.36442458320630999</v>
      </c>
      <c r="H44" s="5">
        <v>3.8891110936252802</v>
      </c>
      <c r="I44" s="5">
        <v>1.19091718823697</v>
      </c>
      <c r="J44" s="5">
        <v>0.822618992543941</v>
      </c>
      <c r="K44" s="5">
        <v>0.42749566613637902</v>
      </c>
      <c r="L44" s="5">
        <v>0.99034832418444696</v>
      </c>
      <c r="M44" s="5">
        <v>2.0036895162978201</v>
      </c>
      <c r="N44" s="5">
        <v>1.31171370907159</v>
      </c>
      <c r="O44" s="5">
        <v>0.63367268027054302</v>
      </c>
      <c r="P44" s="5">
        <v>2.90659659210151</v>
      </c>
      <c r="Q44" s="5">
        <v>0.42126903145593297</v>
      </c>
      <c r="R44" s="5">
        <v>3.7078803493068602</v>
      </c>
      <c r="S44" s="5">
        <v>1.1997600033676601</v>
      </c>
      <c r="T44" s="5">
        <v>5.5465096157948803</v>
      </c>
      <c r="U44" s="5">
        <v>1.32226100605105</v>
      </c>
      <c r="V44" s="5">
        <v>0.31487997474970902</v>
      </c>
      <c r="W44" s="5">
        <v>1.18906463220278</v>
      </c>
      <c r="X44" s="5">
        <v>1.99744920912279</v>
      </c>
      <c r="Y44" s="5">
        <v>2.2808713663432698</v>
      </c>
      <c r="Z44" s="5">
        <v>3.4580202394569501</v>
      </c>
      <c r="AA44" s="5">
        <v>0.93326488850406897</v>
      </c>
      <c r="AB44" s="5">
        <v>0.452654013193177</v>
      </c>
      <c r="AC44" s="5">
        <v>1.5637332036923799</v>
      </c>
      <c r="AD44" s="5">
        <v>2.1527477762549299</v>
      </c>
      <c r="AE44" s="5">
        <v>0.89389351497253</v>
      </c>
      <c r="AF44" s="5">
        <v>4.2035763347661499</v>
      </c>
      <c r="AG44" s="5">
        <v>20.9229033653314</v>
      </c>
      <c r="AH44" s="5">
        <v>1.0853880473205799</v>
      </c>
      <c r="AI44" s="5">
        <v>0.20760033055476501</v>
      </c>
      <c r="AJ44" s="5">
        <v>2.0628076089662399</v>
      </c>
      <c r="AK44" s="5">
        <v>0.70799262801264395</v>
      </c>
      <c r="AL44" s="5">
        <v>3.7115523383420599</v>
      </c>
      <c r="AM44" s="5">
        <v>16.020675595648999</v>
      </c>
      <c r="AN44" s="5">
        <v>12.6789767044601</v>
      </c>
      <c r="AO44" s="5">
        <v>2.9699042671728701</v>
      </c>
      <c r="AP44" s="5">
        <v>2.97446287342094</v>
      </c>
    </row>
    <row r="45" spans="1:43" x14ac:dyDescent="0.3">
      <c r="B45">
        <v>1996</v>
      </c>
      <c r="C45" s="3">
        <v>0.69477949704179998</v>
      </c>
      <c r="D45" s="5">
        <v>0.53982710470418704</v>
      </c>
      <c r="E45" s="5">
        <v>3.6551114910297202</v>
      </c>
      <c r="F45" s="5">
        <v>0.74639436146839599</v>
      </c>
      <c r="G45" s="5">
        <v>0.43978636092150503</v>
      </c>
      <c r="H45" s="5">
        <v>4.9906040033064301</v>
      </c>
      <c r="I45" s="5">
        <v>1.02876403364459</v>
      </c>
      <c r="J45" s="5">
        <v>0.92955920148510895</v>
      </c>
      <c r="K45" s="5">
        <v>0.35033267974362797</v>
      </c>
      <c r="L45" s="5">
        <v>0.88670197337621004</v>
      </c>
      <c r="M45" s="5">
        <v>2.0995448114158002</v>
      </c>
      <c r="N45" s="5">
        <v>1.38206819412134</v>
      </c>
      <c r="O45" s="5">
        <v>0.61252925718417095</v>
      </c>
      <c r="P45" s="5">
        <v>3.0382847246626201</v>
      </c>
      <c r="Q45" s="5">
        <v>0.36733827502586103</v>
      </c>
      <c r="R45" s="5">
        <v>3.2569829727576298</v>
      </c>
      <c r="S45" s="5">
        <v>1.2197343542532599</v>
      </c>
      <c r="T45" s="5">
        <v>5.7899286761229902</v>
      </c>
      <c r="U45" s="5">
        <v>1.2086978255401499</v>
      </c>
      <c r="V45" s="5">
        <v>0.40731157315469302</v>
      </c>
      <c r="W45" s="5">
        <v>1.1960788819280099</v>
      </c>
      <c r="X45" s="5">
        <v>1.4297364575063101</v>
      </c>
      <c r="Y45" s="5">
        <v>2.1740295839993</v>
      </c>
      <c r="Z45" s="5">
        <v>3.5066430848472998</v>
      </c>
      <c r="AA45" s="5">
        <v>0.98294203689397297</v>
      </c>
      <c r="AB45" s="5">
        <v>0.43149272841827202</v>
      </c>
      <c r="AC45" s="5">
        <v>1.61319869948227</v>
      </c>
      <c r="AD45" s="5">
        <v>2.3062509310681998</v>
      </c>
      <c r="AE45" s="5">
        <v>0.75056891440519002</v>
      </c>
      <c r="AF45" s="5">
        <v>4.0792136595086497</v>
      </c>
      <c r="AG45" s="5">
        <v>32.289080086868502</v>
      </c>
      <c r="AH45" s="5">
        <v>1.1534590026709399</v>
      </c>
      <c r="AI45" s="5">
        <v>0.20165640735061999</v>
      </c>
      <c r="AJ45" s="5">
        <v>2.1761516044302698</v>
      </c>
      <c r="AK45" s="5">
        <v>0.62165950143979098</v>
      </c>
      <c r="AL45" s="5">
        <v>3.6085212970064502</v>
      </c>
      <c r="AM45" s="5">
        <v>12.621774039697099</v>
      </c>
      <c r="AN45" s="5">
        <v>8.5341703366089501</v>
      </c>
      <c r="AO45" s="5">
        <v>3.0671709278042401</v>
      </c>
      <c r="AP45" s="5">
        <v>3.10314338538734</v>
      </c>
    </row>
    <row r="46" spans="1:43" x14ac:dyDescent="0.3">
      <c r="B46">
        <v>1997</v>
      </c>
      <c r="C46" s="3">
        <v>0.724747096101655</v>
      </c>
      <c r="D46" s="5">
        <v>0.66473878428740796</v>
      </c>
      <c r="E46" s="5">
        <v>3.7416202265756202</v>
      </c>
      <c r="F46" s="5">
        <v>0.90089202729519702</v>
      </c>
      <c r="G46" s="5">
        <v>0.36325523574511898</v>
      </c>
      <c r="H46" s="5">
        <v>3.7175833278201398</v>
      </c>
      <c r="I46" s="5">
        <v>1.0407963750225899</v>
      </c>
      <c r="J46" s="5">
        <v>0.78360007277490096</v>
      </c>
      <c r="K46" s="5">
        <v>0.40917384965103099</v>
      </c>
      <c r="L46" s="5">
        <v>0.84775774782159197</v>
      </c>
      <c r="M46" s="5">
        <v>2.3599092975618801</v>
      </c>
      <c r="N46" s="5">
        <v>1.3595627697103501</v>
      </c>
      <c r="O46" s="5">
        <v>0.63456671890182403</v>
      </c>
      <c r="P46" s="5">
        <v>3.10672594201335</v>
      </c>
      <c r="Q46" s="5">
        <v>0.30201638768706601</v>
      </c>
      <c r="R46" s="5">
        <v>2.60783206677843</v>
      </c>
      <c r="S46" s="5">
        <v>1.1156964155834601</v>
      </c>
      <c r="T46" s="5">
        <v>5.3543115171675</v>
      </c>
      <c r="U46" s="5">
        <v>1.2299708106909799</v>
      </c>
      <c r="V46" s="5">
        <v>0.37057162001228899</v>
      </c>
      <c r="W46" s="5">
        <v>1.1972188086161599</v>
      </c>
      <c r="X46" s="5">
        <v>2.7520441250196801</v>
      </c>
      <c r="Y46" s="5">
        <v>1.9178131257811999</v>
      </c>
      <c r="Z46" s="5">
        <v>3.6449516981793</v>
      </c>
      <c r="AA46" s="5">
        <v>1.9109920332097401</v>
      </c>
      <c r="AB46" s="5">
        <v>0.43953743638336301</v>
      </c>
      <c r="AC46" s="5">
        <v>1.7901478385423899</v>
      </c>
      <c r="AD46" s="5">
        <v>2.2620213639851401</v>
      </c>
      <c r="AE46" s="5">
        <v>0.67802395796039205</v>
      </c>
      <c r="AF46" s="5">
        <v>4.1216870131130197</v>
      </c>
      <c r="AG46" s="5">
        <v>34.235759036713503</v>
      </c>
      <c r="AH46" s="5">
        <v>1.22474310115153</v>
      </c>
      <c r="AI46" s="5">
        <v>0.22491785611853199</v>
      </c>
      <c r="AJ46" s="5">
        <v>2.8646249422161199</v>
      </c>
      <c r="AK46" s="5">
        <v>0.60988529728038499</v>
      </c>
      <c r="AL46" s="5">
        <v>2.9206610008790901</v>
      </c>
      <c r="AM46" s="5">
        <v>13.4363619639779</v>
      </c>
      <c r="AN46" s="5">
        <v>7.3273990993990701</v>
      </c>
      <c r="AO46" s="5">
        <v>2.8178811477404602</v>
      </c>
      <c r="AP46" s="5">
        <v>2.76494560313153</v>
      </c>
    </row>
    <row r="47" spans="1:43" x14ac:dyDescent="0.3">
      <c r="B47">
        <v>1998</v>
      </c>
      <c r="C47" s="3">
        <v>0.61171490937169304</v>
      </c>
      <c r="D47" s="5">
        <v>0.55653941360425396</v>
      </c>
      <c r="E47" s="5">
        <v>3.4952901211271898</v>
      </c>
      <c r="F47" s="5">
        <v>0.85407382635023998</v>
      </c>
      <c r="G47" s="5">
        <v>0.37033180484971101</v>
      </c>
      <c r="H47" s="5">
        <v>3.4762803182162698</v>
      </c>
      <c r="I47" s="5">
        <v>1.04812196031111</v>
      </c>
      <c r="J47" s="5">
        <v>0.593250832551108</v>
      </c>
      <c r="K47" s="5">
        <v>0.36131391441009703</v>
      </c>
      <c r="L47" s="5">
        <v>0.84814734294189298</v>
      </c>
      <c r="M47" s="5">
        <v>2.1587707512691598</v>
      </c>
      <c r="N47" s="5">
        <v>1.5706111843313399</v>
      </c>
      <c r="O47" s="5">
        <v>0.61744902772346599</v>
      </c>
      <c r="P47" s="5">
        <v>3.1565606790977201</v>
      </c>
      <c r="Q47" s="5">
        <v>0.231481666937084</v>
      </c>
      <c r="R47" s="5">
        <v>2.1735796642659002</v>
      </c>
      <c r="S47" s="5">
        <v>0.90670302526201096</v>
      </c>
      <c r="T47" s="5">
        <v>5.1661726055980797</v>
      </c>
      <c r="U47" s="5">
        <v>1.34309374117492</v>
      </c>
      <c r="V47" s="5">
        <v>0.41274831414506002</v>
      </c>
      <c r="W47" s="5">
        <v>1.3834331101661801</v>
      </c>
      <c r="X47" s="5">
        <v>2.4239004397958501</v>
      </c>
      <c r="Y47" s="5">
        <v>1.81640672625239</v>
      </c>
      <c r="Z47" s="5">
        <v>3.1138905781758401</v>
      </c>
      <c r="AA47" s="5">
        <v>1.7692788908888799</v>
      </c>
      <c r="AB47" s="5">
        <v>0.42840463165381198</v>
      </c>
      <c r="AC47" s="5">
        <v>1.7853474154894799</v>
      </c>
      <c r="AD47" s="5">
        <v>1.88689027310401</v>
      </c>
      <c r="AE47" s="5">
        <v>0.78684261839229497</v>
      </c>
      <c r="AF47" s="5">
        <v>3.8171533502666102</v>
      </c>
      <c r="AG47" s="5">
        <v>16.614180437505901</v>
      </c>
      <c r="AH47" s="5">
        <v>1.3416899643739999</v>
      </c>
      <c r="AI47" s="5">
        <v>0.20275468790697501</v>
      </c>
      <c r="AJ47" s="5">
        <v>2.4834784883946899</v>
      </c>
      <c r="AK47" s="5">
        <v>0.62934281205781395</v>
      </c>
      <c r="AL47" s="5">
        <v>3.26939513043185</v>
      </c>
      <c r="AM47" s="5">
        <v>12.1671895649569</v>
      </c>
      <c r="AN47" s="5">
        <v>6.2572629008157703</v>
      </c>
      <c r="AO47" s="5">
        <v>2.3450769000248801</v>
      </c>
      <c r="AP47" s="5">
        <v>3.02465830560037</v>
      </c>
    </row>
    <row r="48" spans="1:43" x14ac:dyDescent="0.3">
      <c r="B48">
        <v>1999</v>
      </c>
      <c r="C48" s="3">
        <v>0.58101662574419699</v>
      </c>
      <c r="D48" s="5">
        <v>0.67717880417869003</v>
      </c>
      <c r="E48" s="5">
        <v>3.2029355037056702</v>
      </c>
      <c r="F48" s="5">
        <v>0.78864193470640498</v>
      </c>
      <c r="G48" s="5">
        <v>0.32190510245183701</v>
      </c>
      <c r="H48" s="5">
        <v>3.1206631788050498</v>
      </c>
      <c r="I48" s="5">
        <v>1.1358876565787801</v>
      </c>
      <c r="J48" s="5">
        <v>0.56081548680209004</v>
      </c>
      <c r="K48" s="5">
        <v>0.346490229207226</v>
      </c>
      <c r="L48" s="5">
        <v>0.85440527355165796</v>
      </c>
      <c r="M48" s="5">
        <v>2.14141665960461</v>
      </c>
      <c r="N48" s="5">
        <v>1.6154146542360699</v>
      </c>
      <c r="O48" s="5">
        <v>0.57439371488025803</v>
      </c>
      <c r="P48" s="5">
        <v>2.86123371322457</v>
      </c>
      <c r="Q48" s="5">
        <v>0.23762155223403</v>
      </c>
      <c r="R48" s="5">
        <v>1.83685282889543</v>
      </c>
      <c r="S48" s="5">
        <v>0.81315689447383199</v>
      </c>
      <c r="T48" s="5">
        <v>5.4650784990917298</v>
      </c>
      <c r="U48" s="5">
        <v>1.52843917888778</v>
      </c>
      <c r="V48" s="5">
        <v>0.39836245162182798</v>
      </c>
      <c r="W48" s="5">
        <v>1.2162088342627</v>
      </c>
      <c r="X48" s="5">
        <v>2.69400237289728</v>
      </c>
      <c r="Y48" s="5">
        <v>1.63722479760837</v>
      </c>
      <c r="Z48" s="5">
        <v>3.1207387152631498</v>
      </c>
      <c r="AA48" s="5">
        <v>1.53021472537862</v>
      </c>
      <c r="AB48" s="5">
        <v>0.440388697806396</v>
      </c>
      <c r="AC48" s="5">
        <v>1.7627757472963399</v>
      </c>
      <c r="AD48" s="5">
        <v>2.0410767547661002</v>
      </c>
      <c r="AE48" s="5">
        <v>0.875675083318739</v>
      </c>
      <c r="AF48" s="5">
        <v>3.2358541527459099</v>
      </c>
      <c r="AG48" s="5">
        <v>16.491319180752399</v>
      </c>
      <c r="AH48" s="5">
        <v>1.1523396856572801</v>
      </c>
      <c r="AI48" s="5">
        <v>0.25824695586832302</v>
      </c>
      <c r="AJ48" s="5">
        <v>2.1080286900924299</v>
      </c>
      <c r="AK48" s="5">
        <v>0.58141012607753395</v>
      </c>
      <c r="AL48" s="5">
        <v>3.4553739962926202</v>
      </c>
      <c r="AM48" s="5">
        <v>10.962157927702201</v>
      </c>
      <c r="AN48" s="5">
        <v>5.9702676255648699</v>
      </c>
      <c r="AO48" s="5">
        <v>2.6937435502603702</v>
      </c>
      <c r="AP48" s="5">
        <v>3.0138326492866598</v>
      </c>
    </row>
    <row r="49" spans="2:45" x14ac:dyDescent="0.3">
      <c r="B49">
        <v>2000</v>
      </c>
      <c r="C49" s="3">
        <v>0.51550149848844895</v>
      </c>
      <c r="D49" s="5">
        <v>0.62456532842156798</v>
      </c>
      <c r="E49" s="5">
        <v>3.3325190985915598</v>
      </c>
      <c r="F49" s="5">
        <v>0.71498242941995105</v>
      </c>
      <c r="G49" s="5">
        <v>0.29830626768045199</v>
      </c>
      <c r="H49" s="5">
        <v>2.5651886802620298</v>
      </c>
      <c r="I49" s="5">
        <v>0.89684511068642503</v>
      </c>
      <c r="J49" s="5">
        <v>0.77557365648971499</v>
      </c>
      <c r="K49" s="5">
        <v>0.350638687477413</v>
      </c>
      <c r="L49" s="5">
        <v>0.81761292707567101</v>
      </c>
      <c r="M49" s="5">
        <v>1.9721581516564299</v>
      </c>
      <c r="N49" s="5">
        <v>1.44286281283014</v>
      </c>
      <c r="O49" s="5">
        <v>0.56183668709591805</v>
      </c>
      <c r="P49" s="5">
        <v>2.5572717160229201</v>
      </c>
      <c r="Q49" s="5">
        <v>0.20217007490512801</v>
      </c>
      <c r="R49" s="5">
        <v>1.6545497614790801</v>
      </c>
      <c r="S49" s="5">
        <v>0.90456086116518897</v>
      </c>
      <c r="T49" s="5">
        <v>4.7784143153186198</v>
      </c>
      <c r="U49" s="5">
        <v>1.05913998255035</v>
      </c>
      <c r="V49" s="5">
        <v>0.31618847633976699</v>
      </c>
      <c r="W49" s="5">
        <v>1.23693825627661</v>
      </c>
      <c r="X49" s="5">
        <v>1.8533892293315899</v>
      </c>
      <c r="Y49" s="5">
        <v>1.77416803301204</v>
      </c>
      <c r="Z49" s="5">
        <v>2.7679472816170501</v>
      </c>
      <c r="AA49" s="5">
        <v>1.1680445490170299</v>
      </c>
      <c r="AB49" s="5">
        <v>0.45351727224256699</v>
      </c>
      <c r="AC49" s="5">
        <v>1.6825782296427101</v>
      </c>
      <c r="AD49" s="5">
        <v>2.2915701773657</v>
      </c>
      <c r="AE49" s="5">
        <v>1.22322623192136</v>
      </c>
      <c r="AF49" s="5">
        <v>3.1741777773011299</v>
      </c>
      <c r="AG49" s="5">
        <v>19.055130512655499</v>
      </c>
      <c r="AH49" s="5">
        <v>1.0790583957869799</v>
      </c>
      <c r="AI49" s="5">
        <v>0.238860818999553</v>
      </c>
      <c r="AJ49" s="5">
        <v>1.9488354902451599</v>
      </c>
      <c r="AK49" s="5">
        <v>0.47105222308301098</v>
      </c>
      <c r="AL49" s="5">
        <v>3.1831594578342202</v>
      </c>
      <c r="AM49" s="5">
        <v>10.362567491138901</v>
      </c>
      <c r="AN49" s="5">
        <v>5.7680730148196799</v>
      </c>
      <c r="AO49" s="5">
        <v>3.5354777235811499</v>
      </c>
      <c r="AP49" s="5">
        <v>2.7660657504589699</v>
      </c>
    </row>
    <row r="50" spans="2:45" x14ac:dyDescent="0.3">
      <c r="B50">
        <v>2001</v>
      </c>
      <c r="C50" s="3">
        <v>0.54303854034127197</v>
      </c>
      <c r="D50" s="5">
        <v>0.67522523822553404</v>
      </c>
      <c r="E50" s="5">
        <v>3.1656699508803001</v>
      </c>
      <c r="F50" s="5">
        <v>0.75013491354853501</v>
      </c>
      <c r="G50" s="5">
        <v>0.304105738156909</v>
      </c>
      <c r="H50" s="5">
        <v>2.5335716348090398</v>
      </c>
      <c r="I50" s="5">
        <v>0.76840280593884602</v>
      </c>
      <c r="J50" s="5">
        <v>0.86270405163950004</v>
      </c>
      <c r="K50" s="5">
        <v>0.346050550461939</v>
      </c>
      <c r="L50" s="5">
        <v>0.66446327333211697</v>
      </c>
      <c r="M50" s="5">
        <v>2.09534509302404</v>
      </c>
      <c r="N50" s="5">
        <v>1.2149575954423699</v>
      </c>
      <c r="O50" s="5">
        <v>0.590363014867333</v>
      </c>
      <c r="P50" s="5">
        <v>2.7358555437323502</v>
      </c>
      <c r="Q50" s="5">
        <v>0.24789866707015201</v>
      </c>
      <c r="R50" s="5">
        <v>1.5050340686664001</v>
      </c>
      <c r="S50" s="5">
        <v>0.83189539639343302</v>
      </c>
      <c r="T50" s="5">
        <v>5.4069493724894802</v>
      </c>
      <c r="U50" s="5">
        <v>1.0443589279082099</v>
      </c>
      <c r="V50" s="5">
        <v>0.332871379766702</v>
      </c>
      <c r="W50" s="5">
        <v>1.2601711478761499</v>
      </c>
      <c r="X50" s="5">
        <v>1.8278399165036801</v>
      </c>
      <c r="Y50" s="5">
        <v>1.6203415665724099</v>
      </c>
      <c r="Z50" s="5">
        <v>3.35782174019044</v>
      </c>
      <c r="AA50" s="5">
        <v>1.0309636525086501</v>
      </c>
      <c r="AB50" s="5">
        <v>0.43565184621807901</v>
      </c>
      <c r="AC50" s="5">
        <v>1.7407414722453001</v>
      </c>
      <c r="AD50" s="5">
        <v>2.3309459617817798</v>
      </c>
      <c r="AE50" s="5">
        <v>1.31316979237399</v>
      </c>
      <c r="AF50" s="5">
        <v>2.9573726160606801</v>
      </c>
      <c r="AG50" s="5">
        <v>18.606756039125401</v>
      </c>
      <c r="AH50" s="5">
        <v>1.22121328190149</v>
      </c>
      <c r="AI50" s="5">
        <v>0.21963757891420299</v>
      </c>
      <c r="AJ50" s="5">
        <v>1.4116524946631701</v>
      </c>
      <c r="AK50" s="5">
        <v>0.378828020938827</v>
      </c>
      <c r="AL50" s="5">
        <v>2.89772519439583</v>
      </c>
      <c r="AM50" s="5">
        <v>9.4931656466662897</v>
      </c>
      <c r="AN50" s="5">
        <v>5.4756723003671297</v>
      </c>
      <c r="AO50" s="5">
        <v>3.5275914929816401</v>
      </c>
      <c r="AP50" s="5">
        <v>2.7273146775023198</v>
      </c>
    </row>
    <row r="51" spans="2:45" x14ac:dyDescent="0.3">
      <c r="B51">
        <v>2002</v>
      </c>
      <c r="C51" s="3">
        <v>0.51195227664476395</v>
      </c>
      <c r="D51" s="5">
        <v>0.63244920182781095</v>
      </c>
      <c r="E51" s="5">
        <v>3.0221628014001101</v>
      </c>
      <c r="F51" s="5">
        <v>0.73437596334940403</v>
      </c>
      <c r="G51" s="5">
        <v>0.33289324064735099</v>
      </c>
      <c r="H51" s="5">
        <v>2.7211793910942599</v>
      </c>
      <c r="I51" s="5">
        <v>0.84389883968095403</v>
      </c>
      <c r="J51" s="5">
        <v>0.94593148662502702</v>
      </c>
      <c r="K51" s="5">
        <v>0.33605600149443299</v>
      </c>
      <c r="L51" s="5">
        <v>0.62698604463535501</v>
      </c>
      <c r="M51" s="5">
        <v>1.7552552840961</v>
      </c>
      <c r="N51" s="5">
        <v>0.98767741606936099</v>
      </c>
      <c r="O51" s="5">
        <v>0.52846549801142295</v>
      </c>
      <c r="P51" s="5">
        <v>2.4377026977730401</v>
      </c>
      <c r="Q51" s="5">
        <v>0.238129003075877</v>
      </c>
      <c r="R51" s="5">
        <v>1.3170328010402399</v>
      </c>
      <c r="S51" s="5">
        <v>0.84891915065788703</v>
      </c>
      <c r="T51" s="5">
        <v>5.6464991262640902</v>
      </c>
      <c r="U51" s="5">
        <v>1.12335124133666</v>
      </c>
      <c r="V51" s="5">
        <v>0.34406977224609903</v>
      </c>
      <c r="W51" s="5">
        <v>1.2943606592208401</v>
      </c>
      <c r="X51" s="5">
        <v>1.7134533831126699</v>
      </c>
      <c r="Y51" s="5">
        <v>1.4288444988620399</v>
      </c>
      <c r="Z51" s="5">
        <v>3.1110854341371499</v>
      </c>
      <c r="AA51" s="5">
        <v>0.98994422809482496</v>
      </c>
      <c r="AB51" s="5">
        <v>0.44275493000392802</v>
      </c>
      <c r="AC51" s="5">
        <v>1.7623838774218299</v>
      </c>
      <c r="AD51" s="5">
        <v>2.04710999752835</v>
      </c>
      <c r="AE51" s="5">
        <v>1.2230029809795699</v>
      </c>
      <c r="AF51" s="5">
        <v>2.74838798008129</v>
      </c>
      <c r="AG51" s="5">
        <v>17.9404445146669</v>
      </c>
      <c r="AH51" s="5">
        <v>1.29903576140562</v>
      </c>
      <c r="AI51" s="5">
        <v>0.18535525806758801</v>
      </c>
      <c r="AJ51" s="5">
        <v>1.5236323889241301</v>
      </c>
      <c r="AK51" s="5">
        <v>0.34220684590129402</v>
      </c>
      <c r="AL51" s="5">
        <v>2.2711896092977901</v>
      </c>
      <c r="AM51" s="5">
        <v>9.5520214862041293</v>
      </c>
      <c r="AN51" s="5">
        <v>5.2005382783167002</v>
      </c>
      <c r="AO51" s="5">
        <v>3.6963238885284802</v>
      </c>
      <c r="AP51" s="5">
        <v>3.0467697542577601</v>
      </c>
    </row>
    <row r="52" spans="2:45" x14ac:dyDescent="0.3">
      <c r="B52">
        <v>2003</v>
      </c>
      <c r="C52" s="3">
        <v>0.56081795387676303</v>
      </c>
      <c r="D52" s="5">
        <v>0.58535508942653802</v>
      </c>
      <c r="E52" s="5">
        <v>3.08540722387318</v>
      </c>
      <c r="F52" s="5">
        <v>0.736979227042867</v>
      </c>
      <c r="G52" s="5">
        <v>0.29798833159343502</v>
      </c>
      <c r="H52" s="5">
        <v>2.8367891538365901</v>
      </c>
      <c r="I52" s="5">
        <v>0.77790312234481795</v>
      </c>
      <c r="J52" s="5">
        <v>1.01946732672764</v>
      </c>
      <c r="K52" s="5">
        <v>0.35543348649707002</v>
      </c>
      <c r="L52" s="5">
        <v>0.64850943988283305</v>
      </c>
      <c r="M52" s="5">
        <v>2.1776842552361302</v>
      </c>
      <c r="N52" s="5">
        <v>0.99861094398933603</v>
      </c>
      <c r="O52" s="5">
        <v>0.50535679361964003</v>
      </c>
      <c r="P52" s="5">
        <v>2.1107036246490698</v>
      </c>
      <c r="Q52" s="5">
        <v>0.219816141020267</v>
      </c>
      <c r="R52" s="5">
        <v>1.03697790434698</v>
      </c>
      <c r="S52" s="5">
        <v>0.83630675020594802</v>
      </c>
      <c r="T52" s="5">
        <v>5.8476458678129699</v>
      </c>
      <c r="U52" s="5">
        <v>0.93929645355103097</v>
      </c>
      <c r="V52" s="5">
        <v>0.40011332161428398</v>
      </c>
      <c r="W52" s="5">
        <v>1.2773476491298099</v>
      </c>
      <c r="X52" s="5">
        <v>2.2207850759636298</v>
      </c>
      <c r="Y52" s="5">
        <v>1.4008420570037601</v>
      </c>
      <c r="Z52" s="5">
        <v>3.1679061793216898</v>
      </c>
      <c r="AA52" s="5">
        <v>1.12719654096135</v>
      </c>
      <c r="AB52" s="5">
        <v>0.43784330341394001</v>
      </c>
      <c r="AC52" s="5">
        <v>1.81356957600911</v>
      </c>
      <c r="AD52" s="5">
        <v>2.16291349706687</v>
      </c>
      <c r="AE52" s="5">
        <v>1.1610474343403001</v>
      </c>
      <c r="AF52" s="5">
        <v>2.4505287878911899</v>
      </c>
      <c r="AG52" s="5">
        <v>18.392630571648098</v>
      </c>
      <c r="AH52" s="5">
        <v>1.3321220357029</v>
      </c>
      <c r="AI52" s="5">
        <v>0.172090741106488</v>
      </c>
      <c r="AJ52" s="5">
        <v>1.4359037497567799</v>
      </c>
      <c r="AK52" s="5">
        <v>0.342799097864532</v>
      </c>
      <c r="AL52" s="5">
        <v>2.5060096000960299</v>
      </c>
      <c r="AM52" s="5">
        <v>9.1543939601523192</v>
      </c>
      <c r="AN52" s="5">
        <v>5.0922568337676903</v>
      </c>
      <c r="AO52" s="5">
        <v>4.3768278231167796</v>
      </c>
      <c r="AP52" s="5">
        <v>3.3612544617470799</v>
      </c>
    </row>
    <row r="53" spans="2:45" x14ac:dyDescent="0.3">
      <c r="B53">
        <v>2004</v>
      </c>
      <c r="C53" s="3">
        <v>0.506596110710959</v>
      </c>
      <c r="D53" s="5">
        <v>0.60444531184550099</v>
      </c>
      <c r="E53" s="5">
        <v>2.98875867408784</v>
      </c>
      <c r="F53" s="5">
        <v>0.71972993159074405</v>
      </c>
      <c r="G53" s="5">
        <v>0.26256899554633301</v>
      </c>
      <c r="H53" s="5">
        <v>2.6033343883390798</v>
      </c>
      <c r="I53" s="5">
        <v>0.71818558074714101</v>
      </c>
      <c r="J53" s="5">
        <v>0.97596462617913504</v>
      </c>
      <c r="K53" s="5">
        <v>0.334117147614299</v>
      </c>
      <c r="L53" s="5">
        <v>0.63459269615674196</v>
      </c>
      <c r="M53" s="5">
        <v>3.1957644890138699</v>
      </c>
      <c r="N53" s="5">
        <v>1.0101141837696701</v>
      </c>
      <c r="O53" s="5">
        <v>0.53079943837045196</v>
      </c>
      <c r="P53" s="5">
        <v>1.9918611876819201</v>
      </c>
      <c r="Q53" s="5">
        <v>0.23649288847265801</v>
      </c>
      <c r="R53" s="5">
        <v>0.81104294272056499</v>
      </c>
      <c r="S53" s="5">
        <v>0.78340710299585103</v>
      </c>
      <c r="T53" s="5">
        <v>5.5885173643587498</v>
      </c>
      <c r="U53" s="5">
        <v>0.99518205828263095</v>
      </c>
      <c r="V53" s="5">
        <v>0.366552535096689</v>
      </c>
      <c r="W53" s="5">
        <v>1.24676071152603</v>
      </c>
      <c r="X53" s="5">
        <v>2.4998537775806899</v>
      </c>
      <c r="Y53" s="5">
        <v>1.4099682887506799</v>
      </c>
      <c r="Z53" s="5">
        <v>2.8826315327439498</v>
      </c>
      <c r="AA53" s="5">
        <v>1.1391895193013</v>
      </c>
      <c r="AB53" s="5">
        <v>0.427143574829001</v>
      </c>
      <c r="AC53" s="5">
        <v>1.5978507901324599</v>
      </c>
      <c r="AD53" s="5">
        <v>2.19060606050378</v>
      </c>
      <c r="AE53" s="5">
        <v>1.1843998784193499</v>
      </c>
      <c r="AF53" s="5">
        <v>1.9525535943435901</v>
      </c>
      <c r="AG53" s="5">
        <v>11.8088009189605</v>
      </c>
      <c r="AH53" s="5">
        <v>1.3537932027942301</v>
      </c>
      <c r="AI53" s="5">
        <v>0.18215195374802601</v>
      </c>
      <c r="AJ53" s="5">
        <v>1.23615870093571</v>
      </c>
      <c r="AK53" s="5">
        <v>0.33348744426183502</v>
      </c>
      <c r="AL53" s="5">
        <v>2.19676443430849</v>
      </c>
      <c r="AM53" s="5">
        <v>9.0769865220716994</v>
      </c>
      <c r="AN53" s="5">
        <v>4.7172702564720899</v>
      </c>
      <c r="AO53" s="5">
        <v>4.5931539669033903</v>
      </c>
      <c r="AP53" s="5">
        <v>3.3252097866997801</v>
      </c>
    </row>
    <row r="54" spans="2:45" x14ac:dyDescent="0.3">
      <c r="B54">
        <v>2005</v>
      </c>
      <c r="C54" s="3">
        <v>0.57143489893800703</v>
      </c>
      <c r="D54" s="5">
        <v>0.64919909493650896</v>
      </c>
      <c r="E54" s="5">
        <v>2.66462408889518</v>
      </c>
      <c r="F54" s="5">
        <v>0.71167386169302904</v>
      </c>
      <c r="G54" s="5">
        <v>0.22948708069294799</v>
      </c>
      <c r="H54" s="5">
        <v>2.4382722281532101</v>
      </c>
      <c r="I54" s="5">
        <v>0.72910818015735102</v>
      </c>
      <c r="J54" s="5">
        <v>0.66121430206432297</v>
      </c>
      <c r="K54" s="5">
        <v>0.296442986730444</v>
      </c>
      <c r="L54" s="5">
        <v>0.63252668525703604</v>
      </c>
      <c r="M54" s="5">
        <v>2.5244824302915698</v>
      </c>
      <c r="N54" s="5">
        <v>0.93650348179829102</v>
      </c>
      <c r="O54" s="5">
        <v>0.56090568177441502</v>
      </c>
      <c r="P54" s="5">
        <v>1.94239754239776</v>
      </c>
      <c r="Q54" s="5">
        <v>0.24764108754691899</v>
      </c>
      <c r="R54" s="5">
        <v>0.81671012192460302</v>
      </c>
      <c r="S54" s="5">
        <v>0.75907473077595</v>
      </c>
      <c r="T54" s="5">
        <v>5.3372422059858202</v>
      </c>
      <c r="U54" s="5">
        <v>1.08657745829653</v>
      </c>
      <c r="V54" s="5">
        <v>0.34144513346880101</v>
      </c>
      <c r="W54" s="5">
        <v>1.3034616229242599</v>
      </c>
      <c r="X54" s="5">
        <v>2.4376647568821501</v>
      </c>
      <c r="Y54" s="5">
        <v>1.34655323037069</v>
      </c>
      <c r="Z54" s="5">
        <v>2.6256307920831001</v>
      </c>
      <c r="AA54" s="5">
        <v>1.34769679588238</v>
      </c>
      <c r="AB54" s="5">
        <v>0.44106499206754701</v>
      </c>
      <c r="AC54" s="5">
        <v>1.5488301136767</v>
      </c>
      <c r="AD54" s="5">
        <v>1.97566775286469</v>
      </c>
      <c r="AE54" s="5">
        <v>1.14518243958157</v>
      </c>
      <c r="AF54" s="5">
        <v>1.61655964372975</v>
      </c>
      <c r="AG54" s="5">
        <v>9.2551699812783408</v>
      </c>
      <c r="AH54" s="5">
        <v>1.2430105156787501</v>
      </c>
      <c r="AI54" s="5">
        <v>0.21271184686643799</v>
      </c>
      <c r="AJ54" s="5">
        <v>1.3922219614923701</v>
      </c>
      <c r="AK54" s="5">
        <v>0.25024788403744103</v>
      </c>
      <c r="AL54" s="5">
        <v>2.1927657198500499</v>
      </c>
      <c r="AM54" s="5">
        <v>9.5782409448251808</v>
      </c>
      <c r="AN54" s="5">
        <v>4.8999357592047597</v>
      </c>
      <c r="AO54" s="5">
        <v>4.9533730917682401</v>
      </c>
      <c r="AP54" s="5">
        <v>3.0331408226696701</v>
      </c>
    </row>
    <row r="55" spans="2:45" x14ac:dyDescent="0.3">
      <c r="B55">
        <v>2006</v>
      </c>
      <c r="C55" s="3">
        <v>0.56216047112897505</v>
      </c>
      <c r="D55" s="5">
        <v>0.65627880958653995</v>
      </c>
      <c r="E55" s="5">
        <v>3.2487850085739098</v>
      </c>
      <c r="F55" s="5">
        <v>0.75993651717583699</v>
      </c>
      <c r="G55" s="5">
        <v>0.241808162885504</v>
      </c>
      <c r="H55" s="5">
        <v>2.1479368676977901</v>
      </c>
      <c r="I55" s="5">
        <v>0.65688036675975603</v>
      </c>
      <c r="J55" s="5">
        <v>1.0378557113839599</v>
      </c>
      <c r="K55" s="5">
        <v>0.30330365030699402</v>
      </c>
      <c r="L55" s="5">
        <v>0.60730464666460504</v>
      </c>
      <c r="M55" s="5">
        <v>2.4465195428763198</v>
      </c>
      <c r="N55" s="5">
        <v>0.913324982729947</v>
      </c>
      <c r="O55" s="5">
        <v>0.56399854032754604</v>
      </c>
      <c r="P55" s="5">
        <v>1.85775781262812</v>
      </c>
      <c r="Q55" s="5">
        <v>0.27366428840588702</v>
      </c>
      <c r="R55" s="5">
        <v>0.86659283673112997</v>
      </c>
      <c r="S55" s="5">
        <v>0.72395334732982197</v>
      </c>
      <c r="T55" s="5">
        <v>5.8816379591404004</v>
      </c>
      <c r="U55" s="5">
        <v>0.93188975671304097</v>
      </c>
      <c r="V55" s="5">
        <v>0.373838273023124</v>
      </c>
      <c r="W55" s="5">
        <v>1.3020623278018</v>
      </c>
      <c r="X55" s="5">
        <v>2.3071460864017999</v>
      </c>
      <c r="Y55" s="5">
        <v>1.57794734331965</v>
      </c>
      <c r="Z55" s="5">
        <v>2.58523832093476</v>
      </c>
      <c r="AA55" s="5">
        <v>1.1126146497888101</v>
      </c>
      <c r="AB55" s="5">
        <v>0.41603594241372099</v>
      </c>
      <c r="AC55" s="5">
        <v>1.4298799742065</v>
      </c>
      <c r="AD55" s="5">
        <v>2.2364011230658201</v>
      </c>
      <c r="AE55" s="5">
        <v>1.17791568694249</v>
      </c>
      <c r="AF55" s="5">
        <v>1.48404013443423</v>
      </c>
      <c r="AG55" s="5">
        <v>10.1459524911128</v>
      </c>
      <c r="AH55" s="5">
        <v>1.2569401241378899</v>
      </c>
      <c r="AI55" s="5">
        <v>0.15823640776284201</v>
      </c>
      <c r="AJ55" s="5">
        <v>1.30144846180801</v>
      </c>
      <c r="AK55" s="5">
        <v>0.23270363784672901</v>
      </c>
      <c r="AL55" s="5">
        <v>2.11211640528732</v>
      </c>
      <c r="AM55" s="5">
        <v>8.1297781750148506</v>
      </c>
      <c r="AN55" s="5">
        <v>4.8283955407075503</v>
      </c>
      <c r="AO55" s="5">
        <v>4.4267540863768398</v>
      </c>
      <c r="AP55" s="5">
        <v>2.8459843792139399</v>
      </c>
    </row>
    <row r="56" spans="2:45" x14ac:dyDescent="0.3">
      <c r="B56">
        <v>2007</v>
      </c>
      <c r="C56" s="3">
        <v>0.54859875996060203</v>
      </c>
      <c r="D56" s="5">
        <v>0.60711805255436502</v>
      </c>
      <c r="E56" s="5">
        <v>3.2418560603200501</v>
      </c>
      <c r="F56" s="5">
        <v>0.748962594808811</v>
      </c>
      <c r="G56" s="5">
        <v>0.229337885746241</v>
      </c>
      <c r="H56" s="5">
        <v>2.7454535656633499</v>
      </c>
      <c r="I56" s="5">
        <v>0.67920284697356104</v>
      </c>
      <c r="J56" s="5">
        <v>0.92533201341830795</v>
      </c>
      <c r="K56" s="5">
        <v>0.29105372604860003</v>
      </c>
      <c r="L56" s="5">
        <v>0.65434725395365001</v>
      </c>
      <c r="M56" s="5">
        <v>2.2886179676556901</v>
      </c>
      <c r="N56" s="5">
        <v>1.0109555356545299</v>
      </c>
      <c r="O56" s="5">
        <v>0.535411462420882</v>
      </c>
      <c r="P56" s="5">
        <v>1.8146704200616099</v>
      </c>
      <c r="Q56" s="5">
        <v>0.21990296004839199</v>
      </c>
      <c r="R56" s="5">
        <v>0.97391168092107905</v>
      </c>
      <c r="S56" s="5">
        <v>0.73636202878785295</v>
      </c>
      <c r="T56" s="5">
        <v>5.60356202181248</v>
      </c>
      <c r="U56" s="5">
        <v>0.84776938131921098</v>
      </c>
      <c r="V56" s="5">
        <v>0.32274870654723598</v>
      </c>
      <c r="W56" s="5">
        <v>1.56693150665921</v>
      </c>
      <c r="X56" s="5">
        <v>2.14195085735457</v>
      </c>
      <c r="Y56" s="5">
        <v>1.4332744951416201</v>
      </c>
      <c r="Z56" s="5">
        <v>2.4913842150412902</v>
      </c>
      <c r="AA56" s="5">
        <v>1.23220938888457</v>
      </c>
      <c r="AB56" s="5">
        <v>0.42476073389057201</v>
      </c>
      <c r="AC56" s="5">
        <v>1.39246290226768</v>
      </c>
      <c r="AD56" s="5">
        <v>2.1185014020369102</v>
      </c>
      <c r="AE56" s="5">
        <v>1.1045643256214801</v>
      </c>
      <c r="AF56" s="5">
        <v>1.37682134949463</v>
      </c>
      <c r="AG56" s="5">
        <v>10.188926779249901</v>
      </c>
      <c r="AH56" s="5">
        <v>1.4343612183701899</v>
      </c>
      <c r="AI56" s="5">
        <v>0.14055766246999499</v>
      </c>
      <c r="AJ56" s="5">
        <v>1.43558939803254</v>
      </c>
      <c r="AK56" s="5">
        <v>0.205519790292433</v>
      </c>
      <c r="AL56" s="5">
        <v>2.7315370829303198</v>
      </c>
      <c r="AM56" s="5">
        <v>7.9287130572265196</v>
      </c>
      <c r="AN56" s="5">
        <v>4.6683318375652298</v>
      </c>
      <c r="AO56" s="5">
        <v>4.68144957344966</v>
      </c>
      <c r="AP56" s="5">
        <v>2.6903863018415701</v>
      </c>
    </row>
    <row r="57" spans="2:45" x14ac:dyDescent="0.3">
      <c r="B57">
        <v>2008</v>
      </c>
      <c r="C57" s="3">
        <v>0.55102326003414404</v>
      </c>
      <c r="D57" s="5">
        <v>0.65426877013247897</v>
      </c>
      <c r="E57" s="5">
        <v>2.8824718758292902</v>
      </c>
      <c r="F57" s="5">
        <v>0.694358790363925</v>
      </c>
      <c r="G57" s="5">
        <v>0.23573622418655599</v>
      </c>
      <c r="H57" s="5">
        <v>2.58144788288338</v>
      </c>
      <c r="I57" s="5">
        <v>0.41818561343496702</v>
      </c>
      <c r="J57" s="5">
        <v>0.68422200448542003</v>
      </c>
      <c r="K57" s="5">
        <v>0.28360036137890399</v>
      </c>
      <c r="L57" s="5">
        <v>0.69669909558212195</v>
      </c>
      <c r="M57" s="5">
        <v>1.37142035968733</v>
      </c>
      <c r="N57" s="5">
        <v>0.86360587673435396</v>
      </c>
      <c r="O57" s="5">
        <v>0.55218793919770404</v>
      </c>
      <c r="P57" s="5">
        <v>1.6595368407964199</v>
      </c>
      <c r="Q57" s="5">
        <v>0.29016726353620398</v>
      </c>
      <c r="R57" s="5">
        <v>0.97333530662342904</v>
      </c>
      <c r="S57" s="5">
        <v>0.75232651440939802</v>
      </c>
      <c r="T57" s="5">
        <v>5.6687524758605603</v>
      </c>
      <c r="U57" s="5">
        <v>0.94373398926355101</v>
      </c>
      <c r="V57" s="5">
        <v>0.36479421102417697</v>
      </c>
      <c r="W57" s="5">
        <v>1.1768494836960599</v>
      </c>
      <c r="X57" s="5">
        <v>1.9356905103070701</v>
      </c>
      <c r="Y57" s="5">
        <v>1.25484161873588</v>
      </c>
      <c r="Z57" s="5">
        <v>2.2840158564941899</v>
      </c>
      <c r="AA57" s="5">
        <v>1.0489768106166899</v>
      </c>
      <c r="AB57" s="5">
        <v>0.41354207125183301</v>
      </c>
      <c r="AC57" s="5">
        <v>1.1331199152600699</v>
      </c>
      <c r="AD57" s="5">
        <v>2.3571023941813598</v>
      </c>
      <c r="AE57" s="5">
        <v>1.0704841610267499</v>
      </c>
      <c r="AF57" s="5">
        <v>1.2324218313008399</v>
      </c>
      <c r="AG57" s="5">
        <v>10.534917860002</v>
      </c>
      <c r="AH57" s="5">
        <v>1.21662200239837</v>
      </c>
      <c r="AI57" s="5">
        <v>0.146093214194116</v>
      </c>
      <c r="AJ57" s="5">
        <v>1.61122789361469</v>
      </c>
      <c r="AK57" s="5">
        <v>0.12510319645155199</v>
      </c>
      <c r="AL57" s="5">
        <v>3.1535768138740199</v>
      </c>
      <c r="AM57" s="5">
        <v>6.4179390240922798</v>
      </c>
      <c r="AN57" s="5">
        <v>3.2429313047442201</v>
      </c>
      <c r="AO57" s="5">
        <v>4.3791719280181596</v>
      </c>
      <c r="AP57" s="5">
        <v>1.9534634162559501</v>
      </c>
    </row>
    <row r="58" spans="2:45" x14ac:dyDescent="0.3">
      <c r="B58">
        <v>2009</v>
      </c>
      <c r="C58" s="3">
        <v>0.50463295431481603</v>
      </c>
      <c r="D58" s="5">
        <v>0.54270330580122195</v>
      </c>
      <c r="E58" s="5">
        <v>2.7528708001597302</v>
      </c>
      <c r="F58" s="5">
        <v>0.68871328518476804</v>
      </c>
      <c r="G58" s="5">
        <v>0.22491431286149699</v>
      </c>
      <c r="H58" s="5">
        <v>2.50313555517431</v>
      </c>
      <c r="I58" s="5">
        <v>0.41566897188534502</v>
      </c>
      <c r="J58" s="5">
        <v>0.79456837975577999</v>
      </c>
      <c r="K58" s="5">
        <v>0.27859459904018602</v>
      </c>
      <c r="L58" s="5">
        <v>0.59061559104177797</v>
      </c>
      <c r="M58" s="5">
        <v>1.43735718174516</v>
      </c>
      <c r="N58" s="5">
        <v>1.3075767821198601</v>
      </c>
      <c r="O58" s="5">
        <v>0.50684944177091096</v>
      </c>
      <c r="P58" s="5">
        <v>2.0345461451205402</v>
      </c>
      <c r="Q58" s="5">
        <v>0.28307916550791001</v>
      </c>
      <c r="R58" s="5">
        <v>1.04077735736591</v>
      </c>
      <c r="S58" s="5">
        <v>0.77975848558792704</v>
      </c>
      <c r="T58" s="5">
        <v>5.9362666823758801</v>
      </c>
      <c r="U58" s="5">
        <v>0.84245389344957899</v>
      </c>
      <c r="V58" s="5">
        <v>0.34517139746671899</v>
      </c>
      <c r="W58" s="5">
        <v>0.94227406632200905</v>
      </c>
      <c r="X58" s="5">
        <v>1.9834083497616399</v>
      </c>
      <c r="Y58" s="5">
        <v>1.27367003335799</v>
      </c>
      <c r="Z58" s="5">
        <v>2.1289655359174802</v>
      </c>
      <c r="AA58" s="5">
        <v>0.96344372534318501</v>
      </c>
      <c r="AB58" s="5">
        <v>0.41637636201516698</v>
      </c>
      <c r="AC58" s="5">
        <v>0.97883642509580404</v>
      </c>
      <c r="AD58" s="5">
        <v>2.2385837343757</v>
      </c>
      <c r="AE58" s="5">
        <v>1.0615662688804599</v>
      </c>
      <c r="AF58" s="5">
        <v>1.42028182163747</v>
      </c>
      <c r="AG58" s="5">
        <v>11.9573947149125</v>
      </c>
      <c r="AH58" s="5">
        <v>1.4202290239758799</v>
      </c>
      <c r="AI58" s="5">
        <v>0.12662765217415101</v>
      </c>
      <c r="AJ58" s="5">
        <v>1.6162888881654101</v>
      </c>
      <c r="AK58" s="5">
        <v>0.153305445992411</v>
      </c>
      <c r="AL58" s="5">
        <v>2.8155043313150498</v>
      </c>
      <c r="AM58" s="5">
        <v>5.3538968209927997</v>
      </c>
      <c r="AN58" s="5">
        <v>3.6949806104368101</v>
      </c>
      <c r="AO58" s="5">
        <v>5.1304601545309003</v>
      </c>
      <c r="AP58" s="5">
        <v>2.6403989211840599</v>
      </c>
    </row>
    <row r="59" spans="2:45" x14ac:dyDescent="0.3">
      <c r="B59">
        <v>2010</v>
      </c>
      <c r="C59" s="3">
        <v>0.56291477301755199</v>
      </c>
      <c r="D59" s="5">
        <v>0.61882900910201599</v>
      </c>
      <c r="E59" s="5">
        <v>2.9918088319282901</v>
      </c>
      <c r="F59" s="5">
        <v>0.73154997624301998</v>
      </c>
      <c r="G59" s="5">
        <v>0.25124995381876802</v>
      </c>
      <c r="H59" s="5">
        <v>3.0236762874327701</v>
      </c>
      <c r="I59" s="5">
        <v>0.38870616332292601</v>
      </c>
      <c r="J59" s="5">
        <v>1.11927118190817</v>
      </c>
      <c r="K59" s="5">
        <v>0.27598406255241498</v>
      </c>
      <c r="L59" s="5">
        <v>0.86372013556743998</v>
      </c>
      <c r="M59" s="5">
        <v>1.35137870410956</v>
      </c>
      <c r="N59" s="5">
        <v>1.3419851227726001</v>
      </c>
      <c r="O59" s="5">
        <v>0.50225745057089</v>
      </c>
      <c r="P59" s="5">
        <v>2.5558264612518702</v>
      </c>
      <c r="Q59" s="5">
        <v>0.30592323900936402</v>
      </c>
      <c r="R59" s="5">
        <v>1.1074767383440101</v>
      </c>
      <c r="S59" s="5">
        <v>0.78874216055118895</v>
      </c>
      <c r="T59" s="5">
        <v>5.4940520189022601</v>
      </c>
      <c r="U59" s="5">
        <v>0.62372464172712205</v>
      </c>
      <c r="V59" s="5">
        <v>0.44179309537070699</v>
      </c>
      <c r="W59" s="5">
        <v>0.81482155036900805</v>
      </c>
      <c r="X59" s="5">
        <v>2.0799319104796399</v>
      </c>
      <c r="Y59" s="5">
        <v>0.89202996314211702</v>
      </c>
      <c r="Z59" s="5">
        <v>2.0906446307722</v>
      </c>
      <c r="AA59" s="5">
        <v>0.99227582752547305</v>
      </c>
      <c r="AB59" s="5">
        <v>0.40176295106260901</v>
      </c>
      <c r="AC59" s="5">
        <v>0.91388396317561604</v>
      </c>
      <c r="AD59" s="5">
        <v>2.2881700745963598</v>
      </c>
      <c r="AE59" s="5">
        <v>1.0998333203687001</v>
      </c>
      <c r="AF59" s="5">
        <v>1.26513913515204</v>
      </c>
      <c r="AG59" s="5">
        <v>11.673765458690401</v>
      </c>
      <c r="AH59" s="5">
        <v>1.20198875743594</v>
      </c>
      <c r="AI59" s="5">
        <v>0.138102127455103</v>
      </c>
      <c r="AJ59" s="5">
        <v>1.56587427649309</v>
      </c>
      <c r="AK59" s="5">
        <v>0.131258516236439</v>
      </c>
      <c r="AL59" s="5">
        <v>1.2274124742386201</v>
      </c>
      <c r="AM59" s="5">
        <v>6.0452545720500099</v>
      </c>
      <c r="AN59" s="5">
        <v>3.2083350366473802</v>
      </c>
      <c r="AO59" s="5">
        <v>5.0987196622805104</v>
      </c>
      <c r="AP59" s="5">
        <v>2.64004353400821</v>
      </c>
    </row>
    <row r="60" spans="2:45" x14ac:dyDescent="0.3">
      <c r="B60">
        <v>2011</v>
      </c>
      <c r="C60" s="3">
        <v>0.55196567200928004</v>
      </c>
      <c r="D60" s="5">
        <v>0.440366269042266</v>
      </c>
      <c r="E60" s="5">
        <v>2.9118367439452499</v>
      </c>
      <c r="F60" s="5">
        <v>0.60672776953994201</v>
      </c>
      <c r="G60" s="5">
        <v>0.231211722244026</v>
      </c>
      <c r="H60" s="5">
        <v>2.75621359151482</v>
      </c>
      <c r="I60" s="5">
        <v>0.39316049550115301</v>
      </c>
      <c r="J60" s="5">
        <v>0.95543324498557403</v>
      </c>
      <c r="K60" s="5">
        <v>0.26507350565307702</v>
      </c>
      <c r="L60" s="5">
        <v>0.87392181818155901</v>
      </c>
      <c r="M60" s="5">
        <v>1.61760089757033</v>
      </c>
      <c r="N60" s="5">
        <v>1.24531404302673</v>
      </c>
      <c r="O60" s="5">
        <v>0.49137796448746501</v>
      </c>
      <c r="P60" s="5">
        <v>2.0550472672117999</v>
      </c>
      <c r="Q60" s="5">
        <v>0.27827208756462302</v>
      </c>
      <c r="R60" s="5">
        <v>0.973678937683218</v>
      </c>
      <c r="S60" s="5">
        <v>0.70377661976569805</v>
      </c>
      <c r="T60" s="5">
        <v>4.8183374409137798</v>
      </c>
      <c r="U60" s="5">
        <v>0.72853838659616699</v>
      </c>
      <c r="V60" s="5">
        <v>0.35536143620844401</v>
      </c>
      <c r="W60" s="5">
        <v>0.83477257306294705</v>
      </c>
      <c r="X60" s="5">
        <v>1.86515842464792</v>
      </c>
      <c r="Y60" s="5">
        <v>0.71643173428820695</v>
      </c>
      <c r="Z60" s="5">
        <v>2.7978700806058598</v>
      </c>
      <c r="AA60" s="5">
        <v>0.90943307190883105</v>
      </c>
      <c r="AB60" s="5">
        <v>0.41706614734022701</v>
      </c>
      <c r="AC60" s="5">
        <v>0.61554563845305998</v>
      </c>
      <c r="AD60" s="5">
        <v>2.5317507281496199</v>
      </c>
      <c r="AE60" s="5">
        <v>1.2112877706393199</v>
      </c>
      <c r="AF60" s="5">
        <v>1.00728855160481</v>
      </c>
      <c r="AG60" s="5">
        <v>11.3566979766766</v>
      </c>
      <c r="AH60" s="5">
        <v>2.2616293949433501</v>
      </c>
      <c r="AI60" s="5">
        <v>0.107975372590758</v>
      </c>
      <c r="AJ60" s="5">
        <v>1.56530442889882</v>
      </c>
      <c r="AK60" s="5">
        <v>0.13848121515581799</v>
      </c>
      <c r="AL60" s="5">
        <v>1.2548680065804201</v>
      </c>
      <c r="AM60" s="5">
        <v>5.5045357382318496</v>
      </c>
      <c r="AN60" s="5">
        <v>3.1853867388316299</v>
      </c>
      <c r="AO60" s="5">
        <v>5.4672335628657303</v>
      </c>
      <c r="AP60" s="5">
        <v>2.38194619409306</v>
      </c>
    </row>
    <row r="61" spans="2:45" x14ac:dyDescent="0.3">
      <c r="B61">
        <v>2012</v>
      </c>
      <c r="C61" s="3">
        <v>0.514172220126633</v>
      </c>
      <c r="D61" s="5">
        <v>0.58680897066350401</v>
      </c>
      <c r="E61" s="5">
        <v>3.0457743115156699</v>
      </c>
      <c r="F61" s="5">
        <v>0.60441480439468498</v>
      </c>
      <c r="G61" s="5">
        <v>0.221014300131497</v>
      </c>
      <c r="H61" s="5">
        <v>2.6003068630930399</v>
      </c>
      <c r="I61" s="5">
        <v>0.38744457868249599</v>
      </c>
      <c r="J61" s="5">
        <v>0.76169708545885595</v>
      </c>
      <c r="K61" s="5">
        <v>0.27468975559720299</v>
      </c>
      <c r="L61" s="5">
        <v>1.08758565569543</v>
      </c>
      <c r="M61" s="5">
        <v>1.5033401691125501</v>
      </c>
      <c r="N61" s="5">
        <v>1.4026853125972101</v>
      </c>
      <c r="O61" s="5">
        <v>0.51342551977588902</v>
      </c>
      <c r="P61" s="5">
        <v>2.3986896206573598</v>
      </c>
      <c r="Q61" s="5">
        <v>0.29993576417553403</v>
      </c>
      <c r="R61" s="5">
        <v>0.86354347738964798</v>
      </c>
      <c r="S61" s="5">
        <v>0.71765966683773597</v>
      </c>
      <c r="T61" s="5">
        <v>5.0509933419968798</v>
      </c>
      <c r="U61" s="5">
        <v>0.79723111792912904</v>
      </c>
      <c r="V61" s="5">
        <v>0.31917841564884197</v>
      </c>
      <c r="W61" s="5">
        <v>0.70797055308361201</v>
      </c>
      <c r="X61" s="5">
        <v>1.81101508536363</v>
      </c>
      <c r="Y61" s="5">
        <v>0.85185577321564898</v>
      </c>
      <c r="Z61" s="5">
        <v>2.6015952706429002</v>
      </c>
      <c r="AA61" s="5">
        <v>0.95805027935366405</v>
      </c>
      <c r="AB61" s="5">
        <v>0.48712218856914202</v>
      </c>
      <c r="AC61" s="5">
        <v>0.57697580053780295</v>
      </c>
      <c r="AD61" s="5">
        <v>2.5144436316146401</v>
      </c>
      <c r="AE61" s="5">
        <v>1.20933150014783</v>
      </c>
      <c r="AF61" s="5">
        <v>0.94100459960473104</v>
      </c>
      <c r="AG61" s="5">
        <v>10.014365503908101</v>
      </c>
      <c r="AH61" s="5">
        <v>2.35506103838072</v>
      </c>
      <c r="AI61" s="5">
        <v>0.121505956484773</v>
      </c>
      <c r="AJ61" s="5">
        <v>1.4240264496523001</v>
      </c>
      <c r="AK61" s="5">
        <v>0.124496970306283</v>
      </c>
      <c r="AL61" s="5">
        <v>1.6996346837323499</v>
      </c>
      <c r="AM61" s="5">
        <v>4.6164710563281197</v>
      </c>
      <c r="AN61" s="5">
        <v>3.1825745677700299</v>
      </c>
      <c r="AO61" s="5">
        <v>6.34255803896444</v>
      </c>
      <c r="AP61" s="5">
        <v>2.2850308566342798</v>
      </c>
    </row>
    <row r="62" spans="2:45" x14ac:dyDescent="0.3">
      <c r="B62">
        <v>2013</v>
      </c>
      <c r="C62" s="3">
        <v>0.49731716368807</v>
      </c>
      <c r="D62" s="5">
        <v>0.606360255231843</v>
      </c>
      <c r="E62" s="5">
        <v>3.2068433962415099</v>
      </c>
      <c r="F62" s="5">
        <v>0.63798429273005297</v>
      </c>
      <c r="G62" s="5">
        <v>0.240109748593026</v>
      </c>
      <c r="H62" s="5">
        <v>2.2408877428477698</v>
      </c>
      <c r="I62" s="5">
        <v>0.36744561627980998</v>
      </c>
      <c r="J62" s="5">
        <v>0.86124969883785896</v>
      </c>
      <c r="K62" s="5">
        <v>0.26942592098972601</v>
      </c>
      <c r="L62" s="5">
        <v>1.0232526727278499</v>
      </c>
      <c r="M62" s="5">
        <v>1.2925689966263401</v>
      </c>
      <c r="N62" s="5">
        <v>1.4917174595534499</v>
      </c>
      <c r="O62" s="5">
        <v>0.50632018425882697</v>
      </c>
      <c r="P62" s="5">
        <v>2.0947412695958501</v>
      </c>
      <c r="Q62" s="5">
        <v>0.30531533096248198</v>
      </c>
      <c r="R62" s="5">
        <v>0.74539996333274094</v>
      </c>
      <c r="S62" s="5">
        <v>0.76282920790073505</v>
      </c>
      <c r="T62" s="5">
        <v>5.1644591629654899</v>
      </c>
      <c r="U62" s="5">
        <v>0.68572178892472102</v>
      </c>
      <c r="V62" s="5">
        <v>0.318179692221294</v>
      </c>
      <c r="W62" s="5">
        <v>0.68646416524146003</v>
      </c>
      <c r="X62" s="5">
        <v>1.77534040619725</v>
      </c>
      <c r="Y62" s="5">
        <v>1.0910091957904899</v>
      </c>
      <c r="Z62" s="5">
        <v>2.2229632561233501</v>
      </c>
      <c r="AA62" s="5">
        <v>0.82914127946530702</v>
      </c>
      <c r="AB62" s="5">
        <v>0.46848872988446799</v>
      </c>
      <c r="AC62" s="5">
        <v>0.57772860061008802</v>
      </c>
      <c r="AD62" s="5">
        <v>2.4314300858290898</v>
      </c>
      <c r="AE62" s="5">
        <v>1.19517204707502</v>
      </c>
      <c r="AF62" s="5">
        <v>0.94191104040606299</v>
      </c>
      <c r="AG62" s="5">
        <v>10.536616357966301</v>
      </c>
      <c r="AH62" s="5">
        <v>2.12921963773675</v>
      </c>
      <c r="AI62" s="5">
        <v>0.12567970623065799</v>
      </c>
      <c r="AJ62" s="5">
        <v>1.2852439861226199</v>
      </c>
      <c r="AK62" s="5">
        <v>0.120953325882207</v>
      </c>
      <c r="AL62" s="5">
        <v>2.10647925745972</v>
      </c>
      <c r="AM62" s="5">
        <v>4.5064764753409596</v>
      </c>
      <c r="AN62" s="5">
        <v>2.6748350615713199</v>
      </c>
      <c r="AO62" s="5">
        <v>6.3807337816251097</v>
      </c>
      <c r="AP62" s="5">
        <v>2.2238457079695801</v>
      </c>
    </row>
    <row r="63" spans="2:45" x14ac:dyDescent="0.3">
      <c r="B63">
        <v>2014</v>
      </c>
      <c r="C63" s="3">
        <v>0.435837503747809</v>
      </c>
      <c r="D63" s="5">
        <v>0.50418588196671799</v>
      </c>
      <c r="E63" s="5">
        <v>3.1207849261949501</v>
      </c>
      <c r="F63" s="5">
        <v>0.58409925721398204</v>
      </c>
      <c r="G63" s="5">
        <v>0.228792070871636</v>
      </c>
      <c r="H63" s="5">
        <v>2.0369301347379398</v>
      </c>
      <c r="I63" s="5">
        <v>0.34657400127707</v>
      </c>
      <c r="J63" s="5">
        <v>0.75513726497817302</v>
      </c>
      <c r="K63" s="5">
        <v>0.22649458912610401</v>
      </c>
      <c r="L63" s="5">
        <v>1.0392402742511999</v>
      </c>
      <c r="M63" s="5">
        <v>1.12143138214633</v>
      </c>
      <c r="N63" s="5">
        <v>1.10047267716029</v>
      </c>
      <c r="O63" s="5">
        <v>0.475639415589517</v>
      </c>
      <c r="P63" s="5">
        <v>1.7680973052193401</v>
      </c>
      <c r="Q63" s="5">
        <v>0.302698766065844</v>
      </c>
      <c r="R63" s="5">
        <v>0.67170737933909797</v>
      </c>
      <c r="S63" s="5">
        <v>0.70370819676172103</v>
      </c>
      <c r="T63" s="5">
        <v>5.0626976992922099</v>
      </c>
      <c r="U63" s="5">
        <v>0.68620373561707704</v>
      </c>
      <c r="V63" s="5">
        <v>0.294477722559226</v>
      </c>
      <c r="W63" s="5">
        <v>0.62679718345215496</v>
      </c>
      <c r="X63" s="5">
        <v>1.62615423087156</v>
      </c>
      <c r="Y63" s="5">
        <v>1.0517103096928999</v>
      </c>
      <c r="Z63" s="5">
        <v>2.0994550681909598</v>
      </c>
      <c r="AA63" s="5">
        <v>1.0277746025432</v>
      </c>
      <c r="AB63" s="5">
        <v>0.50067901546272098</v>
      </c>
      <c r="AC63" s="5">
        <v>0.59611594081557095</v>
      </c>
      <c r="AD63" s="5">
        <v>2.2293059234935999</v>
      </c>
      <c r="AE63" s="5">
        <v>1.1711785182797301</v>
      </c>
      <c r="AF63" s="5">
        <v>0.88694914871082797</v>
      </c>
      <c r="AG63" s="5">
        <v>10.349965033</v>
      </c>
      <c r="AH63" s="5">
        <v>1.9532692557609299</v>
      </c>
      <c r="AI63" s="5">
        <v>0.10061192100635701</v>
      </c>
      <c r="AJ63" s="5">
        <v>1.4484549955347501</v>
      </c>
      <c r="AK63" s="5">
        <v>0.12372766027565101</v>
      </c>
      <c r="AL63" s="5">
        <v>2.1666985266121999</v>
      </c>
      <c r="AM63" s="5">
        <v>4.0359394405408802</v>
      </c>
      <c r="AN63" s="5">
        <v>2.8219187069960401</v>
      </c>
      <c r="AO63" s="5">
        <v>5.9179891105464497</v>
      </c>
      <c r="AP63" s="5">
        <v>2.19741119903281</v>
      </c>
    </row>
    <row r="64" spans="2:45" s="7" customFormat="1" x14ac:dyDescent="0.3">
      <c r="B64" s="7">
        <v>2015</v>
      </c>
      <c r="C64" s="14">
        <v>0.484020295579624</v>
      </c>
      <c r="D64" s="9">
        <v>0.54598374064898503</v>
      </c>
      <c r="E64" s="9">
        <v>2.9030569778643698</v>
      </c>
      <c r="F64" s="9">
        <v>0.645580384031197</v>
      </c>
      <c r="G64" s="9">
        <v>0.22072755038896799</v>
      </c>
      <c r="H64" s="9">
        <v>2.0726309086042898</v>
      </c>
      <c r="I64" s="9">
        <v>0.32332703319109202</v>
      </c>
      <c r="J64" s="9">
        <v>0.720183382613378</v>
      </c>
      <c r="K64" s="9">
        <v>0.22793792683665701</v>
      </c>
      <c r="L64" s="9">
        <v>0.75431074559163802</v>
      </c>
      <c r="M64" s="9">
        <v>1.2689156771229499</v>
      </c>
      <c r="N64" s="9">
        <v>1.00705970883247</v>
      </c>
      <c r="O64" s="9">
        <v>0.48387681140399003</v>
      </c>
      <c r="P64" s="9">
        <v>1.5942227305662799</v>
      </c>
      <c r="Q64" s="9">
        <v>0.34428028960407597</v>
      </c>
      <c r="R64" s="9">
        <v>0.59590211937488302</v>
      </c>
      <c r="S64" s="9">
        <v>0.77387403534264598</v>
      </c>
      <c r="T64" s="9">
        <v>4.9500814045918604</v>
      </c>
      <c r="U64" s="9">
        <v>0.73958435411143897</v>
      </c>
      <c r="V64" s="9">
        <v>0.29641746424811599</v>
      </c>
      <c r="W64" s="9">
        <v>0.66164140323147402</v>
      </c>
      <c r="X64" s="9">
        <v>1.57329650343579</v>
      </c>
      <c r="Y64" s="9">
        <v>0.78317182319273604</v>
      </c>
      <c r="Z64" s="9">
        <v>2.0284446439132702</v>
      </c>
      <c r="AA64" s="9">
        <v>1.0398673935625899</v>
      </c>
      <c r="AB64" s="9">
        <v>0.44196752739088602</v>
      </c>
      <c r="AC64" s="9">
        <v>0.55508896498103699</v>
      </c>
      <c r="AD64" s="9">
        <v>2.1048016665370501</v>
      </c>
      <c r="AE64" s="9">
        <v>1.20108108028785</v>
      </c>
      <c r="AF64" s="9">
        <v>1.2208849016034999</v>
      </c>
      <c r="AG64" s="9">
        <v>8.6506629763385803</v>
      </c>
      <c r="AH64" s="9">
        <v>1.87827823226303</v>
      </c>
      <c r="AI64" s="9">
        <v>0.10377884102576899</v>
      </c>
      <c r="AJ64" s="9">
        <v>1.27198139447925</v>
      </c>
      <c r="AK64" s="9">
        <v>0.112175433731609</v>
      </c>
      <c r="AL64" s="9">
        <v>1.5419004391781399</v>
      </c>
      <c r="AM64" s="9">
        <v>4.6629591458972399</v>
      </c>
      <c r="AN64" s="9">
        <v>3.2016195595507901</v>
      </c>
      <c r="AO64" s="9">
        <v>6.7658274851211999</v>
      </c>
      <c r="AP64" s="9">
        <v>2.1990328579585698</v>
      </c>
      <c r="AQ64" s="5"/>
      <c r="AR64" s="13"/>
      <c r="AS64" s="13"/>
    </row>
    <row r="65" spans="1:42" x14ac:dyDescent="0.3">
      <c r="A65" t="s">
        <v>4</v>
      </c>
      <c r="B65">
        <v>1995</v>
      </c>
      <c r="C65" s="3">
        <v>0.62163110344886197</v>
      </c>
      <c r="D65" s="5">
        <v>0.92662271598006796</v>
      </c>
      <c r="E65" s="5">
        <v>1.38906175595278</v>
      </c>
      <c r="F65" s="5">
        <v>0.63823658244339598</v>
      </c>
      <c r="G65" s="5">
        <v>0.51674963937618001</v>
      </c>
      <c r="H65" s="5">
        <v>2.3909726663197599</v>
      </c>
      <c r="I65" s="5">
        <v>0.76587237990416102</v>
      </c>
      <c r="J65" s="5">
        <v>1.33139421133625</v>
      </c>
      <c r="K65" s="5">
        <v>0.69239721060571902</v>
      </c>
      <c r="L65" s="5">
        <v>1.14615111377507</v>
      </c>
      <c r="M65" s="5">
        <v>1.16349597530222</v>
      </c>
      <c r="N65" s="5">
        <v>0.66289563696092302</v>
      </c>
      <c r="O65" s="5">
        <v>0.80525008371759599</v>
      </c>
      <c r="P65" s="5">
        <v>1.67495500992846</v>
      </c>
      <c r="Q65" s="5">
        <v>0.77187370465624106</v>
      </c>
      <c r="R65" s="5">
        <v>1.9737307664688799</v>
      </c>
      <c r="S65" s="5">
        <v>0.87286984868830197</v>
      </c>
      <c r="T65" s="5">
        <v>4.7209941227452799</v>
      </c>
      <c r="U65" s="5">
        <v>0.67737916816868404</v>
      </c>
      <c r="V65" s="5">
        <v>0.55147672022944505</v>
      </c>
      <c r="W65" s="5">
        <v>1.0670533107014399</v>
      </c>
      <c r="X65" s="5">
        <v>1.7849124270022501</v>
      </c>
      <c r="Y65" s="5">
        <v>0.70887810868592804</v>
      </c>
      <c r="Z65" s="5">
        <v>2.6850081257381602</v>
      </c>
      <c r="AA65" s="5">
        <v>0.75511714208611502</v>
      </c>
      <c r="AB65" s="5">
        <v>0.69412999118211105</v>
      </c>
      <c r="AC65" s="5">
        <v>0.73267818040564803</v>
      </c>
      <c r="AD65" s="5">
        <v>1.21455517415583</v>
      </c>
      <c r="AE65" s="5">
        <v>0.30135887883588097</v>
      </c>
      <c r="AF65" s="5">
        <v>0.80292741209947704</v>
      </c>
      <c r="AG65" s="5">
        <v>1.27712981941146</v>
      </c>
      <c r="AH65" s="5">
        <v>0.852134242608378</v>
      </c>
      <c r="AI65" s="5">
        <v>0.63493487601353304</v>
      </c>
      <c r="AJ65" s="5">
        <v>1.5596180984649399</v>
      </c>
      <c r="AK65" s="5">
        <v>0.95438510876951599</v>
      </c>
      <c r="AL65" s="5">
        <v>1.8510622374818499</v>
      </c>
      <c r="AM65" s="5">
        <v>5.6415384485731597</v>
      </c>
      <c r="AN65" s="5">
        <v>3.93863019956986</v>
      </c>
      <c r="AO65" s="5">
        <v>2.3579806421462401</v>
      </c>
      <c r="AP65" s="5">
        <v>2.0010870140407699</v>
      </c>
    </row>
    <row r="66" spans="1:42" x14ac:dyDescent="0.3">
      <c r="B66">
        <v>1996</v>
      </c>
      <c r="C66" s="3">
        <v>0.94965452636058401</v>
      </c>
      <c r="D66" s="5">
        <v>0.99720380546777998</v>
      </c>
      <c r="E66" s="5">
        <v>1.44153175821252</v>
      </c>
      <c r="F66" s="5">
        <v>0.71598390545840096</v>
      </c>
      <c r="G66" s="5">
        <v>0.56543649527272399</v>
      </c>
      <c r="H66" s="5">
        <v>2.4278226094931998</v>
      </c>
      <c r="I66" s="5">
        <v>0.79443282265385695</v>
      </c>
      <c r="J66" s="5">
        <v>1.30324056637576</v>
      </c>
      <c r="K66" s="5">
        <v>0.82436539671153097</v>
      </c>
      <c r="L66" s="5">
        <v>1.21898275196751</v>
      </c>
      <c r="M66" s="5">
        <v>1.42264435538211</v>
      </c>
      <c r="N66" s="5">
        <v>0.69763315557863803</v>
      </c>
      <c r="O66" s="5">
        <v>0.87418152234721003</v>
      </c>
      <c r="P66" s="5">
        <v>1.44483110545787</v>
      </c>
      <c r="Q66" s="5">
        <v>0.94088256898956601</v>
      </c>
      <c r="R66" s="5">
        <v>1.9510869956950001</v>
      </c>
      <c r="S66" s="5">
        <v>0.96904847596785804</v>
      </c>
      <c r="T66" s="5">
        <v>2.3528162312183198</v>
      </c>
      <c r="U66" s="5">
        <v>0.68760141020898802</v>
      </c>
      <c r="V66" s="5">
        <v>0.57644131673360099</v>
      </c>
      <c r="W66" s="5">
        <v>1.0638146794463099</v>
      </c>
      <c r="X66" s="5">
        <v>2.4454081024224799</v>
      </c>
      <c r="Y66" s="5">
        <v>0.80526665989743496</v>
      </c>
      <c r="Z66" s="5">
        <v>2.7532219634650601</v>
      </c>
      <c r="AA66" s="5">
        <v>0.77372666407386503</v>
      </c>
      <c r="AB66" s="5">
        <v>0.68145122736572505</v>
      </c>
      <c r="AC66" s="5">
        <v>0.72069728411572298</v>
      </c>
      <c r="AD66" s="5">
        <v>1.2676591950709999</v>
      </c>
      <c r="AE66" s="5">
        <v>0.29380505399454299</v>
      </c>
      <c r="AF66" s="5">
        <v>0.94269874594094005</v>
      </c>
      <c r="AG66" s="5">
        <v>1.5430729991999901</v>
      </c>
      <c r="AH66" s="5">
        <v>0.94274802550189796</v>
      </c>
      <c r="AI66" s="5">
        <v>0.748903035941481</v>
      </c>
      <c r="AJ66" s="5">
        <v>1.6539231930311999</v>
      </c>
      <c r="AK66" s="5">
        <v>0.909691985237009</v>
      </c>
      <c r="AL66" s="5">
        <v>2.1403391584744602</v>
      </c>
      <c r="AM66" s="5">
        <v>4.9208608544295096</v>
      </c>
      <c r="AN66" s="5">
        <v>3.5651124125850999</v>
      </c>
      <c r="AO66" s="5">
        <v>2.7160529834792602</v>
      </c>
      <c r="AP66" s="5">
        <v>1.88701275851005</v>
      </c>
    </row>
    <row r="67" spans="1:42" x14ac:dyDescent="0.3">
      <c r="B67">
        <v>1997</v>
      </c>
      <c r="C67" s="3">
        <v>0.624408498780474</v>
      </c>
      <c r="D67" s="5">
        <v>0.91076594394672605</v>
      </c>
      <c r="E67" s="5">
        <v>1.3758105061458401</v>
      </c>
      <c r="F67" s="5">
        <v>0.641538824428458</v>
      </c>
      <c r="G67" s="5">
        <v>0.53330900854466101</v>
      </c>
      <c r="H67" s="5">
        <v>2.1723790466180399</v>
      </c>
      <c r="I67" s="5">
        <v>0.80171052201983095</v>
      </c>
      <c r="J67" s="5">
        <v>1.1875231737612799</v>
      </c>
      <c r="K67" s="5">
        <v>0.71774666725300496</v>
      </c>
      <c r="L67" s="5">
        <v>1.2312901470600901</v>
      </c>
      <c r="M67" s="5">
        <v>1.29749351919012</v>
      </c>
      <c r="N67" s="5">
        <v>0.648841251123637</v>
      </c>
      <c r="O67" s="5">
        <v>0.815482826920229</v>
      </c>
      <c r="P67" s="5">
        <v>1.4643010845819</v>
      </c>
      <c r="Q67" s="5">
        <v>1.1876037919384601</v>
      </c>
      <c r="R67" s="5">
        <v>1.81984154303906</v>
      </c>
      <c r="S67" s="5">
        <v>0.91401200983410003</v>
      </c>
      <c r="T67" s="5">
        <v>2.0327013968942902</v>
      </c>
      <c r="U67" s="5">
        <v>0.66758378502965299</v>
      </c>
      <c r="V67" s="5">
        <v>0.57434557398066399</v>
      </c>
      <c r="W67" s="5">
        <v>0.98650793150223903</v>
      </c>
      <c r="X67" s="5">
        <v>2.5350595486028298</v>
      </c>
      <c r="Y67" s="5">
        <v>0.77368241874521404</v>
      </c>
      <c r="Z67" s="5">
        <v>2.4836959942923</v>
      </c>
      <c r="AA67" s="5">
        <v>0.69162967136149101</v>
      </c>
      <c r="AB67" s="5">
        <v>0.66281886809773605</v>
      </c>
      <c r="AC67" s="5">
        <v>0.67187708205013497</v>
      </c>
      <c r="AD67" s="5">
        <v>1.26192273074723</v>
      </c>
      <c r="AE67" s="5">
        <v>0.31899622958837798</v>
      </c>
      <c r="AF67" s="5">
        <v>0.96144570937787399</v>
      </c>
      <c r="AG67" s="5">
        <v>1.6119472641467201</v>
      </c>
      <c r="AH67" s="5">
        <v>0.860025509418468</v>
      </c>
      <c r="AI67" s="5">
        <v>0.64596963754362002</v>
      </c>
      <c r="AJ67" s="5">
        <v>1.5465530884023799</v>
      </c>
      <c r="AK67" s="5">
        <v>0.87852003314801197</v>
      </c>
      <c r="AL67" s="5">
        <v>1.89665746348575</v>
      </c>
      <c r="AM67" s="5">
        <v>4.5075797393327504</v>
      </c>
      <c r="AN67" s="5">
        <v>3.5941861886159399</v>
      </c>
      <c r="AO67" s="5">
        <v>2.9066120825668502</v>
      </c>
      <c r="AP67" s="5">
        <v>1.9673539752870399</v>
      </c>
    </row>
    <row r="68" spans="1:42" x14ac:dyDescent="0.3">
      <c r="B68">
        <v>1998</v>
      </c>
      <c r="C68" s="3">
        <v>0.72242096586706095</v>
      </c>
      <c r="D68" s="5">
        <v>0.93983653883853502</v>
      </c>
      <c r="E68" s="5">
        <v>1.27484030448726</v>
      </c>
      <c r="F68" s="5">
        <v>0.68392297909755295</v>
      </c>
      <c r="G68" s="5">
        <v>0.52474566695088498</v>
      </c>
      <c r="H68" s="5">
        <v>2.26097396607565</v>
      </c>
      <c r="I68" s="5">
        <v>0.83250021420561104</v>
      </c>
      <c r="J68" s="5">
        <v>1.4657279192181001</v>
      </c>
      <c r="K68" s="5">
        <v>0.829690874435285</v>
      </c>
      <c r="L68" s="5">
        <v>1.2199990619729399</v>
      </c>
      <c r="M68" s="5">
        <v>1.39993691298483</v>
      </c>
      <c r="N68" s="5">
        <v>0.68303755229529295</v>
      </c>
      <c r="O68" s="5">
        <v>0.84427030899151301</v>
      </c>
      <c r="P68" s="5">
        <v>1.82327885335304</v>
      </c>
      <c r="Q68" s="5">
        <v>1.1206664221418601</v>
      </c>
      <c r="R68" s="5">
        <v>2.59265050880306</v>
      </c>
      <c r="S68" s="5">
        <v>0.97200865009705095</v>
      </c>
      <c r="T68" s="5">
        <v>2.0070398986480198</v>
      </c>
      <c r="U68" s="5">
        <v>0.677317635469039</v>
      </c>
      <c r="V68" s="5">
        <v>0.57729680026900598</v>
      </c>
      <c r="W68" s="5">
        <v>1.0247020249177501</v>
      </c>
      <c r="X68" s="5">
        <v>1.5434938547091701</v>
      </c>
      <c r="Y68" s="5">
        <v>0.81103357738639204</v>
      </c>
      <c r="Z68" s="5">
        <v>2.1918273819110401</v>
      </c>
      <c r="AA68" s="5">
        <v>0.71455477030378101</v>
      </c>
      <c r="AB68" s="5">
        <v>0.64785188710825703</v>
      </c>
      <c r="AC68" s="5">
        <v>0.67304176484271006</v>
      </c>
      <c r="AD68" s="5">
        <v>1.2005306599410901</v>
      </c>
      <c r="AE68" s="5">
        <v>0.34181885303814102</v>
      </c>
      <c r="AF68" s="5">
        <v>0.98945127496380803</v>
      </c>
      <c r="AG68" s="5">
        <v>1.6869276884316899</v>
      </c>
      <c r="AH68" s="5">
        <v>0.89502053937103498</v>
      </c>
      <c r="AI68" s="5">
        <v>0.65108087634073797</v>
      </c>
      <c r="AJ68" s="5">
        <v>1.7733486992091501</v>
      </c>
      <c r="AK68" s="5">
        <v>0.89231833873891897</v>
      </c>
      <c r="AL68" s="5">
        <v>2.1254007574410898</v>
      </c>
      <c r="AM68" s="5">
        <v>4.2537878059688996</v>
      </c>
      <c r="AN68" s="5">
        <v>3.2759960193027098</v>
      </c>
      <c r="AO68" s="5">
        <v>2.7798307780346798</v>
      </c>
      <c r="AP68" s="5">
        <v>1.83954317749463</v>
      </c>
    </row>
    <row r="69" spans="1:42" x14ac:dyDescent="0.3">
      <c r="B69">
        <v>1999</v>
      </c>
      <c r="C69" s="3">
        <v>0.559478685413619</v>
      </c>
      <c r="D69" s="5">
        <v>0.99816104759100099</v>
      </c>
      <c r="E69" s="5">
        <v>1.1447406896899801</v>
      </c>
      <c r="F69" s="5">
        <v>0.65066944456884601</v>
      </c>
      <c r="G69" s="5">
        <v>0.51211557950061304</v>
      </c>
      <c r="H69" s="5">
        <v>2.22067048696836</v>
      </c>
      <c r="I69" s="5">
        <v>0.78246719749438898</v>
      </c>
      <c r="J69" s="5">
        <v>1.6215541807962199</v>
      </c>
      <c r="K69" s="5">
        <v>0.69066731373893797</v>
      </c>
      <c r="L69" s="5">
        <v>1.11943988239787</v>
      </c>
      <c r="M69" s="5">
        <v>1.25777285044563</v>
      </c>
      <c r="N69" s="5">
        <v>0.63653231122896503</v>
      </c>
      <c r="O69" s="5">
        <v>0.76622386455713998</v>
      </c>
      <c r="P69" s="5">
        <v>1.4983320432979299</v>
      </c>
      <c r="Q69" s="5">
        <v>1.1509463415175401</v>
      </c>
      <c r="R69" s="5">
        <v>2.3297701987909001</v>
      </c>
      <c r="S69" s="5">
        <v>0.87377530676230097</v>
      </c>
      <c r="T69" s="5">
        <v>1.6642378693729301</v>
      </c>
      <c r="U69" s="5">
        <v>0.70411912490656903</v>
      </c>
      <c r="V69" s="5">
        <v>0.53685477477087795</v>
      </c>
      <c r="W69" s="5">
        <v>0.94910991547485701</v>
      </c>
      <c r="X69" s="5">
        <v>1.33619709624752</v>
      </c>
      <c r="Y69" s="5">
        <v>0.74184025207892701</v>
      </c>
      <c r="Z69" s="5">
        <v>1.8752986878403299</v>
      </c>
      <c r="AA69" s="5">
        <v>0.69632441292710801</v>
      </c>
      <c r="AB69" s="5">
        <v>0.66017329655137302</v>
      </c>
      <c r="AC69" s="5">
        <v>0.63331805713992095</v>
      </c>
      <c r="AD69" s="5">
        <v>1.1927495675292801</v>
      </c>
      <c r="AE69" s="5">
        <v>0.33967140292583198</v>
      </c>
      <c r="AF69" s="5">
        <v>0.943052740090223</v>
      </c>
      <c r="AG69" s="5">
        <v>1.43426602244901</v>
      </c>
      <c r="AH69" s="5">
        <v>0.89377385021047095</v>
      </c>
      <c r="AI69" s="5">
        <v>0.592723560351616</v>
      </c>
      <c r="AJ69" s="5">
        <v>1.5047486105740999</v>
      </c>
      <c r="AK69" s="5">
        <v>0.855656655432668</v>
      </c>
      <c r="AL69" s="5">
        <v>1.82771620124267</v>
      </c>
      <c r="AM69" s="5">
        <v>3.85245210857651</v>
      </c>
      <c r="AN69" s="5">
        <v>3.3488745541738898</v>
      </c>
      <c r="AO69" s="5">
        <v>2.61732094984397</v>
      </c>
      <c r="AP69" s="5">
        <v>1.7739017938380801</v>
      </c>
    </row>
    <row r="70" spans="1:42" x14ac:dyDescent="0.3">
      <c r="B70">
        <v>2000</v>
      </c>
      <c r="C70" s="3">
        <v>0.55709571811772196</v>
      </c>
      <c r="D70" s="5">
        <v>0.90573335217663298</v>
      </c>
      <c r="E70" s="5">
        <v>1.13317535710703</v>
      </c>
      <c r="F70" s="5">
        <v>0.68402445968116998</v>
      </c>
      <c r="G70" s="5">
        <v>0.53188503248926999</v>
      </c>
      <c r="H70" s="5">
        <v>2.2675257476406001</v>
      </c>
      <c r="I70" s="5">
        <v>0.73607024109030905</v>
      </c>
      <c r="J70" s="5">
        <v>1.5466539388362399</v>
      </c>
      <c r="K70" s="5">
        <v>0.66100727801410797</v>
      </c>
      <c r="L70" s="5">
        <v>1.2043414962713299</v>
      </c>
      <c r="M70" s="5">
        <v>1.1761789788711501</v>
      </c>
      <c r="N70" s="5">
        <v>0.57466742839295804</v>
      </c>
      <c r="O70" s="5">
        <v>0.63173365455595598</v>
      </c>
      <c r="P70" s="5">
        <v>1.4725160274044</v>
      </c>
      <c r="Q70" s="5">
        <v>0.88567538296804804</v>
      </c>
      <c r="R70" s="5">
        <v>2.0035017556399102</v>
      </c>
      <c r="S70" s="5">
        <v>0.84869870856427598</v>
      </c>
      <c r="T70" s="5">
        <v>1.8462504533900601</v>
      </c>
      <c r="U70" s="5">
        <v>0.69268769265903196</v>
      </c>
      <c r="V70" s="5">
        <v>0.53474772011333105</v>
      </c>
      <c r="W70" s="5">
        <v>1.00918761616807</v>
      </c>
      <c r="X70" s="5">
        <v>1.9224516564068701</v>
      </c>
      <c r="Y70" s="5">
        <v>0.72198644127730305</v>
      </c>
      <c r="Z70" s="5">
        <v>1.6099960997374401</v>
      </c>
      <c r="AA70" s="5">
        <v>0.800703142976532</v>
      </c>
      <c r="AB70" s="5">
        <v>0.68908124216487499</v>
      </c>
      <c r="AC70" s="5">
        <v>0.65994922094326303</v>
      </c>
      <c r="AD70" s="5">
        <v>1.2025073456611901</v>
      </c>
      <c r="AE70" s="5">
        <v>0.33284570797890001</v>
      </c>
      <c r="AF70" s="5">
        <v>0.97119486837995195</v>
      </c>
      <c r="AG70" s="5">
        <v>1.4701602378555501</v>
      </c>
      <c r="AH70" s="5">
        <v>0.81101831766574395</v>
      </c>
      <c r="AI70" s="5">
        <v>0.61341826303826896</v>
      </c>
      <c r="AJ70" s="5">
        <v>1.34009439491129</v>
      </c>
      <c r="AK70" s="5">
        <v>0.80468657175729597</v>
      </c>
      <c r="AL70" s="5">
        <v>1.9970825934894001</v>
      </c>
      <c r="AM70" s="5">
        <v>3.3182752946099399</v>
      </c>
      <c r="AN70" s="5">
        <v>3.1731477457990498</v>
      </c>
      <c r="AO70" s="5">
        <v>2.2130577526531501</v>
      </c>
      <c r="AP70" s="5">
        <v>1.7165711678417801</v>
      </c>
    </row>
    <row r="71" spans="1:42" x14ac:dyDescent="0.3">
      <c r="B71">
        <v>2001</v>
      </c>
      <c r="C71" s="3">
        <v>0.562476144264343</v>
      </c>
      <c r="D71" s="5">
        <v>0.84493895111704398</v>
      </c>
      <c r="E71" s="5">
        <v>1.0367167647373901</v>
      </c>
      <c r="F71" s="5">
        <v>0.65843298320101995</v>
      </c>
      <c r="G71" s="5">
        <v>0.51672434711562998</v>
      </c>
      <c r="H71" s="5">
        <v>1.85090744389516</v>
      </c>
      <c r="I71" s="5">
        <v>0.716248487027907</v>
      </c>
      <c r="J71" s="5">
        <v>1.39054315906568</v>
      </c>
      <c r="K71" s="5">
        <v>0.64717468431027203</v>
      </c>
      <c r="L71" s="5">
        <v>1.1153933178108</v>
      </c>
      <c r="M71" s="5">
        <v>1.12304817585273</v>
      </c>
      <c r="N71" s="5">
        <v>0.61511811942026196</v>
      </c>
      <c r="O71" s="5">
        <v>0.60979653955391999</v>
      </c>
      <c r="P71" s="5">
        <v>1.4251599819745999</v>
      </c>
      <c r="Q71" s="5">
        <v>0.81247393606120999</v>
      </c>
      <c r="R71" s="5">
        <v>2.1119002201944199</v>
      </c>
      <c r="S71" s="5">
        <v>0.88707615132908102</v>
      </c>
      <c r="T71" s="5">
        <v>1.6755207141049799</v>
      </c>
      <c r="U71" s="5">
        <v>0.69105397382716804</v>
      </c>
      <c r="V71" s="5">
        <v>0.51293560029866603</v>
      </c>
      <c r="W71" s="5">
        <v>0.98852162778702901</v>
      </c>
      <c r="X71" s="5">
        <v>1.82026877081169</v>
      </c>
      <c r="Y71" s="5">
        <v>0.70116195702426498</v>
      </c>
      <c r="Z71" s="5">
        <v>1.48878307183295</v>
      </c>
      <c r="AA71" s="5">
        <v>0.82548464112723696</v>
      </c>
      <c r="AB71" s="5">
        <v>0.68108089495540802</v>
      </c>
      <c r="AC71" s="5">
        <v>0.67001580460304999</v>
      </c>
      <c r="AD71" s="5">
        <v>1.14903267443818</v>
      </c>
      <c r="AE71" s="5">
        <v>0.40320917260507999</v>
      </c>
      <c r="AF71" s="5">
        <v>1.0386110961325199</v>
      </c>
      <c r="AG71" s="5">
        <v>1.29349714086696</v>
      </c>
      <c r="AH71" s="5">
        <v>0.81312691331759801</v>
      </c>
      <c r="AI71" s="5">
        <v>0.57087305202681005</v>
      </c>
      <c r="AJ71" s="5">
        <v>1.2236439609432701</v>
      </c>
      <c r="AK71" s="5">
        <v>0.79336612690040198</v>
      </c>
      <c r="AL71" s="5">
        <v>2.27988306146987</v>
      </c>
      <c r="AM71" s="5">
        <v>3.12050878077889</v>
      </c>
      <c r="AN71" s="5">
        <v>3.0691590295208702</v>
      </c>
      <c r="AO71" s="5">
        <v>2.1364550799040098</v>
      </c>
      <c r="AP71" s="5">
        <v>1.6639204818733599</v>
      </c>
    </row>
    <row r="72" spans="1:42" x14ac:dyDescent="0.3">
      <c r="B72">
        <v>2002</v>
      </c>
      <c r="C72" s="3">
        <v>0.52254019505109905</v>
      </c>
      <c r="D72" s="5">
        <v>0.81512544067380499</v>
      </c>
      <c r="E72" s="5">
        <v>0.99768056305570496</v>
      </c>
      <c r="F72" s="5">
        <v>0.64940387342592998</v>
      </c>
      <c r="G72" s="5">
        <v>0.52121162439516699</v>
      </c>
      <c r="H72" s="5">
        <v>1.8299858702666301</v>
      </c>
      <c r="I72" s="5">
        <v>0.73985999866367802</v>
      </c>
      <c r="J72" s="5">
        <v>1.1867484477782899</v>
      </c>
      <c r="K72" s="5">
        <v>0.61390121234282502</v>
      </c>
      <c r="L72" s="5">
        <v>1.1786232476534499</v>
      </c>
      <c r="M72" s="5">
        <v>1.0223603369201</v>
      </c>
      <c r="N72" s="5">
        <v>0.60687742826910296</v>
      </c>
      <c r="O72" s="5">
        <v>0.61388208854894799</v>
      </c>
      <c r="P72" s="5">
        <v>1.0861324261866701</v>
      </c>
      <c r="Q72" s="5">
        <v>0.81409353415806196</v>
      </c>
      <c r="R72" s="5">
        <v>1.4940686809672701</v>
      </c>
      <c r="S72" s="5">
        <v>0.91324074676047096</v>
      </c>
      <c r="T72" s="5">
        <v>1.4082533333362199</v>
      </c>
      <c r="U72" s="5">
        <v>0.72228205860680605</v>
      </c>
      <c r="V72" s="5">
        <v>0.50564811866993897</v>
      </c>
      <c r="W72" s="5">
        <v>0.89414199756377</v>
      </c>
      <c r="X72" s="5">
        <v>1.40777813868262</v>
      </c>
      <c r="Y72" s="5">
        <v>0.72257607198773099</v>
      </c>
      <c r="Z72" s="5">
        <v>1.8129011811104401</v>
      </c>
      <c r="AA72" s="5">
        <v>0.81982577489501696</v>
      </c>
      <c r="AB72" s="5">
        <v>0.67789539760694595</v>
      </c>
      <c r="AC72" s="5">
        <v>0.70385035587758904</v>
      </c>
      <c r="AD72" s="5">
        <v>1.0615193951919899</v>
      </c>
      <c r="AE72" s="5">
        <v>0.36463414927347998</v>
      </c>
      <c r="AF72" s="5">
        <v>1.1188248598619901</v>
      </c>
      <c r="AG72" s="5">
        <v>1.08759010840934</v>
      </c>
      <c r="AH72" s="5">
        <v>0.87638842695471297</v>
      </c>
      <c r="AI72" s="5">
        <v>0.56222369313340903</v>
      </c>
      <c r="AJ72" s="5">
        <v>1.27788162472888</v>
      </c>
      <c r="AK72" s="5">
        <v>0.78824908221419898</v>
      </c>
      <c r="AL72" s="5">
        <v>3.5374924732959201</v>
      </c>
      <c r="AM72" s="5">
        <v>3.1418901410204301</v>
      </c>
      <c r="AN72" s="5">
        <v>3.0012968628388199</v>
      </c>
      <c r="AO72" s="5">
        <v>2.2296944502349301</v>
      </c>
      <c r="AP72" s="5">
        <v>1.6711299710774099</v>
      </c>
    </row>
    <row r="73" spans="1:42" x14ac:dyDescent="0.3">
      <c r="B73">
        <v>2003</v>
      </c>
      <c r="C73" s="3">
        <v>0.55471618283670698</v>
      </c>
      <c r="D73" s="5">
        <v>0.83053355970082199</v>
      </c>
      <c r="E73" s="5">
        <v>1.10061052921991</v>
      </c>
      <c r="F73" s="5">
        <v>0.69598837847926998</v>
      </c>
      <c r="G73" s="5">
        <v>0.56487273378337999</v>
      </c>
      <c r="H73" s="5">
        <v>1.6857518565465299</v>
      </c>
      <c r="I73" s="5">
        <v>0.77352142799381096</v>
      </c>
      <c r="J73" s="5">
        <v>1.13730491584275</v>
      </c>
      <c r="K73" s="5">
        <v>0.63828354285573896</v>
      </c>
      <c r="L73" s="5">
        <v>1.2126077429133399</v>
      </c>
      <c r="M73" s="5">
        <v>1.1508113965518101</v>
      </c>
      <c r="N73" s="5">
        <v>0.59328196425378099</v>
      </c>
      <c r="O73" s="5">
        <v>0.65234006677717904</v>
      </c>
      <c r="P73" s="5">
        <v>1.16929696414434</v>
      </c>
      <c r="Q73" s="5">
        <v>0.890106760100973</v>
      </c>
      <c r="R73" s="5">
        <v>1.56465676311601</v>
      </c>
      <c r="S73" s="5">
        <v>0.97620086694288299</v>
      </c>
      <c r="T73" s="5">
        <v>1.46862234874875</v>
      </c>
      <c r="U73" s="5">
        <v>0.72757297422107903</v>
      </c>
      <c r="V73" s="5">
        <v>0.539839831902441</v>
      </c>
      <c r="W73" s="5">
        <v>1.0901206078416401</v>
      </c>
      <c r="X73" s="5">
        <v>1.87346097326806</v>
      </c>
      <c r="Y73" s="5">
        <v>0.77810498556000296</v>
      </c>
      <c r="Z73" s="5">
        <v>1.2958285621055099</v>
      </c>
      <c r="AA73" s="5">
        <v>0.83637092886574005</v>
      </c>
      <c r="AB73" s="5">
        <v>0.69423638964704903</v>
      </c>
      <c r="AC73" s="5">
        <v>0.73264507876823404</v>
      </c>
      <c r="AD73" s="5">
        <v>1.04258788987319</v>
      </c>
      <c r="AE73" s="5">
        <v>0.38996469157542502</v>
      </c>
      <c r="AF73" s="5">
        <v>0.941699882372807</v>
      </c>
      <c r="AG73" s="5">
        <v>1.2298014846340399</v>
      </c>
      <c r="AH73" s="5">
        <v>0.92006175809944202</v>
      </c>
      <c r="AI73" s="5">
        <v>0.55052372361948398</v>
      </c>
      <c r="AJ73" s="5">
        <v>1.08236352603971</v>
      </c>
      <c r="AK73" s="5">
        <v>0.82175135889168505</v>
      </c>
      <c r="AL73" s="5">
        <v>2.27849927517885</v>
      </c>
      <c r="AM73" s="5">
        <v>3.0037534472028899</v>
      </c>
      <c r="AN73" s="5">
        <v>3.0219954578025798</v>
      </c>
      <c r="AO73" s="5">
        <v>1.6490343140735</v>
      </c>
      <c r="AP73" s="5">
        <v>1.74031940940926</v>
      </c>
    </row>
    <row r="74" spans="1:42" x14ac:dyDescent="0.3">
      <c r="B74">
        <v>2004</v>
      </c>
      <c r="C74" s="3">
        <v>0.53388429008754601</v>
      </c>
      <c r="D74" s="5">
        <v>0.84600348324582098</v>
      </c>
      <c r="E74" s="5">
        <v>1.10853648406724</v>
      </c>
      <c r="F74" s="5">
        <v>0.71038968453867701</v>
      </c>
      <c r="G74" s="5">
        <v>0.50468746852367197</v>
      </c>
      <c r="H74" s="5">
        <v>1.36109389243364</v>
      </c>
      <c r="I74" s="5">
        <v>0.80165216467385902</v>
      </c>
      <c r="J74" s="5">
        <v>1.0939394277958201</v>
      </c>
      <c r="K74" s="5">
        <v>0.65367959133149101</v>
      </c>
      <c r="L74" s="5">
        <v>1.1528411333009501</v>
      </c>
      <c r="M74" s="5">
        <v>0.98395525594278199</v>
      </c>
      <c r="N74" s="5">
        <v>0.60621573020682396</v>
      </c>
      <c r="O74" s="5">
        <v>0.66963786128213698</v>
      </c>
      <c r="P74" s="5">
        <v>1.06746489370718</v>
      </c>
      <c r="Q74" s="5">
        <v>0.96151074696511696</v>
      </c>
      <c r="R74" s="5">
        <v>1.5923739139337501</v>
      </c>
      <c r="S74" s="5">
        <v>0.99802700203641803</v>
      </c>
      <c r="T74" s="5">
        <v>1.27601943567989</v>
      </c>
      <c r="U74" s="5">
        <v>0.74435121999276299</v>
      </c>
      <c r="V74" s="5">
        <v>0.52644028185963898</v>
      </c>
      <c r="W74" s="5">
        <v>1.03196537252246</v>
      </c>
      <c r="X74" s="5">
        <v>1.40441972935917</v>
      </c>
      <c r="Y74" s="5">
        <v>0.79194226454390704</v>
      </c>
      <c r="Z74" s="5">
        <v>1.54873353425822</v>
      </c>
      <c r="AA74" s="5">
        <v>0.87535630389026597</v>
      </c>
      <c r="AB74" s="5">
        <v>0.68891506548994197</v>
      </c>
      <c r="AC74" s="5">
        <v>0.792336211578901</v>
      </c>
      <c r="AD74" s="5">
        <v>1.09603901748628</v>
      </c>
      <c r="AE74" s="5">
        <v>0.43006833876998901</v>
      </c>
      <c r="AF74" s="5">
        <v>1.1669693361140101</v>
      </c>
      <c r="AG74" s="5">
        <v>1.1720629061650001</v>
      </c>
      <c r="AH74" s="5">
        <v>0.97548178356029402</v>
      </c>
      <c r="AI74" s="5">
        <v>0.59298507659098998</v>
      </c>
      <c r="AJ74" s="5">
        <v>1.0292810576181399</v>
      </c>
      <c r="AK74" s="5">
        <v>0.81246269368672597</v>
      </c>
      <c r="AL74" s="5">
        <v>2.3746443268274402</v>
      </c>
      <c r="AM74" s="5">
        <v>2.9720201982661298</v>
      </c>
      <c r="AN74" s="5">
        <v>2.9121406554182898</v>
      </c>
      <c r="AO74" s="5">
        <v>1.86128000194495</v>
      </c>
      <c r="AP74" s="5">
        <v>1.74954156860605</v>
      </c>
    </row>
    <row r="75" spans="1:42" x14ac:dyDescent="0.3">
      <c r="B75">
        <v>2005</v>
      </c>
      <c r="C75" s="3">
        <v>0.57175925210456002</v>
      </c>
      <c r="D75" s="5">
        <v>0.81817151439333102</v>
      </c>
      <c r="E75" s="5">
        <v>1.10104691354096</v>
      </c>
      <c r="F75" s="5">
        <v>0.73549822523794395</v>
      </c>
      <c r="G75" s="5">
        <v>0.50350484977075005</v>
      </c>
      <c r="H75" s="5">
        <v>1.44527433535766</v>
      </c>
      <c r="I75" s="5">
        <v>0.84189237759960101</v>
      </c>
      <c r="J75" s="5">
        <v>1.1554856622519101</v>
      </c>
      <c r="K75" s="5">
        <v>0.67020985485399798</v>
      </c>
      <c r="L75" s="5">
        <v>1.2604068650015801</v>
      </c>
      <c r="M75" s="5">
        <v>1.06371687585379</v>
      </c>
      <c r="N75" s="5">
        <v>0.62841874731248804</v>
      </c>
      <c r="O75" s="5">
        <v>0.68714102691232803</v>
      </c>
      <c r="P75" s="5">
        <v>1.05807861766376</v>
      </c>
      <c r="Q75" s="5">
        <v>0.99726607364460695</v>
      </c>
      <c r="R75" s="5">
        <v>1.3776293048389101</v>
      </c>
      <c r="S75" s="5">
        <v>1.0317396544500499</v>
      </c>
      <c r="T75" s="5">
        <v>1.36205477313704</v>
      </c>
      <c r="U75" s="5">
        <v>0.79302294324009603</v>
      </c>
      <c r="V75" s="5">
        <v>0.55602103877619402</v>
      </c>
      <c r="W75" s="5">
        <v>1.05110621234988</v>
      </c>
      <c r="X75" s="5">
        <v>2.3309450060582702</v>
      </c>
      <c r="Y75" s="5">
        <v>0.83002889606861197</v>
      </c>
      <c r="Z75" s="5">
        <v>1.8006155016694101</v>
      </c>
      <c r="AA75" s="5">
        <v>0.88994180706179704</v>
      </c>
      <c r="AB75" s="5">
        <v>0.71225472524460098</v>
      </c>
      <c r="AC75" s="5">
        <v>0.82496512214935303</v>
      </c>
      <c r="AD75" s="5">
        <v>1.07612123473112</v>
      </c>
      <c r="AE75" s="5">
        <v>0.42148366012092497</v>
      </c>
      <c r="AF75" s="5">
        <v>1.17406797004118</v>
      </c>
      <c r="AG75" s="5">
        <v>1.0199726338903301</v>
      </c>
      <c r="AH75" s="5">
        <v>1.03680692582291</v>
      </c>
      <c r="AI75" s="5">
        <v>0.60638156496681495</v>
      </c>
      <c r="AJ75" s="5">
        <v>1.04965939719403</v>
      </c>
      <c r="AK75" s="5">
        <v>0.73407378227320297</v>
      </c>
      <c r="AL75" s="5">
        <v>2.7918513910075902</v>
      </c>
      <c r="AM75" s="5">
        <v>2.9599208919914202</v>
      </c>
      <c r="AN75" s="5">
        <v>2.7196538271753998</v>
      </c>
      <c r="AO75" s="5">
        <v>1.8777726781613899</v>
      </c>
      <c r="AP75" s="5">
        <v>1.7157272038303799</v>
      </c>
    </row>
    <row r="76" spans="1:42" x14ac:dyDescent="0.3">
      <c r="B76">
        <v>2006</v>
      </c>
      <c r="C76" s="3">
        <v>0.54749394762422898</v>
      </c>
      <c r="D76" s="5">
        <v>0.80249662264345101</v>
      </c>
      <c r="E76" s="5">
        <v>1.1538445198657199</v>
      </c>
      <c r="F76" s="5">
        <v>0.71855878429247499</v>
      </c>
      <c r="G76" s="5">
        <v>0.49267682533408402</v>
      </c>
      <c r="H76" s="5">
        <v>1.35583490339315</v>
      </c>
      <c r="I76" s="5">
        <v>0.808120725226257</v>
      </c>
      <c r="J76" s="5">
        <v>1.0761613192367701</v>
      </c>
      <c r="K76" s="5">
        <v>0.65376988693987503</v>
      </c>
      <c r="L76" s="5">
        <v>1.1758371660198199</v>
      </c>
      <c r="M76" s="5">
        <v>1.0451081935311799</v>
      </c>
      <c r="N76" s="5">
        <v>0.64868025611528002</v>
      </c>
      <c r="O76" s="5">
        <v>0.67205123331079997</v>
      </c>
      <c r="P76" s="5">
        <v>0.949616706741648</v>
      </c>
      <c r="Q76" s="5">
        <v>0.94725353871919604</v>
      </c>
      <c r="R76" s="5">
        <v>1.2728033227562201</v>
      </c>
      <c r="S76" s="5">
        <v>0.94736063879406796</v>
      </c>
      <c r="T76" s="5">
        <v>1.0532768189828601</v>
      </c>
      <c r="U76" s="5">
        <v>0.73849591707003204</v>
      </c>
      <c r="V76" s="5">
        <v>0.55389344863902701</v>
      </c>
      <c r="W76" s="5">
        <v>0.93313399640174799</v>
      </c>
      <c r="X76" s="5">
        <v>1.41438805599387</v>
      </c>
      <c r="Y76" s="5">
        <v>0.81852906127805802</v>
      </c>
      <c r="Z76" s="5">
        <v>1.7044989696670501</v>
      </c>
      <c r="AA76" s="5">
        <v>0.91450471168612202</v>
      </c>
      <c r="AB76" s="5">
        <v>0.71376418706689404</v>
      </c>
      <c r="AC76" s="5">
        <v>0.84890450412642104</v>
      </c>
      <c r="AD76" s="5">
        <v>1.13680956697341</v>
      </c>
      <c r="AE76" s="5">
        <v>0.41871579204152798</v>
      </c>
      <c r="AF76" s="5">
        <v>1.23358292022969</v>
      </c>
      <c r="AG76" s="5">
        <v>0.99842492762528401</v>
      </c>
      <c r="AH76" s="5">
        <v>0.98673185911560801</v>
      </c>
      <c r="AI76" s="5">
        <v>0.57345345518544499</v>
      </c>
      <c r="AJ76" s="5">
        <v>1.03792580199999</v>
      </c>
      <c r="AK76" s="5">
        <v>0.678906353690789</v>
      </c>
      <c r="AL76" s="5">
        <v>3.2372255282137701</v>
      </c>
      <c r="AM76" s="5">
        <v>2.7416848886373999</v>
      </c>
      <c r="AN76" s="5">
        <v>2.5997406310139799</v>
      </c>
      <c r="AO76" s="5">
        <v>2.3629492884086898</v>
      </c>
      <c r="AP76" s="5">
        <v>1.6779398256648199</v>
      </c>
    </row>
    <row r="77" spans="1:42" x14ac:dyDescent="0.3">
      <c r="B77">
        <v>2007</v>
      </c>
      <c r="C77" s="3">
        <v>0.52709529572071201</v>
      </c>
      <c r="D77" s="5">
        <v>0.88138850606824704</v>
      </c>
      <c r="E77" s="5">
        <v>1.1698906005685901</v>
      </c>
      <c r="F77" s="5">
        <v>0.75306645290266405</v>
      </c>
      <c r="G77" s="5">
        <v>0.49623633042672999</v>
      </c>
      <c r="H77" s="5">
        <v>1.2079016958017399</v>
      </c>
      <c r="I77" s="5">
        <v>0.88649247970552902</v>
      </c>
      <c r="J77" s="5">
        <v>1.00377595357492</v>
      </c>
      <c r="K77" s="5">
        <v>0.66406128093387895</v>
      </c>
      <c r="L77" s="5">
        <v>1.1840226543710799</v>
      </c>
      <c r="M77" s="5">
        <v>1.01792197154516</v>
      </c>
      <c r="N77" s="5">
        <v>0.61807098477785205</v>
      </c>
      <c r="O77" s="5">
        <v>0.68637229694730395</v>
      </c>
      <c r="P77" s="5">
        <v>0.92397435297248098</v>
      </c>
      <c r="Q77" s="5">
        <v>0.91370516055976203</v>
      </c>
      <c r="R77" s="5">
        <v>1.2806012064560199</v>
      </c>
      <c r="S77" s="5">
        <v>0.93715956868886796</v>
      </c>
      <c r="T77" s="5">
        <v>1.0162262800952699</v>
      </c>
      <c r="U77" s="5">
        <v>0.71963969297157204</v>
      </c>
      <c r="V77" s="5">
        <v>0.53303543241547702</v>
      </c>
      <c r="W77" s="5">
        <v>0.923162387405287</v>
      </c>
      <c r="X77" s="5">
        <v>1.36091301690186</v>
      </c>
      <c r="Y77" s="5">
        <v>0.83355516152171405</v>
      </c>
      <c r="Z77" s="5">
        <v>1.4027785259812799</v>
      </c>
      <c r="AA77" s="5">
        <v>0.91523749010011302</v>
      </c>
      <c r="AB77" s="5">
        <v>0.72362963384624901</v>
      </c>
      <c r="AC77" s="5">
        <v>0.87386637233162301</v>
      </c>
      <c r="AD77" s="5">
        <v>1.07864439506643</v>
      </c>
      <c r="AE77" s="5">
        <v>0.419477669373645</v>
      </c>
      <c r="AF77" s="5">
        <v>1.1574723789605701</v>
      </c>
      <c r="AG77" s="5">
        <v>0.96308205900641797</v>
      </c>
      <c r="AH77" s="5">
        <v>0.99227189867479604</v>
      </c>
      <c r="AI77" s="5">
        <v>0.56879854235685201</v>
      </c>
      <c r="AJ77" s="5">
        <v>1.2694985349964401</v>
      </c>
      <c r="AK77" s="5">
        <v>0.683296818979517</v>
      </c>
      <c r="AL77" s="5">
        <v>3.8193085955083399</v>
      </c>
      <c r="AM77" s="5">
        <v>2.6076102651019601</v>
      </c>
      <c r="AN77" s="5">
        <v>2.5489645883261098</v>
      </c>
      <c r="AO77" s="5">
        <v>2.4055682212254101</v>
      </c>
      <c r="AP77" s="5">
        <v>1.61254744066327</v>
      </c>
    </row>
    <row r="78" spans="1:42" x14ac:dyDescent="0.3">
      <c r="B78">
        <v>2008</v>
      </c>
      <c r="C78" s="3">
        <v>0.53709960375992305</v>
      </c>
      <c r="D78" s="5">
        <v>0.93373180426950397</v>
      </c>
      <c r="E78" s="5">
        <v>1.1078789211121101</v>
      </c>
      <c r="F78" s="5">
        <v>0.74885797329050496</v>
      </c>
      <c r="G78" s="5">
        <v>0.48627508731744101</v>
      </c>
      <c r="H78" s="5">
        <v>1.1967068395010501</v>
      </c>
      <c r="I78" s="5">
        <v>0.86739126238557396</v>
      </c>
      <c r="J78" s="5">
        <v>0.96653358541434498</v>
      </c>
      <c r="K78" s="5">
        <v>0.66352301498442801</v>
      </c>
      <c r="L78" s="5">
        <v>1.24868332936217</v>
      </c>
      <c r="M78" s="5">
        <v>0.93701242206943602</v>
      </c>
      <c r="N78" s="5">
        <v>0.61368397259569096</v>
      </c>
      <c r="O78" s="5">
        <v>0.67209108440134502</v>
      </c>
      <c r="P78" s="5">
        <v>0.85649701055679595</v>
      </c>
      <c r="Q78" s="5">
        <v>1.0523624629694599</v>
      </c>
      <c r="R78" s="5">
        <v>1.36587475124418</v>
      </c>
      <c r="S78" s="5">
        <v>0.92719289921628001</v>
      </c>
      <c r="T78" s="5">
        <v>0.89548013924105496</v>
      </c>
      <c r="U78" s="5">
        <v>0.67962707514883502</v>
      </c>
      <c r="V78" s="5">
        <v>0.52615204105249902</v>
      </c>
      <c r="W78" s="5">
        <v>0.918642072100887</v>
      </c>
      <c r="X78" s="5">
        <v>1.3769178953189001</v>
      </c>
      <c r="Y78" s="5">
        <v>0.77754325284498604</v>
      </c>
      <c r="Z78" s="5">
        <v>1.43916472972401</v>
      </c>
      <c r="AA78" s="5">
        <v>0.92872600276800799</v>
      </c>
      <c r="AB78" s="5">
        <v>0.73423718388423398</v>
      </c>
      <c r="AC78" s="5">
        <v>0.87955098218786998</v>
      </c>
      <c r="AD78" s="5">
        <v>1.05053169451646</v>
      </c>
      <c r="AE78" s="5">
        <v>0.44646872512250402</v>
      </c>
      <c r="AF78" s="5">
        <v>1.0937538085323699</v>
      </c>
      <c r="AG78" s="5">
        <v>0.96428773526542899</v>
      </c>
      <c r="AH78" s="5">
        <v>0.97048011769522702</v>
      </c>
      <c r="AI78" s="5">
        <v>0.56881339639510797</v>
      </c>
      <c r="AJ78" s="5">
        <v>0.93822295721575899</v>
      </c>
      <c r="AK78" s="5">
        <v>0.62467744670808001</v>
      </c>
      <c r="AL78" s="5">
        <v>5.6697210149594399</v>
      </c>
      <c r="AM78" s="5">
        <v>2.4258995033977002</v>
      </c>
      <c r="AN78" s="5">
        <v>2.4535309432102701</v>
      </c>
      <c r="AO78" s="5">
        <v>2.0634971105250099</v>
      </c>
      <c r="AP78" s="5">
        <v>1.6037090098318001</v>
      </c>
    </row>
    <row r="79" spans="1:42" x14ac:dyDescent="0.3">
      <c r="B79">
        <v>2009</v>
      </c>
      <c r="C79" s="3">
        <v>0.50845368063187102</v>
      </c>
      <c r="D79" s="5">
        <v>0.79889525228367197</v>
      </c>
      <c r="E79" s="5">
        <v>1.0360780629192301</v>
      </c>
      <c r="F79" s="5">
        <v>0.70382684278222196</v>
      </c>
      <c r="G79" s="5">
        <v>0.47283597918904402</v>
      </c>
      <c r="H79" s="5">
        <v>1.13360642729463</v>
      </c>
      <c r="I79" s="5">
        <v>0.83880186196873197</v>
      </c>
      <c r="J79" s="5">
        <v>0.83709923407156805</v>
      </c>
      <c r="K79" s="5">
        <v>0.59585196716905398</v>
      </c>
      <c r="L79" s="5">
        <v>1.0770136912953401</v>
      </c>
      <c r="M79" s="5">
        <v>0.93131899409865204</v>
      </c>
      <c r="N79" s="5">
        <v>0.60290834339674304</v>
      </c>
      <c r="O79" s="5">
        <v>0.63770740488328204</v>
      </c>
      <c r="P79" s="5">
        <v>0.77194738973165899</v>
      </c>
      <c r="Q79" s="5">
        <v>0.90454231335381097</v>
      </c>
      <c r="R79" s="5">
        <v>1.2947622879752401</v>
      </c>
      <c r="S79" s="5">
        <v>0.90459067917196101</v>
      </c>
      <c r="T79" s="5">
        <v>0.82080965629529401</v>
      </c>
      <c r="U79" s="5">
        <v>0.65013118988185004</v>
      </c>
      <c r="V79" s="5">
        <v>0.46062569265679998</v>
      </c>
      <c r="W79" s="5">
        <v>0.89209265198360599</v>
      </c>
      <c r="X79" s="5">
        <v>1.2552191447263701</v>
      </c>
      <c r="Y79" s="5">
        <v>0.75437267189700696</v>
      </c>
      <c r="Z79" s="5">
        <v>1.1024608043689199</v>
      </c>
      <c r="AA79" s="5">
        <v>0.85143082794578695</v>
      </c>
      <c r="AB79" s="5">
        <v>0.70090976305656305</v>
      </c>
      <c r="AC79" s="5">
        <v>0.82716357443534505</v>
      </c>
      <c r="AD79" s="5">
        <v>0.97168356714244697</v>
      </c>
      <c r="AE79" s="5">
        <v>0.39185986363889003</v>
      </c>
      <c r="AF79" s="5">
        <v>1.04791547016972</v>
      </c>
      <c r="AG79" s="5">
        <v>0.86752251760844801</v>
      </c>
      <c r="AH79" s="5">
        <v>0.89318465049904205</v>
      </c>
      <c r="AI79" s="5">
        <v>0.54024322103137101</v>
      </c>
      <c r="AJ79" s="5">
        <v>1.0048097086971</v>
      </c>
      <c r="AK79" s="5">
        <v>0.70843891282307203</v>
      </c>
      <c r="AL79" s="5">
        <v>5.43563868637764</v>
      </c>
      <c r="AM79" s="5">
        <v>2.3347102466003302</v>
      </c>
      <c r="AN79" s="5">
        <v>2.4859804284998201</v>
      </c>
      <c r="AO79" s="5">
        <v>2.1754578994237601</v>
      </c>
      <c r="AP79" s="5">
        <v>1.5070019365805001</v>
      </c>
    </row>
    <row r="80" spans="1:42" x14ac:dyDescent="0.3">
      <c r="B80">
        <v>2010</v>
      </c>
      <c r="C80" s="3">
        <v>0.54842304191174795</v>
      </c>
      <c r="D80" s="5">
        <v>0.884690612489619</v>
      </c>
      <c r="E80" s="5">
        <v>0.96405191572509796</v>
      </c>
      <c r="F80" s="5">
        <v>0.70986583804292003</v>
      </c>
      <c r="G80" s="5">
        <v>0.54230014726954001</v>
      </c>
      <c r="H80" s="5">
        <v>1.20060121760144</v>
      </c>
      <c r="I80" s="5">
        <v>0.87232012639499401</v>
      </c>
      <c r="J80" s="5">
        <v>0.85946961256422405</v>
      </c>
      <c r="K80" s="5">
        <v>0.61254202703752103</v>
      </c>
      <c r="L80" s="5">
        <v>1.4876191891053701</v>
      </c>
      <c r="M80" s="5">
        <v>0.96896051046109599</v>
      </c>
      <c r="N80" s="5">
        <v>0.57818772173658095</v>
      </c>
      <c r="O80" s="5">
        <v>0.65271903278017895</v>
      </c>
      <c r="P80" s="5">
        <v>0.79873921427180505</v>
      </c>
      <c r="Q80" s="5">
        <v>0.97389004972692605</v>
      </c>
      <c r="R80" s="5">
        <v>1.1599873528756099</v>
      </c>
      <c r="S80" s="5">
        <v>0.93421367564045299</v>
      </c>
      <c r="T80" s="5">
        <v>0.81995592879261103</v>
      </c>
      <c r="U80" s="5">
        <v>0.66935841654282602</v>
      </c>
      <c r="V80" s="5">
        <v>0.50295781918124005</v>
      </c>
      <c r="W80" s="5">
        <v>0.91760976056221599</v>
      </c>
      <c r="X80" s="5">
        <v>1.1591705220859101</v>
      </c>
      <c r="Y80" s="5">
        <v>0.75589811058318501</v>
      </c>
      <c r="Z80" s="5">
        <v>1.1195877270796299</v>
      </c>
      <c r="AA80" s="5">
        <v>0.89386605074617997</v>
      </c>
      <c r="AB80" s="5">
        <v>0.69411369740861395</v>
      </c>
      <c r="AC80" s="5">
        <v>0.86251605092599604</v>
      </c>
      <c r="AD80" s="5">
        <v>1.0014928502823499</v>
      </c>
      <c r="AE80" s="5">
        <v>0.420903338955947</v>
      </c>
      <c r="AF80" s="5">
        <v>1.0940225980876399</v>
      </c>
      <c r="AG80" s="5">
        <v>0.96675276428618295</v>
      </c>
      <c r="AH80" s="5">
        <v>0.93758925918056302</v>
      </c>
      <c r="AI80" s="5">
        <v>0.61414098007460505</v>
      </c>
      <c r="AJ80" s="5">
        <v>1.1059559851885901</v>
      </c>
      <c r="AK80" s="5">
        <v>0.68624268182018999</v>
      </c>
      <c r="AL80" s="5">
        <v>3.9884672896300501</v>
      </c>
      <c r="AM80" s="5">
        <v>2.3044778021513501</v>
      </c>
      <c r="AN80" s="5">
        <v>2.31724450643885</v>
      </c>
      <c r="AO80" s="5">
        <v>2.0438510908835998</v>
      </c>
      <c r="AP80" s="5">
        <v>1.5669207212295699</v>
      </c>
    </row>
    <row r="81" spans="1:43" x14ac:dyDescent="0.3">
      <c r="B81">
        <v>2011</v>
      </c>
      <c r="C81" s="3">
        <v>0.56579019306267497</v>
      </c>
      <c r="D81" s="5">
        <v>0.88326017695249004</v>
      </c>
      <c r="E81" s="5">
        <v>0.97339170411499298</v>
      </c>
      <c r="F81" s="5">
        <v>0.711111363058757</v>
      </c>
      <c r="G81" s="5">
        <v>0.47760654557313897</v>
      </c>
      <c r="H81" s="5">
        <v>1.17407824507831</v>
      </c>
      <c r="I81" s="5">
        <v>0.84140099887450004</v>
      </c>
      <c r="J81" s="5">
        <v>0.75553151889616998</v>
      </c>
      <c r="K81" s="5">
        <v>0.642077316569864</v>
      </c>
      <c r="L81" s="5">
        <v>1.30731023847881</v>
      </c>
      <c r="M81" s="5">
        <v>0.93252290044100805</v>
      </c>
      <c r="N81" s="5">
        <v>0.60654336446679402</v>
      </c>
      <c r="O81" s="5">
        <v>0.70842329915897495</v>
      </c>
      <c r="P81" s="5">
        <v>0.81054660932693501</v>
      </c>
      <c r="Q81" s="5">
        <v>0.94729523317092201</v>
      </c>
      <c r="R81" s="5">
        <v>1.08133246285761</v>
      </c>
      <c r="S81" s="5">
        <v>0.88785740674778602</v>
      </c>
      <c r="T81" s="5">
        <v>0.82977384692866196</v>
      </c>
      <c r="U81" s="5">
        <v>0.70202747850505598</v>
      </c>
      <c r="V81" s="5">
        <v>0.501071766629549</v>
      </c>
      <c r="W81" s="5">
        <v>0.97283864556393695</v>
      </c>
      <c r="X81" s="5">
        <v>1.4793444576635599</v>
      </c>
      <c r="Y81" s="5">
        <v>0.739349618920078</v>
      </c>
      <c r="Z81" s="5">
        <v>1.25468469351421</v>
      </c>
      <c r="AA81" s="5">
        <v>0.88019207834532098</v>
      </c>
      <c r="AB81" s="5">
        <v>0.74258146447760298</v>
      </c>
      <c r="AC81" s="5">
        <v>0.87238672201801803</v>
      </c>
      <c r="AD81" s="5">
        <v>0.98036252439908</v>
      </c>
      <c r="AE81" s="5">
        <v>0.42700616488674897</v>
      </c>
      <c r="AF81" s="5">
        <v>1.11266432735459</v>
      </c>
      <c r="AG81" s="5">
        <v>0.91990914954206304</v>
      </c>
      <c r="AH81" s="5">
        <v>0.91145324607028799</v>
      </c>
      <c r="AI81" s="5">
        <v>0.56583361914237895</v>
      </c>
      <c r="AJ81" s="5">
        <v>1.02221538897815</v>
      </c>
      <c r="AK81" s="5">
        <v>0.65108997052136997</v>
      </c>
      <c r="AL81" s="5">
        <v>3.8476273257106</v>
      </c>
      <c r="AM81" s="5">
        <v>2.2173179172623398</v>
      </c>
      <c r="AN81" s="5">
        <v>2.1202708178162499</v>
      </c>
      <c r="AO81" s="5">
        <v>1.8728693061541799</v>
      </c>
      <c r="AP81" s="5">
        <v>1.5034989511129899</v>
      </c>
    </row>
    <row r="82" spans="1:43" x14ac:dyDescent="0.3">
      <c r="B82">
        <v>2012</v>
      </c>
      <c r="C82" s="3">
        <v>0.54718805906068901</v>
      </c>
      <c r="D82" s="5">
        <v>0.84828362160069204</v>
      </c>
      <c r="E82" s="5">
        <v>0.99935168415349296</v>
      </c>
      <c r="F82" s="5">
        <v>0.68648022919110696</v>
      </c>
      <c r="G82" s="5">
        <v>0.457220517397943</v>
      </c>
      <c r="H82" s="5">
        <v>1.1514944756161201</v>
      </c>
      <c r="I82" s="5">
        <v>0.84135599134773598</v>
      </c>
      <c r="J82" s="5">
        <v>0.75842589746029698</v>
      </c>
      <c r="K82" s="5">
        <v>0.60791183233951696</v>
      </c>
      <c r="L82" s="5">
        <v>1.4285435410315901</v>
      </c>
      <c r="M82" s="5">
        <v>0.90971868865532202</v>
      </c>
      <c r="N82" s="5">
        <v>0.63282146302006403</v>
      </c>
      <c r="O82" s="5">
        <v>0.67368978318582995</v>
      </c>
      <c r="P82" s="5">
        <v>0.78765390006551295</v>
      </c>
      <c r="Q82" s="5">
        <v>0.94979025477295098</v>
      </c>
      <c r="R82" s="5">
        <v>1.00140275171828</v>
      </c>
      <c r="S82" s="5">
        <v>0.85035298386454505</v>
      </c>
      <c r="T82" s="5">
        <v>0.78705064267374603</v>
      </c>
      <c r="U82" s="5">
        <v>0.78008780499344299</v>
      </c>
      <c r="V82" s="5">
        <v>0.47483678568364701</v>
      </c>
      <c r="W82" s="5">
        <v>0.95422139591395405</v>
      </c>
      <c r="X82" s="5">
        <v>1.3777717938983201</v>
      </c>
      <c r="Y82" s="5">
        <v>0.78454928198549301</v>
      </c>
      <c r="Z82" s="5">
        <v>1.21736948297301</v>
      </c>
      <c r="AA82" s="5">
        <v>0.81262904986896001</v>
      </c>
      <c r="AB82" s="5">
        <v>0.73675026140028499</v>
      </c>
      <c r="AC82" s="5">
        <v>0.83672459590174997</v>
      </c>
      <c r="AD82" s="5">
        <v>0.94031019472402499</v>
      </c>
      <c r="AE82" s="5">
        <v>0.42411022038021001</v>
      </c>
      <c r="AF82" s="5">
        <v>1.0989763700333</v>
      </c>
      <c r="AG82" s="5">
        <v>0.86590269000188602</v>
      </c>
      <c r="AH82" s="5">
        <v>0.89989697320029405</v>
      </c>
      <c r="AI82" s="5">
        <v>0.58621947400090701</v>
      </c>
      <c r="AJ82" s="5">
        <v>1.0291559761782501</v>
      </c>
      <c r="AK82" s="5">
        <v>0.66130333967481303</v>
      </c>
      <c r="AL82" s="5">
        <v>4.3622011875767699</v>
      </c>
      <c r="AM82" s="5">
        <v>2.1304096030205502</v>
      </c>
      <c r="AN82" s="5">
        <v>1.57551042322013</v>
      </c>
      <c r="AO82" s="5">
        <v>1.77159718732342</v>
      </c>
      <c r="AP82" s="5">
        <v>1.5356770601301699</v>
      </c>
    </row>
    <row r="83" spans="1:43" x14ac:dyDescent="0.3">
      <c r="B83">
        <v>2013</v>
      </c>
      <c r="C83" s="3">
        <v>0.52647244057701303</v>
      </c>
      <c r="D83" s="5">
        <v>0.83561580681361503</v>
      </c>
      <c r="E83" s="5">
        <v>0.95036648358937803</v>
      </c>
      <c r="F83" s="5">
        <v>0.67143650242297603</v>
      </c>
      <c r="G83" s="5">
        <v>0.50228261240338401</v>
      </c>
      <c r="H83" s="5">
        <v>1.0774698282203601</v>
      </c>
      <c r="I83" s="5">
        <v>0.803337355876101</v>
      </c>
      <c r="J83" s="5">
        <v>0.75756173696116602</v>
      </c>
      <c r="K83" s="5">
        <v>0.60271219852184599</v>
      </c>
      <c r="L83" s="5">
        <v>1.3869331243735601</v>
      </c>
      <c r="M83" s="5">
        <v>0.86766699293438598</v>
      </c>
      <c r="N83" s="5">
        <v>0.61389015466974595</v>
      </c>
      <c r="O83" s="5">
        <v>0.64372935407079102</v>
      </c>
      <c r="P83" s="5">
        <v>0.738329043792046</v>
      </c>
      <c r="Q83" s="5">
        <v>0.96976272063324798</v>
      </c>
      <c r="R83" s="5">
        <v>0.94273654974124899</v>
      </c>
      <c r="S83" s="5">
        <v>0.82786342295481496</v>
      </c>
      <c r="T83" s="5">
        <v>0.74345637969616696</v>
      </c>
      <c r="U83" s="5">
        <v>0.68606473695221004</v>
      </c>
      <c r="V83" s="5">
        <v>0.46454709196157801</v>
      </c>
      <c r="W83" s="5">
        <v>0.89095741683281304</v>
      </c>
      <c r="X83" s="5">
        <v>1.27325496582367</v>
      </c>
      <c r="Y83" s="5">
        <v>0.73704263349709698</v>
      </c>
      <c r="Z83" s="5">
        <v>1.00728001019822</v>
      </c>
      <c r="AA83" s="5">
        <v>0.79771875579767904</v>
      </c>
      <c r="AB83" s="5">
        <v>0.67426571408578395</v>
      </c>
      <c r="AC83" s="5">
        <v>0.81265689835201305</v>
      </c>
      <c r="AD83" s="5">
        <v>0.92792882996638004</v>
      </c>
      <c r="AE83" s="5">
        <v>0.43245650284470799</v>
      </c>
      <c r="AF83" s="5">
        <v>1.08969361231095</v>
      </c>
      <c r="AG83" s="5">
        <v>0.82881374907528704</v>
      </c>
      <c r="AH83" s="5">
        <v>0.8873030484769</v>
      </c>
      <c r="AI83" s="5">
        <v>0.64447887492825995</v>
      </c>
      <c r="AJ83" s="5">
        <v>0.97400081203015298</v>
      </c>
      <c r="AK83" s="5">
        <v>0.65655819043547403</v>
      </c>
      <c r="AL83" s="5">
        <v>5.0999450695183999</v>
      </c>
      <c r="AM83" s="5">
        <v>2.0258602905005798</v>
      </c>
      <c r="AN83" s="5">
        <v>1.47617308716597</v>
      </c>
      <c r="AO83" s="5">
        <v>1.6150094127466801</v>
      </c>
      <c r="AP83" s="5">
        <v>1.5034148999425601</v>
      </c>
    </row>
    <row r="84" spans="1:43" x14ac:dyDescent="0.3">
      <c r="B84">
        <v>2014</v>
      </c>
      <c r="C84" s="3">
        <v>0.49177700596142399</v>
      </c>
      <c r="D84" s="5">
        <v>0.76397408313290605</v>
      </c>
      <c r="E84" s="5">
        <v>0.91604416950873102</v>
      </c>
      <c r="F84" s="5">
        <v>0.63871555903336097</v>
      </c>
      <c r="G84" s="5">
        <v>0.485582729957308</v>
      </c>
      <c r="H84" s="5">
        <v>1.0390003707370601</v>
      </c>
      <c r="I84" s="5">
        <v>0.77233871151703803</v>
      </c>
      <c r="J84" s="5">
        <v>0.682284396740229</v>
      </c>
      <c r="K84" s="5">
        <v>0.55908788956798605</v>
      </c>
      <c r="L84" s="5">
        <v>1.3025023479042199</v>
      </c>
      <c r="M84" s="5">
        <v>0.81008448632469499</v>
      </c>
      <c r="N84" s="5">
        <v>0.57013147111379503</v>
      </c>
      <c r="O84" s="5">
        <v>0.63001806992953602</v>
      </c>
      <c r="P84" s="5">
        <v>0.70353957817070001</v>
      </c>
      <c r="Q84" s="5">
        <v>0.86955216716511896</v>
      </c>
      <c r="R84" s="5">
        <v>0.92034014153445998</v>
      </c>
      <c r="S84" s="5">
        <v>0.77660761611524498</v>
      </c>
      <c r="T84" s="5">
        <v>0.70387117511285302</v>
      </c>
      <c r="U84" s="5">
        <v>0.66194145863156295</v>
      </c>
      <c r="V84" s="5">
        <v>0.45560356288804599</v>
      </c>
      <c r="W84" s="5">
        <v>0.85141219392478396</v>
      </c>
      <c r="X84" s="5">
        <v>1.10413832024799</v>
      </c>
      <c r="Y84" s="5">
        <v>0.67699513567685599</v>
      </c>
      <c r="Z84" s="5">
        <v>0.95443078264899595</v>
      </c>
      <c r="AA84" s="5">
        <v>0.753946746779946</v>
      </c>
      <c r="AB84" s="5">
        <v>0.62276715625360501</v>
      </c>
      <c r="AC84" s="5">
        <v>0.77897003659771902</v>
      </c>
      <c r="AD84" s="5">
        <v>0.89385055109715195</v>
      </c>
      <c r="AE84" s="5">
        <v>0.42740142895394301</v>
      </c>
      <c r="AF84" s="5">
        <v>0.97692868729614402</v>
      </c>
      <c r="AG84" s="5">
        <v>0.81804697500878198</v>
      </c>
      <c r="AH84" s="5">
        <v>0.83409430351792002</v>
      </c>
      <c r="AI84" s="5">
        <v>0.53241269589948403</v>
      </c>
      <c r="AJ84" s="5">
        <v>0.90657119959546995</v>
      </c>
      <c r="AK84" s="5">
        <v>0.64908123513470695</v>
      </c>
      <c r="AL84" s="5">
        <v>5.86387404225328</v>
      </c>
      <c r="AM84" s="5">
        <v>1.84286151601125</v>
      </c>
      <c r="AN84" s="5">
        <v>1.3686270706785799</v>
      </c>
      <c r="AO84" s="5">
        <v>1.53164636273657</v>
      </c>
      <c r="AP84" s="5">
        <v>1.4086809930925099</v>
      </c>
    </row>
    <row r="85" spans="1:43" x14ac:dyDescent="0.3">
      <c r="B85">
        <v>2015</v>
      </c>
      <c r="C85" s="3">
        <v>0.48943805248805</v>
      </c>
      <c r="D85" s="5">
        <v>0.74627827265728697</v>
      </c>
      <c r="E85" s="5">
        <v>0.91283982989069401</v>
      </c>
      <c r="F85" s="5">
        <v>0.640204257385802</v>
      </c>
      <c r="G85" s="5">
        <v>0.450779424718944</v>
      </c>
      <c r="H85" s="5">
        <v>1.0217613916607899</v>
      </c>
      <c r="I85" s="5">
        <v>0.75042772585326001</v>
      </c>
      <c r="J85" s="5">
        <v>0.63742562167988104</v>
      </c>
      <c r="K85" s="5">
        <v>0.54990775551659599</v>
      </c>
      <c r="L85" s="5">
        <v>1.3198284034090499</v>
      </c>
      <c r="M85" s="5">
        <v>0.81662345120637603</v>
      </c>
      <c r="N85" s="5">
        <v>0.56552889671483697</v>
      </c>
      <c r="O85" s="5">
        <v>0.60969515655020101</v>
      </c>
      <c r="P85" s="5">
        <v>0.67841359224348197</v>
      </c>
      <c r="Q85" s="5">
        <v>0.83721419189252999</v>
      </c>
      <c r="R85" s="5">
        <v>0.90222824184092199</v>
      </c>
      <c r="S85" s="5">
        <v>0.76356293043022505</v>
      </c>
      <c r="T85" s="5">
        <v>0.692383414473699</v>
      </c>
      <c r="U85" s="5">
        <v>0.65971754220613299</v>
      </c>
      <c r="V85" s="5">
        <v>0.44647654668932801</v>
      </c>
      <c r="W85" s="5">
        <v>0.85162079957200199</v>
      </c>
      <c r="X85" s="5">
        <v>1.0771001129828801</v>
      </c>
      <c r="Y85" s="5">
        <v>0.67233300795860795</v>
      </c>
      <c r="Z85" s="5">
        <v>0.942176223390227</v>
      </c>
      <c r="AA85" s="5">
        <v>0.78535511161237204</v>
      </c>
      <c r="AB85" s="5">
        <v>0.67909030611036603</v>
      </c>
      <c r="AC85" s="5">
        <v>0.77407236947834501</v>
      </c>
      <c r="AD85" s="5">
        <v>1.06379214346216</v>
      </c>
      <c r="AE85" s="5">
        <v>0.42852799090738303</v>
      </c>
      <c r="AF85" s="5">
        <v>1.0349377495982499</v>
      </c>
      <c r="AG85" s="5">
        <v>0.73990739126330396</v>
      </c>
      <c r="AH85" s="5">
        <v>0.814836451853028</v>
      </c>
      <c r="AI85" s="5">
        <v>0.531632523134833</v>
      </c>
      <c r="AJ85" s="5">
        <v>0.85372576720920201</v>
      </c>
      <c r="AK85" s="5">
        <v>0.61695214757153305</v>
      </c>
      <c r="AL85" s="5">
        <v>4.7108534303381298</v>
      </c>
      <c r="AM85" s="5">
        <v>1.9049442333886299</v>
      </c>
      <c r="AN85" s="5">
        <v>1.48443112327311</v>
      </c>
      <c r="AO85" s="5">
        <v>1.63933289345111</v>
      </c>
      <c r="AP85" s="5">
        <v>1.47417120595812</v>
      </c>
      <c r="AQ85" s="5"/>
    </row>
    <row r="86" spans="1:43" x14ac:dyDescent="0.3">
      <c r="A86" t="s">
        <v>5</v>
      </c>
      <c r="B86">
        <v>1995</v>
      </c>
      <c r="C86" s="3">
        <v>1.11683913293869</v>
      </c>
      <c r="D86" s="5">
        <v>1.01993004515918</v>
      </c>
      <c r="E86" s="5">
        <v>1.1121301320597199</v>
      </c>
      <c r="F86" s="5">
        <v>1.1717497366101499</v>
      </c>
      <c r="G86" s="5">
        <v>1.1714493619266699</v>
      </c>
      <c r="H86" s="5">
        <v>1.5320193350393301</v>
      </c>
      <c r="I86" s="5">
        <v>1.5575548889458299</v>
      </c>
      <c r="J86" s="5">
        <v>1.81470457406646</v>
      </c>
      <c r="K86" s="5">
        <v>1.11332854139454</v>
      </c>
      <c r="L86" s="5">
        <v>3.4413169672745001</v>
      </c>
      <c r="M86" s="5">
        <v>1.1090839185346399</v>
      </c>
      <c r="N86" s="5">
        <v>1.58418401753017</v>
      </c>
      <c r="O86" s="5">
        <v>0.87246391590765704</v>
      </c>
      <c r="P86" s="5">
        <v>1.32146748139112</v>
      </c>
      <c r="Q86" s="5">
        <v>2.3729886626027099</v>
      </c>
      <c r="R86" s="5">
        <v>1.9631593917254899</v>
      </c>
      <c r="S86" s="5">
        <v>1.18980515542214</v>
      </c>
      <c r="T86" s="5">
        <v>1.1443972716948101</v>
      </c>
      <c r="U86" s="5">
        <v>1.29664631337155</v>
      </c>
      <c r="V86" s="5">
        <v>1.43045448689715</v>
      </c>
      <c r="W86" s="5">
        <v>2.2030885406501399</v>
      </c>
      <c r="X86" s="5">
        <v>0.71926134151157095</v>
      </c>
      <c r="Y86" s="5">
        <v>1.64888974294168</v>
      </c>
      <c r="Z86" s="5">
        <v>1.9362129876559699</v>
      </c>
      <c r="AA86" s="5">
        <v>1.93582178893367</v>
      </c>
      <c r="AB86" s="5">
        <v>0.65323340181757805</v>
      </c>
      <c r="AC86" s="5">
        <v>1.91917985400251</v>
      </c>
      <c r="AD86" s="5">
        <v>1.59600154089182</v>
      </c>
      <c r="AE86" s="5">
        <v>0.89678907566835298</v>
      </c>
      <c r="AF86" s="5">
        <v>1.67949876467292</v>
      </c>
      <c r="AG86" s="5">
        <v>0.69345555890591304</v>
      </c>
      <c r="AH86" s="5">
        <v>1.1248513487343601</v>
      </c>
      <c r="AI86" s="5">
        <v>1.51834303944856</v>
      </c>
      <c r="AJ86" s="5">
        <v>0.99466097778678197</v>
      </c>
      <c r="AK86" s="5">
        <v>1.6623003603028099</v>
      </c>
      <c r="AL86" s="5">
        <v>1.8526141799360301</v>
      </c>
      <c r="AM86" s="5">
        <v>1.8869743625732001</v>
      </c>
      <c r="AN86" s="5">
        <v>2.8267364934938199</v>
      </c>
      <c r="AO86" s="5">
        <v>1.6214044456255501</v>
      </c>
      <c r="AP86" s="5">
        <v>2.2461682555745699</v>
      </c>
    </row>
    <row r="87" spans="1:43" x14ac:dyDescent="0.3">
      <c r="B87">
        <v>1996</v>
      </c>
      <c r="C87" s="3">
        <v>1.16773872712906</v>
      </c>
      <c r="D87" s="5">
        <v>1.06988929356184</v>
      </c>
      <c r="E87" s="5">
        <v>1.19180255521863</v>
      </c>
      <c r="F87" s="5">
        <v>1.1607351767690599</v>
      </c>
      <c r="G87" s="5">
        <v>1.17287245947807</v>
      </c>
      <c r="H87" s="5">
        <v>1.66256194987683</v>
      </c>
      <c r="I87" s="5">
        <v>1.530187634822</v>
      </c>
      <c r="J87" s="5">
        <v>1.61143815251175</v>
      </c>
      <c r="K87" s="5">
        <v>1.1007306941680399</v>
      </c>
      <c r="L87" s="5">
        <v>3.4973524907373501</v>
      </c>
      <c r="M87" s="5">
        <v>1.1793246880147701</v>
      </c>
      <c r="N87" s="5">
        <v>1.53815613118313</v>
      </c>
      <c r="O87" s="5">
        <v>0.91088242534651098</v>
      </c>
      <c r="P87" s="5">
        <v>1.2800133455604701</v>
      </c>
      <c r="Q87" s="5">
        <v>2.46937469471216</v>
      </c>
      <c r="R87" s="5">
        <v>1.89471415249522</v>
      </c>
      <c r="S87" s="5">
        <v>1.1335172354126399</v>
      </c>
      <c r="T87" s="5">
        <v>1.2267827207795501</v>
      </c>
      <c r="U87" s="5">
        <v>1.1841151292390799</v>
      </c>
      <c r="V87" s="5">
        <v>1.43695986313198</v>
      </c>
      <c r="W87" s="5">
        <v>2.1744050676101101</v>
      </c>
      <c r="X87" s="5">
        <v>0.64115776893528398</v>
      </c>
      <c r="Y87" s="5">
        <v>1.55165244612312</v>
      </c>
      <c r="Z87" s="5">
        <v>1.8492990486104799</v>
      </c>
      <c r="AA87" s="5">
        <v>2.04224117152273</v>
      </c>
      <c r="AB87" s="5">
        <v>0.67628704267623097</v>
      </c>
      <c r="AC87" s="5">
        <v>1.96399034764834</v>
      </c>
      <c r="AD87" s="5">
        <v>1.62340874583719</v>
      </c>
      <c r="AE87" s="5">
        <v>0.94954552080636201</v>
      </c>
      <c r="AF87" s="5">
        <v>1.60111832968309</v>
      </c>
      <c r="AG87" s="5">
        <v>1.0290811780962099</v>
      </c>
      <c r="AH87" s="5">
        <v>1.11825747307599</v>
      </c>
      <c r="AI87" s="5">
        <v>1.4941578116682199</v>
      </c>
      <c r="AJ87" s="5">
        <v>1.0395417237450999</v>
      </c>
      <c r="AK87" s="5">
        <v>1.4815331827995399</v>
      </c>
      <c r="AL87" s="5">
        <v>2.2510350169657598</v>
      </c>
      <c r="AM87" s="5">
        <v>2.36266114180565</v>
      </c>
      <c r="AN87" s="5">
        <v>2.71771877881844</v>
      </c>
      <c r="AO87" s="5">
        <v>1.60347401575843</v>
      </c>
      <c r="AP87" s="5">
        <v>2.0974686875952999</v>
      </c>
    </row>
    <row r="88" spans="1:43" x14ac:dyDescent="0.3">
      <c r="B88">
        <v>1997</v>
      </c>
      <c r="C88" s="3">
        <v>1.0836234294117399</v>
      </c>
      <c r="D88" s="5">
        <v>1.03370880397415</v>
      </c>
      <c r="E88" s="5">
        <v>0.99411229724763195</v>
      </c>
      <c r="F88" s="5">
        <v>1.18031288232753</v>
      </c>
      <c r="G88" s="5">
        <v>1.0667393271908301</v>
      </c>
      <c r="H88" s="5">
        <v>1.8671590635247599</v>
      </c>
      <c r="I88" s="5">
        <v>1.42668098789852</v>
      </c>
      <c r="J88" s="5">
        <v>1.51862214476957</v>
      </c>
      <c r="K88" s="5">
        <v>1.10464036155753</v>
      </c>
      <c r="L88" s="5">
        <v>3.4162592229829398</v>
      </c>
      <c r="M88" s="5">
        <v>1.2873682990784301</v>
      </c>
      <c r="N88" s="5">
        <v>1.4215195540137899</v>
      </c>
      <c r="O88" s="5">
        <v>0.952468150566808</v>
      </c>
      <c r="P88" s="5">
        <v>1.4549474556941799</v>
      </c>
      <c r="Q88" s="5">
        <v>2.9423629195915302</v>
      </c>
      <c r="R88" s="5">
        <v>1.5289505874495699</v>
      </c>
      <c r="S88" s="5">
        <v>1.0976256389344301</v>
      </c>
      <c r="T88" s="5">
        <v>1.1476037522813101</v>
      </c>
      <c r="U88" s="5">
        <v>1.0763424181324199</v>
      </c>
      <c r="V88" s="5">
        <v>1.27497889592855</v>
      </c>
      <c r="W88" s="5">
        <v>2.0870667176255799</v>
      </c>
      <c r="X88" s="5">
        <v>0.73098236297278596</v>
      </c>
      <c r="Y88" s="5">
        <v>1.51235452220538</v>
      </c>
      <c r="Z88" s="5">
        <v>1.8798853836621201</v>
      </c>
      <c r="AA88" s="5">
        <v>2.3120544556879601</v>
      </c>
      <c r="AB88" s="5">
        <v>0.72403669698254902</v>
      </c>
      <c r="AC88" s="5">
        <v>1.93548969404717</v>
      </c>
      <c r="AD88" s="5">
        <v>1.59974454055551</v>
      </c>
      <c r="AE88" s="5">
        <v>0.97979558551583801</v>
      </c>
      <c r="AF88" s="5">
        <v>1.62371182133993</v>
      </c>
      <c r="AG88" s="5">
        <v>1.17097135595326</v>
      </c>
      <c r="AH88" s="5">
        <v>1.16513438044704</v>
      </c>
      <c r="AI88" s="5">
        <v>1.7954159680814099</v>
      </c>
      <c r="AJ88" s="5">
        <v>0.80549466006951997</v>
      </c>
      <c r="AK88" s="5">
        <v>1.4774840826509801</v>
      </c>
      <c r="AL88" s="5">
        <v>1.9507959067612901</v>
      </c>
      <c r="AM88" s="5">
        <v>2.60411083227714</v>
      </c>
      <c r="AN88" s="5">
        <v>2.7448687136082999</v>
      </c>
      <c r="AO88" s="5">
        <v>1.32663968457131</v>
      </c>
      <c r="AP88" s="5">
        <v>1.92309083882178</v>
      </c>
    </row>
    <row r="89" spans="1:43" x14ac:dyDescent="0.3">
      <c r="B89">
        <v>1998</v>
      </c>
      <c r="C89" s="3">
        <v>1.0218211117115701</v>
      </c>
      <c r="D89" s="5">
        <v>0.93360584884738795</v>
      </c>
      <c r="E89" s="5">
        <v>0.91413426613676796</v>
      </c>
      <c r="F89" s="5">
        <v>1.12271343784901</v>
      </c>
      <c r="G89" s="5">
        <v>1.0424995313651</v>
      </c>
      <c r="H89" s="5">
        <v>2.42957113320396</v>
      </c>
      <c r="I89" s="5">
        <v>1.3762248095732399</v>
      </c>
      <c r="J89" s="5">
        <v>1.4098238723034799</v>
      </c>
      <c r="K89" s="5">
        <v>1.12541988150426</v>
      </c>
      <c r="L89" s="5">
        <v>3.24344491310671</v>
      </c>
      <c r="M89" s="5">
        <v>1.2286217934425601</v>
      </c>
      <c r="N89" s="5">
        <v>1.6217822119471501</v>
      </c>
      <c r="O89" s="5">
        <v>0.94478837281627204</v>
      </c>
      <c r="P89" s="5">
        <v>1.85725080091462</v>
      </c>
      <c r="Q89" s="5">
        <v>3.0123454162272401</v>
      </c>
      <c r="R89" s="5">
        <v>1.59981428666284</v>
      </c>
      <c r="S89" s="5">
        <v>1.0088509612710499</v>
      </c>
      <c r="T89" s="5">
        <v>1.2014330710424099</v>
      </c>
      <c r="U89" s="5">
        <v>1.13581351097344</v>
      </c>
      <c r="V89" s="5">
        <v>1.1509034040324699</v>
      </c>
      <c r="W89" s="5">
        <v>2.4145807201293401</v>
      </c>
      <c r="X89" s="5">
        <v>0.51490595208978895</v>
      </c>
      <c r="Y89" s="5">
        <v>1.43801464870587</v>
      </c>
      <c r="Z89" s="5">
        <v>1.8961354401225201</v>
      </c>
      <c r="AA89" s="5">
        <v>2.1734847936118098</v>
      </c>
      <c r="AB89" s="5">
        <v>0.72130151578956103</v>
      </c>
      <c r="AC89" s="5">
        <v>1.8674504840708599</v>
      </c>
      <c r="AD89" s="5">
        <v>1.8182166892604601</v>
      </c>
      <c r="AE89" s="5">
        <v>1.1392014359387499</v>
      </c>
      <c r="AF89" s="5">
        <v>1.49072347185719</v>
      </c>
      <c r="AG89" s="5">
        <v>1.0136391763436801</v>
      </c>
      <c r="AH89" s="5">
        <v>1.1665672775859799</v>
      </c>
      <c r="AI89" s="5">
        <v>1.71047945942679</v>
      </c>
      <c r="AJ89" s="5">
        <v>0.67064351503382902</v>
      </c>
      <c r="AK89" s="5">
        <v>1.58260937111664</v>
      </c>
      <c r="AL89" s="5">
        <v>2.93920243301273</v>
      </c>
      <c r="AM89" s="5">
        <v>2.1827579219148001</v>
      </c>
      <c r="AN89" s="5">
        <v>3.2134969217197602</v>
      </c>
      <c r="AO89" s="5">
        <v>1.23295437294043</v>
      </c>
      <c r="AP89" s="5">
        <v>2.0480446652929101</v>
      </c>
    </row>
    <row r="90" spans="1:43" x14ac:dyDescent="0.3">
      <c r="B90">
        <v>1999</v>
      </c>
      <c r="C90" s="3">
        <v>0.898924947686502</v>
      </c>
      <c r="D90" s="5">
        <v>0.91591397806013997</v>
      </c>
      <c r="E90" s="5">
        <v>0.85906625228679501</v>
      </c>
      <c r="F90" s="5">
        <v>1.0515975760628899</v>
      </c>
      <c r="G90" s="5">
        <v>1.01287612239557</v>
      </c>
      <c r="H90" s="5">
        <v>2.7668942447790901</v>
      </c>
      <c r="I90" s="5">
        <v>1.2936957372270299</v>
      </c>
      <c r="J90" s="5">
        <v>1.23163192751535</v>
      </c>
      <c r="K90" s="5">
        <v>1.093772561053</v>
      </c>
      <c r="L90" s="5">
        <v>2.8566289260150701</v>
      </c>
      <c r="M90" s="5">
        <v>1.1508509312423301</v>
      </c>
      <c r="N90" s="5">
        <v>1.6949155676632299</v>
      </c>
      <c r="O90" s="5">
        <v>0.96322506815469799</v>
      </c>
      <c r="P90" s="5">
        <v>1.8678062495022001</v>
      </c>
      <c r="Q90" s="5">
        <v>2.99725226873784</v>
      </c>
      <c r="R90" s="5">
        <v>1.6175850405207299</v>
      </c>
      <c r="S90" s="5">
        <v>0.98127460568092495</v>
      </c>
      <c r="T90" s="5">
        <v>1.1053097339789699</v>
      </c>
      <c r="U90" s="5">
        <v>1.02944790768974</v>
      </c>
      <c r="V90" s="5">
        <v>1.1110597100644</v>
      </c>
      <c r="W90" s="5">
        <v>2.2435014516383598</v>
      </c>
      <c r="X90" s="5">
        <v>0.60199378936219206</v>
      </c>
      <c r="Y90" s="5">
        <v>1.3780760151796501</v>
      </c>
      <c r="Z90" s="5">
        <v>2.0780377721193601</v>
      </c>
      <c r="AA90" s="5">
        <v>2.1262715133377701</v>
      </c>
      <c r="AB90" s="5">
        <v>0.73291570648792603</v>
      </c>
      <c r="AC90" s="5">
        <v>1.9081312342924099</v>
      </c>
      <c r="AD90" s="5">
        <v>1.60384901437764</v>
      </c>
      <c r="AE90" s="5">
        <v>1.1454574119993</v>
      </c>
      <c r="AF90" s="5">
        <v>1.4184858980991</v>
      </c>
      <c r="AG90" s="5">
        <v>0.87522995999106601</v>
      </c>
      <c r="AH90" s="5">
        <v>1.1690636588882</v>
      </c>
      <c r="AI90" s="5">
        <v>1.7040464440910299</v>
      </c>
      <c r="AJ90" s="5">
        <v>0.74963070001991905</v>
      </c>
      <c r="AK90" s="5">
        <v>1.5148173721395899</v>
      </c>
      <c r="AL90" s="5">
        <v>2.5658686656132401</v>
      </c>
      <c r="AM90" s="5">
        <v>2.1774178408523301</v>
      </c>
      <c r="AN90" s="5">
        <v>2.8363408950448998</v>
      </c>
      <c r="AO90" s="5">
        <v>1.23443445337083</v>
      </c>
      <c r="AP90" s="5">
        <v>2.0070353319674301</v>
      </c>
    </row>
    <row r="91" spans="1:43" x14ac:dyDescent="0.3">
      <c r="B91">
        <v>2000</v>
      </c>
      <c r="C91" s="3">
        <v>0.98338619539071404</v>
      </c>
      <c r="D91" s="5">
        <v>0.99532185545757401</v>
      </c>
      <c r="E91" s="5">
        <v>0.92129747332400302</v>
      </c>
      <c r="F91" s="5">
        <v>1.1132248514852801</v>
      </c>
      <c r="G91" s="5">
        <v>1.1841385804817799</v>
      </c>
      <c r="H91" s="5">
        <v>2.4515893771522701</v>
      </c>
      <c r="I91" s="5">
        <v>1.2912833454933099</v>
      </c>
      <c r="J91" s="5">
        <v>1.1199716191442299</v>
      </c>
      <c r="K91" s="5">
        <v>1.04273680849385</v>
      </c>
      <c r="L91" s="5">
        <v>2.8005033658452798</v>
      </c>
      <c r="M91" s="5">
        <v>1.2151790611959601</v>
      </c>
      <c r="N91" s="5">
        <v>1.2509329127925799</v>
      </c>
      <c r="O91" s="5">
        <v>1.0443009930031599</v>
      </c>
      <c r="P91" s="5">
        <v>2.1923337780400498</v>
      </c>
      <c r="Q91" s="5">
        <v>2.8282909963186502</v>
      </c>
      <c r="R91" s="5">
        <v>1.9015639834623801</v>
      </c>
      <c r="S91" s="5">
        <v>1.01476726067699</v>
      </c>
      <c r="T91" s="5">
        <v>1.0020280599745199</v>
      </c>
      <c r="U91" s="5">
        <v>1.0311698311503601</v>
      </c>
      <c r="V91" s="5">
        <v>1.0591515931514499</v>
      </c>
      <c r="W91" s="5">
        <v>2.25205909754846</v>
      </c>
      <c r="X91" s="5">
        <v>0.73625718716690902</v>
      </c>
      <c r="Y91" s="5">
        <v>1.3781990741319201</v>
      </c>
      <c r="Z91" s="5">
        <v>1.9481584955225799</v>
      </c>
      <c r="AA91" s="5">
        <v>2.30319942725786</v>
      </c>
      <c r="AB91" s="5">
        <v>0.77582734164457401</v>
      </c>
      <c r="AC91" s="5">
        <v>2.00620487616081</v>
      </c>
      <c r="AD91" s="5">
        <v>1.5409303630270601</v>
      </c>
      <c r="AE91" s="5">
        <v>1.1683561702882199</v>
      </c>
      <c r="AF91" s="5">
        <v>1.4996607604555601</v>
      </c>
      <c r="AG91" s="5">
        <v>0.73964429868672799</v>
      </c>
      <c r="AH91" s="5">
        <v>1.1621728367874899</v>
      </c>
      <c r="AI91" s="5">
        <v>1.66502801406555</v>
      </c>
      <c r="AJ91" s="5">
        <v>0.69077034541696303</v>
      </c>
      <c r="AK91" s="5">
        <v>1.28858115524943</v>
      </c>
      <c r="AL91" s="5">
        <v>2.3925358477342402</v>
      </c>
      <c r="AM91" s="5">
        <v>2.27191508599569</v>
      </c>
      <c r="AN91" s="5">
        <v>2.8173801204240698</v>
      </c>
      <c r="AO91" s="5">
        <v>1.5253473295845701</v>
      </c>
      <c r="AP91" s="5">
        <v>1.9614596175538399</v>
      </c>
    </row>
    <row r="92" spans="1:43" x14ac:dyDescent="0.3">
      <c r="B92">
        <v>2001</v>
      </c>
      <c r="C92" s="3">
        <v>0.91855414828861204</v>
      </c>
      <c r="D92" s="5">
        <v>1.05703961381221</v>
      </c>
      <c r="E92" s="5">
        <v>0.90189390775196698</v>
      </c>
      <c r="F92" s="5">
        <v>1.11145775539999</v>
      </c>
      <c r="G92" s="5">
        <v>1.1213052139339601</v>
      </c>
      <c r="H92" s="5">
        <v>2.26712862368491</v>
      </c>
      <c r="I92" s="5">
        <v>1.19614749144876</v>
      </c>
      <c r="J92" s="5">
        <v>1.1585164263330801</v>
      </c>
      <c r="K92" s="5">
        <v>1.0047105217607799</v>
      </c>
      <c r="L92" s="5">
        <v>2.7604177137750399</v>
      </c>
      <c r="M92" s="5">
        <v>1.28428072985422</v>
      </c>
      <c r="N92" s="5">
        <v>1.07499020347537</v>
      </c>
      <c r="O92" s="5">
        <v>1.0569136476210299</v>
      </c>
      <c r="P92" s="5">
        <v>1.9133023621374801</v>
      </c>
      <c r="Q92" s="5">
        <v>2.0902954471916599</v>
      </c>
      <c r="R92" s="5">
        <v>2.26729458624424</v>
      </c>
      <c r="S92" s="5">
        <v>0.985071509274969</v>
      </c>
      <c r="T92" s="5">
        <v>0.71172987989948899</v>
      </c>
      <c r="U92" s="5">
        <v>1.0317936477888601</v>
      </c>
      <c r="V92" s="5">
        <v>1.03235064350123</v>
      </c>
      <c r="W92" s="5">
        <v>2.3342137576721802</v>
      </c>
      <c r="X92" s="5">
        <v>0.84055619490776101</v>
      </c>
      <c r="Y92" s="5">
        <v>1.19203073923479</v>
      </c>
      <c r="Z92" s="5">
        <v>1.6876496103151799</v>
      </c>
      <c r="AA92" s="5">
        <v>2.31894958109645</v>
      </c>
      <c r="AB92" s="5">
        <v>0.79259110851722003</v>
      </c>
      <c r="AC92" s="5">
        <v>1.8464429965742599</v>
      </c>
      <c r="AD92" s="5">
        <v>1.4223601081739701</v>
      </c>
      <c r="AE92" s="5">
        <v>1.13963054905005</v>
      </c>
      <c r="AF92" s="5">
        <v>1.4696695076948501</v>
      </c>
      <c r="AG92" s="5">
        <v>1.0191169936297999</v>
      </c>
      <c r="AH92" s="5">
        <v>1.1862728821936299</v>
      </c>
      <c r="AI92" s="5">
        <v>1.5854632177882</v>
      </c>
      <c r="AJ92" s="5">
        <v>0.78625795667412901</v>
      </c>
      <c r="AK92" s="5">
        <v>1.16629222245957</v>
      </c>
      <c r="AL92" s="5">
        <v>2.7315335522302799</v>
      </c>
      <c r="AM92" s="5">
        <v>2.4823136724947301</v>
      </c>
      <c r="AN92" s="5">
        <v>2.7736078740904899</v>
      </c>
      <c r="AO92" s="5">
        <v>1.4268689349447601</v>
      </c>
      <c r="AP92" s="5">
        <v>1.89704990577491</v>
      </c>
    </row>
    <row r="93" spans="1:43" x14ac:dyDescent="0.3">
      <c r="B93">
        <v>2002</v>
      </c>
      <c r="C93" s="3">
        <v>0.85446397298192101</v>
      </c>
      <c r="D93" s="5">
        <v>1.00125612666889</v>
      </c>
      <c r="E93" s="5">
        <v>0.88469678166107901</v>
      </c>
      <c r="F93" s="5">
        <v>1.06630494093929</v>
      </c>
      <c r="G93" s="5">
        <v>1.0800165185078801</v>
      </c>
      <c r="H93" s="5">
        <v>2.19838314172191</v>
      </c>
      <c r="I93" s="5">
        <v>1.19465550096599</v>
      </c>
      <c r="J93" s="5">
        <v>1.0720811043505301</v>
      </c>
      <c r="K93" s="5">
        <v>0.95874393371886002</v>
      </c>
      <c r="L93" s="5">
        <v>2.78297274135346</v>
      </c>
      <c r="M93" s="5">
        <v>1.0643230877805501</v>
      </c>
      <c r="N93" s="5">
        <v>1.18166290930794</v>
      </c>
      <c r="O93" s="5">
        <v>1.0048879593455999</v>
      </c>
      <c r="P93" s="5">
        <v>1.7597766194562501</v>
      </c>
      <c r="Q93" s="5">
        <v>2.0180211577342702</v>
      </c>
      <c r="R93" s="5">
        <v>2.0539942904483999</v>
      </c>
      <c r="S93" s="5">
        <v>0.87832892183500799</v>
      </c>
      <c r="T93" s="5">
        <v>0.79335821933458806</v>
      </c>
      <c r="U93" s="5">
        <v>1.01101495923628</v>
      </c>
      <c r="V93" s="5">
        <v>0.90897154558590898</v>
      </c>
      <c r="W93" s="5">
        <v>2.32033982942295</v>
      </c>
      <c r="X93" s="5">
        <v>0.82581921590237595</v>
      </c>
      <c r="Y93" s="5">
        <v>1.22959814339422</v>
      </c>
      <c r="Z93" s="5">
        <v>1.65141017897547</v>
      </c>
      <c r="AA93" s="5">
        <v>2.0696933644926299</v>
      </c>
      <c r="AB93" s="5">
        <v>0.755555004840334</v>
      </c>
      <c r="AC93" s="5">
        <v>1.7786225149161701</v>
      </c>
      <c r="AD93" s="5">
        <v>1.1338887670514699</v>
      </c>
      <c r="AE93" s="5">
        <v>1.12722006877529</v>
      </c>
      <c r="AF93" s="5">
        <v>1.4969226375313101</v>
      </c>
      <c r="AG93" s="5">
        <v>1.02907666216952</v>
      </c>
      <c r="AH93" s="5">
        <v>1.1721781615951301</v>
      </c>
      <c r="AI93" s="5">
        <v>1.25082145106585</v>
      </c>
      <c r="AJ93" s="5">
        <v>0.80641630208801995</v>
      </c>
      <c r="AK93" s="5">
        <v>1.10646621060002</v>
      </c>
      <c r="AL93" s="5">
        <v>3.6347214150199001</v>
      </c>
      <c r="AM93" s="5">
        <v>2.2111376311655202</v>
      </c>
      <c r="AN93" s="5">
        <v>2.6925992253914401</v>
      </c>
      <c r="AO93" s="5">
        <v>1.55314546520757</v>
      </c>
      <c r="AP93" s="5">
        <v>2.0036861761894502</v>
      </c>
    </row>
    <row r="94" spans="1:43" x14ac:dyDescent="0.3">
      <c r="B94">
        <v>2003</v>
      </c>
      <c r="C94" s="3">
        <v>0.87713946826667599</v>
      </c>
      <c r="D94" s="5">
        <v>1.0120949602559599</v>
      </c>
      <c r="E94" s="5">
        <v>0.87704691322003603</v>
      </c>
      <c r="F94" s="5">
        <v>1.0629617037942001</v>
      </c>
      <c r="G94" s="5">
        <v>1.0960803216041499</v>
      </c>
      <c r="H94" s="5">
        <v>1.9195381068845501</v>
      </c>
      <c r="I94" s="5">
        <v>1.1989188127422401</v>
      </c>
      <c r="J94" s="5">
        <v>1.1367693079672301</v>
      </c>
      <c r="K94" s="5">
        <v>0.98218676827458495</v>
      </c>
      <c r="L94" s="5">
        <v>2.6373279721355098</v>
      </c>
      <c r="M94" s="5">
        <v>1.0632650529543199</v>
      </c>
      <c r="N94" s="5">
        <v>0.85370916432170796</v>
      </c>
      <c r="O94" s="5">
        <v>1.01867786795208</v>
      </c>
      <c r="P94" s="5">
        <v>1.43101289562241</v>
      </c>
      <c r="Q94" s="5">
        <v>1.8210117932835299</v>
      </c>
      <c r="R94" s="5">
        <v>1.7425181454035099</v>
      </c>
      <c r="S94" s="5">
        <v>0.89350764638790503</v>
      </c>
      <c r="T94" s="5">
        <v>1.0106244774783399</v>
      </c>
      <c r="U94" s="5">
        <v>0.97727119737969304</v>
      </c>
      <c r="V94" s="5">
        <v>0.93815587482790797</v>
      </c>
      <c r="W94" s="5">
        <v>2.26398894533469</v>
      </c>
      <c r="X94" s="5">
        <v>0.86700765283693904</v>
      </c>
      <c r="Y94" s="5">
        <v>1.1791623282283099</v>
      </c>
      <c r="Z94" s="5">
        <v>1.74771691526339</v>
      </c>
      <c r="AA94" s="5">
        <v>2.27395007403095</v>
      </c>
      <c r="AB94" s="5">
        <v>0.775618455716235</v>
      </c>
      <c r="AC94" s="5">
        <v>1.82326806368671</v>
      </c>
      <c r="AD94" s="5">
        <v>1.2242894863927001</v>
      </c>
      <c r="AE94" s="5">
        <v>1.0578936229002001</v>
      </c>
      <c r="AF94" s="5">
        <v>1.54880631012694</v>
      </c>
      <c r="AG94" s="5">
        <v>1.05762291115995</v>
      </c>
      <c r="AH94" s="5">
        <v>1.1736508096132501</v>
      </c>
      <c r="AI94" s="5">
        <v>1.1913588035895499</v>
      </c>
      <c r="AJ94" s="5">
        <v>0.78567858097509102</v>
      </c>
      <c r="AK94" s="5">
        <v>1.0355550728590399</v>
      </c>
      <c r="AL94" s="5">
        <v>3.2523579128838702</v>
      </c>
      <c r="AM94" s="5">
        <v>2.3769549844683699</v>
      </c>
      <c r="AN94" s="5">
        <v>2.5248613290677202</v>
      </c>
      <c r="AO94" s="5">
        <v>1.6421933794568</v>
      </c>
      <c r="AP94" s="5">
        <v>2.0753041725715402</v>
      </c>
    </row>
    <row r="95" spans="1:43" x14ac:dyDescent="0.3">
      <c r="B95">
        <v>2004</v>
      </c>
      <c r="C95" s="3">
        <v>0.87126464062617504</v>
      </c>
      <c r="D95" s="5">
        <v>0.98523032314654801</v>
      </c>
      <c r="E95" s="5">
        <v>0.89842875679681899</v>
      </c>
      <c r="F95" s="5">
        <v>1.04141310624595</v>
      </c>
      <c r="G95" s="5">
        <v>1.1053517884981201</v>
      </c>
      <c r="H95" s="5">
        <v>1.45543423209059</v>
      </c>
      <c r="I95" s="5">
        <v>1.1966536922714599</v>
      </c>
      <c r="J95" s="5">
        <v>1.0436030658081901</v>
      </c>
      <c r="K95" s="5">
        <v>0.96863324700756404</v>
      </c>
      <c r="L95" s="5">
        <v>2.3366064228994099</v>
      </c>
      <c r="M95" s="5">
        <v>1.0981489834564999</v>
      </c>
      <c r="N95" s="5">
        <v>1.1973394552277801</v>
      </c>
      <c r="O95" s="5">
        <v>1.0205091215562201</v>
      </c>
      <c r="P95" s="5">
        <v>1.65322542634883</v>
      </c>
      <c r="Q95" s="5">
        <v>2.06611387388749</v>
      </c>
      <c r="R95" s="5">
        <v>1.7275163549966599</v>
      </c>
      <c r="S95" s="5">
        <v>0.79308425229492796</v>
      </c>
      <c r="T95" s="5">
        <v>0.86755230826169005</v>
      </c>
      <c r="U95" s="5">
        <v>1.0162440079352599</v>
      </c>
      <c r="V95" s="5">
        <v>0.86256680497276295</v>
      </c>
      <c r="W95" s="5">
        <v>2.0225438168332999</v>
      </c>
      <c r="X95" s="5">
        <v>0.82467332864435505</v>
      </c>
      <c r="Y95" s="5">
        <v>1.2145648232891399</v>
      </c>
      <c r="Z95" s="5">
        <v>1.9652957412105601</v>
      </c>
      <c r="AA95" s="5">
        <v>2.3154708520390002</v>
      </c>
      <c r="AB95" s="5">
        <v>0.76056337616582403</v>
      </c>
      <c r="AC95" s="5">
        <v>1.8604510835668899</v>
      </c>
      <c r="AD95" s="5">
        <v>1.2068043912503801</v>
      </c>
      <c r="AE95" s="5">
        <v>1.09569618679211</v>
      </c>
      <c r="AF95" s="5">
        <v>1.6858527137257</v>
      </c>
      <c r="AG95" s="5">
        <v>0.92241775942242898</v>
      </c>
      <c r="AH95" s="5">
        <v>1.1879816681819</v>
      </c>
      <c r="AI95" s="5">
        <v>1.2561756119918399</v>
      </c>
      <c r="AJ95" s="5">
        <v>0.64731797587527995</v>
      </c>
      <c r="AK95" s="5">
        <v>0.95581879277016202</v>
      </c>
      <c r="AL95" s="5">
        <v>2.6908627777400498</v>
      </c>
      <c r="AM95" s="5">
        <v>2.33136126384233</v>
      </c>
      <c r="AN95" s="5">
        <v>2.0799792638115702</v>
      </c>
      <c r="AO95" s="5">
        <v>1.5426991874484399</v>
      </c>
      <c r="AP95" s="5">
        <v>2.0250879834289202</v>
      </c>
    </row>
    <row r="96" spans="1:43" x14ac:dyDescent="0.3">
      <c r="B96">
        <v>2005</v>
      </c>
      <c r="C96" s="3">
        <v>0.95383251227935495</v>
      </c>
      <c r="D96" s="5">
        <v>1.11272548471315</v>
      </c>
      <c r="E96" s="5">
        <v>0.95759968988905597</v>
      </c>
      <c r="F96" s="5">
        <v>1.09302155597373</v>
      </c>
      <c r="G96" s="5">
        <v>1.2014945472398799</v>
      </c>
      <c r="H96" s="5">
        <v>1.6299111098857899</v>
      </c>
      <c r="I96" s="5">
        <v>1.2695184601320599</v>
      </c>
      <c r="J96" s="5">
        <v>1.10599225898075</v>
      </c>
      <c r="K96" s="5">
        <v>0.95572543327507398</v>
      </c>
      <c r="L96" s="5">
        <v>2.52142607086176</v>
      </c>
      <c r="M96" s="5">
        <v>1.34252914966231</v>
      </c>
      <c r="N96" s="5">
        <v>1.0575420127575099</v>
      </c>
      <c r="O96" s="5">
        <v>1.0139113673906499</v>
      </c>
      <c r="P96" s="5">
        <v>1.79595241393474</v>
      </c>
      <c r="Q96" s="5">
        <v>2.2208857631944001</v>
      </c>
      <c r="R96" s="5">
        <v>1.5861403077599601</v>
      </c>
      <c r="S96" s="5">
        <v>0.84237350851118498</v>
      </c>
      <c r="T96" s="5">
        <v>0.95949976024612604</v>
      </c>
      <c r="U96" s="5">
        <v>1.0769092364444199</v>
      </c>
      <c r="V96" s="5">
        <v>0.82622522955014599</v>
      </c>
      <c r="W96" s="5">
        <v>2.0369625678035601</v>
      </c>
      <c r="X96" s="5">
        <v>0.88656697750542302</v>
      </c>
      <c r="Y96" s="5">
        <v>1.1631121270870699</v>
      </c>
      <c r="Z96" s="5">
        <v>2.23432519013868</v>
      </c>
      <c r="AA96" s="5">
        <v>2.34399330465537</v>
      </c>
      <c r="AB96" s="5">
        <v>0.79199979790161101</v>
      </c>
      <c r="AC96" s="5">
        <v>1.8047370695021701</v>
      </c>
      <c r="AD96" s="5">
        <v>1.1450860701779599</v>
      </c>
      <c r="AE96" s="5">
        <v>1.1465016295016901</v>
      </c>
      <c r="AF96" s="5">
        <v>1.36879948452303</v>
      </c>
      <c r="AG96" s="5">
        <v>1.2304981500526899</v>
      </c>
      <c r="AH96" s="5">
        <v>1.20298765345567</v>
      </c>
      <c r="AI96" s="5">
        <v>1.2992103761485501</v>
      </c>
      <c r="AJ96" s="5">
        <v>0.56028125069868895</v>
      </c>
      <c r="AK96" s="5">
        <v>0.84409841720825496</v>
      </c>
      <c r="AL96" s="5">
        <v>2.7038302134485002</v>
      </c>
      <c r="AM96" s="5">
        <v>2.0404411541503298</v>
      </c>
      <c r="AN96" s="5">
        <v>1.9481279838208401</v>
      </c>
      <c r="AO96" s="5">
        <v>1.67920993829372</v>
      </c>
      <c r="AP96" s="5">
        <v>1.9192850280868801</v>
      </c>
    </row>
    <row r="97" spans="1:43" x14ac:dyDescent="0.3">
      <c r="B97">
        <v>2006</v>
      </c>
      <c r="C97" s="3">
        <v>1.04937844576665</v>
      </c>
      <c r="D97" s="5">
        <v>1.14314222020075</v>
      </c>
      <c r="E97" s="5">
        <v>1.1472636329830099</v>
      </c>
      <c r="F97" s="5">
        <v>1.1446829414529001</v>
      </c>
      <c r="G97" s="5">
        <v>1.384218133404</v>
      </c>
      <c r="H97" s="5">
        <v>2.1416416360947599</v>
      </c>
      <c r="I97" s="5">
        <v>1.2946953194587001</v>
      </c>
      <c r="J97" s="5">
        <v>1.1220320422243799</v>
      </c>
      <c r="K97" s="5">
        <v>0.953704858529276</v>
      </c>
      <c r="L97" s="5">
        <v>2.5241901519913199</v>
      </c>
      <c r="M97" s="5">
        <v>1.4954595944281801</v>
      </c>
      <c r="N97" s="5">
        <v>1.02046275204674</v>
      </c>
      <c r="O97" s="5">
        <v>1.0077762328549</v>
      </c>
      <c r="P97" s="5">
        <v>1.6752475708230401</v>
      </c>
      <c r="Q97" s="5">
        <v>2.2277212869422902</v>
      </c>
      <c r="R97" s="5">
        <v>1.2289407814342601</v>
      </c>
      <c r="S97" s="5">
        <v>0.845174601844351</v>
      </c>
      <c r="T97" s="5">
        <v>1.04192216993341</v>
      </c>
      <c r="U97" s="5">
        <v>1.0965959004583601</v>
      </c>
      <c r="V97" s="5">
        <v>0.86106336308618703</v>
      </c>
      <c r="W97" s="5">
        <v>1.9713437259690501</v>
      </c>
      <c r="X97" s="5">
        <v>1.0353775738330599</v>
      </c>
      <c r="Y97" s="5">
        <v>1.25125072408464</v>
      </c>
      <c r="Z97" s="5">
        <v>2.0525611732077902</v>
      </c>
      <c r="AA97" s="5">
        <v>2.41951447447232</v>
      </c>
      <c r="AB97" s="5">
        <v>0.763797595620614</v>
      </c>
      <c r="AC97" s="5">
        <v>1.68299377103086</v>
      </c>
      <c r="AD97" s="5">
        <v>1.2873594747935999</v>
      </c>
      <c r="AE97" s="5">
        <v>1.1222038014165601</v>
      </c>
      <c r="AF97" s="5">
        <v>1.7938631020976501</v>
      </c>
      <c r="AG97" s="5">
        <v>1.23070028945182</v>
      </c>
      <c r="AH97" s="5">
        <v>1.0968240194850201</v>
      </c>
      <c r="AI97" s="5">
        <v>1.20823161211424</v>
      </c>
      <c r="AJ97" s="5">
        <v>0.50523097603545597</v>
      </c>
      <c r="AK97" s="5">
        <v>0.80523246274437399</v>
      </c>
      <c r="AL97" s="5">
        <v>2.72206438045828</v>
      </c>
      <c r="AM97" s="5">
        <v>2.1405244594558699</v>
      </c>
      <c r="AN97" s="5">
        <v>1.77793729289211</v>
      </c>
      <c r="AO97" s="5">
        <v>1.5264199049276199</v>
      </c>
      <c r="AP97" s="5">
        <v>1.8477847038470301</v>
      </c>
    </row>
    <row r="98" spans="1:43" x14ac:dyDescent="0.3">
      <c r="B98">
        <v>2007</v>
      </c>
      <c r="C98" s="3">
        <v>1.0135371998543401</v>
      </c>
      <c r="D98" s="5">
        <v>1.0798953984598401</v>
      </c>
      <c r="E98" s="5">
        <v>1.0798825604704301</v>
      </c>
      <c r="F98" s="5">
        <v>1.0552162687583</v>
      </c>
      <c r="G98" s="5">
        <v>1.29103252052134</v>
      </c>
      <c r="H98" s="5">
        <v>1.8049510934772801</v>
      </c>
      <c r="I98" s="5">
        <v>1.2865551671642399</v>
      </c>
      <c r="J98" s="5">
        <v>1.09683483352524</v>
      </c>
      <c r="K98" s="5">
        <v>0.89928019555931704</v>
      </c>
      <c r="L98" s="5">
        <v>2.4490885299055498</v>
      </c>
      <c r="M98" s="5">
        <v>1.48662577458638</v>
      </c>
      <c r="N98" s="5">
        <v>1.22329164335372</v>
      </c>
      <c r="O98" s="5">
        <v>0.95766242403061097</v>
      </c>
      <c r="P98" s="5">
        <v>1.6158045101737299</v>
      </c>
      <c r="Q98" s="5">
        <v>1.60498877001013</v>
      </c>
      <c r="R98" s="5">
        <v>1.4589848025348999</v>
      </c>
      <c r="S98" s="5">
        <v>0.85791853510387495</v>
      </c>
      <c r="T98" s="5">
        <v>1.02165861704574</v>
      </c>
      <c r="U98" s="5">
        <v>1.1250621806619201</v>
      </c>
      <c r="V98" s="5">
        <v>0.75038973027535305</v>
      </c>
      <c r="W98" s="5">
        <v>2.2683883343522102</v>
      </c>
      <c r="X98" s="5">
        <v>1.0253181293964699</v>
      </c>
      <c r="Y98" s="5">
        <v>1.2368107251354801</v>
      </c>
      <c r="Z98" s="5">
        <v>1.8793132913986099</v>
      </c>
      <c r="AA98" s="5">
        <v>2.2358069432136798</v>
      </c>
      <c r="AB98" s="5">
        <v>0.76988785886102895</v>
      </c>
      <c r="AC98" s="5">
        <v>1.71612355766196</v>
      </c>
      <c r="AD98" s="5">
        <v>1.2169236724035799</v>
      </c>
      <c r="AE98" s="5">
        <v>1.03530987753395</v>
      </c>
      <c r="AF98" s="5">
        <v>1.7580504953907401</v>
      </c>
      <c r="AG98" s="5">
        <v>1.28907184726507</v>
      </c>
      <c r="AH98" s="5">
        <v>1.2170289656418201</v>
      </c>
      <c r="AI98" s="5">
        <v>1.1260056733282999</v>
      </c>
      <c r="AJ98" s="5">
        <v>0.57981636900253897</v>
      </c>
      <c r="AK98" s="5">
        <v>0.73495097383277297</v>
      </c>
      <c r="AL98" s="5">
        <v>3.0688850819885798</v>
      </c>
      <c r="AM98" s="5">
        <v>1.8091937688104001</v>
      </c>
      <c r="AN98" s="5">
        <v>1.6913873201540699</v>
      </c>
      <c r="AO98" s="5">
        <v>1.56873292139481</v>
      </c>
      <c r="AP98" s="5">
        <v>1.7359263065061901</v>
      </c>
    </row>
    <row r="99" spans="1:43" x14ac:dyDescent="0.3">
      <c r="B99">
        <v>2008</v>
      </c>
      <c r="C99" s="3">
        <v>1.13621117590776</v>
      </c>
      <c r="D99" s="5">
        <v>1.42754175429582</v>
      </c>
      <c r="E99" s="5">
        <v>1.0917816613635301</v>
      </c>
      <c r="F99" s="5">
        <v>1.2101422479674699</v>
      </c>
      <c r="G99" s="5">
        <v>1.5384028262782301</v>
      </c>
      <c r="H99" s="5">
        <v>1.9707001123864401</v>
      </c>
      <c r="I99" s="5">
        <v>1.32475759969928</v>
      </c>
      <c r="J99" s="5">
        <v>1.1054654081081901</v>
      </c>
      <c r="K99" s="5">
        <v>0.97549121937538696</v>
      </c>
      <c r="L99" s="5">
        <v>2.48905499363438</v>
      </c>
      <c r="M99" s="5">
        <v>1.4437364402678099</v>
      </c>
      <c r="N99" s="5">
        <v>1.16847823145914</v>
      </c>
      <c r="O99" s="5">
        <v>0.978670262174961</v>
      </c>
      <c r="P99" s="5">
        <v>2.2194026069053598</v>
      </c>
      <c r="Q99" s="5">
        <v>2.0121671755852901</v>
      </c>
      <c r="R99" s="5">
        <v>2.0573069479660901</v>
      </c>
      <c r="S99" s="5">
        <v>0.92344397819118895</v>
      </c>
      <c r="T99" s="5">
        <v>1.05917171834869</v>
      </c>
      <c r="U99" s="5">
        <v>1.1902942039571001</v>
      </c>
      <c r="V99" s="5">
        <v>0.80549644517848396</v>
      </c>
      <c r="W99" s="5">
        <v>1.9784733395698899</v>
      </c>
      <c r="X99" s="5">
        <v>0.899333168982555</v>
      </c>
      <c r="Y99" s="5">
        <v>1.1587290966259101</v>
      </c>
      <c r="Z99" s="5">
        <v>1.6331290999182899</v>
      </c>
      <c r="AA99" s="5">
        <v>2.6612710733708198</v>
      </c>
      <c r="AB99" s="5">
        <v>0.79074739280016704</v>
      </c>
      <c r="AC99" s="5">
        <v>1.7632247579504201</v>
      </c>
      <c r="AD99" s="5">
        <v>1.24306843415615</v>
      </c>
      <c r="AE99" s="5">
        <v>1.0029559493575599</v>
      </c>
      <c r="AF99" s="5">
        <v>1.85413869408556</v>
      </c>
      <c r="AG99" s="5">
        <v>1.12366320955814</v>
      </c>
      <c r="AH99" s="5">
        <v>1.2208243375293899</v>
      </c>
      <c r="AI99" s="5">
        <v>1.1256620489268101</v>
      </c>
      <c r="AJ99" s="5">
        <v>0.59300237780169696</v>
      </c>
      <c r="AK99" s="5">
        <v>0.73438831791817105</v>
      </c>
      <c r="AL99" s="5">
        <v>4.02641972072459</v>
      </c>
      <c r="AM99" s="5">
        <v>1.7601544396469599</v>
      </c>
      <c r="AN99" s="5">
        <v>1.94556128170289</v>
      </c>
      <c r="AO99" s="5">
        <v>1.6194779710724501</v>
      </c>
      <c r="AP99" s="5">
        <v>1.6332993701843801</v>
      </c>
    </row>
    <row r="100" spans="1:43" x14ac:dyDescent="0.3">
      <c r="B100">
        <v>2009</v>
      </c>
      <c r="C100" s="3">
        <v>1.0366467691431001</v>
      </c>
      <c r="D100" s="5">
        <v>1.18792442835018</v>
      </c>
      <c r="E100" s="5">
        <v>1.25059163959842</v>
      </c>
      <c r="F100" s="5">
        <v>1.0835142803044799</v>
      </c>
      <c r="G100" s="5">
        <v>1.5829980086339199</v>
      </c>
      <c r="H100" s="5">
        <v>2.18821105792978</v>
      </c>
      <c r="I100" s="5">
        <v>1.3802251486858199</v>
      </c>
      <c r="J100" s="5">
        <v>1.2722766891847701</v>
      </c>
      <c r="K100" s="5">
        <v>1.0223045213017701</v>
      </c>
      <c r="L100" s="5">
        <v>2.5108398136294401</v>
      </c>
      <c r="M100" s="5">
        <v>1.7140159002076401</v>
      </c>
      <c r="N100" s="5">
        <v>1.38850632226284</v>
      </c>
      <c r="O100" s="5">
        <v>1.1390289607995701</v>
      </c>
      <c r="P100" s="5">
        <v>1.9018149532052</v>
      </c>
      <c r="Q100" s="5">
        <v>1.87072156761856</v>
      </c>
      <c r="R100" s="5">
        <v>1.7307782961834</v>
      </c>
      <c r="S100" s="5">
        <v>0.89412197724196096</v>
      </c>
      <c r="T100" s="5">
        <v>0.91002949391461596</v>
      </c>
      <c r="U100" s="5">
        <v>1.0700178929341599</v>
      </c>
      <c r="V100" s="5">
        <v>0.74013606154714895</v>
      </c>
      <c r="W100" s="5">
        <v>2.2978085426727901</v>
      </c>
      <c r="X100" s="5">
        <v>1.0700448678446599</v>
      </c>
      <c r="Y100" s="5">
        <v>1.37774380981262</v>
      </c>
      <c r="Z100" s="5">
        <v>1.8089567087743701</v>
      </c>
      <c r="AA100" s="5">
        <v>2.3006755277409998</v>
      </c>
      <c r="AB100" s="5">
        <v>0.82795552375932302</v>
      </c>
      <c r="AC100" s="5">
        <v>1.72638828167921</v>
      </c>
      <c r="AD100" s="5">
        <v>1.27975021864369</v>
      </c>
      <c r="AE100" s="5">
        <v>0.91795049262016204</v>
      </c>
      <c r="AF100" s="5">
        <v>1.6788786737158901</v>
      </c>
      <c r="AG100" s="5">
        <v>1.326172933776</v>
      </c>
      <c r="AH100" s="5">
        <v>1.24784200120532</v>
      </c>
      <c r="AI100" s="5">
        <v>1.11055096635718</v>
      </c>
      <c r="AJ100" s="5">
        <v>0.68925448258316602</v>
      </c>
      <c r="AK100" s="5">
        <v>0.86980197956333005</v>
      </c>
      <c r="AL100" s="5">
        <v>3.9794864306928099</v>
      </c>
      <c r="AM100" s="5">
        <v>2.2000000063535201</v>
      </c>
      <c r="AN100" s="5">
        <v>2.09901769256965</v>
      </c>
      <c r="AO100" s="5">
        <v>1.4703320442677801</v>
      </c>
      <c r="AP100" s="5">
        <v>1.7387596968067101</v>
      </c>
    </row>
    <row r="101" spans="1:43" x14ac:dyDescent="0.3">
      <c r="B101">
        <v>2010</v>
      </c>
      <c r="C101" s="3">
        <v>1.11307985926159</v>
      </c>
      <c r="D101" s="5">
        <v>1.2249518853722099</v>
      </c>
      <c r="E101" s="5">
        <v>1.2601588724599</v>
      </c>
      <c r="F101" s="5">
        <v>1.11121479086094</v>
      </c>
      <c r="G101" s="5">
        <v>1.62246066125762</v>
      </c>
      <c r="H101" s="5">
        <v>2.74589119780084</v>
      </c>
      <c r="I101" s="5">
        <v>1.35725522858908</v>
      </c>
      <c r="J101" s="5">
        <v>1.24685072351019</v>
      </c>
      <c r="K101" s="5">
        <v>0.99203184255092502</v>
      </c>
      <c r="L101" s="5">
        <v>2.4114778533833001</v>
      </c>
      <c r="M101" s="5">
        <v>1.6101711550726101</v>
      </c>
      <c r="N101" s="5">
        <v>1.27831702455998</v>
      </c>
      <c r="O101" s="5">
        <v>1.07905066335012</v>
      </c>
      <c r="P101" s="5">
        <v>2.2261450775138498</v>
      </c>
      <c r="Q101" s="5">
        <v>1.9423809518930599</v>
      </c>
      <c r="R101" s="5">
        <v>2.3744985702769199</v>
      </c>
      <c r="S101" s="5">
        <v>0.89291388934156601</v>
      </c>
      <c r="T101" s="5">
        <v>0.96738231622408999</v>
      </c>
      <c r="U101" s="5">
        <v>1.04681531097148</v>
      </c>
      <c r="V101" s="5">
        <v>0.73663914615555803</v>
      </c>
      <c r="W101" s="5">
        <v>2.40120208758497</v>
      </c>
      <c r="X101" s="5">
        <v>1.00425552079742</v>
      </c>
      <c r="Y101" s="5">
        <v>1.06524709013161</v>
      </c>
      <c r="Z101" s="5">
        <v>1.53247459531904</v>
      </c>
      <c r="AA101" s="5">
        <v>2.4393828945506599</v>
      </c>
      <c r="AB101" s="5">
        <v>0.76921704049871897</v>
      </c>
      <c r="AC101" s="5">
        <v>1.5991017203764899</v>
      </c>
      <c r="AD101" s="5">
        <v>1.27560862951914</v>
      </c>
      <c r="AE101" s="5">
        <v>0.87701526137347396</v>
      </c>
      <c r="AF101" s="5">
        <v>1.5888526707100801</v>
      </c>
      <c r="AG101" s="5">
        <v>1.3429742775162801</v>
      </c>
      <c r="AH101" s="5">
        <v>1.3166101438444699</v>
      </c>
      <c r="AI101" s="5">
        <v>1.06327779761652</v>
      </c>
      <c r="AJ101" s="5">
        <v>0.58385706747022903</v>
      </c>
      <c r="AK101" s="5">
        <v>0.82751462075083804</v>
      </c>
      <c r="AL101" s="5">
        <v>2.4192357497681001</v>
      </c>
      <c r="AM101" s="5">
        <v>2.0991495648009399</v>
      </c>
      <c r="AN101" s="5">
        <v>1.9568738611343901</v>
      </c>
      <c r="AO101" s="5">
        <v>1.43631818860256</v>
      </c>
      <c r="AP101" s="5">
        <v>1.6788564286244001</v>
      </c>
    </row>
    <row r="102" spans="1:43" x14ac:dyDescent="0.3">
      <c r="B102">
        <v>2011</v>
      </c>
      <c r="C102" s="3">
        <v>1.18508445706984</v>
      </c>
      <c r="D102" s="5">
        <v>1.2483298911086</v>
      </c>
      <c r="E102" s="5">
        <v>1.1690619020788899</v>
      </c>
      <c r="F102" s="5">
        <v>1.1439358300113001</v>
      </c>
      <c r="G102" s="5">
        <v>1.56113545128971</v>
      </c>
      <c r="H102" s="5">
        <v>2.4954077468978699</v>
      </c>
      <c r="I102" s="5">
        <v>1.2974888207973101</v>
      </c>
      <c r="J102" s="5">
        <v>1.2312715265357701</v>
      </c>
      <c r="K102" s="5">
        <v>1.0017189215604101</v>
      </c>
      <c r="L102" s="5">
        <v>2.70965639836803</v>
      </c>
      <c r="M102" s="5">
        <v>1.5466400593237899</v>
      </c>
      <c r="N102" s="5">
        <v>1.28314181984384</v>
      </c>
      <c r="O102" s="5">
        <v>1.04173018108684</v>
      </c>
      <c r="P102" s="5">
        <v>2.17108235739863</v>
      </c>
      <c r="Q102" s="5">
        <v>1.87564828752449</v>
      </c>
      <c r="R102" s="5">
        <v>2.30744951627385</v>
      </c>
      <c r="S102" s="5">
        <v>0.91906448470595703</v>
      </c>
      <c r="T102" s="5">
        <v>0.82802567216747403</v>
      </c>
      <c r="U102" s="5">
        <v>1.10697235401621</v>
      </c>
      <c r="V102" s="5">
        <v>0.74178658322242796</v>
      </c>
      <c r="W102" s="5">
        <v>2.51367659937178</v>
      </c>
      <c r="X102" s="5">
        <v>0.90575127783307297</v>
      </c>
      <c r="Y102" s="5">
        <v>1.0501122684558699</v>
      </c>
      <c r="Z102" s="5">
        <v>1.56285185612611</v>
      </c>
      <c r="AA102" s="5">
        <v>2.4288650503785298</v>
      </c>
      <c r="AB102" s="5">
        <v>0.79814068393764204</v>
      </c>
      <c r="AC102" s="5">
        <v>1.50730622513861</v>
      </c>
      <c r="AD102" s="5">
        <v>1.3126819388390101</v>
      </c>
      <c r="AE102" s="5">
        <v>0.781363862233447</v>
      </c>
      <c r="AF102" s="5">
        <v>1.46224218750775</v>
      </c>
      <c r="AG102" s="5">
        <v>1.5376310532998501</v>
      </c>
      <c r="AH102" s="5">
        <v>1.2939718922918899</v>
      </c>
      <c r="AI102" s="5">
        <v>0.91459209795260299</v>
      </c>
      <c r="AJ102" s="5">
        <v>0.51427922392908199</v>
      </c>
      <c r="AK102" s="5">
        <v>0.75877801382755505</v>
      </c>
      <c r="AL102" s="5">
        <v>2.2188578001024499</v>
      </c>
      <c r="AM102" s="5">
        <v>1.98339683517531</v>
      </c>
      <c r="AN102" s="5">
        <v>1.7418306008120099</v>
      </c>
      <c r="AO102" s="5">
        <v>1.42971459857988</v>
      </c>
      <c r="AP102" s="5">
        <v>1.5916293637345</v>
      </c>
    </row>
    <row r="103" spans="1:43" x14ac:dyDescent="0.3">
      <c r="B103">
        <v>2012</v>
      </c>
      <c r="C103" s="3">
        <v>1.16205856660309</v>
      </c>
      <c r="D103" s="5">
        <v>1.3419239270880099</v>
      </c>
      <c r="E103" s="5">
        <v>1.31377701371504</v>
      </c>
      <c r="F103" s="5">
        <v>1.26643866443817</v>
      </c>
      <c r="G103" s="5">
        <v>1.4632372556987701</v>
      </c>
      <c r="H103" s="5">
        <v>1.3036857202277501</v>
      </c>
      <c r="I103" s="5">
        <v>1.1442976332711901</v>
      </c>
      <c r="J103" s="5">
        <v>1.3367406235636901</v>
      </c>
      <c r="K103" s="5">
        <v>1.0173677910950201</v>
      </c>
      <c r="L103" s="5">
        <v>2.74441673213577</v>
      </c>
      <c r="M103" s="5">
        <v>1.89988821195447</v>
      </c>
      <c r="N103" s="5">
        <v>1.2033319769944499</v>
      </c>
      <c r="O103" s="5">
        <v>1.1097994965339799</v>
      </c>
      <c r="P103" s="5">
        <v>2.0584455360929401</v>
      </c>
      <c r="Q103" s="5">
        <v>1.43432275864724</v>
      </c>
      <c r="R103" s="5">
        <v>1.2071369650427799</v>
      </c>
      <c r="S103" s="5">
        <v>0.851029158789956</v>
      </c>
      <c r="T103" s="5">
        <v>0.94774551161308696</v>
      </c>
      <c r="U103" s="5">
        <v>1.39030614485251</v>
      </c>
      <c r="V103" s="5">
        <v>0.72960879719414595</v>
      </c>
      <c r="W103" s="5">
        <v>1.5392846306957499</v>
      </c>
      <c r="X103" s="5">
        <v>0.99287285815480897</v>
      </c>
      <c r="Y103" s="5">
        <v>1.28307956220272</v>
      </c>
      <c r="Z103" s="5">
        <v>1.8671825825706101</v>
      </c>
      <c r="AA103" s="5">
        <v>1.9668108148794301</v>
      </c>
      <c r="AB103" s="5">
        <v>0.83682586890341504</v>
      </c>
      <c r="AC103" s="5">
        <v>1.9102320868027001</v>
      </c>
      <c r="AD103" s="5">
        <v>1.18057652240718</v>
      </c>
      <c r="AE103" s="5">
        <v>1.0059145668445599</v>
      </c>
      <c r="AF103" s="5">
        <v>1.3266035795559199</v>
      </c>
      <c r="AG103" s="5">
        <v>2.1495726181091599</v>
      </c>
      <c r="AH103" s="5">
        <v>1.38530849386447</v>
      </c>
      <c r="AI103" s="5">
        <v>0.97170846589427096</v>
      </c>
      <c r="AJ103" s="5">
        <v>0.47129669947092301</v>
      </c>
      <c r="AK103" s="5">
        <v>0.75097108058727202</v>
      </c>
      <c r="AL103" s="5">
        <v>3.0617220630882702</v>
      </c>
      <c r="AM103" s="5">
        <v>1.9282971386162799</v>
      </c>
      <c r="AN103" s="5">
        <v>1.81019147620301</v>
      </c>
      <c r="AO103" s="5">
        <v>1.5360185144067899</v>
      </c>
      <c r="AP103" s="5">
        <v>1.7664226922070601</v>
      </c>
    </row>
    <row r="104" spans="1:43" x14ac:dyDescent="0.3">
      <c r="B104">
        <v>2013</v>
      </c>
      <c r="C104" s="3">
        <v>1.2091793909344899</v>
      </c>
      <c r="D104" s="5">
        <v>1.3295148120064799</v>
      </c>
      <c r="E104" s="5">
        <v>1.2245331901085801</v>
      </c>
      <c r="F104" s="5">
        <v>1.2675523632471499</v>
      </c>
      <c r="G104" s="5">
        <v>1.3498109426856399</v>
      </c>
      <c r="H104" s="5">
        <v>1.2105132628253701</v>
      </c>
      <c r="I104" s="5">
        <v>1.3218952450413499</v>
      </c>
      <c r="J104" s="5">
        <v>1.21554214656999</v>
      </c>
      <c r="K104" s="5">
        <v>1.0042731196077199</v>
      </c>
      <c r="L104" s="5">
        <v>2.5914743437719001</v>
      </c>
      <c r="M104" s="5">
        <v>1.7843056595193501</v>
      </c>
      <c r="N104" s="5">
        <v>1.11163393224878</v>
      </c>
      <c r="O104" s="5">
        <v>1.08660729193948</v>
      </c>
      <c r="P104" s="5">
        <v>1.6756372725936599</v>
      </c>
      <c r="Q104" s="5">
        <v>1.2107890186049799</v>
      </c>
      <c r="R104" s="5">
        <v>1.1011539988517201</v>
      </c>
      <c r="S104" s="5">
        <v>0.80190397735109797</v>
      </c>
      <c r="T104" s="5">
        <v>0.90844748231336503</v>
      </c>
      <c r="U104" s="5">
        <v>1.3714232283005401</v>
      </c>
      <c r="V104" s="5">
        <v>0.68339281253217699</v>
      </c>
      <c r="W104" s="5">
        <v>1.4828860201777101</v>
      </c>
      <c r="X104" s="5">
        <v>0.97891824389498105</v>
      </c>
      <c r="Y104" s="5">
        <v>1.3245957292775501</v>
      </c>
      <c r="Z104" s="5">
        <v>1.8028843706101101</v>
      </c>
      <c r="AA104" s="5">
        <v>1.9437234117272799</v>
      </c>
      <c r="AB104" s="5">
        <v>0.79596919150894596</v>
      </c>
      <c r="AC104" s="5">
        <v>1.8933259769619799</v>
      </c>
      <c r="AD104" s="5">
        <v>1.2060231396214101</v>
      </c>
      <c r="AE104" s="5">
        <v>0.98556034518528501</v>
      </c>
      <c r="AF104" s="5">
        <v>1.30965789222772</v>
      </c>
      <c r="AG104" s="5">
        <v>2.28103458190717</v>
      </c>
      <c r="AH104" s="5">
        <v>1.37884644210969</v>
      </c>
      <c r="AI104" s="5">
        <v>1.01453997661899</v>
      </c>
      <c r="AJ104" s="5">
        <v>0.44914379610069399</v>
      </c>
      <c r="AK104" s="5">
        <v>0.72857889258017505</v>
      </c>
      <c r="AL104" s="5">
        <v>3.71431732787021</v>
      </c>
      <c r="AM104" s="5">
        <v>1.9155554043988501</v>
      </c>
      <c r="AN104" s="5">
        <v>1.7460625222277</v>
      </c>
      <c r="AO104" s="5">
        <v>1.48329779509633</v>
      </c>
      <c r="AP104" s="5">
        <v>1.73124327246912</v>
      </c>
    </row>
    <row r="105" spans="1:43" x14ac:dyDescent="0.3">
      <c r="B105">
        <v>2014</v>
      </c>
      <c r="C105" s="3">
        <v>1.17256541536806</v>
      </c>
      <c r="D105" s="5">
        <v>1.20236800336521</v>
      </c>
      <c r="E105" s="5">
        <v>1.02082274769505</v>
      </c>
      <c r="F105" s="5">
        <v>1.2080629439492101</v>
      </c>
      <c r="G105" s="5">
        <v>1.2936855043511299</v>
      </c>
      <c r="H105" s="5">
        <v>1.18083930614143</v>
      </c>
      <c r="I105" s="5">
        <v>1.25743654581681</v>
      </c>
      <c r="J105" s="5">
        <v>1.1456505419645699</v>
      </c>
      <c r="K105" s="5">
        <v>0.92707431753104896</v>
      </c>
      <c r="L105" s="5">
        <v>2.5717943602361801</v>
      </c>
      <c r="M105" s="5">
        <v>1.8210437299800299</v>
      </c>
      <c r="N105" s="5">
        <v>0.92949756521820903</v>
      </c>
      <c r="O105" s="5">
        <v>1.1186241096351901</v>
      </c>
      <c r="P105" s="5">
        <v>1.65685863795593</v>
      </c>
      <c r="Q105" s="5">
        <v>1.0150612609354499</v>
      </c>
      <c r="R105" s="5">
        <v>1.1920533217690701</v>
      </c>
      <c r="S105" s="5">
        <v>0.72530184908293005</v>
      </c>
      <c r="T105" s="5">
        <v>0.82221280097247496</v>
      </c>
      <c r="U105" s="5">
        <v>1.2996383306813599</v>
      </c>
      <c r="V105" s="5">
        <v>0.65328396392638</v>
      </c>
      <c r="W105" s="5">
        <v>1.5934747917241101</v>
      </c>
      <c r="X105" s="5">
        <v>0.87365651804595801</v>
      </c>
      <c r="Y105" s="5">
        <v>1.3371038934044801</v>
      </c>
      <c r="Z105" s="5">
        <v>1.84569605029547</v>
      </c>
      <c r="AA105" s="5">
        <v>1.9092135883914401</v>
      </c>
      <c r="AB105" s="5">
        <v>0.78042212667517297</v>
      </c>
      <c r="AC105" s="5">
        <v>1.90809155480321</v>
      </c>
      <c r="AD105" s="5">
        <v>1.1870852893399899</v>
      </c>
      <c r="AE105" s="5">
        <v>0.95697892981960597</v>
      </c>
      <c r="AF105" s="5">
        <v>1.36563235549921</v>
      </c>
      <c r="AG105" s="5">
        <v>2.3086671644469301</v>
      </c>
      <c r="AH105" s="5">
        <v>1.2895007616192899</v>
      </c>
      <c r="AI105" s="5">
        <v>0.94953448679089303</v>
      </c>
      <c r="AJ105" s="5">
        <v>0.44109769502586099</v>
      </c>
      <c r="AK105" s="5">
        <v>0.76232746955534003</v>
      </c>
      <c r="AL105" s="5">
        <v>3.9232118936895399</v>
      </c>
      <c r="AM105" s="5">
        <v>1.7733812477033599</v>
      </c>
      <c r="AN105" s="5">
        <v>1.68423483607625</v>
      </c>
      <c r="AO105" s="5">
        <v>1.30429907442338</v>
      </c>
      <c r="AP105" s="5">
        <v>1.67542580063564</v>
      </c>
    </row>
    <row r="106" spans="1:43" x14ac:dyDescent="0.3">
      <c r="B106">
        <v>2015</v>
      </c>
      <c r="C106" s="3">
        <v>1.26156050907017</v>
      </c>
      <c r="D106" s="5">
        <v>1.3514355426487901</v>
      </c>
      <c r="E106" s="5">
        <v>0.97517902344914598</v>
      </c>
      <c r="F106" s="5">
        <v>1.3217405413423899</v>
      </c>
      <c r="G106" s="5">
        <v>1.3140234893346301</v>
      </c>
      <c r="H106" s="5">
        <v>1.28944311642578</v>
      </c>
      <c r="I106" s="5">
        <v>1.25945894369675</v>
      </c>
      <c r="J106" s="5">
        <v>1.2055592405062301</v>
      </c>
      <c r="K106" s="5">
        <v>0.92023303772296505</v>
      </c>
      <c r="L106" s="5">
        <v>2.1538975630021699</v>
      </c>
      <c r="M106" s="5">
        <v>1.9000295555868401</v>
      </c>
      <c r="N106" s="5">
        <v>0.87081051115258201</v>
      </c>
      <c r="O106" s="5">
        <v>1.0556841470456499</v>
      </c>
      <c r="P106" s="5">
        <v>2.0398887827574499</v>
      </c>
      <c r="Q106" s="5">
        <v>1.0103362270993299</v>
      </c>
      <c r="R106" s="5">
        <v>1.2256826179281399</v>
      </c>
      <c r="S106" s="5">
        <v>0.75178012047236298</v>
      </c>
      <c r="T106" s="5">
        <v>0.88293788994966205</v>
      </c>
      <c r="U106" s="5">
        <v>1.24426278292762</v>
      </c>
      <c r="V106" s="5">
        <v>0.62936968838916996</v>
      </c>
      <c r="W106" s="5">
        <v>1.55035758599954</v>
      </c>
      <c r="X106" s="5">
        <v>0.84633969431754397</v>
      </c>
      <c r="Y106" s="5">
        <v>1.24406748221157</v>
      </c>
      <c r="Z106" s="5">
        <v>1.67220845552118</v>
      </c>
      <c r="AA106" s="5">
        <v>1.92073235949929</v>
      </c>
      <c r="AB106" s="5">
        <v>0.71140366413740497</v>
      </c>
      <c r="AC106" s="5">
        <v>1.9530119316135599</v>
      </c>
      <c r="AD106" s="5">
        <v>1.1554311194542699</v>
      </c>
      <c r="AE106" s="5">
        <v>0.95303587941564805</v>
      </c>
      <c r="AF106" s="5">
        <v>1.6086550879144901</v>
      </c>
      <c r="AG106" s="5">
        <v>1.9192635703097001</v>
      </c>
      <c r="AH106" s="5">
        <v>1.2337924450320501</v>
      </c>
      <c r="AI106" s="5">
        <v>0.99294334352501001</v>
      </c>
      <c r="AJ106" s="5">
        <v>0.46724678813084403</v>
      </c>
      <c r="AK106" s="5">
        <v>0.72807570378210495</v>
      </c>
      <c r="AL106" s="5">
        <v>3.1349333894146301</v>
      </c>
      <c r="AM106" s="5">
        <v>2.0366753577324102</v>
      </c>
      <c r="AN106" s="5">
        <v>1.90503534834386</v>
      </c>
      <c r="AO106" s="5">
        <v>1.4311330083581799</v>
      </c>
      <c r="AP106" s="5">
        <v>1.7249450264724699</v>
      </c>
      <c r="AQ106" s="5"/>
    </row>
    <row r="107" spans="1:43" x14ac:dyDescent="0.3">
      <c r="A107" t="s">
        <v>6</v>
      </c>
      <c r="B107">
        <v>1995</v>
      </c>
      <c r="C107" s="3">
        <v>0.28652979626321801</v>
      </c>
      <c r="D107" s="5">
        <v>0.31445221560172898</v>
      </c>
      <c r="E107" s="5">
        <v>0.64045183168011199</v>
      </c>
      <c r="F107" s="5">
        <v>0.226686152491205</v>
      </c>
      <c r="G107" s="5">
        <v>0.30854044396155</v>
      </c>
      <c r="H107" s="5">
        <v>0.64729988414338102</v>
      </c>
      <c r="I107" s="5">
        <v>0.30053546482958299</v>
      </c>
      <c r="J107" s="5">
        <v>0.40861244663448298</v>
      </c>
      <c r="K107" s="5">
        <v>0.22007107130531101</v>
      </c>
      <c r="L107" s="5">
        <v>0.71959441767395005</v>
      </c>
      <c r="M107" s="5">
        <v>0.50177525923765798</v>
      </c>
      <c r="N107" s="5">
        <v>0.31289531995873199</v>
      </c>
      <c r="O107" s="5">
        <v>0.25128103021200099</v>
      </c>
      <c r="P107" s="5">
        <v>0.61798161947510899</v>
      </c>
      <c r="Q107" s="5">
        <v>0.14888079765364201</v>
      </c>
      <c r="R107" s="5">
        <v>0.39960357320399698</v>
      </c>
      <c r="S107" s="5">
        <v>0.30771364357446301</v>
      </c>
      <c r="T107" s="5">
        <v>0.60313577546298003</v>
      </c>
      <c r="U107" s="5">
        <v>0.38268277384074301</v>
      </c>
      <c r="V107" s="5">
        <v>0.160989718503768</v>
      </c>
      <c r="W107" s="5">
        <v>0.31487642587926601</v>
      </c>
      <c r="X107" s="5">
        <v>0.53053167600016404</v>
      </c>
      <c r="Y107" s="5">
        <v>0.24789809708628599</v>
      </c>
      <c r="Z107" s="5">
        <v>0.49659272209592098</v>
      </c>
      <c r="AA107" s="5">
        <v>0.28845641844258102</v>
      </c>
      <c r="AB107" s="5">
        <v>0.205286446561595</v>
      </c>
      <c r="AC107" s="5">
        <v>0.35109889932447902</v>
      </c>
      <c r="AD107" s="5">
        <v>0.45201952948600999</v>
      </c>
      <c r="AE107" s="5">
        <v>0.15509041984352601</v>
      </c>
      <c r="AF107" s="5">
        <v>0.18588638940761401</v>
      </c>
      <c r="AG107" s="5">
        <v>1.13947386842645</v>
      </c>
      <c r="AH107" s="5">
        <v>0.27102330969528399</v>
      </c>
      <c r="AI107" s="5">
        <v>0.23984996851585999</v>
      </c>
      <c r="AJ107" s="5">
        <v>0.24778431618667199</v>
      </c>
      <c r="AK107" s="5">
        <v>0.51163995403769302</v>
      </c>
      <c r="AL107" s="5">
        <v>0.96318720577095995</v>
      </c>
      <c r="AM107" s="5">
        <v>1.9202188518245</v>
      </c>
      <c r="AN107" s="5">
        <v>0.88854345665036905</v>
      </c>
      <c r="AO107" s="5">
        <v>0.84417797151557605</v>
      </c>
      <c r="AP107" s="5">
        <v>0.85174150867163601</v>
      </c>
    </row>
    <row r="108" spans="1:43" x14ac:dyDescent="0.3">
      <c r="B108">
        <v>1996</v>
      </c>
      <c r="C108" s="3">
        <v>0.27214396888290299</v>
      </c>
      <c r="D108" s="5">
        <v>0.33529348562281802</v>
      </c>
      <c r="E108" s="5">
        <v>0.56761499339357901</v>
      </c>
      <c r="F108" s="5">
        <v>0.245119561393736</v>
      </c>
      <c r="G108" s="5">
        <v>0.36629174188436597</v>
      </c>
      <c r="H108" s="5">
        <v>0.64893948317079697</v>
      </c>
      <c r="I108" s="5">
        <v>0.28925665106450199</v>
      </c>
      <c r="J108" s="5">
        <v>0.45982343747149002</v>
      </c>
      <c r="K108" s="5">
        <v>0.224629979434018</v>
      </c>
      <c r="L108" s="5">
        <v>0.69504097679189802</v>
      </c>
      <c r="M108" s="5">
        <v>0.54561282650240595</v>
      </c>
      <c r="N108" s="5">
        <v>0.28741119546746602</v>
      </c>
      <c r="O108" s="5">
        <v>0.24360789079412401</v>
      </c>
      <c r="P108" s="5">
        <v>0.65830415091398498</v>
      </c>
      <c r="Q108" s="5">
        <v>0.149521897030572</v>
      </c>
      <c r="R108" s="5">
        <v>0.41261082363343499</v>
      </c>
      <c r="S108" s="5">
        <v>0.31008918274333303</v>
      </c>
      <c r="T108" s="5">
        <v>0.59398563200196697</v>
      </c>
      <c r="U108" s="5">
        <v>0.38872439071328102</v>
      </c>
      <c r="V108" s="5">
        <v>0.16912092018129299</v>
      </c>
      <c r="W108" s="5">
        <v>0.35972281210831403</v>
      </c>
      <c r="X108" s="5">
        <v>0.55807944761346695</v>
      </c>
      <c r="Y108" s="5">
        <v>0.24719674304102701</v>
      </c>
      <c r="Z108" s="5">
        <v>0.431368437715479</v>
      </c>
      <c r="AA108" s="5">
        <v>0.278193220347208</v>
      </c>
      <c r="AB108" s="5">
        <v>0.201103139319535</v>
      </c>
      <c r="AC108" s="5">
        <v>0.34945342503896198</v>
      </c>
      <c r="AD108" s="5">
        <v>0.46766906604980402</v>
      </c>
      <c r="AE108" s="5">
        <v>0.15858395534897701</v>
      </c>
      <c r="AF108" s="5">
        <v>0.225718896050838</v>
      </c>
      <c r="AG108" s="5">
        <v>1.7956764755413199</v>
      </c>
      <c r="AH108" s="5">
        <v>0.29108600555303299</v>
      </c>
      <c r="AI108" s="5">
        <v>0.23325144064980199</v>
      </c>
      <c r="AJ108" s="5">
        <v>0.33249499806400701</v>
      </c>
      <c r="AK108" s="5">
        <v>0.458165794493328</v>
      </c>
      <c r="AL108" s="5">
        <v>1.1000743722217201</v>
      </c>
      <c r="AM108" s="5">
        <v>1.9239634949569699</v>
      </c>
      <c r="AN108" s="5">
        <v>1.0270924156336201</v>
      </c>
      <c r="AO108" s="5">
        <v>0.77417063373596395</v>
      </c>
      <c r="AP108" s="5">
        <v>0.759690877771802</v>
      </c>
    </row>
    <row r="109" spans="1:43" x14ac:dyDescent="0.3">
      <c r="B109">
        <v>1997</v>
      </c>
      <c r="C109" s="3">
        <v>0.27269634211261801</v>
      </c>
      <c r="D109" s="5">
        <v>0.29415600101318601</v>
      </c>
      <c r="E109" s="5">
        <v>0.53560545082183197</v>
      </c>
      <c r="F109" s="5">
        <v>0.22416879042876001</v>
      </c>
      <c r="G109" s="5">
        <v>0.31631763216054598</v>
      </c>
      <c r="H109" s="5">
        <v>0.70521062003422896</v>
      </c>
      <c r="I109" s="5">
        <v>0.304091428600331</v>
      </c>
      <c r="J109" s="5">
        <v>0.42449521494750497</v>
      </c>
      <c r="K109" s="5">
        <v>0.22383749730989</v>
      </c>
      <c r="L109" s="5">
        <v>0.66632801412965403</v>
      </c>
      <c r="M109" s="5">
        <v>0.58570131831024297</v>
      </c>
      <c r="N109" s="5">
        <v>0.28344838396996702</v>
      </c>
      <c r="O109" s="5">
        <v>0.25483927808914902</v>
      </c>
      <c r="P109" s="5">
        <v>0.61336628031607898</v>
      </c>
      <c r="Q109" s="5">
        <v>0.184566450141009</v>
      </c>
      <c r="R109" s="5">
        <v>0.36350037635462301</v>
      </c>
      <c r="S109" s="5">
        <v>0.2789319589168</v>
      </c>
      <c r="T109" s="5">
        <v>0.56289473995607997</v>
      </c>
      <c r="U109" s="5">
        <v>0.39761935737988602</v>
      </c>
      <c r="V109" s="5">
        <v>0.16858722727810899</v>
      </c>
      <c r="W109" s="5">
        <v>0.34554331266980198</v>
      </c>
      <c r="X109" s="5">
        <v>0.67768477192475896</v>
      </c>
      <c r="Y109" s="5">
        <v>0.24521464783528199</v>
      </c>
      <c r="Z109" s="5">
        <v>0.47712216977926603</v>
      </c>
      <c r="AA109" s="5">
        <v>0.21288033702278</v>
      </c>
      <c r="AB109" s="5">
        <v>0.20160304839696699</v>
      </c>
      <c r="AC109" s="5">
        <v>0.3530111171643</v>
      </c>
      <c r="AD109" s="5">
        <v>0.497167904677629</v>
      </c>
      <c r="AE109" s="5">
        <v>0.165128643364785</v>
      </c>
      <c r="AF109" s="5">
        <v>0.25040546059098401</v>
      </c>
      <c r="AG109" s="5">
        <v>1.9124278832039801</v>
      </c>
      <c r="AH109" s="5">
        <v>0.27641746211847401</v>
      </c>
      <c r="AI109" s="5">
        <v>0.26808517328585402</v>
      </c>
      <c r="AJ109" s="5">
        <v>0.311480552962702</v>
      </c>
      <c r="AK109" s="5">
        <v>0.45232905124219702</v>
      </c>
      <c r="AL109" s="5">
        <v>1.0605235665775301</v>
      </c>
      <c r="AM109" s="5">
        <v>2.1616746011022898</v>
      </c>
      <c r="AN109" s="5">
        <v>1.1651667382838</v>
      </c>
      <c r="AO109" s="5">
        <v>0.53414505967025805</v>
      </c>
      <c r="AP109" s="5">
        <v>0.873478010441601</v>
      </c>
    </row>
    <row r="110" spans="1:43" x14ac:dyDescent="0.3">
      <c r="B110">
        <v>1998</v>
      </c>
      <c r="C110" s="3">
        <v>0.26240157513783902</v>
      </c>
      <c r="D110" s="5">
        <v>0.29815525332557302</v>
      </c>
      <c r="E110" s="5">
        <v>0.44937851938540402</v>
      </c>
      <c r="F110" s="5">
        <v>0.219737586546705</v>
      </c>
      <c r="G110" s="5">
        <v>0.29294731623647302</v>
      </c>
      <c r="H110" s="5">
        <v>1.0224319785906899</v>
      </c>
      <c r="I110" s="5">
        <v>0.29489572751975701</v>
      </c>
      <c r="J110" s="5">
        <v>0.38999827199527398</v>
      </c>
      <c r="K110" s="5">
        <v>0.215988288957492</v>
      </c>
      <c r="L110" s="5">
        <v>0.64312157708457696</v>
      </c>
      <c r="M110" s="5">
        <v>0.59948454123939798</v>
      </c>
      <c r="N110" s="5">
        <v>0.331671473865706</v>
      </c>
      <c r="O110" s="5">
        <v>0.26217611437077498</v>
      </c>
      <c r="P110" s="5">
        <v>0.55722600208712902</v>
      </c>
      <c r="Q110" s="5">
        <v>0.19183265288832799</v>
      </c>
      <c r="R110" s="5">
        <v>0.39535403768768201</v>
      </c>
      <c r="S110" s="5">
        <v>0.302235134178447</v>
      </c>
      <c r="T110" s="5">
        <v>0.53940023331077103</v>
      </c>
      <c r="U110" s="5">
        <v>0.39791216725040301</v>
      </c>
      <c r="V110" s="5">
        <v>0.16530592339048</v>
      </c>
      <c r="W110" s="5">
        <v>0.39831583567831802</v>
      </c>
      <c r="X110" s="5">
        <v>0.642605317345325</v>
      </c>
      <c r="Y110" s="5">
        <v>0.247256014153484</v>
      </c>
      <c r="Z110" s="5">
        <v>0.408645996524305</v>
      </c>
      <c r="AA110" s="5">
        <v>0.20933441897826099</v>
      </c>
      <c r="AB110" s="5">
        <v>0.19840319239811499</v>
      </c>
      <c r="AC110" s="5">
        <v>0.329542279178068</v>
      </c>
      <c r="AD110" s="5">
        <v>0.42243596444838399</v>
      </c>
      <c r="AE110" s="5">
        <v>0.17048781700841401</v>
      </c>
      <c r="AF110" s="5">
        <v>0.243621813902444</v>
      </c>
      <c r="AG110" s="5">
        <v>1.6445559789530799</v>
      </c>
      <c r="AH110" s="5">
        <v>0.31193061836610197</v>
      </c>
      <c r="AI110" s="5">
        <v>0.23975920779631599</v>
      </c>
      <c r="AJ110" s="5">
        <v>0.18629976805059001</v>
      </c>
      <c r="AK110" s="5">
        <v>0.44119969834085998</v>
      </c>
      <c r="AL110" s="5">
        <v>1.1609184402881001</v>
      </c>
      <c r="AM110" s="5">
        <v>1.88329989195688</v>
      </c>
      <c r="AN110" s="5">
        <v>1.2050218555055301</v>
      </c>
      <c r="AO110" s="5">
        <v>0.53099957307346501</v>
      </c>
      <c r="AP110" s="5">
        <v>0.72122690791127797</v>
      </c>
    </row>
    <row r="111" spans="1:43" x14ac:dyDescent="0.3">
      <c r="B111">
        <v>1999</v>
      </c>
      <c r="C111" s="3">
        <v>0.26188381891002899</v>
      </c>
      <c r="D111" s="5">
        <v>0.29182329505425297</v>
      </c>
      <c r="E111" s="5">
        <v>0.38907062876446702</v>
      </c>
      <c r="F111" s="5">
        <v>0.21596877420049099</v>
      </c>
      <c r="G111" s="5">
        <v>0.25817812747204</v>
      </c>
      <c r="H111" s="5">
        <v>1.1162363708727701</v>
      </c>
      <c r="I111" s="5">
        <v>0.29527655060471603</v>
      </c>
      <c r="J111" s="5">
        <v>0.390915342172863</v>
      </c>
      <c r="K111" s="5">
        <v>0.21655391581354</v>
      </c>
      <c r="L111" s="5">
        <v>0.63948646438847001</v>
      </c>
      <c r="M111" s="5">
        <v>0.55502325782361905</v>
      </c>
      <c r="N111" s="5">
        <v>0.37441713508232</v>
      </c>
      <c r="O111" s="5">
        <v>0.251177588096275</v>
      </c>
      <c r="P111" s="5">
        <v>0.41513537817241303</v>
      </c>
      <c r="Q111" s="5">
        <v>0.213378386418352</v>
      </c>
      <c r="R111" s="5">
        <v>0.37678148273995998</v>
      </c>
      <c r="S111" s="5">
        <v>0.27642670967851302</v>
      </c>
      <c r="T111" s="5">
        <v>0.48641855844096898</v>
      </c>
      <c r="U111" s="5">
        <v>0.397550397112715</v>
      </c>
      <c r="V111" s="5">
        <v>0.16843123847576699</v>
      </c>
      <c r="W111" s="5">
        <v>0.39205741574059699</v>
      </c>
      <c r="X111" s="5">
        <v>0.60005658041968402</v>
      </c>
      <c r="Y111" s="5">
        <v>0.23112566580820099</v>
      </c>
      <c r="Z111" s="5">
        <v>0.46826123135744502</v>
      </c>
      <c r="AA111" s="5">
        <v>0.20653794318336599</v>
      </c>
      <c r="AB111" s="5">
        <v>0.20773860752300899</v>
      </c>
      <c r="AC111" s="5">
        <v>0.31554546326084298</v>
      </c>
      <c r="AD111" s="5">
        <v>0.403804208316624</v>
      </c>
      <c r="AE111" s="5">
        <v>0.17373112133208601</v>
      </c>
      <c r="AF111" s="5">
        <v>0.25701816753640899</v>
      </c>
      <c r="AG111" s="5">
        <v>1.0675108061621501</v>
      </c>
      <c r="AH111" s="5">
        <v>0.29990212573029901</v>
      </c>
      <c r="AI111" s="5">
        <v>0.27399306211753599</v>
      </c>
      <c r="AJ111" s="5">
        <v>0.22026952322659499</v>
      </c>
      <c r="AK111" s="5">
        <v>0.44426656689347399</v>
      </c>
      <c r="AL111" s="5">
        <v>1.22010768864326</v>
      </c>
      <c r="AM111" s="5">
        <v>1.8008585146353799</v>
      </c>
      <c r="AN111" s="5">
        <v>1.13171491796569</v>
      </c>
      <c r="AO111" s="5">
        <v>0.48491104634598697</v>
      </c>
      <c r="AP111" s="5">
        <v>0.72942718244605698</v>
      </c>
    </row>
    <row r="112" spans="1:43" x14ac:dyDescent="0.3">
      <c r="B112">
        <v>2000</v>
      </c>
      <c r="C112" s="3">
        <v>0.23779361854721601</v>
      </c>
      <c r="D112" s="5">
        <v>0.25567262182457401</v>
      </c>
      <c r="E112" s="5">
        <v>0.45916947404674702</v>
      </c>
      <c r="F112" s="5">
        <v>0.22393442946483499</v>
      </c>
      <c r="G112" s="5">
        <v>0.23244681167468401</v>
      </c>
      <c r="H112" s="5">
        <v>1.0987401599934501</v>
      </c>
      <c r="I112" s="5">
        <v>0.26863210617518701</v>
      </c>
      <c r="J112" s="5">
        <v>0.36286312570910501</v>
      </c>
      <c r="K112" s="5">
        <v>0.21485570001401899</v>
      </c>
      <c r="L112" s="5">
        <v>0.63984406681264905</v>
      </c>
      <c r="M112" s="5">
        <v>0.54635297042843201</v>
      </c>
      <c r="N112" s="5">
        <v>0.31440439477201199</v>
      </c>
      <c r="O112" s="5">
        <v>0.24352282197674799</v>
      </c>
      <c r="P112" s="5">
        <v>0.46960613980527399</v>
      </c>
      <c r="Q112" s="5">
        <v>0.248597298279471</v>
      </c>
      <c r="R112" s="5">
        <v>0.480009741132641</v>
      </c>
      <c r="S112" s="5">
        <v>0.28240563376907502</v>
      </c>
      <c r="T112" s="5">
        <v>0.47412093108945602</v>
      </c>
      <c r="U112" s="5">
        <v>0.35203707074551699</v>
      </c>
      <c r="V112" s="5">
        <v>0.16269490257285801</v>
      </c>
      <c r="W112" s="5">
        <v>0.383635964127652</v>
      </c>
      <c r="X112" s="5">
        <v>0.53891150041300595</v>
      </c>
      <c r="Y112" s="5">
        <v>0.22738191787045101</v>
      </c>
      <c r="Z112" s="5">
        <v>0.44956568450909201</v>
      </c>
      <c r="AA112" s="5">
        <v>0.25871771289733198</v>
      </c>
      <c r="AB112" s="5">
        <v>0.216870140390233</v>
      </c>
      <c r="AC112" s="5">
        <v>0.33516260442815399</v>
      </c>
      <c r="AD112" s="5">
        <v>0.43920935736382899</v>
      </c>
      <c r="AE112" s="5">
        <v>0.208062932064525</v>
      </c>
      <c r="AF112" s="5">
        <v>0.27382266315564402</v>
      </c>
      <c r="AG112" s="5">
        <v>1.1365925028858701</v>
      </c>
      <c r="AH112" s="5">
        <v>0.33760977164464601</v>
      </c>
      <c r="AI112" s="5">
        <v>0.286844239505395</v>
      </c>
      <c r="AJ112" s="5">
        <v>0.26554676298257202</v>
      </c>
      <c r="AK112" s="5">
        <v>0.42578469170420502</v>
      </c>
      <c r="AL112" s="5">
        <v>1.1058846464794401</v>
      </c>
      <c r="AM112" s="5">
        <v>1.73490625364162</v>
      </c>
      <c r="AN112" s="5">
        <v>1.14237228887543</v>
      </c>
      <c r="AO112" s="5">
        <v>0.58460158933776796</v>
      </c>
      <c r="AP112" s="5">
        <v>0.79842045613525003</v>
      </c>
    </row>
    <row r="113" spans="2:43" x14ac:dyDescent="0.3">
      <c r="B113">
        <v>2001</v>
      </c>
      <c r="C113" s="3">
        <v>0.242021643592717</v>
      </c>
      <c r="D113" s="5">
        <v>0.264738314800056</v>
      </c>
      <c r="E113" s="5">
        <v>0.48854706012264698</v>
      </c>
      <c r="F113" s="5">
        <v>0.21110541869327901</v>
      </c>
      <c r="G113" s="5">
        <v>0.24265849213570601</v>
      </c>
      <c r="H113" s="5">
        <v>1.0483763686510399</v>
      </c>
      <c r="I113" s="5">
        <v>0.25642497865696001</v>
      </c>
      <c r="J113" s="5">
        <v>0.38631990301750502</v>
      </c>
      <c r="K113" s="5">
        <v>0.212214890535842</v>
      </c>
      <c r="L113" s="5">
        <v>0.55945909534472105</v>
      </c>
      <c r="M113" s="5">
        <v>0.609777986714655</v>
      </c>
      <c r="N113" s="5">
        <v>0.33856286757373699</v>
      </c>
      <c r="O113" s="5">
        <v>0.23605284595027601</v>
      </c>
      <c r="P113" s="5">
        <v>0.38465009157197899</v>
      </c>
      <c r="Q113" s="5">
        <v>0.280306550106315</v>
      </c>
      <c r="R113" s="5">
        <v>0.44926948671348199</v>
      </c>
      <c r="S113" s="5">
        <v>0.31231492481987999</v>
      </c>
      <c r="T113" s="5">
        <v>0.47263679390326602</v>
      </c>
      <c r="U113" s="5">
        <v>0.35988113895114998</v>
      </c>
      <c r="V113" s="5">
        <v>0.15461192740585999</v>
      </c>
      <c r="W113" s="5">
        <v>0.39047209006040001</v>
      </c>
      <c r="X113" s="5">
        <v>0.47791918538556999</v>
      </c>
      <c r="Y113" s="5">
        <v>0.205269641510228</v>
      </c>
      <c r="Z113" s="5">
        <v>0.45202705882181299</v>
      </c>
      <c r="AA113" s="5">
        <v>0.26109729744410098</v>
      </c>
      <c r="AB113" s="5">
        <v>0.20644683158576799</v>
      </c>
      <c r="AC113" s="5">
        <v>0.34437561376659098</v>
      </c>
      <c r="AD113" s="5">
        <v>0.43013801533294199</v>
      </c>
      <c r="AE113" s="5">
        <v>0.19948333403936599</v>
      </c>
      <c r="AF113" s="5">
        <v>0.28721826929824301</v>
      </c>
      <c r="AG113" s="5">
        <v>1.0085761826394</v>
      </c>
      <c r="AH113" s="5">
        <v>0.34535400370787001</v>
      </c>
      <c r="AI113" s="5">
        <v>0.25437508685275101</v>
      </c>
      <c r="AJ113" s="5">
        <v>0.33461244536451401</v>
      </c>
      <c r="AK113" s="5">
        <v>0.37552582059300899</v>
      </c>
      <c r="AL113" s="5">
        <v>1.0850677319934601</v>
      </c>
      <c r="AM113" s="5">
        <v>1.9160165671134799</v>
      </c>
      <c r="AN113" s="5">
        <v>1.06347163651704</v>
      </c>
      <c r="AO113" s="5">
        <v>0.55660315392623405</v>
      </c>
      <c r="AP113" s="5">
        <v>0.72793527656984303</v>
      </c>
    </row>
    <row r="114" spans="2:43" x14ac:dyDescent="0.3">
      <c r="B114">
        <v>2002</v>
      </c>
      <c r="C114" s="3">
        <v>0.24000656584098401</v>
      </c>
      <c r="D114" s="5">
        <v>0.28176676794653899</v>
      </c>
      <c r="E114" s="5">
        <v>0.43026728665546499</v>
      </c>
      <c r="F114" s="5">
        <v>0.204222068655105</v>
      </c>
      <c r="G114" s="5">
        <v>0.25364906437455298</v>
      </c>
      <c r="H114" s="5">
        <v>0.95145333978004898</v>
      </c>
      <c r="I114" s="5">
        <v>0.26313714650549702</v>
      </c>
      <c r="J114" s="5">
        <v>0.39417552081391299</v>
      </c>
      <c r="K114" s="5">
        <v>0.20419844191264999</v>
      </c>
      <c r="L114" s="5">
        <v>0.54954083231549</v>
      </c>
      <c r="M114" s="5">
        <v>0.43941113809094201</v>
      </c>
      <c r="N114" s="5">
        <v>0.33125775644229799</v>
      </c>
      <c r="O114" s="5">
        <v>0.235015882071621</v>
      </c>
      <c r="P114" s="5">
        <v>0.299018141500069</v>
      </c>
      <c r="Q114" s="5">
        <v>0.29015140464640499</v>
      </c>
      <c r="R114" s="5">
        <v>0.40970977461111702</v>
      </c>
      <c r="S114" s="5">
        <v>0.30723701267898401</v>
      </c>
      <c r="T114" s="5">
        <v>0.42604822193761099</v>
      </c>
      <c r="U114" s="5">
        <v>0.37149175373128301</v>
      </c>
      <c r="V114" s="5">
        <v>0.14834101674473399</v>
      </c>
      <c r="W114" s="5">
        <v>0.35177404163982101</v>
      </c>
      <c r="X114" s="5">
        <v>0.382315334152801</v>
      </c>
      <c r="Y114" s="5">
        <v>0.19462120185156001</v>
      </c>
      <c r="Z114" s="5">
        <v>0.40094602390063799</v>
      </c>
      <c r="AA114" s="5">
        <v>0.25162562491849499</v>
      </c>
      <c r="AB114" s="5">
        <v>0.20445817154972101</v>
      </c>
      <c r="AC114" s="5">
        <v>0.32990259880796202</v>
      </c>
      <c r="AD114" s="5">
        <v>0.40166999446892798</v>
      </c>
      <c r="AE114" s="5">
        <v>0.20574299537235499</v>
      </c>
      <c r="AF114" s="5">
        <v>0.29357449918697998</v>
      </c>
      <c r="AG114" s="5">
        <v>0.91881956678210797</v>
      </c>
      <c r="AH114" s="5">
        <v>0.340485095664467</v>
      </c>
      <c r="AI114" s="5">
        <v>0.207148536143197</v>
      </c>
      <c r="AJ114" s="5">
        <v>0.38208655863028901</v>
      </c>
      <c r="AK114" s="5">
        <v>0.328083836391448</v>
      </c>
      <c r="AL114" s="5">
        <v>1.3317270830414301</v>
      </c>
      <c r="AM114" s="5">
        <v>1.5946998908304799</v>
      </c>
      <c r="AN114" s="5">
        <v>0.97098920637650299</v>
      </c>
      <c r="AO114" s="5">
        <v>0.62444047952549198</v>
      </c>
      <c r="AP114" s="5">
        <v>0.78009777103511702</v>
      </c>
    </row>
    <row r="115" spans="2:43" x14ac:dyDescent="0.3">
      <c r="B115">
        <v>2003</v>
      </c>
      <c r="C115" s="3">
        <v>0.25022991579556197</v>
      </c>
      <c r="D115" s="5">
        <v>0.28351914693706398</v>
      </c>
      <c r="E115" s="5">
        <v>0.49608147567744598</v>
      </c>
      <c r="F115" s="5">
        <v>0.23081654871240301</v>
      </c>
      <c r="G115" s="5">
        <v>0.284479766527994</v>
      </c>
      <c r="H115" s="5">
        <v>0.94902812798321901</v>
      </c>
      <c r="I115" s="5">
        <v>0.25455859057261299</v>
      </c>
      <c r="J115" s="5">
        <v>0.41913107138188899</v>
      </c>
      <c r="K115" s="5">
        <v>0.215230480763207</v>
      </c>
      <c r="L115" s="5">
        <v>0.517367324528335</v>
      </c>
      <c r="M115" s="5">
        <v>0.51970126219490398</v>
      </c>
      <c r="N115" s="5">
        <v>0.41468945215841002</v>
      </c>
      <c r="O115" s="5">
        <v>0.23433821249238501</v>
      </c>
      <c r="P115" s="5">
        <v>0.26140102519005598</v>
      </c>
      <c r="Q115" s="5">
        <v>0.270353061284827</v>
      </c>
      <c r="R115" s="5">
        <v>0.368034830145551</v>
      </c>
      <c r="S115" s="5">
        <v>0.30484945632841598</v>
      </c>
      <c r="T115" s="5">
        <v>0.45383336691097997</v>
      </c>
      <c r="U115" s="5">
        <v>0.34399681342506699</v>
      </c>
      <c r="V115" s="5">
        <v>0.14637307312498099</v>
      </c>
      <c r="W115" s="5">
        <v>0.35265193145642199</v>
      </c>
      <c r="X115" s="5">
        <v>0.44723092367106698</v>
      </c>
      <c r="Y115" s="5">
        <v>0.20128166026079899</v>
      </c>
      <c r="Z115" s="5">
        <v>0.46026280097036898</v>
      </c>
      <c r="AA115" s="5">
        <v>0.25486873430534701</v>
      </c>
      <c r="AB115" s="5">
        <v>0.199421662347573</v>
      </c>
      <c r="AC115" s="5">
        <v>0.328993426596695</v>
      </c>
      <c r="AD115" s="5">
        <v>0.40777535318643499</v>
      </c>
      <c r="AE115" s="5">
        <v>0.197656577561825</v>
      </c>
      <c r="AF115" s="5">
        <v>0.28526191306537402</v>
      </c>
      <c r="AG115" s="5">
        <v>0.97914028456952196</v>
      </c>
      <c r="AH115" s="5">
        <v>0.33872619086404798</v>
      </c>
      <c r="AI115" s="5">
        <v>0.18795962153613999</v>
      </c>
      <c r="AJ115" s="5">
        <v>0.39699827330314602</v>
      </c>
      <c r="AK115" s="5">
        <v>0.31165735845710701</v>
      </c>
      <c r="AL115" s="5">
        <v>0.90062992885271698</v>
      </c>
      <c r="AM115" s="5">
        <v>1.7460776695878699</v>
      </c>
      <c r="AN115" s="5">
        <v>0.93340210521182798</v>
      </c>
      <c r="AO115" s="5">
        <v>0.68867375615300697</v>
      </c>
      <c r="AP115" s="5">
        <v>0.83412898955261905</v>
      </c>
    </row>
    <row r="116" spans="2:43" x14ac:dyDescent="0.3">
      <c r="B116">
        <v>2004</v>
      </c>
      <c r="C116" s="3">
        <v>0.23195574008841599</v>
      </c>
      <c r="D116" s="5">
        <v>0.28055386451777198</v>
      </c>
      <c r="E116" s="5">
        <v>0.47585446300028</v>
      </c>
      <c r="F116" s="5">
        <v>0.22309483983317299</v>
      </c>
      <c r="G116" s="5">
        <v>0.24018597550832699</v>
      </c>
      <c r="H116" s="5">
        <v>0.81690029838184597</v>
      </c>
      <c r="I116" s="5">
        <v>0.25559786951896701</v>
      </c>
      <c r="J116" s="5">
        <v>0.38380795185431998</v>
      </c>
      <c r="K116" s="5">
        <v>0.20246152442530299</v>
      </c>
      <c r="L116" s="5">
        <v>0.51137421384551096</v>
      </c>
      <c r="M116" s="5">
        <v>0.51606020983108203</v>
      </c>
      <c r="N116" s="5">
        <v>0.38203707636559298</v>
      </c>
      <c r="O116" s="5">
        <v>0.244180397803233</v>
      </c>
      <c r="P116" s="5">
        <v>0.27138060988388502</v>
      </c>
      <c r="Q116" s="5">
        <v>0.273019834299493</v>
      </c>
      <c r="R116" s="5">
        <v>0.379047986960943</v>
      </c>
      <c r="S116" s="5">
        <v>0.29443264789637402</v>
      </c>
      <c r="T116" s="5">
        <v>0.39176309347861898</v>
      </c>
      <c r="U116" s="5">
        <v>0.34410302496887701</v>
      </c>
      <c r="V116" s="5">
        <v>0.144043129764338</v>
      </c>
      <c r="W116" s="5">
        <v>0.35003743828886502</v>
      </c>
      <c r="X116" s="5">
        <v>0.511718493205361</v>
      </c>
      <c r="Y116" s="5">
        <v>0.183884250324308</v>
      </c>
      <c r="Z116" s="5">
        <v>0.384738646509446</v>
      </c>
      <c r="AA116" s="5">
        <v>0.244047894163884</v>
      </c>
      <c r="AB116" s="5">
        <v>0.19032817056277099</v>
      </c>
      <c r="AC116" s="5">
        <v>0.31589402765569002</v>
      </c>
      <c r="AD116" s="5">
        <v>0.43175605687197899</v>
      </c>
      <c r="AE116" s="5">
        <v>0.19418313669837001</v>
      </c>
      <c r="AF116" s="5">
        <v>0.30181701224709601</v>
      </c>
      <c r="AG116" s="5">
        <v>0.98022988977893799</v>
      </c>
      <c r="AH116" s="5">
        <v>0.33185744904388897</v>
      </c>
      <c r="AI116" s="5">
        <v>0.19734031110990799</v>
      </c>
      <c r="AJ116" s="5">
        <v>0.34199615625575802</v>
      </c>
      <c r="AK116" s="5">
        <v>0.29255631386448</v>
      </c>
      <c r="AL116" s="5">
        <v>0.67440544563326799</v>
      </c>
      <c r="AM116" s="5">
        <v>1.66651265325145</v>
      </c>
      <c r="AN116" s="5">
        <v>0.80018443369151004</v>
      </c>
      <c r="AO116" s="5">
        <v>0.66385487584631397</v>
      </c>
      <c r="AP116" s="5">
        <v>0.81038833099535701</v>
      </c>
    </row>
    <row r="117" spans="2:43" x14ac:dyDescent="0.3">
      <c r="B117">
        <v>2005</v>
      </c>
      <c r="C117" s="3">
        <v>0.243919014912853</v>
      </c>
      <c r="D117" s="5">
        <v>0.28181680097419698</v>
      </c>
      <c r="E117" s="5">
        <v>0.41370562996912003</v>
      </c>
      <c r="F117" s="5">
        <v>0.22570808790817601</v>
      </c>
      <c r="G117" s="5">
        <v>0.19458646084602599</v>
      </c>
      <c r="H117" s="5">
        <v>0.84240775627150699</v>
      </c>
      <c r="I117" s="5">
        <v>0.26835540435627803</v>
      </c>
      <c r="J117" s="5">
        <v>0.34055681338358601</v>
      </c>
      <c r="K117" s="5">
        <v>0.17517697803309401</v>
      </c>
      <c r="L117" s="5">
        <v>0.54037433664121504</v>
      </c>
      <c r="M117" s="5">
        <v>0.54808984313416498</v>
      </c>
      <c r="N117" s="5">
        <v>0.36711096676639099</v>
      </c>
      <c r="O117" s="5">
        <v>0.2481780525277</v>
      </c>
      <c r="P117" s="5">
        <v>0.26450047361811402</v>
      </c>
      <c r="Q117" s="5">
        <v>0.286670183123725</v>
      </c>
      <c r="R117" s="5">
        <v>0.34002992698072998</v>
      </c>
      <c r="S117" s="5">
        <v>0.27764794950865401</v>
      </c>
      <c r="T117" s="5">
        <v>0.39384773749964402</v>
      </c>
      <c r="U117" s="5">
        <v>0.34321257548420497</v>
      </c>
      <c r="V117" s="5">
        <v>0.144785725002781</v>
      </c>
      <c r="W117" s="5">
        <v>0.32683392008229001</v>
      </c>
      <c r="X117" s="5">
        <v>0.58214498239728996</v>
      </c>
      <c r="Y117" s="5">
        <v>0.176994876999787</v>
      </c>
      <c r="Z117" s="5">
        <v>0.35358316073430102</v>
      </c>
      <c r="AA117" s="5">
        <v>0.23146245716685801</v>
      </c>
      <c r="AB117" s="5">
        <v>0.189104226429435</v>
      </c>
      <c r="AC117" s="5">
        <v>0.30959644864590302</v>
      </c>
      <c r="AD117" s="5">
        <v>0.46753939807678102</v>
      </c>
      <c r="AE117" s="5">
        <v>0.17056845796777401</v>
      </c>
      <c r="AF117" s="5">
        <v>0.28403771524399002</v>
      </c>
      <c r="AG117" s="5">
        <v>0.89437384407836196</v>
      </c>
      <c r="AH117" s="5">
        <v>0.341114086215277</v>
      </c>
      <c r="AI117" s="5">
        <v>0.204785502751128</v>
      </c>
      <c r="AJ117" s="5">
        <v>0.376490733842123</v>
      </c>
      <c r="AK117" s="5">
        <v>0.24377243225123599</v>
      </c>
      <c r="AL117" s="5">
        <v>0.54263976554291904</v>
      </c>
      <c r="AM117" s="5">
        <v>1.52970553670316</v>
      </c>
      <c r="AN117" s="5">
        <v>0.78507018667765205</v>
      </c>
      <c r="AO117" s="5">
        <v>0.42804026155473401</v>
      </c>
      <c r="AP117" s="5">
        <v>0.777858654156386</v>
      </c>
    </row>
    <row r="118" spans="2:43" x14ac:dyDescent="0.3">
      <c r="B118">
        <v>2006</v>
      </c>
      <c r="C118" s="3">
        <v>0.23705916244983599</v>
      </c>
      <c r="D118" s="5">
        <v>0.29184120052658202</v>
      </c>
      <c r="E118" s="5">
        <v>0.48531450220060002</v>
      </c>
      <c r="F118" s="5">
        <v>0.23650920296554601</v>
      </c>
      <c r="G118" s="5">
        <v>0.21935245374826001</v>
      </c>
      <c r="H118" s="5">
        <v>0.72977538603861403</v>
      </c>
      <c r="I118" s="5">
        <v>0.24723446546423899</v>
      </c>
      <c r="J118" s="5">
        <v>0.41930262785389699</v>
      </c>
      <c r="K118" s="5">
        <v>0.171860300680931</v>
      </c>
      <c r="L118" s="5">
        <v>0.53415615384980397</v>
      </c>
      <c r="M118" s="5">
        <v>0.53596413683650102</v>
      </c>
      <c r="N118" s="5">
        <v>0.34973169128999199</v>
      </c>
      <c r="O118" s="5">
        <v>0.25632168253263399</v>
      </c>
      <c r="P118" s="5">
        <v>0.296042347418987</v>
      </c>
      <c r="Q118" s="5">
        <v>0.286351294891387</v>
      </c>
      <c r="R118" s="5">
        <v>0.32124672855293201</v>
      </c>
      <c r="S118" s="5">
        <v>0.26328378715040601</v>
      </c>
      <c r="T118" s="5">
        <v>0.38076374460900902</v>
      </c>
      <c r="U118" s="5">
        <v>0.31166489978371098</v>
      </c>
      <c r="V118" s="5">
        <v>0.147790612800416</v>
      </c>
      <c r="W118" s="5">
        <v>0.30755978317057198</v>
      </c>
      <c r="X118" s="5">
        <v>0.561243641573823</v>
      </c>
      <c r="Y118" s="5">
        <v>0.182848943861116</v>
      </c>
      <c r="Z118" s="5">
        <v>0.37714659228986702</v>
      </c>
      <c r="AA118" s="5">
        <v>0.23923599497665099</v>
      </c>
      <c r="AB118" s="5">
        <v>0.183446063612347</v>
      </c>
      <c r="AC118" s="5">
        <v>0.29622341982288902</v>
      </c>
      <c r="AD118" s="5">
        <v>0.46386568590427002</v>
      </c>
      <c r="AE118" s="5">
        <v>0.16322219687315101</v>
      </c>
      <c r="AF118" s="5">
        <v>0.28071335468633102</v>
      </c>
      <c r="AG118" s="5">
        <v>0.85294286309380896</v>
      </c>
      <c r="AH118" s="5">
        <v>0.31380268536015199</v>
      </c>
      <c r="AI118" s="5">
        <v>0.183442898164311</v>
      </c>
      <c r="AJ118" s="5">
        <v>0.36884038480581699</v>
      </c>
      <c r="AK118" s="5">
        <v>0.23045621528485499</v>
      </c>
      <c r="AL118" s="5">
        <v>0.50194472042067695</v>
      </c>
      <c r="AM118" s="5">
        <v>1.5968316538442999</v>
      </c>
      <c r="AN118" s="5">
        <v>0.744378517813026</v>
      </c>
      <c r="AO118" s="5">
        <v>0.48586828765121698</v>
      </c>
      <c r="AP118" s="5">
        <v>0.73389996728887097</v>
      </c>
    </row>
    <row r="119" spans="2:43" x14ac:dyDescent="0.3">
      <c r="B119">
        <v>2007</v>
      </c>
      <c r="C119" s="3">
        <v>0.214043729845628</v>
      </c>
      <c r="D119" s="5">
        <v>0.25753746165357799</v>
      </c>
      <c r="E119" s="5">
        <v>0.474274841393935</v>
      </c>
      <c r="F119" s="5">
        <v>0.22645542379394701</v>
      </c>
      <c r="G119" s="5">
        <v>0.200253801643035</v>
      </c>
      <c r="H119" s="5">
        <v>0.76709713579122996</v>
      </c>
      <c r="I119" s="5">
        <v>0.247450562217748</v>
      </c>
      <c r="J119" s="5">
        <v>0.35755470991968602</v>
      </c>
      <c r="K119" s="5">
        <v>0.166147734693361</v>
      </c>
      <c r="L119" s="5">
        <v>0.46556884333995902</v>
      </c>
      <c r="M119" s="5">
        <v>0.50321401426222201</v>
      </c>
      <c r="N119" s="5">
        <v>0.309346919210994</v>
      </c>
      <c r="O119" s="5">
        <v>0.25033962187568398</v>
      </c>
      <c r="P119" s="5">
        <v>0.22222162706974399</v>
      </c>
      <c r="Q119" s="5">
        <v>0.23195388916017501</v>
      </c>
      <c r="R119" s="5">
        <v>0.32937331569905198</v>
      </c>
      <c r="S119" s="5">
        <v>0.23932278463947601</v>
      </c>
      <c r="T119" s="5">
        <v>0.362688083963768</v>
      </c>
      <c r="U119" s="5">
        <v>0.25314401668172998</v>
      </c>
      <c r="V119" s="5">
        <v>0.131658927289134</v>
      </c>
      <c r="W119" s="5">
        <v>0.291441179690409</v>
      </c>
      <c r="X119" s="5">
        <v>0.485571966016348</v>
      </c>
      <c r="Y119" s="5">
        <v>0.16834784151523499</v>
      </c>
      <c r="Z119" s="5">
        <v>0.365030071985048</v>
      </c>
      <c r="AA119" s="5">
        <v>0.220777883345914</v>
      </c>
      <c r="AB119" s="5">
        <v>0.18356250854136999</v>
      </c>
      <c r="AC119" s="5">
        <v>0.283313008527385</v>
      </c>
      <c r="AD119" s="5">
        <v>0.46648981498714798</v>
      </c>
      <c r="AE119" s="5">
        <v>0.160097353912899</v>
      </c>
      <c r="AF119" s="5">
        <v>0.26568291658357401</v>
      </c>
      <c r="AG119" s="5">
        <v>0.75113467599471495</v>
      </c>
      <c r="AH119" s="5">
        <v>0.29880626033593399</v>
      </c>
      <c r="AI119" s="5">
        <v>0.15783212261395399</v>
      </c>
      <c r="AJ119" s="5">
        <v>0.40765919248333699</v>
      </c>
      <c r="AK119" s="5">
        <v>0.200721350285678</v>
      </c>
      <c r="AL119" s="5">
        <v>0.53247779439521403</v>
      </c>
      <c r="AM119" s="5">
        <v>1.26070751765002</v>
      </c>
      <c r="AN119" s="5">
        <v>0.71437879320568998</v>
      </c>
      <c r="AO119" s="5">
        <v>0.43186643661257701</v>
      </c>
      <c r="AP119" s="5">
        <v>0.68263751570439402</v>
      </c>
    </row>
    <row r="120" spans="2:43" x14ac:dyDescent="0.3">
      <c r="B120">
        <v>2008</v>
      </c>
      <c r="C120" s="3">
        <v>0.21517398213847999</v>
      </c>
      <c r="D120" s="5">
        <v>0.286677504678438</v>
      </c>
      <c r="E120" s="5">
        <v>0.50558933524454297</v>
      </c>
      <c r="F120" s="5">
        <v>0.20576808673119201</v>
      </c>
      <c r="G120" s="5">
        <v>0.227095623912039</v>
      </c>
      <c r="H120" s="5">
        <v>0.80455577389334598</v>
      </c>
      <c r="I120" s="5">
        <v>0.23191256498167001</v>
      </c>
      <c r="J120" s="5">
        <v>0.32002402754135001</v>
      </c>
      <c r="K120" s="5">
        <v>0.15722221293375199</v>
      </c>
      <c r="L120" s="5">
        <v>0.49387176614647299</v>
      </c>
      <c r="M120" s="5">
        <v>0.43123327881898299</v>
      </c>
      <c r="N120" s="5">
        <v>0.30596668688922302</v>
      </c>
      <c r="O120" s="5">
        <v>0.25681346211037398</v>
      </c>
      <c r="P120" s="5">
        <v>0.23452132774144099</v>
      </c>
      <c r="Q120" s="5">
        <v>0.30234800283861701</v>
      </c>
      <c r="R120" s="5">
        <v>0.36520542378809301</v>
      </c>
      <c r="S120" s="5">
        <v>0.25038796184242801</v>
      </c>
      <c r="T120" s="5">
        <v>0.35650111265200402</v>
      </c>
      <c r="U120" s="5">
        <v>0.25236043250713203</v>
      </c>
      <c r="V120" s="5">
        <v>0.144682757831568</v>
      </c>
      <c r="W120" s="5">
        <v>0.34277769877743303</v>
      </c>
      <c r="X120" s="5">
        <v>0.53221612462928403</v>
      </c>
      <c r="Y120" s="5">
        <v>0.16455352750531399</v>
      </c>
      <c r="Z120" s="5">
        <v>0.381477105017967</v>
      </c>
      <c r="AA120" s="5">
        <v>0.22834648556312401</v>
      </c>
      <c r="AB120" s="5">
        <v>0.185093397062154</v>
      </c>
      <c r="AC120" s="5">
        <v>0.27038351829943302</v>
      </c>
      <c r="AD120" s="5">
        <v>0.44813757489966</v>
      </c>
      <c r="AE120" s="5">
        <v>0.162467262745217</v>
      </c>
      <c r="AF120" s="5">
        <v>0.275094797824881</v>
      </c>
      <c r="AG120" s="5">
        <v>0.68624311201910004</v>
      </c>
      <c r="AH120" s="5">
        <v>0.28520202529122402</v>
      </c>
      <c r="AI120" s="5">
        <v>0.15334038856745799</v>
      </c>
      <c r="AJ120" s="5">
        <v>0.44847470911586201</v>
      </c>
      <c r="AK120" s="5">
        <v>0.18671379553270201</v>
      </c>
      <c r="AL120" s="5">
        <v>0.78571055214543195</v>
      </c>
      <c r="AM120" s="5">
        <v>1.1811674639682399</v>
      </c>
      <c r="AN120" s="5">
        <v>0.64865411534925099</v>
      </c>
      <c r="AO120" s="5">
        <v>0.41742924232432399</v>
      </c>
      <c r="AP120" s="5">
        <v>0.72287690300837104</v>
      </c>
    </row>
    <row r="121" spans="2:43" x14ac:dyDescent="0.3">
      <c r="B121">
        <v>2009</v>
      </c>
      <c r="C121" s="3">
        <v>0.20519893193062599</v>
      </c>
      <c r="D121" s="5">
        <v>0.28292569231029202</v>
      </c>
      <c r="E121" s="5">
        <v>0.48157607347800802</v>
      </c>
      <c r="F121" s="5">
        <v>0.185564317724739</v>
      </c>
      <c r="G121" s="5">
        <v>0.25280120572238401</v>
      </c>
      <c r="H121" s="5">
        <v>0.83362240041281799</v>
      </c>
      <c r="I121" s="5">
        <v>0.210984394734093</v>
      </c>
      <c r="J121" s="5">
        <v>0.32025328838956002</v>
      </c>
      <c r="K121" s="5">
        <v>0.14653384810400399</v>
      </c>
      <c r="L121" s="5">
        <v>0.46049933139885402</v>
      </c>
      <c r="M121" s="5">
        <v>0.49664393288661601</v>
      </c>
      <c r="N121" s="5">
        <v>0.284472957060945</v>
      </c>
      <c r="O121" s="5">
        <v>0.24836907458067201</v>
      </c>
      <c r="P121" s="5">
        <v>0.28150189079111398</v>
      </c>
      <c r="Q121" s="5">
        <v>0.296150088076306</v>
      </c>
      <c r="R121" s="5">
        <v>0.43384378299988202</v>
      </c>
      <c r="S121" s="5">
        <v>0.25291772283401598</v>
      </c>
      <c r="T121" s="5">
        <v>0.35017997377755</v>
      </c>
      <c r="U121" s="5">
        <v>0.242004983670909</v>
      </c>
      <c r="V121" s="5">
        <v>0.13143562718273799</v>
      </c>
      <c r="W121" s="5">
        <v>0.329810973908577</v>
      </c>
      <c r="X121" s="5">
        <v>0.54401206524862999</v>
      </c>
      <c r="Y121" s="5">
        <v>0.185001766599284</v>
      </c>
      <c r="Z121" s="5">
        <v>0.37233667788036501</v>
      </c>
      <c r="AA121" s="5">
        <v>0.21641931659656</v>
      </c>
      <c r="AB121" s="5">
        <v>0.194067680355482</v>
      </c>
      <c r="AC121" s="5">
        <v>0.294973434218325</v>
      </c>
      <c r="AD121" s="5">
        <v>0.46357390820576599</v>
      </c>
      <c r="AE121" s="5">
        <v>0.147048531432419</v>
      </c>
      <c r="AF121" s="5">
        <v>0.23245046149668699</v>
      </c>
      <c r="AG121" s="5">
        <v>0.68298801818960098</v>
      </c>
      <c r="AH121" s="5">
        <v>0.27855771218271902</v>
      </c>
      <c r="AI121" s="5">
        <v>0.14517351416212801</v>
      </c>
      <c r="AJ121" s="5">
        <v>0.43841914904935497</v>
      </c>
      <c r="AK121" s="5">
        <v>0.23196246625997599</v>
      </c>
      <c r="AL121" s="5">
        <v>0.81400907451251403</v>
      </c>
      <c r="AM121" s="5">
        <v>1.35040936627895</v>
      </c>
      <c r="AN121" s="5">
        <v>0.67700147559972301</v>
      </c>
      <c r="AO121" s="5">
        <v>0.392951787040273</v>
      </c>
      <c r="AP121" s="5">
        <v>0.67496326549247299</v>
      </c>
    </row>
    <row r="122" spans="2:43" x14ac:dyDescent="0.3">
      <c r="B122">
        <v>2010</v>
      </c>
      <c r="C122" s="3">
        <v>0.216635028708769</v>
      </c>
      <c r="D122" s="5">
        <v>0.285912170687039</v>
      </c>
      <c r="E122" s="5">
        <v>0.45907675222752797</v>
      </c>
      <c r="F122" s="5">
        <v>0.19524201153353399</v>
      </c>
      <c r="G122" s="5">
        <v>0.23566036835888299</v>
      </c>
      <c r="H122" s="5">
        <v>1.04559109688907</v>
      </c>
      <c r="I122" s="5">
        <v>0.19644369271089701</v>
      </c>
      <c r="J122" s="5">
        <v>0.33492453593850002</v>
      </c>
      <c r="K122" s="5">
        <v>0.14734846721130701</v>
      </c>
      <c r="L122" s="5">
        <v>0.46898195584982</v>
      </c>
      <c r="M122" s="5">
        <v>0.50567977197377101</v>
      </c>
      <c r="N122" s="5">
        <v>0.24965839449229599</v>
      </c>
      <c r="O122" s="5">
        <v>0.25036006053619497</v>
      </c>
      <c r="P122" s="5">
        <v>0.24509633092007299</v>
      </c>
      <c r="Q122" s="5">
        <v>0.31451331066728</v>
      </c>
      <c r="R122" s="5">
        <v>0.49706899461930298</v>
      </c>
      <c r="S122" s="5">
        <v>0.26414418244667198</v>
      </c>
      <c r="T122" s="5">
        <v>0.35585193072528298</v>
      </c>
      <c r="U122" s="5">
        <v>0.20629540843173</v>
      </c>
      <c r="V122" s="5">
        <v>0.142438688607711</v>
      </c>
      <c r="W122" s="5">
        <v>0.34605076597840101</v>
      </c>
      <c r="X122" s="5">
        <v>0.50586445552637804</v>
      </c>
      <c r="Y122" s="5">
        <v>0.16654634632493401</v>
      </c>
      <c r="Z122" s="5">
        <v>0.42058372719994802</v>
      </c>
      <c r="AA122" s="5">
        <v>0.22535451948332699</v>
      </c>
      <c r="AB122" s="5">
        <v>0.19792123873567999</v>
      </c>
      <c r="AC122" s="5">
        <v>0.298379520616747</v>
      </c>
      <c r="AD122" s="5">
        <v>0.49775254967049898</v>
      </c>
      <c r="AE122" s="5">
        <v>0.160029980226401</v>
      </c>
      <c r="AF122" s="5">
        <v>0.228261575694584</v>
      </c>
      <c r="AG122" s="5">
        <v>0.67063107614016804</v>
      </c>
      <c r="AH122" s="5">
        <v>0.28577963796530598</v>
      </c>
      <c r="AI122" s="5">
        <v>0.155059971750377</v>
      </c>
      <c r="AJ122" s="5">
        <v>0.39877693909791601</v>
      </c>
      <c r="AK122" s="5">
        <v>0.19507254816253</v>
      </c>
      <c r="AL122" s="5">
        <v>0.55694143420909104</v>
      </c>
      <c r="AM122" s="5">
        <v>1.2210772175208</v>
      </c>
      <c r="AN122" s="5">
        <v>0.602409120325887</v>
      </c>
      <c r="AO122" s="5">
        <v>0.420220763783337</v>
      </c>
      <c r="AP122" s="5">
        <v>0.67819028175517204</v>
      </c>
    </row>
    <row r="123" spans="2:43" x14ac:dyDescent="0.3">
      <c r="B123">
        <v>2011</v>
      </c>
      <c r="C123" s="3">
        <v>0.20801290825815999</v>
      </c>
      <c r="D123" s="5">
        <v>0.26627091425424099</v>
      </c>
      <c r="E123" s="5">
        <v>0.43686754936417999</v>
      </c>
      <c r="F123" s="5">
        <v>0.19288199924011301</v>
      </c>
      <c r="G123" s="5">
        <v>0.221836479288894</v>
      </c>
      <c r="H123" s="5">
        <v>0.93982569526558002</v>
      </c>
      <c r="I123" s="5">
        <v>0.198844071233898</v>
      </c>
      <c r="J123" s="5">
        <v>0.303643463591242</v>
      </c>
      <c r="K123" s="5">
        <v>0.14749960317969099</v>
      </c>
      <c r="L123" s="5">
        <v>0.52969394784245505</v>
      </c>
      <c r="M123" s="5">
        <v>0.392140691640816</v>
      </c>
      <c r="N123" s="5">
        <v>0.25090842673153901</v>
      </c>
      <c r="O123" s="5">
        <v>0.229971760733929</v>
      </c>
      <c r="P123" s="5">
        <v>0.27200076532501199</v>
      </c>
      <c r="Q123" s="5">
        <v>0.33160283429619802</v>
      </c>
      <c r="R123" s="5">
        <v>0.44246381473642199</v>
      </c>
      <c r="S123" s="5">
        <v>0.24421424612280301</v>
      </c>
      <c r="T123" s="5">
        <v>0.32460617130534503</v>
      </c>
      <c r="U123" s="5">
        <v>0.21863710535793601</v>
      </c>
      <c r="V123" s="5">
        <v>0.13558696054182701</v>
      </c>
      <c r="W123" s="5">
        <v>0.37865298953223903</v>
      </c>
      <c r="X123" s="5">
        <v>0.45416995834101098</v>
      </c>
      <c r="Y123" s="5">
        <v>0.14993535163122301</v>
      </c>
      <c r="Z123" s="5">
        <v>0.419700676709652</v>
      </c>
      <c r="AA123" s="5">
        <v>0.216900072168422</v>
      </c>
      <c r="AB123" s="5">
        <v>0.20986451734377301</v>
      </c>
      <c r="AC123" s="5">
        <v>0.30240376638768901</v>
      </c>
      <c r="AD123" s="5">
        <v>0.51033377872007901</v>
      </c>
      <c r="AE123" s="5">
        <v>0.155401267934105</v>
      </c>
      <c r="AF123" s="5">
        <v>0.22795844596131701</v>
      </c>
      <c r="AG123" s="5">
        <v>0.67440024761856798</v>
      </c>
      <c r="AH123" s="5">
        <v>0.209243552930231</v>
      </c>
      <c r="AI123" s="5">
        <v>0.14196057511984</v>
      </c>
      <c r="AJ123" s="5">
        <v>0.39124001403768999</v>
      </c>
      <c r="AK123" s="5">
        <v>0.18314793061460299</v>
      </c>
      <c r="AL123" s="5">
        <v>0.53755529473552899</v>
      </c>
      <c r="AM123" s="5">
        <v>1.17814669194824</v>
      </c>
      <c r="AN123" s="5">
        <v>0.58616425085452395</v>
      </c>
      <c r="AO123" s="5">
        <v>0.40459014168374502</v>
      </c>
      <c r="AP123" s="5">
        <v>0.63046233351524394</v>
      </c>
    </row>
    <row r="124" spans="2:43" x14ac:dyDescent="0.3">
      <c r="B124">
        <v>2012</v>
      </c>
      <c r="C124" s="3">
        <v>0.200772965836057</v>
      </c>
      <c r="D124" s="5">
        <v>0.274120964679061</v>
      </c>
      <c r="E124" s="5">
        <v>0.41860168284982002</v>
      </c>
      <c r="F124" s="5">
        <v>0.19120295056586301</v>
      </c>
      <c r="G124" s="5">
        <v>0.20340790263387901</v>
      </c>
      <c r="H124" s="5">
        <v>0.835204179420726</v>
      </c>
      <c r="I124" s="5">
        <v>0.19060942508839401</v>
      </c>
      <c r="J124" s="5">
        <v>0.266921511808002</v>
      </c>
      <c r="K124" s="5">
        <v>0.147302262969391</v>
      </c>
      <c r="L124" s="5">
        <v>0.61189093026797303</v>
      </c>
      <c r="M124" s="5">
        <v>0.36538658140920099</v>
      </c>
      <c r="N124" s="5">
        <v>0.255455578076763</v>
      </c>
      <c r="O124" s="5">
        <v>0.22740858077482001</v>
      </c>
      <c r="P124" s="5">
        <v>0.24383720765339001</v>
      </c>
      <c r="Q124" s="5">
        <v>0.36904730690359899</v>
      </c>
      <c r="R124" s="5">
        <v>0.41381880047070502</v>
      </c>
      <c r="S124" s="5">
        <v>0.25050203865085202</v>
      </c>
      <c r="T124" s="5">
        <v>0.31659017765546699</v>
      </c>
      <c r="U124" s="5">
        <v>0.22303139913266901</v>
      </c>
      <c r="V124" s="5">
        <v>0.12949757882406801</v>
      </c>
      <c r="W124" s="5">
        <v>0.34586554922815099</v>
      </c>
      <c r="X124" s="5">
        <v>0.41033112895256302</v>
      </c>
      <c r="Y124" s="5">
        <v>0.19372307303702499</v>
      </c>
      <c r="Z124" s="5">
        <v>0.40346898279564097</v>
      </c>
      <c r="AA124" s="5">
        <v>0.19656398217430501</v>
      </c>
      <c r="AB124" s="5">
        <v>0.21318656286569401</v>
      </c>
      <c r="AC124" s="5">
        <v>0.28765225288980001</v>
      </c>
      <c r="AD124" s="5">
        <v>0.48958953699480801</v>
      </c>
      <c r="AE124" s="5">
        <v>0.147440735311303</v>
      </c>
      <c r="AF124" s="5">
        <v>0.20147221452302</v>
      </c>
      <c r="AG124" s="5">
        <v>0.638615501510719</v>
      </c>
      <c r="AH124" s="5">
        <v>0.19893363131827699</v>
      </c>
      <c r="AI124" s="5">
        <v>0.14741714835068101</v>
      </c>
      <c r="AJ124" s="5">
        <v>0.454579949293275</v>
      </c>
      <c r="AK124" s="5">
        <v>0.17295105121411999</v>
      </c>
      <c r="AL124" s="5">
        <v>0.64634377069219795</v>
      </c>
      <c r="AM124" s="5">
        <v>1.1652989084879299</v>
      </c>
      <c r="AN124" s="5">
        <v>0.52583035734814998</v>
      </c>
      <c r="AO124" s="5">
        <v>0.40145746167858598</v>
      </c>
      <c r="AP124" s="5">
        <v>0.58888715276029802</v>
      </c>
    </row>
    <row r="125" spans="2:43" x14ac:dyDescent="0.3">
      <c r="B125">
        <v>2013</v>
      </c>
      <c r="C125" s="3">
        <v>0.18892906039873</v>
      </c>
      <c r="D125" s="5">
        <v>0.26891112523641902</v>
      </c>
      <c r="E125" s="5">
        <v>0.38440342513662901</v>
      </c>
      <c r="F125" s="5">
        <v>0.190555329065275</v>
      </c>
      <c r="G125" s="5">
        <v>0.19877753414928301</v>
      </c>
      <c r="H125" s="5">
        <v>0.79373217891594505</v>
      </c>
      <c r="I125" s="5">
        <v>0.18346496431183301</v>
      </c>
      <c r="J125" s="5">
        <v>0.27701699633121801</v>
      </c>
      <c r="K125" s="5">
        <v>0.14068597283652001</v>
      </c>
      <c r="L125" s="5">
        <v>0.60534583134005704</v>
      </c>
      <c r="M125" s="5">
        <v>0.33263576768368702</v>
      </c>
      <c r="N125" s="5">
        <v>0.24399047034264301</v>
      </c>
      <c r="O125" s="5">
        <v>0.22030716692229299</v>
      </c>
      <c r="P125" s="5">
        <v>0.26527004874654703</v>
      </c>
      <c r="Q125" s="5">
        <v>0.392149051565364</v>
      </c>
      <c r="R125" s="5">
        <v>0.37392317415412901</v>
      </c>
      <c r="S125" s="5">
        <v>0.23793794176191599</v>
      </c>
      <c r="T125" s="5">
        <v>0.292683139644831</v>
      </c>
      <c r="U125" s="5">
        <v>0.19559734971518</v>
      </c>
      <c r="V125" s="5">
        <v>0.122557250454149</v>
      </c>
      <c r="W125" s="5">
        <v>0.32894227867760001</v>
      </c>
      <c r="X125" s="5">
        <v>0.39807887816665999</v>
      </c>
      <c r="Y125" s="5">
        <v>0.150976934906428</v>
      </c>
      <c r="Z125" s="5">
        <v>0.36054973774403998</v>
      </c>
      <c r="AA125" s="5">
        <v>0.226669567716588</v>
      </c>
      <c r="AB125" s="5">
        <v>0.20236923082713801</v>
      </c>
      <c r="AC125" s="5">
        <v>0.278504454213855</v>
      </c>
      <c r="AD125" s="5">
        <v>0.48264412570774701</v>
      </c>
      <c r="AE125" s="5">
        <v>0.14432931286506101</v>
      </c>
      <c r="AF125" s="5">
        <v>0.20005049739123701</v>
      </c>
      <c r="AG125" s="5">
        <v>0.61009545999558601</v>
      </c>
      <c r="AH125" s="5">
        <v>0.18304779394646201</v>
      </c>
      <c r="AI125" s="5">
        <v>0.14597131680788</v>
      </c>
      <c r="AJ125" s="5">
        <v>0.37844091681078701</v>
      </c>
      <c r="AK125" s="5">
        <v>0.168510448087131</v>
      </c>
      <c r="AL125" s="5">
        <v>0.71959434354082596</v>
      </c>
      <c r="AM125" s="5">
        <v>1.07335269245264</v>
      </c>
      <c r="AN125" s="5">
        <v>0.47608844344478202</v>
      </c>
      <c r="AO125" s="5">
        <v>0.360181988329699</v>
      </c>
      <c r="AP125" s="5">
        <v>0.55716996470250701</v>
      </c>
    </row>
    <row r="126" spans="2:43" ht="14.5" customHeight="1" x14ac:dyDescent="0.3">
      <c r="B126">
        <v>2014</v>
      </c>
      <c r="C126" s="3">
        <v>0.175688745021995</v>
      </c>
      <c r="D126" s="5">
        <v>0.25001096089062302</v>
      </c>
      <c r="E126" s="5">
        <v>0.34033178794665098</v>
      </c>
      <c r="F126" s="5">
        <v>0.17780879198069799</v>
      </c>
      <c r="G126" s="5">
        <v>0.18962414890202101</v>
      </c>
      <c r="H126" s="5">
        <v>0.73278256745290105</v>
      </c>
      <c r="I126" s="5">
        <v>0.17089886332076901</v>
      </c>
      <c r="J126" s="5">
        <v>0.25639343306412199</v>
      </c>
      <c r="K126" s="5">
        <v>0.13259862410456699</v>
      </c>
      <c r="L126" s="5">
        <v>0.59298581433457098</v>
      </c>
      <c r="M126" s="5">
        <v>0.30677836469027597</v>
      </c>
      <c r="N126" s="5">
        <v>0.20666246435899799</v>
      </c>
      <c r="O126" s="5">
        <v>0.21520632391255301</v>
      </c>
      <c r="P126" s="5">
        <v>0.22938226522824001</v>
      </c>
      <c r="Q126" s="5">
        <v>0.39173415437610298</v>
      </c>
      <c r="R126" s="5">
        <v>0.38950531479832001</v>
      </c>
      <c r="S126" s="5">
        <v>0.21436514306135401</v>
      </c>
      <c r="T126" s="5">
        <v>0.28041563940459602</v>
      </c>
      <c r="U126" s="5">
        <v>0.18719169665358801</v>
      </c>
      <c r="V126" s="5">
        <v>0.11552176531224299</v>
      </c>
      <c r="W126" s="5">
        <v>0.29563468490019001</v>
      </c>
      <c r="X126" s="5">
        <v>0.34400358803621001</v>
      </c>
      <c r="Y126" s="5">
        <v>0.136995893079878</v>
      </c>
      <c r="Z126" s="5">
        <v>0.37062072164959198</v>
      </c>
      <c r="AA126" s="5">
        <v>0.20698420529384301</v>
      </c>
      <c r="AB126" s="5">
        <v>0.19366412843970199</v>
      </c>
      <c r="AC126" s="5">
        <v>0.26478928892504799</v>
      </c>
      <c r="AD126" s="5">
        <v>0.470517940225188</v>
      </c>
      <c r="AE126" s="5">
        <v>0.137153707976541</v>
      </c>
      <c r="AF126" s="5">
        <v>0.21823373384751699</v>
      </c>
      <c r="AG126" s="5">
        <v>0.56115524381745796</v>
      </c>
      <c r="AH126" s="5">
        <v>0.17539215536033401</v>
      </c>
      <c r="AI126" s="5">
        <v>0.116121899753207</v>
      </c>
      <c r="AJ126" s="5">
        <v>0.39544611339540098</v>
      </c>
      <c r="AK126" s="5">
        <v>0.175851304840797</v>
      </c>
      <c r="AL126" s="5">
        <v>0.70823216412562595</v>
      </c>
      <c r="AM126" s="5">
        <v>0.99435619496810601</v>
      </c>
      <c r="AN126" s="5">
        <v>0.39678695361937999</v>
      </c>
      <c r="AO126" s="5">
        <v>0.29567070791774802</v>
      </c>
      <c r="AP126" s="5">
        <v>0.53602313284950098</v>
      </c>
    </row>
    <row r="127" spans="2:43" x14ac:dyDescent="0.3">
      <c r="B127">
        <v>2015</v>
      </c>
      <c r="C127" s="3">
        <v>0.182438771853635</v>
      </c>
      <c r="D127" s="5">
        <v>0.25438843748593198</v>
      </c>
      <c r="E127" s="5">
        <v>0.35043972597856599</v>
      </c>
      <c r="F127" s="5">
        <v>0.180934047180075</v>
      </c>
      <c r="G127" s="5">
        <v>0.177631837527187</v>
      </c>
      <c r="H127" s="5">
        <v>0.727616868092677</v>
      </c>
      <c r="I127" s="5">
        <v>0.16815439839406399</v>
      </c>
      <c r="J127" s="5">
        <v>0.247493813847178</v>
      </c>
      <c r="K127" s="5">
        <v>0.13638247031477099</v>
      </c>
      <c r="L127" s="5">
        <v>0.52953374297987699</v>
      </c>
      <c r="M127" s="5">
        <v>0.31708809896319001</v>
      </c>
      <c r="N127" s="5">
        <v>0.204650635028956</v>
      </c>
      <c r="O127" s="5">
        <v>0.218272672258847</v>
      </c>
      <c r="P127" s="5">
        <v>0.22290575608812399</v>
      </c>
      <c r="Q127" s="5">
        <v>0.41035317181283198</v>
      </c>
      <c r="R127" s="5">
        <v>0.37587199466560101</v>
      </c>
      <c r="S127" s="5">
        <v>0.223845197064903</v>
      </c>
      <c r="T127" s="5">
        <v>0.26205330666413001</v>
      </c>
      <c r="U127" s="5">
        <v>0.20115721516760901</v>
      </c>
      <c r="V127" s="5">
        <v>0.114822642241257</v>
      </c>
      <c r="W127" s="5">
        <v>0.31074502768291801</v>
      </c>
      <c r="X127" s="5">
        <v>0.32989785214544698</v>
      </c>
      <c r="Y127" s="5">
        <v>0.14486991223947199</v>
      </c>
      <c r="Z127" s="5">
        <v>0.367246182591218</v>
      </c>
      <c r="AA127" s="5">
        <v>0.22949393614268601</v>
      </c>
      <c r="AB127" s="5">
        <v>0.184838550760869</v>
      </c>
      <c r="AC127" s="5">
        <v>0.257177398973161</v>
      </c>
      <c r="AD127" s="5">
        <v>0.498933722762609</v>
      </c>
      <c r="AE127" s="5">
        <v>0.11953493401356</v>
      </c>
      <c r="AF127" s="5">
        <v>0.26305212832119801</v>
      </c>
      <c r="AG127" s="5">
        <v>0.43310171153815502</v>
      </c>
      <c r="AH127" s="5">
        <v>0.17301580100409999</v>
      </c>
      <c r="AI127" s="5">
        <v>0.119705470545628</v>
      </c>
      <c r="AJ127" s="5">
        <v>0.442279304264794</v>
      </c>
      <c r="AK127" s="5">
        <v>0.163637899297954</v>
      </c>
      <c r="AL127" s="5">
        <v>0.56595589532485302</v>
      </c>
      <c r="AM127" s="5">
        <v>1.16023060793384</v>
      </c>
      <c r="AN127" s="5">
        <v>0.43526008319013498</v>
      </c>
      <c r="AO127" s="5">
        <v>0.312085429940265</v>
      </c>
      <c r="AP127" s="5">
        <v>0.53619447114388896</v>
      </c>
      <c r="AQ127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FD04-55CB-49F2-8D13-37E8AB6294B0}">
  <dimension ref="A1:AO58"/>
  <sheetViews>
    <sheetView workbookViewId="0">
      <selection activeCell="A2" sqref="A2"/>
    </sheetView>
  </sheetViews>
  <sheetFormatPr defaultRowHeight="14" x14ac:dyDescent="0.3"/>
  <cols>
    <col min="2" max="41" width="8.6640625" style="3"/>
  </cols>
  <sheetData>
    <row r="1" spans="1:41" x14ac:dyDescent="0.3">
      <c r="A1" t="s">
        <v>77</v>
      </c>
    </row>
    <row r="2" spans="1:41" x14ac:dyDescent="0.3">
      <c r="A2" t="s">
        <v>29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46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9</v>
      </c>
      <c r="AA2" s="3" t="s">
        <v>10</v>
      </c>
      <c r="AB2" s="3" t="s">
        <v>12</v>
      </c>
      <c r="AC2" s="3" t="s">
        <v>13</v>
      </c>
      <c r="AD2" s="3" t="s">
        <v>14</v>
      </c>
      <c r="AE2" s="3" t="s">
        <v>16</v>
      </c>
      <c r="AF2" s="3" t="s">
        <v>17</v>
      </c>
      <c r="AG2" s="3" t="s">
        <v>18</v>
      </c>
      <c r="AH2" s="3" t="s">
        <v>56</v>
      </c>
      <c r="AI2" s="3" t="s">
        <v>19</v>
      </c>
      <c r="AJ2" s="3" t="s">
        <v>57</v>
      </c>
      <c r="AK2" s="3" t="s">
        <v>21</v>
      </c>
      <c r="AL2" s="3" t="s">
        <v>11</v>
      </c>
      <c r="AM2" s="3" t="s">
        <v>15</v>
      </c>
      <c r="AN2" s="3" t="s">
        <v>20</v>
      </c>
      <c r="AO2" s="3" t="s">
        <v>22</v>
      </c>
    </row>
    <row r="3" spans="1:41" x14ac:dyDescent="0.3">
      <c r="A3">
        <v>1995</v>
      </c>
      <c r="B3" s="3">
        <f>yt!B3/gdpt!B3</f>
        <v>1.0509370330614383</v>
      </c>
      <c r="C3" s="3">
        <f>yt!C3/gdpt!C3</f>
        <v>1.0468184709405248</v>
      </c>
      <c r="D3" s="3">
        <f>yt!D3/gdpt!D3</f>
        <v>1.0258311645244833</v>
      </c>
      <c r="E3" s="3">
        <f>yt!E3/gdpt!E3</f>
        <v>1.0602890675281933</v>
      </c>
      <c r="F3" s="3">
        <f>yt!F3/gdpt!F3</f>
        <v>1.0211675520024612</v>
      </c>
      <c r="G3" s="3">
        <f>yt!G3/gdpt!G3</f>
        <v>1.4466268575263486</v>
      </c>
      <c r="H3" s="3">
        <f>yt!H3/gdpt!H3</f>
        <v>0.91515547349892357</v>
      </c>
      <c r="I3" s="3">
        <f>yt!I3/gdpt!I3</f>
        <v>1.0829860328138008</v>
      </c>
      <c r="J3" s="3">
        <f>yt!J3/gdpt!J3</f>
        <v>0.9688665783185787</v>
      </c>
      <c r="K3" s="3">
        <f>yt!K3/gdpt!K3</f>
        <v>0.98977938920988573</v>
      </c>
      <c r="L3" s="3">
        <f>yt!L3/gdpt!L3</f>
        <v>1.2108402527443494</v>
      </c>
      <c r="M3" s="3">
        <f>yt!M3/gdpt!M3</f>
        <v>1.0601215204459331</v>
      </c>
      <c r="N3" s="3">
        <f>yt!N3/gdpt!N3</f>
        <v>1.0416294962520267</v>
      </c>
      <c r="O3" s="3">
        <f>yt!O3/gdpt!O3</f>
        <v>1.1623080989979764</v>
      </c>
      <c r="P3" s="3">
        <f>yt!P3/gdpt!P3</f>
        <v>0.83382557107952704</v>
      </c>
      <c r="Q3" s="3">
        <f>yt!Q3/gdpt!Q3</f>
        <v>1.491726213309152</v>
      </c>
      <c r="R3" s="3">
        <f>yt!R3/gdpt!R3</f>
        <v>0.94049122014831321</v>
      </c>
      <c r="S3" s="3">
        <f>yt!S3/gdpt!S3</f>
        <v>1.1210364643404471</v>
      </c>
      <c r="T3" s="3">
        <f>yt!T3/gdpt!T3</f>
        <v>0.95610432592534889</v>
      </c>
      <c r="U3" s="3">
        <f>yt!U3/gdpt!U3</f>
        <v>1.1144759449145178</v>
      </c>
      <c r="V3" s="3">
        <f>yt!V3/gdpt!V3</f>
        <v>1.2042234225393653</v>
      </c>
      <c r="W3" s="3">
        <f>yt!W3/gdpt!W3</f>
        <v>1.4253349946437206</v>
      </c>
      <c r="X3" s="3">
        <f>yt!X3/gdpt!X3</f>
        <v>0.90926449159408451</v>
      </c>
      <c r="Y3" s="3">
        <f>yt!Y3/gdpt!Y3</f>
        <v>0.88873428611472094</v>
      </c>
      <c r="Z3" s="3">
        <f>yt!Z3/gdpt!Z3</f>
        <v>1.1127749736702948</v>
      </c>
      <c r="AA3" s="3">
        <f>yt!AA3/gdpt!AA3</f>
        <v>1.134481413790597</v>
      </c>
      <c r="AB3" s="3">
        <f>yt!AB3/gdpt!AB3</f>
        <v>0.92965739134826786</v>
      </c>
      <c r="AC3" s="3">
        <f>yt!AC3/gdpt!AC3</f>
        <v>1.2407008742535797</v>
      </c>
      <c r="AD3" s="3">
        <f>yt!AD3/gdpt!AD3</f>
        <v>1.1516373008628185</v>
      </c>
      <c r="AE3" s="3">
        <f>yt!AE3/gdpt!AE3</f>
        <v>0.78080481428265891</v>
      </c>
      <c r="AF3" s="3">
        <f>yt!AF3/gdpt!AF3</f>
        <v>1.310520390855934</v>
      </c>
      <c r="AG3" s="3">
        <f>yt!AG3/gdpt!AG3</f>
        <v>1.1712453129708982</v>
      </c>
      <c r="AH3" s="3">
        <f>yt!AH3/gdpt!AH3</f>
        <v>0.88262946332023462</v>
      </c>
      <c r="AI3" s="3">
        <f>yt!AI3/gdpt!AI3</f>
        <v>0.86801239383510465</v>
      </c>
      <c r="AJ3" s="3">
        <f>yt!AJ3/gdpt!AJ3</f>
        <v>0.39246821546032101</v>
      </c>
      <c r="AK3" s="3">
        <f>yt!AK3/gdpt!AK3</f>
        <v>0.6828441285175475</v>
      </c>
      <c r="AL3" s="3">
        <f>yt!AL3/gdpt!AL3</f>
        <v>1.0362017318568923</v>
      </c>
      <c r="AM3" s="3">
        <f>yt!AM3/gdpt!AM3</f>
        <v>1.0025419711551746</v>
      </c>
      <c r="AN3" s="3">
        <f>yt!AN3/gdpt!AN3</f>
        <v>0.87999066587817099</v>
      </c>
      <c r="AO3" s="3">
        <f>yt!AO3/gdpt!AO3</f>
        <v>0.93611858518825042</v>
      </c>
    </row>
    <row r="4" spans="1:41" x14ac:dyDescent="0.3">
      <c r="A4">
        <v>1996</v>
      </c>
      <c r="B4" s="3">
        <f>yt!B4/gdpt!B4</f>
        <v>1.030408470200326</v>
      </c>
      <c r="C4" s="3">
        <f>yt!C4/gdpt!C4</f>
        <v>1.0116586556271114</v>
      </c>
      <c r="D4" s="3">
        <f>yt!D4/gdpt!D4</f>
        <v>1.0591556663858812</v>
      </c>
      <c r="E4" s="3">
        <f>yt!E4/gdpt!E4</f>
        <v>1.0404747003668182</v>
      </c>
      <c r="F4" s="3">
        <f>yt!F4/gdpt!F4</f>
        <v>0.98474436993166492</v>
      </c>
      <c r="G4" s="3">
        <f>yt!G4/gdpt!G4</f>
        <v>1.2352712329854116</v>
      </c>
      <c r="H4" s="3">
        <f>yt!H4/gdpt!H4</f>
        <v>0.89754120582197927</v>
      </c>
      <c r="I4" s="3">
        <f>yt!I4/gdpt!I4</f>
        <v>1.0529213660271528</v>
      </c>
      <c r="J4" s="3">
        <f>yt!J4/gdpt!J4</f>
        <v>0.96366558177745598</v>
      </c>
      <c r="K4" s="3">
        <f>yt!K4/gdpt!K4</f>
        <v>1.0004680489020632</v>
      </c>
      <c r="L4" s="3">
        <f>yt!L4/gdpt!L4</f>
        <v>1.1516534181479197</v>
      </c>
      <c r="M4" s="3">
        <f>yt!M4/gdpt!M4</f>
        <v>1.0340767681539311</v>
      </c>
      <c r="N4" s="3">
        <f>yt!N4/gdpt!N4</f>
        <v>1.0317328066476319</v>
      </c>
      <c r="O4" s="3">
        <f>yt!O4/gdpt!O4</f>
        <v>1.1115495603218881</v>
      </c>
      <c r="P4" s="3">
        <f>yt!P4/gdpt!P4</f>
        <v>0.85109151752588241</v>
      </c>
      <c r="Q4" s="3">
        <f>yt!Q4/gdpt!Q4</f>
        <v>1.3686571582060683</v>
      </c>
      <c r="R4" s="3">
        <f>yt!R4/gdpt!R4</f>
        <v>0.92544556892016872</v>
      </c>
      <c r="S4" s="3">
        <f>yt!S4/gdpt!S4</f>
        <v>1.1527167216629959</v>
      </c>
      <c r="T4" s="3">
        <f>yt!T4/gdpt!T4</f>
        <v>0.94622876648780929</v>
      </c>
      <c r="U4" s="3">
        <f>yt!U4/gdpt!U4</f>
        <v>1.0976420703252976</v>
      </c>
      <c r="V4" s="3">
        <f>yt!V4/gdpt!V4</f>
        <v>1.1428100001471331</v>
      </c>
      <c r="W4" s="3">
        <f>yt!W4/gdpt!W4</f>
        <v>1.8854644919987262</v>
      </c>
      <c r="X4" s="3">
        <f>yt!X4/gdpt!X4</f>
        <v>0.93047126843138062</v>
      </c>
      <c r="Y4" s="3">
        <f>yt!Y4/gdpt!Y4</f>
        <v>0.85020845459722405</v>
      </c>
      <c r="Z4" s="3">
        <f>yt!Z4/gdpt!Z4</f>
        <v>1.0927467711347123</v>
      </c>
      <c r="AA4" s="3">
        <f>yt!AA4/gdpt!AA4</f>
        <v>1.1127027185036744</v>
      </c>
      <c r="AB4" s="3">
        <f>yt!AB4/gdpt!AB4</f>
        <v>0.90432684581724787</v>
      </c>
      <c r="AC4" s="3">
        <f>yt!AC4/gdpt!AC4</f>
        <v>1.2360351310073856</v>
      </c>
      <c r="AD4" s="3">
        <f>yt!AD4/gdpt!AD4</f>
        <v>1.1758440363807314</v>
      </c>
      <c r="AE4" s="3">
        <f>yt!AE4/gdpt!AE4</f>
        <v>0.75776113515126575</v>
      </c>
      <c r="AF4" s="3">
        <f>yt!AF4/gdpt!AF4</f>
        <v>0.95274328262920371</v>
      </c>
      <c r="AG4" s="3">
        <f>yt!AG4/gdpt!AG4</f>
        <v>1.1388208524191468</v>
      </c>
      <c r="AH4" s="3">
        <f>yt!AH4/gdpt!AH4</f>
        <v>0.89524234451024021</v>
      </c>
      <c r="AI4" s="3">
        <f>yt!AI4/gdpt!AI4</f>
        <v>0.79443650522843912</v>
      </c>
      <c r="AJ4" s="3">
        <f>yt!AJ4/gdpt!AJ4</f>
        <v>0.43162755379210849</v>
      </c>
      <c r="AK4" s="3">
        <f>yt!AK4/gdpt!AK4</f>
        <v>0.62375204588919209</v>
      </c>
      <c r="AL4" s="3">
        <f>yt!AL4/gdpt!AL4</f>
        <v>0.9850077532514776</v>
      </c>
      <c r="AM4" s="3">
        <f>yt!AM4/gdpt!AM4</f>
        <v>0.97796723114558237</v>
      </c>
      <c r="AN4" s="3">
        <f>yt!AN4/gdpt!AN4</f>
        <v>0.8623858142291303</v>
      </c>
      <c r="AO4" s="3">
        <f>yt!AO4/gdpt!AO4</f>
        <v>0.93732468476235287</v>
      </c>
    </row>
    <row r="5" spans="1:41" x14ac:dyDescent="0.3">
      <c r="A5">
        <v>1997</v>
      </c>
      <c r="B5" s="3">
        <f>yt!B5/gdpt!B5</f>
        <v>1.006918381938855</v>
      </c>
      <c r="C5" s="3">
        <f>yt!C5/gdpt!C5</f>
        <v>0.96664404330826725</v>
      </c>
      <c r="D5" s="3">
        <f>yt!D5/gdpt!D5</f>
        <v>1.0318404124195211</v>
      </c>
      <c r="E5" s="3">
        <f>yt!E5/gdpt!E5</f>
        <v>0.99132762699412413</v>
      </c>
      <c r="F5" s="3">
        <f>yt!F5/gdpt!F5</f>
        <v>0.9666876380810715</v>
      </c>
      <c r="G5" s="3">
        <f>yt!G5/gdpt!G5</f>
        <v>1.1209765503957012</v>
      </c>
      <c r="H5" s="3">
        <f>yt!H5/gdpt!H5</f>
        <v>0.87235506498533666</v>
      </c>
      <c r="I5" s="3">
        <f>yt!I5/gdpt!I5</f>
        <v>1.01457540316002</v>
      </c>
      <c r="J5" s="3">
        <f>yt!J5/gdpt!J5</f>
        <v>0.92775291730496123</v>
      </c>
      <c r="K5" s="3">
        <f>yt!K5/gdpt!K5</f>
        <v>0.98264217215189742</v>
      </c>
      <c r="L5" s="3">
        <f>yt!L5/gdpt!L5</f>
        <v>1.0129815988634912</v>
      </c>
      <c r="M5" s="3">
        <f>yt!M5/gdpt!M5</f>
        <v>0.99791338020950116</v>
      </c>
      <c r="N5" s="3">
        <f>yt!N5/gdpt!N5</f>
        <v>0.99049925714405995</v>
      </c>
      <c r="O5" s="3">
        <f>yt!O5/gdpt!O5</f>
        <v>1.0640009893291797</v>
      </c>
      <c r="P5" s="3">
        <f>yt!P5/gdpt!P5</f>
        <v>0.82468997001738786</v>
      </c>
      <c r="Q5" s="3">
        <f>yt!Q5/gdpt!Q5</f>
        <v>1.327480699260462</v>
      </c>
      <c r="R5" s="3">
        <f>yt!R5/gdpt!R5</f>
        <v>0.88898255939715942</v>
      </c>
      <c r="S5" s="3">
        <f>yt!S5/gdpt!S5</f>
        <v>1.1583901572988407</v>
      </c>
      <c r="T5" s="3">
        <f>yt!T5/gdpt!T5</f>
        <v>0.94384255943304318</v>
      </c>
      <c r="U5" s="3">
        <f>yt!U5/gdpt!U5</f>
        <v>1.0378309558585062</v>
      </c>
      <c r="V5" s="3">
        <f>yt!V5/gdpt!V5</f>
        <v>1.0920332281507867</v>
      </c>
      <c r="W5" s="3">
        <f>yt!W5/gdpt!W5</f>
        <v>1.3117509129695453</v>
      </c>
      <c r="X5" s="3">
        <f>yt!X5/gdpt!X5</f>
        <v>0.91856377311544268</v>
      </c>
      <c r="Y5" s="3">
        <f>yt!Y5/gdpt!Y5</f>
        <v>0.82404482669312273</v>
      </c>
      <c r="Z5" s="3">
        <f>yt!Z5/gdpt!Z5</f>
        <v>1.0712359542488856</v>
      </c>
      <c r="AA5" s="3">
        <f>yt!AA5/gdpt!AA5</f>
        <v>1.0565149807999508</v>
      </c>
      <c r="AB5" s="3">
        <f>yt!AB5/gdpt!AB5</f>
        <v>0.90789553706176918</v>
      </c>
      <c r="AC5" s="3">
        <f>yt!AC5/gdpt!AC5</f>
        <v>1.1672461139797434</v>
      </c>
      <c r="AD5" s="3">
        <f>yt!AD5/gdpt!AD5</f>
        <v>1.1519175400770238</v>
      </c>
      <c r="AE5" s="3">
        <f>yt!AE5/gdpt!AE5</f>
        <v>0.75262726090859955</v>
      </c>
      <c r="AF5" s="3">
        <f>yt!AF5/gdpt!AF5</f>
        <v>0.83294069378338387</v>
      </c>
      <c r="AG5" s="3">
        <f>yt!AG5/gdpt!AG5</f>
        <v>1.1062233472960017</v>
      </c>
      <c r="AH5" s="3">
        <f>yt!AH5/gdpt!AH5</f>
        <v>0.72628145169279912</v>
      </c>
      <c r="AI5" s="3">
        <f>yt!AI5/gdpt!AI5</f>
        <v>0.78195795309029315</v>
      </c>
      <c r="AJ5" s="3">
        <f>yt!AJ5/gdpt!AJ5</f>
        <v>0.42777080806982759</v>
      </c>
      <c r="AK5" s="3">
        <f>yt!AK5/gdpt!AK5</f>
        <v>0.70767010997661584</v>
      </c>
      <c r="AL5" s="3">
        <f>yt!AL5/gdpt!AL5</f>
        <v>0.89575009981523235</v>
      </c>
      <c r="AM5" s="3">
        <f>yt!AM5/gdpt!AM5</f>
        <v>0.93447986911132208</v>
      </c>
      <c r="AN5" s="3">
        <f>yt!AN5/gdpt!AN5</f>
        <v>0.8638891555756778</v>
      </c>
      <c r="AO5" s="3">
        <f>yt!AO5/gdpt!AO5</f>
        <v>0.94072594575315438</v>
      </c>
    </row>
    <row r="6" spans="1:41" x14ac:dyDescent="0.3">
      <c r="A6">
        <v>1998</v>
      </c>
      <c r="B6" s="3">
        <f>yt!B6/gdpt!B6</f>
        <v>1.0091440915585821</v>
      </c>
      <c r="C6" s="3">
        <f>yt!C6/gdpt!C6</f>
        <v>0.99363938031492283</v>
      </c>
      <c r="D6" s="3">
        <f>yt!D6/gdpt!D6</f>
        <v>1.0430827755009542</v>
      </c>
      <c r="E6" s="3">
        <f>yt!E6/gdpt!E6</f>
        <v>0.99461943980723488</v>
      </c>
      <c r="F6" s="3">
        <f>yt!F6/gdpt!F6</f>
        <v>0.99865935689364893</v>
      </c>
      <c r="G6" s="3">
        <f>yt!G6/gdpt!G6</f>
        <v>1.0350639836958602</v>
      </c>
      <c r="H6" s="3">
        <f>yt!H6/gdpt!H6</f>
        <v>0.92632495160298467</v>
      </c>
      <c r="I6" s="3">
        <f>yt!I6/gdpt!I6</f>
        <v>1.0328683375715193</v>
      </c>
      <c r="J6" s="3">
        <f>yt!J6/gdpt!J6</f>
        <v>0.94447805559142783</v>
      </c>
      <c r="K6" s="3">
        <f>yt!K6/gdpt!K6</f>
        <v>1.050015954573573</v>
      </c>
      <c r="L6" s="3">
        <f>yt!L6/gdpt!L6</f>
        <v>0.99880772063458712</v>
      </c>
      <c r="M6" s="3">
        <f>yt!M6/gdpt!M6</f>
        <v>0.98907343481424825</v>
      </c>
      <c r="N6" s="3">
        <f>yt!N6/gdpt!N6</f>
        <v>1.028502672672774</v>
      </c>
      <c r="O6" s="3">
        <f>yt!O6/gdpt!O6</f>
        <v>1.1167578747142055</v>
      </c>
      <c r="P6" s="3">
        <f>yt!P6/gdpt!P6</f>
        <v>0.82274183516912347</v>
      </c>
      <c r="Q6" s="3">
        <f>yt!Q6/gdpt!Q6</f>
        <v>1.3682682446698189</v>
      </c>
      <c r="R6" s="3">
        <f>yt!R6/gdpt!R6</f>
        <v>0.90482879760613355</v>
      </c>
      <c r="S6" s="3">
        <f>yt!S6/gdpt!S6</f>
        <v>1.1579642659961642</v>
      </c>
      <c r="T6" s="3">
        <f>yt!T6/gdpt!T6</f>
        <v>0.96200499166142273</v>
      </c>
      <c r="U6" s="3">
        <f>yt!U6/gdpt!U6</f>
        <v>1.0655057759276731</v>
      </c>
      <c r="V6" s="3">
        <f>yt!V6/gdpt!V6</f>
        <v>1.0312764689984075</v>
      </c>
      <c r="W6" s="3">
        <f>yt!W6/gdpt!W6</f>
        <v>1.3510213563660649</v>
      </c>
      <c r="X6" s="3">
        <f>yt!X6/gdpt!X6</f>
        <v>0.9408913548993264</v>
      </c>
      <c r="Y6" s="3">
        <f>yt!Y6/gdpt!Y6</f>
        <v>0.91914255202170048</v>
      </c>
      <c r="Z6" s="3">
        <f>yt!Z6/gdpt!Z6</f>
        <v>1.113270916290267</v>
      </c>
      <c r="AA6" s="3">
        <f>yt!AA6/gdpt!AA6</f>
        <v>1.054470137926991</v>
      </c>
      <c r="AB6" s="3">
        <f>yt!AB6/gdpt!AB6</f>
        <v>0.87967404290252948</v>
      </c>
      <c r="AC6" s="3">
        <f>yt!AC6/gdpt!AC6</f>
        <v>0.94519849185031946</v>
      </c>
      <c r="AD6" s="3">
        <f>yt!AD6/gdpt!AD6</f>
        <v>1.1135545956028348</v>
      </c>
      <c r="AE6" s="3">
        <f>yt!AE6/gdpt!AE6</f>
        <v>0.79576707605747765</v>
      </c>
      <c r="AF6" s="3">
        <f>yt!AF6/gdpt!AF6</f>
        <v>0.92960652370420549</v>
      </c>
      <c r="AG6" s="3">
        <f>yt!AG6/gdpt!AG6</f>
        <v>1.0989304469822978</v>
      </c>
      <c r="AH6" s="3">
        <f>yt!AH6/gdpt!AH6</f>
        <v>0.79887686997304053</v>
      </c>
      <c r="AI6" s="3">
        <f>yt!AI6/gdpt!AI6</f>
        <v>0.84711518864193125</v>
      </c>
      <c r="AJ6" s="3">
        <f>yt!AJ6/gdpt!AJ6</f>
        <v>0.43835012713905908</v>
      </c>
      <c r="AK6" s="3">
        <f>yt!AK6/gdpt!AK6</f>
        <v>0.63703719571854855</v>
      </c>
      <c r="AL6" s="3">
        <f>yt!AL6/gdpt!AL6</f>
        <v>0.87630492665289317</v>
      </c>
      <c r="AM6" s="3">
        <f>yt!AM6/gdpt!AM6</f>
        <v>0.92709471319101655</v>
      </c>
      <c r="AN6" s="3">
        <f>yt!AN6/gdpt!AN6</f>
        <v>0.84450372019952702</v>
      </c>
      <c r="AO6" s="3">
        <f>yt!AO6/gdpt!AO6</f>
        <v>0.93059730826121045</v>
      </c>
    </row>
    <row r="7" spans="1:41" x14ac:dyDescent="0.3">
      <c r="A7">
        <v>1999</v>
      </c>
      <c r="B7" s="3">
        <f>yt!B7/gdpt!B7</f>
        <v>1.0241089822306961</v>
      </c>
      <c r="C7" s="3">
        <f>yt!C7/gdpt!C7</f>
        <v>0.99953947458348902</v>
      </c>
      <c r="D7" s="3">
        <f>yt!D7/gdpt!D7</f>
        <v>1.0400751952112146</v>
      </c>
      <c r="E7" s="3">
        <f>yt!E7/gdpt!E7</f>
        <v>1.0251019086358184</v>
      </c>
      <c r="F7" s="3">
        <f>yt!F7/gdpt!F7</f>
        <v>0.99938873565589903</v>
      </c>
      <c r="G7" s="3">
        <f>yt!G7/gdpt!G7</f>
        <v>1.003830548587918</v>
      </c>
      <c r="H7" s="3">
        <f>yt!H7/gdpt!H7</f>
        <v>0.97236353353033722</v>
      </c>
      <c r="I7" s="3">
        <f>yt!I7/gdpt!I7</f>
        <v>1.0634303997930341</v>
      </c>
      <c r="J7" s="3">
        <f>yt!J7/gdpt!J7</f>
        <v>0.97222007510947628</v>
      </c>
      <c r="K7" s="3">
        <f>yt!K7/gdpt!K7</f>
        <v>1.0977297420175158</v>
      </c>
      <c r="L7" s="3">
        <f>yt!L7/gdpt!L7</f>
        <v>1.0240522921833546</v>
      </c>
      <c r="M7" s="3">
        <f>yt!M7/gdpt!M7</f>
        <v>0.98393440604799109</v>
      </c>
      <c r="N7" s="3">
        <f>yt!N7/gdpt!N7</f>
        <v>1.0670958921090661</v>
      </c>
      <c r="O7" s="3">
        <f>yt!O7/gdpt!O7</f>
        <v>1.117611215705856</v>
      </c>
      <c r="P7" s="3">
        <f>yt!P7/gdpt!P7</f>
        <v>0.81476729990310093</v>
      </c>
      <c r="Q7" s="3">
        <f>yt!Q7/gdpt!Q7</f>
        <v>1.3853209722457263</v>
      </c>
      <c r="R7" s="3">
        <f>yt!R7/gdpt!R7</f>
        <v>0.92374110048666858</v>
      </c>
      <c r="S7" s="3">
        <f>yt!S7/gdpt!S7</f>
        <v>1.1370185327297428</v>
      </c>
      <c r="T7" s="3">
        <f>yt!T7/gdpt!T7</f>
        <v>0.99956506678544799</v>
      </c>
      <c r="U7" s="3">
        <f>yt!U7/gdpt!U7</f>
        <v>1.0931242280516615</v>
      </c>
      <c r="V7" s="3">
        <f>yt!V7/gdpt!V7</f>
        <v>1.1019440731823149</v>
      </c>
      <c r="W7" s="3">
        <f>yt!W7/gdpt!W7</f>
        <v>1.1096176857926798</v>
      </c>
      <c r="X7" s="3">
        <f>yt!X7/gdpt!X7</f>
        <v>0.96811916495283679</v>
      </c>
      <c r="Y7" s="3">
        <f>yt!Y7/gdpt!Y7</f>
        <v>0.83020162687510801</v>
      </c>
      <c r="Z7" s="3">
        <f>yt!Z7/gdpt!Z7</f>
        <v>1.1574990676783041</v>
      </c>
      <c r="AA7" s="3">
        <f>yt!AA7/gdpt!AA7</f>
        <v>1.0745900124085541</v>
      </c>
      <c r="AB7" s="3">
        <f>yt!AB7/gdpt!AB7</f>
        <v>0.87501013268390992</v>
      </c>
      <c r="AC7" s="3">
        <f>yt!AC7/gdpt!AC7</f>
        <v>1.0229584361229405</v>
      </c>
      <c r="AD7" s="3">
        <f>yt!AD7/gdpt!AD7</f>
        <v>1.0742630549804866</v>
      </c>
      <c r="AE7" s="3">
        <f>yt!AE7/gdpt!AE7</f>
        <v>0.81555954096348315</v>
      </c>
      <c r="AF7" s="3">
        <f>yt!AF7/gdpt!AF7</f>
        <v>0.97348260837357525</v>
      </c>
      <c r="AG7" s="3">
        <f>yt!AG7/gdpt!AG7</f>
        <v>1.1109552274232304</v>
      </c>
      <c r="AH7" s="3">
        <f>yt!AH7/gdpt!AH7</f>
        <v>0.73223138453214964</v>
      </c>
      <c r="AI7" s="3">
        <f>yt!AI7/gdpt!AI7</f>
        <v>0.87272634091581835</v>
      </c>
      <c r="AJ7" s="3">
        <f>yt!AJ7/gdpt!AJ7</f>
        <v>0.42905749823595191</v>
      </c>
      <c r="AK7" s="3">
        <f>yt!AK7/gdpt!AK7</f>
        <v>0.57601732134503658</v>
      </c>
      <c r="AL7" s="3">
        <f>yt!AL7/gdpt!AL7</f>
        <v>0.88595021241536509</v>
      </c>
      <c r="AM7" s="3">
        <f>yt!AM7/gdpt!AM7</f>
        <v>0.94620373091592669</v>
      </c>
      <c r="AN7" s="3">
        <f>yt!AN7/gdpt!AN7</f>
        <v>0.89371012085985013</v>
      </c>
      <c r="AO7" s="3">
        <f>yt!AO7/gdpt!AO7</f>
        <v>0.90307168824691275</v>
      </c>
    </row>
    <row r="8" spans="1:41" x14ac:dyDescent="0.3">
      <c r="A8">
        <v>2000</v>
      </c>
      <c r="B8" s="3">
        <f>yt!B8/gdpt!B8</f>
        <v>1.0131555221460247</v>
      </c>
      <c r="C8" s="3">
        <f>yt!C8/gdpt!C8</f>
        <v>0.9756684682052259</v>
      </c>
      <c r="D8" s="3">
        <f>yt!D8/gdpt!D8</f>
        <v>1.0101407721783995</v>
      </c>
      <c r="E8" s="3">
        <f>yt!E8/gdpt!E8</f>
        <v>1.0195599856469839</v>
      </c>
      <c r="F8" s="3">
        <f>yt!F8/gdpt!F8</f>
        <v>0.94953345060571515</v>
      </c>
      <c r="G8" s="3">
        <f>yt!G8/gdpt!G8</f>
        <v>1.0328899975197212</v>
      </c>
      <c r="H8" s="3">
        <f>yt!H8/gdpt!H8</f>
        <v>1.0395057564748953</v>
      </c>
      <c r="I8" s="3">
        <f>yt!I8/gdpt!I8</f>
        <v>1.0672236702839673</v>
      </c>
      <c r="J8" s="3">
        <f>yt!J8/gdpt!J8</f>
        <v>1.0022269791116507</v>
      </c>
      <c r="K8" s="3">
        <f>yt!K8/gdpt!K8</f>
        <v>1.1193064747557688</v>
      </c>
      <c r="L8" s="3">
        <f>yt!L8/gdpt!L8</f>
        <v>1.0228898675075913</v>
      </c>
      <c r="M8" s="3">
        <f>yt!M8/gdpt!M8</f>
        <v>0.98147020048812239</v>
      </c>
      <c r="N8" s="3">
        <f>yt!N8/gdpt!N8</f>
        <v>1.0030278609392462</v>
      </c>
      <c r="O8" s="3">
        <f>yt!O8/gdpt!O8</f>
        <v>1.0498283966143618</v>
      </c>
      <c r="P8" s="3">
        <f>yt!P8/gdpt!P8</f>
        <v>0.81044819236736099</v>
      </c>
      <c r="Q8" s="3">
        <f>yt!Q8/gdpt!Q8</f>
        <v>1.2578546774879147</v>
      </c>
      <c r="R8" s="3">
        <f>yt!R8/gdpt!R8</f>
        <v>0.89331111204878477</v>
      </c>
      <c r="S8" s="3">
        <f>yt!S8/gdpt!S8</f>
        <v>1.1519726348658128</v>
      </c>
      <c r="T8" s="3">
        <f>yt!T8/gdpt!T8</f>
        <v>1.0545044079000467</v>
      </c>
      <c r="U8" s="3">
        <f>yt!U8/gdpt!U8</f>
        <v>1.0950413456170938</v>
      </c>
      <c r="V8" s="3">
        <f>yt!V8/gdpt!V8</f>
        <v>1.0548932604568062</v>
      </c>
      <c r="W8" s="3">
        <f>yt!W8/gdpt!W8</f>
        <v>1.1681857352151304</v>
      </c>
      <c r="X8" s="3">
        <f>yt!X8/gdpt!X8</f>
        <v>0.97300101378454318</v>
      </c>
      <c r="Y8" s="3">
        <f>yt!Y8/gdpt!Y8</f>
        <v>0.8431258940830243</v>
      </c>
      <c r="Z8" s="3">
        <f>yt!Z8/gdpt!Z8</f>
        <v>1.1439328423151711</v>
      </c>
      <c r="AA8" s="3">
        <f>yt!AA8/gdpt!AA8</f>
        <v>1.0507745567417786</v>
      </c>
      <c r="AB8" s="3">
        <f>yt!AB8/gdpt!AB8</f>
        <v>0.86329117520379262</v>
      </c>
      <c r="AC8" s="3">
        <f>yt!AC8/gdpt!AC8</f>
        <v>1.0379415470141051</v>
      </c>
      <c r="AD8" s="3">
        <f>yt!AD8/gdpt!AD8</f>
        <v>1.0284667079532581</v>
      </c>
      <c r="AE8" s="3">
        <f>yt!AE8/gdpt!AE8</f>
        <v>0.83247557614587131</v>
      </c>
      <c r="AF8" s="3">
        <f>yt!AF8/gdpt!AF8</f>
        <v>0.97179737235104424</v>
      </c>
      <c r="AG8" s="3">
        <f>yt!AG8/gdpt!AG8</f>
        <v>1.0650181014774354</v>
      </c>
      <c r="AH8" s="3">
        <f>yt!AH8/gdpt!AH8</f>
        <v>0.63488793432628943</v>
      </c>
      <c r="AI8" s="3">
        <f>yt!AI8/gdpt!AI8</f>
        <v>0.93137445423170184</v>
      </c>
      <c r="AJ8" s="3">
        <f>yt!AJ8/gdpt!AJ8</f>
        <v>0.42487439751902234</v>
      </c>
      <c r="AK8" s="3">
        <f>yt!AK8/gdpt!AK8</f>
        <v>0.54830840810481785</v>
      </c>
      <c r="AL8" s="3">
        <f>yt!AL8/gdpt!AL8</f>
        <v>0.89127147958365116</v>
      </c>
      <c r="AM8" s="3">
        <f>yt!AM8/gdpt!AM8</f>
        <v>0.9332037479920684</v>
      </c>
      <c r="AN8" s="3">
        <f>yt!AN8/gdpt!AN8</f>
        <v>0.87847448939962003</v>
      </c>
      <c r="AO8" s="3">
        <f>yt!AO8/gdpt!AO8</f>
        <v>0.86679883509090516</v>
      </c>
    </row>
    <row r="9" spans="1:41" x14ac:dyDescent="0.3">
      <c r="A9">
        <v>2001</v>
      </c>
      <c r="B9" s="3">
        <f>yt!B9/gdpt!B9</f>
        <v>1.030861306556178</v>
      </c>
      <c r="C9" s="3">
        <f>yt!C9/gdpt!C9</f>
        <v>0.95571520997706316</v>
      </c>
      <c r="D9" s="3">
        <f>yt!D9/gdpt!D9</f>
        <v>1.0391785105839535</v>
      </c>
      <c r="E9" s="3">
        <f>yt!E9/gdpt!E9</f>
        <v>0.99779494931481305</v>
      </c>
      <c r="F9" s="3">
        <f>yt!F9/gdpt!F9</f>
        <v>0.94149057863420105</v>
      </c>
      <c r="G9" s="3">
        <f>yt!G9/gdpt!G9</f>
        <v>1.0388595798367248</v>
      </c>
      <c r="H9" s="3">
        <f>yt!H9/gdpt!H9</f>
        <v>1.0590599053754772</v>
      </c>
      <c r="I9" s="3">
        <f>yt!I9/gdpt!I9</f>
        <v>1.0708353806247684</v>
      </c>
      <c r="J9" s="3">
        <f>yt!J9/gdpt!J9</f>
        <v>1.0034549288588563</v>
      </c>
      <c r="K9" s="3">
        <f>yt!K9/gdpt!K9</f>
        <v>1.1196647575557894</v>
      </c>
      <c r="L9" s="3">
        <f>yt!L9/gdpt!L9</f>
        <v>1.0517726845725948</v>
      </c>
      <c r="M9" s="3">
        <f>yt!M9/gdpt!M9</f>
        <v>0.98538348539184162</v>
      </c>
      <c r="N9" s="3">
        <f>yt!N9/gdpt!N9</f>
        <v>0.9939406479149977</v>
      </c>
      <c r="O9" s="3">
        <f>yt!O9/gdpt!O9</f>
        <v>1.0247410641453072</v>
      </c>
      <c r="P9" s="3">
        <f>yt!P9/gdpt!P9</f>
        <v>0.78852049286311321</v>
      </c>
      <c r="Q9" s="3">
        <f>yt!Q9/gdpt!Q9</f>
        <v>1.2526282555303083</v>
      </c>
      <c r="R9" s="3">
        <f>yt!R9/gdpt!R9</f>
        <v>0.90538842737901692</v>
      </c>
      <c r="S9" s="3">
        <f>yt!S9/gdpt!S9</f>
        <v>1.125874542213783</v>
      </c>
      <c r="T9" s="3">
        <f>yt!T9/gdpt!T9</f>
        <v>1.0701256054022157</v>
      </c>
      <c r="U9" s="3">
        <f>yt!U9/gdpt!U9</f>
        <v>1.0589889166538555</v>
      </c>
      <c r="V9" s="3">
        <f>yt!V9/gdpt!V9</f>
        <v>1.0276072676399648</v>
      </c>
      <c r="W9" s="3">
        <f>yt!W9/gdpt!W9</f>
        <v>1.1722773256683345</v>
      </c>
      <c r="X9" s="3">
        <f>yt!X9/gdpt!X9</f>
        <v>0.98821219735681709</v>
      </c>
      <c r="Y9" s="3">
        <f>yt!Y9/gdpt!Y9</f>
        <v>0.88542107401165593</v>
      </c>
      <c r="Z9" s="3">
        <f>yt!Z9/gdpt!Z9</f>
        <v>1.1265632756493555</v>
      </c>
      <c r="AA9" s="3">
        <f>yt!AA9/gdpt!AA9</f>
        <v>1.0450639594535691</v>
      </c>
      <c r="AB9" s="3">
        <f>yt!AB9/gdpt!AB9</f>
        <v>0.83216403627672364</v>
      </c>
      <c r="AC9" s="3">
        <f>yt!AC9/gdpt!AC9</f>
        <v>1.0440997208710745</v>
      </c>
      <c r="AD9" s="3">
        <f>yt!AD9/gdpt!AD9</f>
        <v>0.99247066761309133</v>
      </c>
      <c r="AE9" s="3">
        <f>yt!AE9/gdpt!AE9</f>
        <v>0.8683858627900346</v>
      </c>
      <c r="AF9" s="3">
        <f>yt!AF9/gdpt!AF9</f>
        <v>0.99675101305374714</v>
      </c>
      <c r="AG9" s="3">
        <f>yt!AG9/gdpt!AG9</f>
        <v>1.0675549855066673</v>
      </c>
      <c r="AH9" s="3">
        <f>yt!AH9/gdpt!AH9</f>
        <v>0.72052972558464801</v>
      </c>
      <c r="AI9" s="3">
        <f>yt!AI9/gdpt!AI9</f>
        <v>0.81696756199102871</v>
      </c>
      <c r="AJ9" s="3">
        <f>yt!AJ9/gdpt!AJ9</f>
        <v>0.46281987273606917</v>
      </c>
      <c r="AK9" s="3">
        <f>yt!AK9/gdpt!AK9</f>
        <v>0.46812700646462685</v>
      </c>
      <c r="AL9" s="3">
        <f>yt!AL9/gdpt!AL9</f>
        <v>0.88804834840379876</v>
      </c>
      <c r="AM9" s="3">
        <f>yt!AM9/gdpt!AM9</f>
        <v>0.94677667440353641</v>
      </c>
      <c r="AN9" s="3">
        <f>yt!AN9/gdpt!AN9</f>
        <v>0.86936903356385253</v>
      </c>
      <c r="AO9" s="3">
        <f>yt!AO9/gdpt!AO9</f>
        <v>0.91951812740808003</v>
      </c>
    </row>
    <row r="10" spans="1:41" x14ac:dyDescent="0.3">
      <c r="A10">
        <v>2002</v>
      </c>
      <c r="B10" s="3">
        <f>yt!B10/gdpt!B10</f>
        <v>1.0254166087288892</v>
      </c>
      <c r="C10" s="3">
        <f>yt!C10/gdpt!C10</f>
        <v>0.94116593272316673</v>
      </c>
      <c r="D10" s="3">
        <f>yt!D10/gdpt!D10</f>
        <v>1.0680581310562172</v>
      </c>
      <c r="E10" s="3">
        <f>yt!E10/gdpt!E10</f>
        <v>0.97934667386314611</v>
      </c>
      <c r="F10" s="3">
        <f>yt!F10/gdpt!F10</f>
        <v>0.94995870166225871</v>
      </c>
      <c r="G10" s="3">
        <f>yt!G10/gdpt!G10</f>
        <v>1.066921930527609</v>
      </c>
      <c r="H10" s="3">
        <f>yt!H10/gdpt!H10</f>
        <v>1.0573214571998011</v>
      </c>
      <c r="I10" s="3">
        <f>yt!I10/gdpt!I10</f>
        <v>1.0480237771695462</v>
      </c>
      <c r="J10" s="3">
        <f>yt!J10/gdpt!J10</f>
        <v>1.0050856911236679</v>
      </c>
      <c r="K10" s="3">
        <f>yt!K10/gdpt!K10</f>
        <v>1.1156735299169835</v>
      </c>
      <c r="L10" s="3">
        <f>yt!L10/gdpt!L10</f>
        <v>1.1554183216284875</v>
      </c>
      <c r="M10" s="3">
        <f>yt!M10/gdpt!M10</f>
        <v>0.99780182326390288</v>
      </c>
      <c r="N10" s="3">
        <f>yt!N10/gdpt!N10</f>
        <v>1.0216914096569243</v>
      </c>
      <c r="O10" s="3">
        <f>yt!O10/gdpt!O10</f>
        <v>1.0270793662910547</v>
      </c>
      <c r="P10" s="3">
        <f>yt!P10/gdpt!P10</f>
        <v>0.79008429364863952</v>
      </c>
      <c r="Q10" s="3">
        <f>yt!Q10/gdpt!Q10</f>
        <v>1.2642654242827802</v>
      </c>
      <c r="R10" s="3">
        <f>yt!R10/gdpt!R10</f>
        <v>0.91626447261659738</v>
      </c>
      <c r="S10" s="3">
        <f>yt!S10/gdpt!S10</f>
        <v>1.0704489424888604</v>
      </c>
      <c r="T10" s="3">
        <f>yt!T10/gdpt!T10</f>
        <v>1.0826824575186</v>
      </c>
      <c r="U10" s="3">
        <f>yt!U10/gdpt!U10</f>
        <v>1.0562625287074874</v>
      </c>
      <c r="V10" s="3">
        <f>yt!V10/gdpt!V10</f>
        <v>1.0208069390105747</v>
      </c>
      <c r="W10" s="3">
        <f>yt!W10/gdpt!W10</f>
        <v>1.1602938519349844</v>
      </c>
      <c r="X10" s="3">
        <f>yt!X10/gdpt!X10</f>
        <v>1.0184228802932263</v>
      </c>
      <c r="Y10" s="3">
        <f>yt!Y10/gdpt!Y10</f>
        <v>0.87462059145134619</v>
      </c>
      <c r="Z10" s="3">
        <f>yt!Z10/gdpt!Z10</f>
        <v>1.1618098076612828</v>
      </c>
      <c r="AA10" s="3">
        <f>yt!AA10/gdpt!AA10</f>
        <v>1.0335250064217441</v>
      </c>
      <c r="AB10" s="3">
        <f>yt!AB10/gdpt!AB10</f>
        <v>0.86044873221166174</v>
      </c>
      <c r="AC10" s="3">
        <f>yt!AC10/gdpt!AC10</f>
        <v>1.0893463261112661</v>
      </c>
      <c r="AD10" s="3">
        <f>yt!AD10/gdpt!AD10</f>
        <v>0.94955066084510464</v>
      </c>
      <c r="AE10" s="3">
        <f>yt!AE10/gdpt!AE10</f>
        <v>0.85889899711305351</v>
      </c>
      <c r="AF10" s="3">
        <f>yt!AF10/gdpt!AF10</f>
        <v>0.99746875381321609</v>
      </c>
      <c r="AG10" s="3">
        <f>yt!AG10/gdpt!AG10</f>
        <v>1.0691412473650068</v>
      </c>
      <c r="AH10" s="3">
        <f>yt!AH10/gdpt!AH10</f>
        <v>0.7824658085282068</v>
      </c>
      <c r="AI10" s="3">
        <f>yt!AI10/gdpt!AI10</f>
        <v>0.82835404045202377</v>
      </c>
      <c r="AJ10" s="3">
        <f>yt!AJ10/gdpt!AJ10</f>
        <v>0.55164908613416952</v>
      </c>
      <c r="AK10" s="3">
        <f>yt!AK10/gdpt!AK10</f>
        <v>0.3779545699358709</v>
      </c>
      <c r="AL10" s="3">
        <f>yt!AL10/gdpt!AL10</f>
        <v>0.88582682019156789</v>
      </c>
      <c r="AM10" s="3">
        <f>yt!AM10/gdpt!AM10</f>
        <v>0.92473572412593996</v>
      </c>
      <c r="AN10" s="3">
        <f>yt!AN10/gdpt!AN10</f>
        <v>0.82757856304301214</v>
      </c>
      <c r="AO10" s="3">
        <f>yt!AO10/gdpt!AO10</f>
        <v>0.89677556842087325</v>
      </c>
    </row>
    <row r="11" spans="1:41" x14ac:dyDescent="0.3">
      <c r="A11">
        <v>2003</v>
      </c>
      <c r="B11" s="3">
        <f>yt!B11/gdpt!B11</f>
        <v>1.0366823370462026</v>
      </c>
      <c r="C11" s="3">
        <f>yt!C11/gdpt!C11</f>
        <v>0.98756508951655886</v>
      </c>
      <c r="D11" s="3">
        <f>yt!D11/gdpt!D11</f>
        <v>1.0806652311762988</v>
      </c>
      <c r="E11" s="3">
        <f>yt!E11/gdpt!E11</f>
        <v>1.0033383815319643</v>
      </c>
      <c r="F11" s="3">
        <f>yt!F11/gdpt!F11</f>
        <v>0.94670444729748571</v>
      </c>
      <c r="G11" s="3">
        <f>yt!G11/gdpt!G11</f>
        <v>1.0875199576005934</v>
      </c>
      <c r="H11" s="3">
        <f>yt!H11/gdpt!H11</f>
        <v>1.076740116285241</v>
      </c>
      <c r="I11" s="3">
        <f>yt!I11/gdpt!I11</f>
        <v>1.063046380604953</v>
      </c>
      <c r="J11" s="3">
        <f>yt!J11/gdpt!J11</f>
        <v>1.0153365628932352</v>
      </c>
      <c r="K11" s="3">
        <f>yt!K11/gdpt!K11</f>
        <v>1.1409579993434584</v>
      </c>
      <c r="L11" s="3">
        <f>yt!L11/gdpt!L11</f>
        <v>1.1657536865073659</v>
      </c>
      <c r="M11" s="3">
        <f>yt!M11/gdpt!M11</f>
        <v>0.99578686028426577</v>
      </c>
      <c r="N11" s="3">
        <f>yt!N11/gdpt!N11</f>
        <v>1.0475905969053139</v>
      </c>
      <c r="O11" s="3">
        <f>yt!O11/gdpt!O11</f>
        <v>1.0387634332865174</v>
      </c>
      <c r="P11" s="3">
        <f>yt!P11/gdpt!P11</f>
        <v>0.80880835660235884</v>
      </c>
      <c r="Q11" s="3">
        <f>yt!Q11/gdpt!Q11</f>
        <v>1.2844101214837158</v>
      </c>
      <c r="R11" s="3">
        <f>yt!R11/gdpt!R11</f>
        <v>0.93108658948585454</v>
      </c>
      <c r="S11" s="3">
        <f>yt!S11/gdpt!S11</f>
        <v>1.003689894281462</v>
      </c>
      <c r="T11" s="3">
        <f>yt!T11/gdpt!T11</f>
        <v>1.0886753450369726</v>
      </c>
      <c r="U11" s="3">
        <f>yt!U11/gdpt!U11</f>
        <v>1.0308664394962364</v>
      </c>
      <c r="V11" s="3">
        <f>yt!V11/gdpt!V11</f>
        <v>1.0454185082952392</v>
      </c>
      <c r="W11" s="3">
        <f>yt!W11/gdpt!W11</f>
        <v>1.1021841224700752</v>
      </c>
      <c r="X11" s="3">
        <f>yt!X11/gdpt!X11</f>
        <v>1.0034854594520097</v>
      </c>
      <c r="Y11" s="3">
        <f>yt!Y11/gdpt!Y11</f>
        <v>0.91912582850833946</v>
      </c>
      <c r="Z11" s="3">
        <f>yt!Z11/gdpt!Z11</f>
        <v>1.1195633027530509</v>
      </c>
      <c r="AA11" s="3">
        <f>yt!AA11/gdpt!AA11</f>
        <v>1.0297498121900384</v>
      </c>
      <c r="AB11" s="3">
        <f>yt!AB11/gdpt!AB11</f>
        <v>0.88282922889667736</v>
      </c>
      <c r="AC11" s="3">
        <f>yt!AC11/gdpt!AC11</f>
        <v>1.0816277237310234</v>
      </c>
      <c r="AD11" s="3">
        <f>yt!AD11/gdpt!AD11</f>
        <v>0.89810332541878579</v>
      </c>
      <c r="AE11" s="3">
        <f>yt!AE11/gdpt!AE11</f>
        <v>0.88978232600080398</v>
      </c>
      <c r="AF11" s="3">
        <f>yt!AF11/gdpt!AF11</f>
        <v>0.95070472250235838</v>
      </c>
      <c r="AG11" s="3">
        <f>yt!AG11/gdpt!AG11</f>
        <v>1.0807360895739544</v>
      </c>
      <c r="AH11" s="3">
        <f>yt!AH11/gdpt!AH11</f>
        <v>0.84615972372602977</v>
      </c>
      <c r="AI11" s="3">
        <f>yt!AI11/gdpt!AI11</f>
        <v>0.86027080537732159</v>
      </c>
      <c r="AJ11" s="3">
        <f>yt!AJ11/gdpt!AJ11</f>
        <v>0.58870965112914631</v>
      </c>
      <c r="AK11" s="3">
        <f>yt!AK11/gdpt!AK11</f>
        <v>0.63402860851101173</v>
      </c>
      <c r="AL11" s="3">
        <f>yt!AL11/gdpt!AL11</f>
        <v>0.87554029037291081</v>
      </c>
      <c r="AM11" s="3">
        <f>yt!AM11/gdpt!AM11</f>
        <v>0.91611375785224891</v>
      </c>
      <c r="AN11" s="3">
        <f>yt!AN11/gdpt!AN11</f>
        <v>0.78871432459839741</v>
      </c>
      <c r="AO11" s="3">
        <f>yt!AO11/gdpt!AO11</f>
        <v>0.8027803342458828</v>
      </c>
    </row>
    <row r="12" spans="1:41" x14ac:dyDescent="0.3">
      <c r="A12">
        <v>2004</v>
      </c>
      <c r="B12" s="3">
        <f>yt!B12/gdpt!B12</f>
        <v>1.0476053505787328</v>
      </c>
      <c r="C12" s="3">
        <f>yt!C12/gdpt!C12</f>
        <v>0.99472810917417098</v>
      </c>
      <c r="D12" s="3">
        <f>yt!D12/gdpt!D12</f>
        <v>1.0703003453726143</v>
      </c>
      <c r="E12" s="3">
        <f>yt!E12/gdpt!E12</f>
        <v>0.99047377577153417</v>
      </c>
      <c r="F12" s="3">
        <f>yt!F12/gdpt!F12</f>
        <v>0.9792895252916769</v>
      </c>
      <c r="G12" s="3">
        <f>yt!G12/gdpt!G12</f>
        <v>1.115171438233499</v>
      </c>
      <c r="H12" s="3">
        <f>yt!H12/gdpt!H12</f>
        <v>1.1099189595681076</v>
      </c>
      <c r="I12" s="3">
        <f>yt!I12/gdpt!I12</f>
        <v>1.0518554224223284</v>
      </c>
      <c r="J12" s="3">
        <f>yt!J12/gdpt!J12</f>
        <v>1.0267518558621909</v>
      </c>
      <c r="K12" s="3">
        <f>yt!K12/gdpt!K12</f>
        <v>1.1233362244115919</v>
      </c>
      <c r="L12" s="3">
        <f>yt!L12/gdpt!L12</f>
        <v>1.1533921396186204</v>
      </c>
      <c r="M12" s="3">
        <f>yt!M12/gdpt!M12</f>
        <v>0.98510350032625127</v>
      </c>
      <c r="N12" s="3">
        <f>yt!N12/gdpt!N12</f>
        <v>1.0568540725145421</v>
      </c>
      <c r="O12" s="3">
        <f>yt!O12/gdpt!O12</f>
        <v>1.0497692039656761</v>
      </c>
      <c r="P12" s="3">
        <f>yt!P12/gdpt!P12</f>
        <v>0.8070943825876451</v>
      </c>
      <c r="Q12" s="3">
        <f>yt!Q12/gdpt!Q12</f>
        <v>1.3885974366318274</v>
      </c>
      <c r="R12" s="3">
        <f>yt!R12/gdpt!R12</f>
        <v>0.9349774508580766</v>
      </c>
      <c r="S12" s="3">
        <f>yt!S12/gdpt!S12</f>
        <v>1.0239137435956651</v>
      </c>
      <c r="T12" s="3">
        <f>yt!T12/gdpt!T12</f>
        <v>1.1029642631294725</v>
      </c>
      <c r="U12" s="3">
        <f>yt!U12/gdpt!U12</f>
        <v>1.0041592830341077</v>
      </c>
      <c r="V12" s="3">
        <f>yt!V12/gdpt!V12</f>
        <v>1.0482471112421976</v>
      </c>
      <c r="W12" s="3">
        <f>yt!W12/gdpt!W12</f>
        <v>1.1098733691497218</v>
      </c>
      <c r="X12" s="3">
        <f>yt!X12/gdpt!X12</f>
        <v>1.0546587304733517</v>
      </c>
      <c r="Y12" s="3">
        <f>yt!Y12/gdpt!Y12</f>
        <v>0.95540193009596497</v>
      </c>
      <c r="Z12" s="3">
        <f>yt!Z12/gdpt!Z12</f>
        <v>1.1086847374427524</v>
      </c>
      <c r="AA12" s="3">
        <f>yt!AA12/gdpt!AA12</f>
        <v>1.0291862524730087</v>
      </c>
      <c r="AB12" s="3">
        <f>yt!AB12/gdpt!AB12</f>
        <v>0.89711230459511637</v>
      </c>
      <c r="AC12" s="3">
        <f>yt!AC12/gdpt!AC12</f>
        <v>1.0607256902788778</v>
      </c>
      <c r="AD12" s="3">
        <f>yt!AD12/gdpt!AD12</f>
        <v>0.87302642361271188</v>
      </c>
      <c r="AE12" s="3">
        <f>yt!AE12/gdpt!AE12</f>
        <v>0.89855868743784295</v>
      </c>
      <c r="AF12" s="3">
        <f>yt!AF12/gdpt!AF12</f>
        <v>0.88883739623915814</v>
      </c>
      <c r="AG12" s="3">
        <f>yt!AG12/gdpt!AG12</f>
        <v>1.0846007751993556</v>
      </c>
      <c r="AH12" s="3">
        <f>yt!AH12/gdpt!AH12</f>
        <v>0.83703814642956254</v>
      </c>
      <c r="AI12" s="3">
        <f>yt!AI12/gdpt!AI12</f>
        <v>0.92431322854404074</v>
      </c>
      <c r="AJ12" s="3">
        <f>yt!AJ12/gdpt!AJ12</f>
        <v>0.60757349707678787</v>
      </c>
      <c r="AK12" s="3">
        <f>yt!AK12/gdpt!AK12</f>
        <v>0.85199774593241218</v>
      </c>
      <c r="AL12" s="3">
        <f>yt!AL12/gdpt!AL12</f>
        <v>0.87792384149507918</v>
      </c>
      <c r="AM12" s="3">
        <f>yt!AM12/gdpt!AM12</f>
        <v>0.96983817585342602</v>
      </c>
      <c r="AN12" s="3">
        <f>yt!AN12/gdpt!AN12</f>
        <v>0.79866601285110894</v>
      </c>
      <c r="AO12" s="3">
        <f>yt!AO12/gdpt!AO12</f>
        <v>0.79104623764687443</v>
      </c>
    </row>
    <row r="13" spans="1:41" x14ac:dyDescent="0.3">
      <c r="A13">
        <v>2005</v>
      </c>
      <c r="B13" s="3">
        <f>yt!B13/gdpt!B13</f>
        <v>1.0302987316419321</v>
      </c>
      <c r="C13" s="3">
        <f>yt!C13/gdpt!C13</f>
        <v>0.99252505336289831</v>
      </c>
      <c r="D13" s="3">
        <f>yt!D13/gdpt!D13</f>
        <v>1.035418261944439</v>
      </c>
      <c r="E13" s="3">
        <f>yt!E13/gdpt!E13</f>
        <v>0.97071821726033547</v>
      </c>
      <c r="F13" s="3">
        <f>yt!F13/gdpt!F13</f>
        <v>0.97212483841448194</v>
      </c>
      <c r="G13" s="3">
        <f>yt!G13/gdpt!G13</f>
        <v>1.0991822623004774</v>
      </c>
      <c r="H13" s="3">
        <f>yt!H13/gdpt!H13</f>
        <v>1.0921063054684952</v>
      </c>
      <c r="I13" s="3">
        <f>yt!I13/gdpt!I13</f>
        <v>1.0716607408898458</v>
      </c>
      <c r="J13" s="3">
        <f>yt!J13/gdpt!J13</f>
        <v>1.022547977707285</v>
      </c>
      <c r="K13" s="3">
        <f>yt!K13/gdpt!K13</f>
        <v>1.1128209859841178</v>
      </c>
      <c r="L13" s="3">
        <f>yt!L13/gdpt!L13</f>
        <v>1.1119440969728009</v>
      </c>
      <c r="M13" s="3">
        <f>yt!M13/gdpt!M13</f>
        <v>1.088768809798808</v>
      </c>
      <c r="N13" s="3">
        <f>yt!N13/gdpt!N13</f>
        <v>1.052984035538872</v>
      </c>
      <c r="O13" s="3">
        <f>yt!O13/gdpt!O13</f>
        <v>1.0708716707688046</v>
      </c>
      <c r="P13" s="3">
        <f>yt!P13/gdpt!P13</f>
        <v>0.78471218178472124</v>
      </c>
      <c r="Q13" s="3">
        <f>yt!Q13/gdpt!Q13</f>
        <v>1.3984087091664987</v>
      </c>
      <c r="R13" s="3">
        <f>yt!R13/gdpt!R13</f>
        <v>0.92262367152644487</v>
      </c>
      <c r="S13" s="3">
        <f>yt!S13/gdpt!S13</f>
        <v>1.0522080891390557</v>
      </c>
      <c r="T13" s="3">
        <f>yt!T13/gdpt!T13</f>
        <v>1.091587437062574</v>
      </c>
      <c r="U13" s="3">
        <f>yt!U13/gdpt!U13</f>
        <v>1.0044291219734043</v>
      </c>
      <c r="V13" s="3">
        <f>yt!V13/gdpt!V13</f>
        <v>1.0277506338860116</v>
      </c>
      <c r="W13" s="3">
        <f>yt!W13/gdpt!W13</f>
        <v>1.104380505361972</v>
      </c>
      <c r="X13" s="3">
        <f>yt!X13/gdpt!X13</f>
        <v>1.0615274759684561</v>
      </c>
      <c r="Y13" s="3">
        <f>yt!Y13/gdpt!Y13</f>
        <v>1.0043062506427389</v>
      </c>
      <c r="Z13" s="3">
        <f>yt!Z13/gdpt!Z13</f>
        <v>1.0938288543186729</v>
      </c>
      <c r="AA13" s="3">
        <f>yt!AA13/gdpt!AA13</f>
        <v>1.0304112773920688</v>
      </c>
      <c r="AB13" s="3">
        <f>yt!AB13/gdpt!AB13</f>
        <v>0.91056243705735851</v>
      </c>
      <c r="AC13" s="3">
        <f>yt!AC13/gdpt!AC13</f>
        <v>1.089676284609252</v>
      </c>
      <c r="AD13" s="3">
        <f>yt!AD13/gdpt!AD13</f>
        <v>0.89513413490274873</v>
      </c>
      <c r="AE13" s="3">
        <f>yt!AE13/gdpt!AE13</f>
        <v>0.97436104304440585</v>
      </c>
      <c r="AF13" s="3">
        <f>yt!AF13/gdpt!AF13</f>
        <v>0.92787030978489171</v>
      </c>
      <c r="AG13" s="3">
        <f>yt!AG13/gdpt!AG13</f>
        <v>1.1140105592097869</v>
      </c>
      <c r="AH13" s="3">
        <f>yt!AH13/gdpt!AH13</f>
        <v>0.82120565365468401</v>
      </c>
      <c r="AI13" s="3">
        <f>yt!AI13/gdpt!AI13</f>
        <v>1.0011795415945834</v>
      </c>
      <c r="AJ13" s="3">
        <f>yt!AJ13/gdpt!AJ13</f>
        <v>0.71432099429495055</v>
      </c>
      <c r="AK13" s="3">
        <f>yt!AK13/gdpt!AK13</f>
        <v>0.94022143267817249</v>
      </c>
      <c r="AL13" s="3">
        <f>yt!AL13/gdpt!AL13</f>
        <v>0.87354679289958181</v>
      </c>
      <c r="AM13" s="3">
        <f>yt!AM13/gdpt!AM13</f>
        <v>0.98969235701620883</v>
      </c>
      <c r="AN13" s="3">
        <f>yt!AN13/gdpt!AN13</f>
        <v>0.84610293516514468</v>
      </c>
      <c r="AO13" s="3">
        <f>yt!AO13/gdpt!AO13</f>
        <v>0.83279648704735842</v>
      </c>
    </row>
    <row r="14" spans="1:41" x14ac:dyDescent="0.3">
      <c r="A14">
        <v>2006</v>
      </c>
      <c r="B14" s="3">
        <f>yt!B14/gdpt!B14</f>
        <v>0.99463294936103386</v>
      </c>
      <c r="C14" s="3">
        <f>yt!C14/gdpt!C14</f>
        <v>0.96333890494763619</v>
      </c>
      <c r="D14" s="3">
        <f>yt!D14/gdpt!D14</f>
        <v>0.98358948338002328</v>
      </c>
      <c r="E14" s="3">
        <f>yt!E14/gdpt!E14</f>
        <v>0.93464484403067971</v>
      </c>
      <c r="F14" s="3">
        <f>yt!F14/gdpt!F14</f>
        <v>0.94458168007694665</v>
      </c>
      <c r="G14" s="3">
        <f>yt!G14/gdpt!G14</f>
        <v>1.1711732503735846</v>
      </c>
      <c r="H14" s="3">
        <f>yt!H14/gdpt!H14</f>
        <v>1.1087539003318896</v>
      </c>
      <c r="I14" s="3">
        <f>yt!I14/gdpt!I14</f>
        <v>1.0096711147095321</v>
      </c>
      <c r="J14" s="3">
        <f>yt!J14/gdpt!J14</f>
        <v>1.0095278033189305</v>
      </c>
      <c r="K14" s="3">
        <f>yt!K14/gdpt!K14</f>
        <v>1.1295075418761982</v>
      </c>
      <c r="L14" s="3">
        <f>yt!L14/gdpt!L14</f>
        <v>1.0410860936774589</v>
      </c>
      <c r="M14" s="3">
        <f>yt!M14/gdpt!M14</f>
        <v>1.092885581263209</v>
      </c>
      <c r="N14" s="3">
        <f>yt!N14/gdpt!N14</f>
        <v>1.0280192561036239</v>
      </c>
      <c r="O14" s="3">
        <f>yt!O14/gdpt!O14</f>
        <v>1.1411221823152302</v>
      </c>
      <c r="P14" s="3">
        <f>yt!P14/gdpt!P14</f>
        <v>0.7076615655450641</v>
      </c>
      <c r="Q14" s="3">
        <f>yt!Q14/gdpt!Q14</f>
        <v>1.3810356701913997</v>
      </c>
      <c r="R14" s="3">
        <f>yt!R14/gdpt!R14</f>
        <v>0.91589742682794761</v>
      </c>
      <c r="S14" s="3">
        <f>yt!S14/gdpt!S14</f>
        <v>1.0182468133939182</v>
      </c>
      <c r="T14" s="3">
        <f>yt!T14/gdpt!T14</f>
        <v>1.0914606691935</v>
      </c>
      <c r="U14" s="3">
        <f>yt!U14/gdpt!U14</f>
        <v>0.95542042572789754</v>
      </c>
      <c r="V14" s="3">
        <f>yt!V14/gdpt!V14</f>
        <v>1.0177054505909253</v>
      </c>
      <c r="W14" s="3">
        <f>yt!W14/gdpt!W14</f>
        <v>1.0862511798906123</v>
      </c>
      <c r="X14" s="3">
        <f>yt!X14/gdpt!X14</f>
        <v>0.99367318772412661</v>
      </c>
      <c r="Y14" s="3">
        <f>yt!Y14/gdpt!Y14</f>
        <v>1.0413592768066202</v>
      </c>
      <c r="Z14" s="3">
        <f>yt!Z14/gdpt!Z14</f>
        <v>1.0735166417646429</v>
      </c>
      <c r="AA14" s="3">
        <f>yt!AA14/gdpt!AA14</f>
        <v>1.0157821843004859</v>
      </c>
      <c r="AB14" s="3">
        <f>yt!AB14/gdpt!AB14</f>
        <v>0.92913669897104179</v>
      </c>
      <c r="AC14" s="3">
        <f>yt!AC14/gdpt!AC14</f>
        <v>1.0658830636433101</v>
      </c>
      <c r="AD14" s="3">
        <f>yt!AD14/gdpt!AD14</f>
        <v>0.9194020019411262</v>
      </c>
      <c r="AE14" s="3">
        <f>yt!AE14/gdpt!AE14</f>
        <v>0.96424625365099259</v>
      </c>
      <c r="AF14" s="3">
        <f>yt!AF14/gdpt!AF14</f>
        <v>0.94220348011318877</v>
      </c>
      <c r="AG14" s="3">
        <f>yt!AG14/gdpt!AG14</f>
        <v>1.1385291993926947</v>
      </c>
      <c r="AH14" s="3">
        <f>yt!AH14/gdpt!AH14</f>
        <v>0.79543820599081871</v>
      </c>
      <c r="AI14" s="3">
        <f>yt!AI14/gdpt!AI14</f>
        <v>1.0368229354831049</v>
      </c>
      <c r="AJ14" s="3">
        <f>yt!AJ14/gdpt!AJ14</f>
        <v>0.79136490122049574</v>
      </c>
      <c r="AK14" s="3">
        <f>yt!AK14/gdpt!AK14</f>
        <v>0.90815370708219556</v>
      </c>
      <c r="AL14" s="3">
        <f>yt!AL14/gdpt!AL14</f>
        <v>0.85555306113768204</v>
      </c>
      <c r="AM14" s="3">
        <f>yt!AM14/gdpt!AM14</f>
        <v>0.9977038748863426</v>
      </c>
      <c r="AN14" s="3">
        <f>yt!AN14/gdpt!AN14</f>
        <v>0.85683642444122154</v>
      </c>
      <c r="AO14" s="3">
        <f>yt!AO14/gdpt!AO14</f>
        <v>0.88766392968949348</v>
      </c>
    </row>
    <row r="15" spans="1:41" x14ac:dyDescent="0.3">
      <c r="A15">
        <v>2007</v>
      </c>
      <c r="B15" s="3">
        <f>yt!B15/gdpt!B15</f>
        <v>0.96689506636221012</v>
      </c>
      <c r="C15" s="3">
        <f>yt!C15/gdpt!C15</f>
        <v>0.96022331748084411</v>
      </c>
      <c r="D15" s="3">
        <f>yt!D15/gdpt!D15</f>
        <v>1.0066678263113871</v>
      </c>
      <c r="E15" s="3">
        <f>yt!E15/gdpt!E15</f>
        <v>0.929304150919532</v>
      </c>
      <c r="F15" s="3">
        <f>yt!F15/gdpt!F15</f>
        <v>0.96537227166269046</v>
      </c>
      <c r="G15" s="3">
        <f>yt!G15/gdpt!G15</f>
        <v>1.1923244559462334</v>
      </c>
      <c r="H15" s="3">
        <f>yt!H15/gdpt!H15</f>
        <v>1.0858803657398397</v>
      </c>
      <c r="I15" s="3">
        <f>yt!I15/gdpt!I15</f>
        <v>1.023927548288782</v>
      </c>
      <c r="J15" s="3">
        <f>yt!J15/gdpt!J15</f>
        <v>1.0247083624881241</v>
      </c>
      <c r="K15" s="3">
        <f>yt!K15/gdpt!K15</f>
        <v>1.1480611699373888</v>
      </c>
      <c r="L15" s="3">
        <f>yt!L15/gdpt!L15</f>
        <v>1.0273435590803244</v>
      </c>
      <c r="M15" s="3">
        <f>yt!M15/gdpt!M15</f>
        <v>1.0268092795519881</v>
      </c>
      <c r="N15" s="3">
        <f>yt!N15/gdpt!N15</f>
        <v>1.023298969186917</v>
      </c>
      <c r="O15" s="3">
        <f>yt!O15/gdpt!O15</f>
        <v>1.2086214752508784</v>
      </c>
      <c r="P15" s="3">
        <f>yt!P15/gdpt!P15</f>
        <v>0.6862046195027075</v>
      </c>
      <c r="Q15" s="3">
        <f>yt!Q15/gdpt!Q15</f>
        <v>1.4263958836763362</v>
      </c>
      <c r="R15" s="3">
        <f>yt!R15/gdpt!R15</f>
        <v>0.91249573536618367</v>
      </c>
      <c r="S15" s="3">
        <f>yt!S15/gdpt!S15</f>
        <v>1.0513968278020298</v>
      </c>
      <c r="T15" s="3">
        <f>yt!T15/gdpt!T15</f>
        <v>1.0786024887717127</v>
      </c>
      <c r="U15" s="3">
        <f>yt!U15/gdpt!U15</f>
        <v>0.99691855595149403</v>
      </c>
      <c r="V15" s="3">
        <f>yt!V15/gdpt!V15</f>
        <v>1.038339694460775</v>
      </c>
      <c r="W15" s="3">
        <f>yt!W15/gdpt!W15</f>
        <v>1.0757832947357622</v>
      </c>
      <c r="X15" s="3">
        <f>yt!X15/gdpt!X15</f>
        <v>1.0114700251588782</v>
      </c>
      <c r="Y15" s="3">
        <f>yt!Y15/gdpt!Y15</f>
        <v>1.1127946664630965</v>
      </c>
      <c r="Z15" s="3">
        <f>yt!Z15/gdpt!Z15</f>
        <v>1.0657189912448177</v>
      </c>
      <c r="AA15" s="3">
        <f>yt!AA15/gdpt!AA15</f>
        <v>0.99166166115481658</v>
      </c>
      <c r="AB15" s="3">
        <f>yt!AB15/gdpt!AB15</f>
        <v>0.95764101146408531</v>
      </c>
      <c r="AC15" s="3">
        <f>yt!AC15/gdpt!AC15</f>
        <v>1.0671511491419658</v>
      </c>
      <c r="AD15" s="3">
        <f>yt!AD15/gdpt!AD15</f>
        <v>0.94766307189286481</v>
      </c>
      <c r="AE15" s="3">
        <f>yt!AE15/gdpt!AE15</f>
        <v>0.99448407792127835</v>
      </c>
      <c r="AF15" s="3">
        <f>yt!AF15/gdpt!AF15</f>
        <v>0.97218771555075589</v>
      </c>
      <c r="AG15" s="3">
        <f>yt!AG15/gdpt!AG15</f>
        <v>1.163743823122114</v>
      </c>
      <c r="AH15" s="3">
        <f>yt!AH15/gdpt!AH15</f>
        <v>0.74281292434178081</v>
      </c>
      <c r="AI15" s="3">
        <f>yt!AI15/gdpt!AI15</f>
        <v>1.0294121823935554</v>
      </c>
      <c r="AJ15" s="3">
        <f>yt!AJ15/gdpt!AJ15</f>
        <v>0.87684030613346697</v>
      </c>
      <c r="AK15" s="3">
        <f>yt!AK15/gdpt!AK15</f>
        <v>0.84168838776554045</v>
      </c>
      <c r="AL15" s="3">
        <f>yt!AL15/gdpt!AL15</f>
        <v>0.86926443253392016</v>
      </c>
      <c r="AM15" s="3">
        <f>yt!AM15/gdpt!AM15</f>
        <v>1.0267785849651505</v>
      </c>
      <c r="AN15" s="3">
        <f>yt!AN15/gdpt!AN15</f>
        <v>0.8825258582035217</v>
      </c>
      <c r="AO15" s="3">
        <f>yt!AO15/gdpt!AO15</f>
        <v>0.94632367855892552</v>
      </c>
    </row>
    <row r="16" spans="1:41" x14ac:dyDescent="0.3">
      <c r="A16">
        <v>2008</v>
      </c>
      <c r="B16" s="3">
        <f>yt!B16/gdpt!B16</f>
        <v>0.93909415445226307</v>
      </c>
      <c r="C16" s="3">
        <f>yt!C16/gdpt!C16</f>
        <v>0.95576058031772981</v>
      </c>
      <c r="D16" s="3">
        <f>yt!D16/gdpt!D16</f>
        <v>0.99153419534225706</v>
      </c>
      <c r="E16" s="3">
        <f>yt!E16/gdpt!E16</f>
        <v>0.90911339115597756</v>
      </c>
      <c r="F16" s="3">
        <f>yt!F16/gdpt!F16</f>
        <v>0.92813641292683824</v>
      </c>
      <c r="G16" s="3">
        <f>yt!G16/gdpt!G16</f>
        <v>1.0974657793939768</v>
      </c>
      <c r="H16" s="3">
        <f>yt!H16/gdpt!H16</f>
        <v>1.0351613791587919</v>
      </c>
      <c r="I16" s="3">
        <f>yt!I16/gdpt!I16</f>
        <v>0.98674235026792789</v>
      </c>
      <c r="J16" s="3">
        <f>yt!J16/gdpt!J16</f>
        <v>1.0120169842227429</v>
      </c>
      <c r="K16" s="3">
        <f>yt!K16/gdpt!K16</f>
        <v>1.1076210986154589</v>
      </c>
      <c r="L16" s="3">
        <f>yt!L16/gdpt!L16</f>
        <v>0.99885505407064012</v>
      </c>
      <c r="M16" s="3">
        <f>yt!M16/gdpt!M16</f>
        <v>1.0133889667735321</v>
      </c>
      <c r="N16" s="3">
        <f>yt!N16/gdpt!N16</f>
        <v>0.99044508785856089</v>
      </c>
      <c r="O16" s="3">
        <f>yt!O16/gdpt!O16</f>
        <v>1.1920929066353616</v>
      </c>
      <c r="P16" s="3">
        <f>yt!P16/gdpt!P16</f>
        <v>0.67638978906913749</v>
      </c>
      <c r="Q16" s="3">
        <f>yt!Q16/gdpt!Q16</f>
        <v>1.2903231474061059</v>
      </c>
      <c r="R16" s="3">
        <f>yt!R16/gdpt!R16</f>
        <v>0.91055401228842725</v>
      </c>
      <c r="S16" s="3">
        <f>yt!S16/gdpt!S16</f>
        <v>1.0824036702030388</v>
      </c>
      <c r="T16" s="3">
        <f>yt!T16/gdpt!T16</f>
        <v>1.0551793178182303</v>
      </c>
      <c r="U16" s="3">
        <f>yt!U16/gdpt!U16</f>
        <v>0.94766889299097379</v>
      </c>
      <c r="V16" s="3">
        <f>yt!V16/gdpt!V16</f>
        <v>1.0331936034266211</v>
      </c>
      <c r="W16" s="3">
        <f>yt!W16/gdpt!W16</f>
        <v>1.0789339213383529</v>
      </c>
      <c r="X16" s="3">
        <f>yt!X16/gdpt!X16</f>
        <v>1.0222597594355525</v>
      </c>
      <c r="Y16" s="3">
        <f>yt!Y16/gdpt!Y16</f>
        <v>1.1729014323000662</v>
      </c>
      <c r="Z16" s="3">
        <f>yt!Z16/gdpt!Z16</f>
        <v>1.0290503977739198</v>
      </c>
      <c r="AA16" s="3">
        <f>yt!AA16/gdpt!AA16</f>
        <v>0.98721717697425448</v>
      </c>
      <c r="AB16" s="3">
        <f>yt!AB16/gdpt!AB16</f>
        <v>0.9727653714725637</v>
      </c>
      <c r="AC16" s="3">
        <f>yt!AC16/gdpt!AC16</f>
        <v>0.99526503327178906</v>
      </c>
      <c r="AD16" s="3">
        <f>yt!AD16/gdpt!AD16</f>
        <v>0.96228716582478269</v>
      </c>
      <c r="AE16" s="3">
        <f>yt!AE16/gdpt!AE16</f>
        <v>0.97199289291436897</v>
      </c>
      <c r="AF16" s="3">
        <f>yt!AF16/gdpt!AF16</f>
        <v>0.98518694738558954</v>
      </c>
      <c r="AG16" s="3">
        <f>yt!AG16/gdpt!AG16</f>
        <v>1.137726526438247</v>
      </c>
      <c r="AH16" s="3">
        <f>yt!AH16/gdpt!AH16</f>
        <v>0.81698417089978459</v>
      </c>
      <c r="AI16" s="3">
        <f>yt!AI16/gdpt!AI16</f>
        <v>1.0043138896832104</v>
      </c>
      <c r="AJ16" s="3">
        <f>yt!AJ16/gdpt!AJ16</f>
        <v>0.93612540120005105</v>
      </c>
      <c r="AK16" s="3">
        <f>yt!AK16/gdpt!AK16</f>
        <v>0.63037587195907008</v>
      </c>
      <c r="AL16" s="3">
        <f>yt!AL16/gdpt!AL16</f>
        <v>0.89729497890762344</v>
      </c>
      <c r="AM16" s="3">
        <f>yt!AM16/gdpt!AM16</f>
        <v>1.056006290954268</v>
      </c>
      <c r="AN16" s="3">
        <f>yt!AN16/gdpt!AN16</f>
        <v>0.92868436828420353</v>
      </c>
      <c r="AO16" s="3">
        <f>yt!AO16/gdpt!AO16</f>
        <v>1.0333640530979444</v>
      </c>
    </row>
    <row r="17" spans="1:41" x14ac:dyDescent="0.3">
      <c r="A17">
        <v>2009</v>
      </c>
      <c r="B17" s="3">
        <f>yt!B17/gdpt!B17</f>
        <v>0.96663363529058188</v>
      </c>
      <c r="C17" s="3">
        <f>yt!C17/gdpt!C17</f>
        <v>0.97948870644546515</v>
      </c>
      <c r="D17" s="3">
        <f>yt!D17/gdpt!D17</f>
        <v>0.96883665775621131</v>
      </c>
      <c r="E17" s="3">
        <f>yt!E17/gdpt!E17</f>
        <v>0.94275226370087584</v>
      </c>
      <c r="F17" s="3">
        <f>yt!F17/gdpt!F17</f>
        <v>0.94615485467355076</v>
      </c>
      <c r="G17" s="3">
        <f>yt!G17/gdpt!G17</f>
        <v>0.9897153039681007</v>
      </c>
      <c r="H17" s="3">
        <f>yt!H17/gdpt!H17</f>
        <v>0.97213701936477903</v>
      </c>
      <c r="I17" s="3">
        <f>yt!I17/gdpt!I17</f>
        <v>1.0141511230829052</v>
      </c>
      <c r="J17" s="3">
        <f>yt!J17/gdpt!J17</f>
        <v>1.0056128800009743</v>
      </c>
      <c r="K17" s="3">
        <f>yt!K17/gdpt!K17</f>
        <v>1.1124577700006153</v>
      </c>
      <c r="L17" s="3">
        <f>yt!L17/gdpt!L17</f>
        <v>0.96025173376612483</v>
      </c>
      <c r="M17" s="3">
        <f>yt!M17/gdpt!M17</f>
        <v>0.87591348972232463</v>
      </c>
      <c r="N17" s="3">
        <f>yt!N17/gdpt!N17</f>
        <v>1.0046491694409012</v>
      </c>
      <c r="O17" s="3">
        <f>yt!O17/gdpt!O17</f>
        <v>1.0579842781412401</v>
      </c>
      <c r="P17" s="3">
        <f>yt!P17/gdpt!P17</f>
        <v>0.67452697358727198</v>
      </c>
      <c r="Q17" s="3">
        <f>yt!Q17/gdpt!Q17</f>
        <v>1.0459697385352882</v>
      </c>
      <c r="R17" s="3">
        <f>yt!R17/gdpt!R17</f>
        <v>0.91278651802787159</v>
      </c>
      <c r="S17" s="3">
        <f>yt!S17/gdpt!S17</f>
        <v>0.9772792453599779</v>
      </c>
      <c r="T17" s="3">
        <f>yt!T17/gdpt!T17</f>
        <v>1.0717660914224607</v>
      </c>
      <c r="U17" s="3">
        <f>yt!U17/gdpt!U17</f>
        <v>0.94849482195574275</v>
      </c>
      <c r="V17" s="3">
        <f>yt!V17/gdpt!V17</f>
        <v>1.008359294900951</v>
      </c>
      <c r="W17" s="3">
        <f>yt!W17/gdpt!W17</f>
        <v>1.0306840072359686</v>
      </c>
      <c r="X17" s="3">
        <f>yt!X17/gdpt!X17</f>
        <v>0.87680947242556673</v>
      </c>
      <c r="Y17" s="3">
        <f>yt!Y17/gdpt!Y17</f>
        <v>1.0652123427027036</v>
      </c>
      <c r="Z17" s="3">
        <f>yt!Z17/gdpt!Z17</f>
        <v>1.0369314108185541</v>
      </c>
      <c r="AA17" s="3">
        <f>yt!AA17/gdpt!AA17</f>
        <v>0.95218751924253409</v>
      </c>
      <c r="AB17" s="3">
        <f>yt!AB17/gdpt!AB17</f>
        <v>0.98312523630753978</v>
      </c>
      <c r="AC17" s="3">
        <f>yt!AC17/gdpt!AC17</f>
        <v>0.93824789113895724</v>
      </c>
      <c r="AD17" s="3">
        <f>yt!AD17/gdpt!AD17</f>
        <v>0.97707575378234024</v>
      </c>
      <c r="AE17" s="3">
        <f>yt!AE17/gdpt!AE17</f>
        <v>0.96219722289680243</v>
      </c>
      <c r="AF17" s="3">
        <f>yt!AF17/gdpt!AF17</f>
        <v>0.92263378095576154</v>
      </c>
      <c r="AG17" s="3">
        <f>yt!AG17/gdpt!AG17</f>
        <v>1.1218354564363988</v>
      </c>
      <c r="AH17" s="3">
        <f>yt!AH17/gdpt!AH17</f>
        <v>0.87335034182340132</v>
      </c>
      <c r="AI17" s="3">
        <f>yt!AI17/gdpt!AI17</f>
        <v>0.93289226729057118</v>
      </c>
      <c r="AJ17" s="3">
        <f>yt!AJ17/gdpt!AJ17</f>
        <v>0.77571063893583336</v>
      </c>
      <c r="AK17" s="3">
        <f>yt!AK17/gdpt!AK17</f>
        <v>0.70064788257451949</v>
      </c>
      <c r="AL17" s="3">
        <f>yt!AL17/gdpt!AL17</f>
        <v>0.92159936830710631</v>
      </c>
      <c r="AM17" s="3">
        <f>yt!AM17/gdpt!AM17</f>
        <v>1.0184609751488067</v>
      </c>
      <c r="AN17" s="3">
        <f>yt!AN17/gdpt!AN17</f>
        <v>0.93790683579606127</v>
      </c>
      <c r="AO17" s="3">
        <f>yt!AO17/gdpt!AO17</f>
        <v>0.98075005542798233</v>
      </c>
    </row>
    <row r="18" spans="1:41" x14ac:dyDescent="0.3">
      <c r="A18">
        <v>2010</v>
      </c>
      <c r="B18" s="3">
        <f>yt!B18/gdpt!B18</f>
        <v>0.95541598734016475</v>
      </c>
      <c r="C18" s="3">
        <f>yt!C18/gdpt!C18</f>
        <v>0.97469233100712638</v>
      </c>
      <c r="D18" s="3">
        <f>yt!D18/gdpt!D18</f>
        <v>0.95962830697479873</v>
      </c>
      <c r="E18" s="3">
        <f>yt!E18/gdpt!E18</f>
        <v>0.94093617052848388</v>
      </c>
      <c r="F18" s="3">
        <f>yt!F18/gdpt!F18</f>
        <v>0.92552148528611167</v>
      </c>
      <c r="G18" s="3">
        <f>yt!G18/gdpt!G18</f>
        <v>0.93012129785075992</v>
      </c>
      <c r="H18" s="3">
        <f>yt!H18/gdpt!H18</f>
        <v>1.0054563631269935</v>
      </c>
      <c r="I18" s="3">
        <f>yt!I18/gdpt!I18</f>
        <v>0.97996258695092309</v>
      </c>
      <c r="J18" s="3">
        <f>yt!J18/gdpt!J18</f>
        <v>1.0128211006433527</v>
      </c>
      <c r="K18" s="3">
        <f>yt!K18/gdpt!K18</f>
        <v>1.0781264276703688</v>
      </c>
      <c r="L18" s="3">
        <f>yt!L18/gdpt!L18</f>
        <v>0.93355560655816483</v>
      </c>
      <c r="M18" s="3">
        <f>yt!M18/gdpt!M18</f>
        <v>0.82622016323901137</v>
      </c>
      <c r="N18" s="3">
        <f>yt!N18/gdpt!N18</f>
        <v>1.0127987688425899</v>
      </c>
      <c r="O18" s="3">
        <f>yt!O18/gdpt!O18</f>
        <v>1.0114248414172735</v>
      </c>
      <c r="P18" s="3">
        <f>yt!P18/gdpt!P18</f>
        <v>0.66513787065258023</v>
      </c>
      <c r="Q18" s="3">
        <f>yt!Q18/gdpt!Q18</f>
        <v>1.0065776360764005</v>
      </c>
      <c r="R18" s="3">
        <f>yt!R18/gdpt!R18</f>
        <v>0.90952004677527287</v>
      </c>
      <c r="S18" s="3">
        <f>yt!S18/gdpt!S18</f>
        <v>1.0124840092023344</v>
      </c>
      <c r="T18" s="3">
        <f>yt!T18/gdpt!T18</f>
        <v>1.0675427224236309</v>
      </c>
      <c r="U18" s="3">
        <f>yt!U18/gdpt!U18</f>
        <v>0.93825766543181088</v>
      </c>
      <c r="V18" s="3">
        <f>yt!V18/gdpt!V18</f>
        <v>0.97828269704675419</v>
      </c>
      <c r="W18" s="3">
        <f>yt!W18/gdpt!W18</f>
        <v>1.00414843464893</v>
      </c>
      <c r="X18" s="3">
        <f>yt!X18/gdpt!X18</f>
        <v>1.0042822378376535</v>
      </c>
      <c r="Y18" s="3">
        <f>yt!Y18/gdpt!Y18</f>
        <v>1.0369781831348468</v>
      </c>
      <c r="Z18" s="3">
        <f>yt!Z18/gdpt!Z18</f>
        <v>1.0265274118411929</v>
      </c>
      <c r="AA18" s="3">
        <f>yt!AA18/gdpt!AA18</f>
        <v>0.94544686656764654</v>
      </c>
      <c r="AB18" s="3">
        <f>yt!AB18/gdpt!AB18</f>
        <v>1.0117861210617667</v>
      </c>
      <c r="AC18" s="3">
        <f>yt!AC18/gdpt!AC18</f>
        <v>0.96091340594653119</v>
      </c>
      <c r="AD18" s="3">
        <f>yt!AD18/gdpt!AD18</f>
        <v>1.0030936947553291</v>
      </c>
      <c r="AE18" s="3">
        <f>yt!AE18/gdpt!AE18</f>
        <v>0.99704470047481442</v>
      </c>
      <c r="AF18" s="3">
        <f>yt!AF18/gdpt!AF18</f>
        <v>0.91309006823755745</v>
      </c>
      <c r="AG18" s="3">
        <f>yt!AG18/gdpt!AG18</f>
        <v>1.1085180397566672</v>
      </c>
      <c r="AH18" s="3">
        <f>yt!AH18/gdpt!AH18</f>
        <v>0.88215407633153076</v>
      </c>
      <c r="AI18" s="3">
        <f>yt!AI18/gdpt!AI18</f>
        <v>0.99230031257062201</v>
      </c>
      <c r="AJ18" s="3">
        <f>yt!AJ18/gdpt!AJ18</f>
        <v>0.87982215618978987</v>
      </c>
      <c r="AK18" s="3">
        <f>yt!AK18/gdpt!AK18</f>
        <v>0.98033358085617295</v>
      </c>
      <c r="AL18" s="3">
        <f>yt!AL18/gdpt!AL18</f>
        <v>0.940847820344339</v>
      </c>
      <c r="AM18" s="3">
        <f>yt!AM18/gdpt!AM18</f>
        <v>1.0433298927698744</v>
      </c>
      <c r="AN18" s="3">
        <f>yt!AN18/gdpt!AN18</f>
        <v>0.97369822128873473</v>
      </c>
      <c r="AO18" s="3">
        <f>yt!AO18/gdpt!AO18</f>
        <v>0.98692582231988724</v>
      </c>
    </row>
    <row r="19" spans="1:41" x14ac:dyDescent="0.3">
      <c r="A19">
        <v>2011</v>
      </c>
      <c r="B19" s="3">
        <f>yt!B19/gdpt!B19</f>
        <v>0.94780034313234696</v>
      </c>
      <c r="C19" s="3">
        <f>yt!C19/gdpt!C19</f>
        <v>0.95231708056996667</v>
      </c>
      <c r="D19" s="3">
        <f>yt!D19/gdpt!D19</f>
        <v>0.92197552793424398</v>
      </c>
      <c r="E19" s="3">
        <f>yt!E19/gdpt!E19</f>
        <v>0.92183391762703304</v>
      </c>
      <c r="F19" s="3">
        <f>yt!F19/gdpt!F19</f>
        <v>0.91467338873085757</v>
      </c>
      <c r="G19" s="3">
        <f>yt!G19/gdpt!G19</f>
        <v>0.95384766226455819</v>
      </c>
      <c r="H19" s="3">
        <f>yt!H19/gdpt!H19</f>
        <v>0.99348340220897879</v>
      </c>
      <c r="I19" s="3">
        <f>yt!I19/gdpt!I19</f>
        <v>0.99369539841791732</v>
      </c>
      <c r="J19" s="3">
        <f>yt!J19/gdpt!J19</f>
        <v>0.99576920954952008</v>
      </c>
      <c r="K19" s="3">
        <f>yt!K19/gdpt!K19</f>
        <v>1.0436987338862778</v>
      </c>
      <c r="L19" s="3">
        <f>yt!L19/gdpt!L19</f>
        <v>0.9120014244522251</v>
      </c>
      <c r="M19" s="3">
        <f>yt!M19/gdpt!M19</f>
        <v>0.75117189164131271</v>
      </c>
      <c r="N19" s="3">
        <f>yt!N19/gdpt!N19</f>
        <v>0.99277914858554239</v>
      </c>
      <c r="O19" s="3">
        <f>yt!O19/gdpt!O19</f>
        <v>1.0154213695823262</v>
      </c>
      <c r="P19" s="3">
        <f>yt!P19/gdpt!P19</f>
        <v>0.66979516870399702</v>
      </c>
      <c r="Q19" s="3">
        <f>yt!Q19/gdpt!Q19</f>
        <v>1.0603920931521182</v>
      </c>
      <c r="R19" s="3">
        <f>yt!R19/gdpt!R19</f>
        <v>0.88346723140720562</v>
      </c>
      <c r="S19" s="3">
        <f>yt!S19/gdpt!S19</f>
        <v>1.051593623394121</v>
      </c>
      <c r="T19" s="3">
        <f>yt!T19/gdpt!T19</f>
        <v>0.98530274448186339</v>
      </c>
      <c r="U19" s="3">
        <f>yt!U19/gdpt!U19</f>
        <v>0.96750811331531317</v>
      </c>
      <c r="V19" s="3">
        <f>yt!V19/gdpt!V19</f>
        <v>0.96034995476038765</v>
      </c>
      <c r="W19" s="3">
        <f>yt!W19/gdpt!W19</f>
        <v>0.98615137120541863</v>
      </c>
      <c r="X19" s="3">
        <f>yt!X19/gdpt!X19</f>
        <v>1.0214030012515471</v>
      </c>
      <c r="Y19" s="3">
        <f>yt!Y19/gdpt!Y19</f>
        <v>1.0043384521463605</v>
      </c>
      <c r="Z19" s="3">
        <f>yt!Z19/gdpt!Z19</f>
        <v>1.0223526105170235</v>
      </c>
      <c r="AA19" s="3">
        <f>yt!AA19/gdpt!AA19</f>
        <v>0.96152573390990681</v>
      </c>
      <c r="AB19" s="3">
        <f>yt!AB19/gdpt!AB19</f>
        <v>1.0160602226469444</v>
      </c>
      <c r="AC19" s="3">
        <f>yt!AC19/gdpt!AC19</f>
        <v>0.95238465874657863</v>
      </c>
      <c r="AD19" s="3">
        <f>yt!AD19/gdpt!AD19</f>
        <v>1.0204326821560177</v>
      </c>
      <c r="AE19" s="3">
        <f>yt!AE19/gdpt!AE19</f>
        <v>1.064924061837343</v>
      </c>
      <c r="AF19" s="3">
        <f>yt!AF19/gdpt!AF19</f>
        <v>0.89998908465281346</v>
      </c>
      <c r="AG19" s="3">
        <f>yt!AG19/gdpt!AG19</f>
        <v>1.1101682105284558</v>
      </c>
      <c r="AH19" s="3">
        <f>yt!AH19/gdpt!AH19</f>
        <v>1.0383720151115026</v>
      </c>
      <c r="AI19" s="3">
        <f>yt!AI19/gdpt!AI19</f>
        <v>0.97448980691171971</v>
      </c>
      <c r="AJ19" s="3">
        <f>yt!AJ19/gdpt!AJ19</f>
        <v>0.95015605139709125</v>
      </c>
      <c r="AK19" s="3">
        <f>yt!AK19/gdpt!AK19</f>
        <v>0.95223709735731843</v>
      </c>
      <c r="AL19" s="3">
        <f>yt!AL19/gdpt!AL19</f>
        <v>0.97326866891642005</v>
      </c>
      <c r="AM19" s="3">
        <f>yt!AM19/gdpt!AM19</f>
        <v>1.081441705515547</v>
      </c>
      <c r="AN19" s="3">
        <f>yt!AN19/gdpt!AN19</f>
        <v>0.97639763319302642</v>
      </c>
      <c r="AO19" s="3">
        <f>yt!AO19/gdpt!AO19</f>
        <v>1.012313393740738</v>
      </c>
    </row>
    <row r="20" spans="1:41" x14ac:dyDescent="0.3">
      <c r="A20">
        <v>2012</v>
      </c>
      <c r="B20" s="3">
        <f>yt!B20/gdpt!B20</f>
        <v>0.94835914852553516</v>
      </c>
      <c r="C20" s="3">
        <f>yt!C20/gdpt!C20</f>
        <v>0.9373132909442512</v>
      </c>
      <c r="D20" s="3">
        <f>yt!D20/gdpt!D20</f>
        <v>0.89521741023956791</v>
      </c>
      <c r="E20" s="3">
        <f>yt!E20/gdpt!E20</f>
        <v>0.92270341187295968</v>
      </c>
      <c r="F20" s="3">
        <f>yt!F20/gdpt!F20</f>
        <v>0.92623852715441868</v>
      </c>
      <c r="G20" s="3">
        <f>yt!G20/gdpt!G20</f>
        <v>0.98846815670109645</v>
      </c>
      <c r="H20" s="3">
        <f>yt!H20/gdpt!H20</f>
        <v>0.95221693697222676</v>
      </c>
      <c r="I20" s="3">
        <f>yt!I20/gdpt!I20</f>
        <v>1.0191998589222493</v>
      </c>
      <c r="J20" s="3">
        <f>yt!J20/gdpt!J20</f>
        <v>0.9801317467998838</v>
      </c>
      <c r="K20" s="3">
        <f>yt!K20/gdpt!K20</f>
        <v>0.9717165907335783</v>
      </c>
      <c r="L20" s="3">
        <f>yt!L20/gdpt!L20</f>
        <v>0.89564394755441512</v>
      </c>
      <c r="M20" s="3">
        <f>yt!M20/gdpt!M20</f>
        <v>0.71576401322065142</v>
      </c>
      <c r="N20" s="3">
        <f>yt!N20/gdpt!N20</f>
        <v>0.93314353790813631</v>
      </c>
      <c r="O20" s="3">
        <f>yt!O20/gdpt!O20</f>
        <v>0.95586937766078217</v>
      </c>
      <c r="P20" s="3">
        <f>yt!P20/gdpt!P20</f>
        <v>0.67043495025571875</v>
      </c>
      <c r="Q20" s="3">
        <f>yt!Q20/gdpt!Q20</f>
        <v>1.0335863032734325</v>
      </c>
      <c r="R20" s="3">
        <f>yt!R20/gdpt!R20</f>
        <v>0.86735408359263311</v>
      </c>
      <c r="S20" s="3">
        <f>yt!S20/gdpt!S20</f>
        <v>0.9957268650590112</v>
      </c>
      <c r="T20" s="3">
        <f>yt!T20/gdpt!T20</f>
        <v>0.90918603848829249</v>
      </c>
      <c r="U20" s="3">
        <f>yt!U20/gdpt!U20</f>
        <v>0.99162790860435224</v>
      </c>
      <c r="V20" s="3">
        <f>yt!V20/gdpt!V20</f>
        <v>0.92732420255412595</v>
      </c>
      <c r="W20" s="3">
        <f>yt!W20/gdpt!W20</f>
        <v>0.91508484542379942</v>
      </c>
      <c r="X20" s="3">
        <f>yt!X20/gdpt!X20</f>
        <v>0.92980161038130416</v>
      </c>
      <c r="Y20" s="3">
        <f>yt!Y20/gdpt!Y20</f>
        <v>0.96169222892499084</v>
      </c>
      <c r="Z20" s="3">
        <f>yt!Z20/gdpt!Z20</f>
        <v>1.0417068877715696</v>
      </c>
      <c r="AA20" s="3">
        <f>yt!AA20/gdpt!AA20</f>
        <v>0.95080093831742052</v>
      </c>
      <c r="AB20" s="3">
        <f>yt!AB20/gdpt!AB20</f>
        <v>1.0302825108054758</v>
      </c>
      <c r="AC20" s="3">
        <f>yt!AC20/gdpt!AC20</f>
        <v>0.91728366225595315</v>
      </c>
      <c r="AD20" s="3">
        <f>yt!AD20/gdpt!AD20</f>
        <v>1.0183172556543711</v>
      </c>
      <c r="AE20" s="3">
        <f>yt!AE20/gdpt!AE20</f>
        <v>1.0905687100899075</v>
      </c>
      <c r="AF20" s="3">
        <f>yt!AF20/gdpt!AF20</f>
        <v>0.93094032900278456</v>
      </c>
      <c r="AG20" s="3">
        <f>yt!AG20/gdpt!AG20</f>
        <v>1.0715230623447527</v>
      </c>
      <c r="AH20" s="3">
        <f>yt!AH20/gdpt!AH20</f>
        <v>0.94156771301770492</v>
      </c>
      <c r="AI20" s="3">
        <f>yt!AI20/gdpt!AI20</f>
        <v>0.94268188087503213</v>
      </c>
      <c r="AJ20" s="3">
        <f>yt!AJ20/gdpt!AJ20</f>
        <v>0.97050483866037474</v>
      </c>
      <c r="AK20" s="3">
        <f>yt!AK20/gdpt!AK20</f>
        <v>0.88046140255152616</v>
      </c>
      <c r="AL20" s="3">
        <f>yt!AL20/gdpt!AL20</f>
        <v>1.0012347136041235</v>
      </c>
      <c r="AM20" s="3">
        <f>yt!AM20/gdpt!AM20</f>
        <v>1.089468121253244</v>
      </c>
      <c r="AN20" s="3">
        <f>yt!AN20/gdpt!AN20</f>
        <v>1.0100083023593793</v>
      </c>
      <c r="AO20" s="3">
        <f>yt!AO20/gdpt!AO20</f>
        <v>1.075754715388608</v>
      </c>
    </row>
    <row r="21" spans="1:41" x14ac:dyDescent="0.3">
      <c r="A21">
        <v>2013</v>
      </c>
      <c r="B21" s="3">
        <f>yt!B21/gdpt!B21</f>
        <v>0.96283881629672619</v>
      </c>
      <c r="C21" s="3">
        <f>yt!C21/gdpt!C21</f>
        <v>0.93114364038588138</v>
      </c>
      <c r="D21" s="3">
        <f>yt!D21/gdpt!D21</f>
        <v>0.89056807070095523</v>
      </c>
      <c r="E21" s="3">
        <f>yt!E21/gdpt!E21</f>
        <v>0.93305042584656861</v>
      </c>
      <c r="F21" s="3">
        <f>yt!F21/gdpt!F21</f>
        <v>0.9258643596758126</v>
      </c>
      <c r="G21" s="3">
        <f>yt!G21/gdpt!G21</f>
        <v>0.98406830785189969</v>
      </c>
      <c r="H21" s="3">
        <f>yt!H21/gdpt!H21</f>
        <v>0.88792553455857182</v>
      </c>
      <c r="I21" s="3">
        <f>yt!I21/gdpt!I21</f>
        <v>1.0117065555347817</v>
      </c>
      <c r="J21" s="3">
        <f>yt!J21/gdpt!J21</f>
        <v>0.99236516036576683</v>
      </c>
      <c r="K21" s="3">
        <f>yt!K21/gdpt!K21</f>
        <v>0.92048908928823114</v>
      </c>
      <c r="L21" s="3">
        <f>yt!L21/gdpt!L21</f>
        <v>0.9241678568913414</v>
      </c>
      <c r="M21" s="3">
        <f>yt!M21/gdpt!M21</f>
        <v>0.67887578635133594</v>
      </c>
      <c r="N21" s="3">
        <f>yt!N21/gdpt!N21</f>
        <v>0.92083202916705664</v>
      </c>
      <c r="O21" s="3">
        <f>yt!O21/gdpt!O21</f>
        <v>0.97350378499352286</v>
      </c>
      <c r="P21" s="3">
        <f>yt!P21/gdpt!P21</f>
        <v>0.65647515799268652</v>
      </c>
      <c r="Q21" s="3">
        <f>yt!Q21/gdpt!Q21</f>
        <v>1.0556623019846503</v>
      </c>
      <c r="R21" s="3">
        <f>yt!R21/gdpt!R21</f>
        <v>0.86481777788847991</v>
      </c>
      <c r="S21" s="3">
        <f>yt!S21/gdpt!S21</f>
        <v>0.96872845691136633</v>
      </c>
      <c r="T21" s="3">
        <f>yt!T21/gdpt!T21</f>
        <v>0.93241341184380633</v>
      </c>
      <c r="U21" s="3">
        <f>yt!U21/gdpt!U21</f>
        <v>1.0063644500776485</v>
      </c>
      <c r="V21" s="3">
        <f>yt!V21/gdpt!V21</f>
        <v>0.91912680350941223</v>
      </c>
      <c r="W21" s="3">
        <f>yt!W21/gdpt!W21</f>
        <v>0.90787857317287213</v>
      </c>
      <c r="X21" s="3">
        <f>yt!X21/gdpt!X21</f>
        <v>0.92061066023144433</v>
      </c>
      <c r="Y21" s="3">
        <f>yt!Y21/gdpt!Y21</f>
        <v>0.94978625241516823</v>
      </c>
      <c r="Z21" s="3">
        <f>yt!Z21/gdpt!Z21</f>
        <v>1.0342743493246076</v>
      </c>
      <c r="AA21" s="3">
        <f>yt!AA21/gdpt!AA21</f>
        <v>0.93874239428441253</v>
      </c>
      <c r="AB21" s="3">
        <f>yt!AB21/gdpt!AB21</f>
        <v>1.0162915255031411</v>
      </c>
      <c r="AC21" s="3">
        <f>yt!AC21/gdpt!AC21</f>
        <v>0.90090867554580201</v>
      </c>
      <c r="AD21" s="3">
        <f>yt!AD21/gdpt!AD21</f>
        <v>1.0322214141465835</v>
      </c>
      <c r="AE21" s="3">
        <f>yt!AE21/gdpt!AE21</f>
        <v>1.0770651983196509</v>
      </c>
      <c r="AF21" s="3">
        <f>yt!AF21/gdpt!AF21</f>
        <v>0.91188169259377783</v>
      </c>
      <c r="AG21" s="3">
        <f>yt!AG21/gdpt!AG21</f>
        <v>1.0665612740885426</v>
      </c>
      <c r="AH21" s="3">
        <f>yt!AH21/gdpt!AH21</f>
        <v>0.92762649256166363</v>
      </c>
      <c r="AI21" s="3">
        <f>yt!AI21/gdpt!AI21</f>
        <v>0.92198023901009674</v>
      </c>
      <c r="AJ21" s="3">
        <f>yt!AJ21/gdpt!AJ21</f>
        <v>1.0248929492107421</v>
      </c>
      <c r="AK21" s="3">
        <f>yt!AK21/gdpt!AK21</f>
        <v>0.74125383595539607</v>
      </c>
      <c r="AL21" s="3">
        <f>yt!AL21/gdpt!AL21</f>
        <v>1.0135943736774018</v>
      </c>
      <c r="AM21" s="3">
        <f>yt!AM21/gdpt!AM21</f>
        <v>1.0767991233237468</v>
      </c>
      <c r="AN21" s="3">
        <f>yt!AN21/gdpt!AN21</f>
        <v>1.0192678196598401</v>
      </c>
      <c r="AO21" s="3">
        <f>yt!AO21/gdpt!AO21</f>
        <v>1.1170673526070134</v>
      </c>
    </row>
    <row r="22" spans="1:41" x14ac:dyDescent="0.3">
      <c r="A22">
        <v>2014</v>
      </c>
      <c r="B22" s="3">
        <f>yt!B22/gdpt!B22</f>
        <v>0.96791134078100505</v>
      </c>
      <c r="C22" s="3">
        <f>yt!C22/gdpt!C22</f>
        <v>0.96427023841584869</v>
      </c>
      <c r="D22" s="3">
        <f>yt!D22/gdpt!D22</f>
        <v>0.89752063773330681</v>
      </c>
      <c r="E22" s="3">
        <f>yt!E22/gdpt!E22</f>
        <v>0.93399921063150937</v>
      </c>
      <c r="F22" s="3">
        <f>yt!F22/gdpt!F22</f>
        <v>0.92391852121644824</v>
      </c>
      <c r="G22" s="3">
        <f>yt!G22/gdpt!G22</f>
        <v>1.0206619067606439</v>
      </c>
      <c r="H22" s="3">
        <f>yt!H22/gdpt!H22</f>
        <v>0.91685191180995385</v>
      </c>
      <c r="I22" s="3">
        <f>yt!I22/gdpt!I22</f>
        <v>1.0417142640541122</v>
      </c>
      <c r="J22" s="3">
        <f>yt!J22/gdpt!J22</f>
        <v>0.99146112947913956</v>
      </c>
      <c r="K22" s="3">
        <f>yt!K22/gdpt!K22</f>
        <v>0.88952532972925125</v>
      </c>
      <c r="L22" s="3">
        <f>yt!L22/gdpt!L22</f>
        <v>0.9564401002929297</v>
      </c>
      <c r="M22" s="3">
        <f>yt!M22/gdpt!M22</f>
        <v>0.73507074065539402</v>
      </c>
      <c r="N22" s="3">
        <f>yt!N22/gdpt!N22</f>
        <v>0.91097143294436167</v>
      </c>
      <c r="O22" s="3">
        <f>yt!O22/gdpt!O22</f>
        <v>0.99660844429533235</v>
      </c>
      <c r="P22" s="3">
        <f>yt!P22/gdpt!P22</f>
        <v>0.67501536499065751</v>
      </c>
      <c r="Q22" s="3">
        <f>yt!Q22/gdpt!Q22</f>
        <v>1.0632290915046014</v>
      </c>
      <c r="R22" s="3">
        <f>yt!R22/gdpt!R22</f>
        <v>0.88354554527938767</v>
      </c>
      <c r="S22" s="3">
        <f>yt!S22/gdpt!S22</f>
        <v>0.97130554229505939</v>
      </c>
      <c r="T22" s="3">
        <f>yt!T22/gdpt!T22</f>
        <v>0.94896138310088429</v>
      </c>
      <c r="U22" s="3">
        <f>yt!U22/gdpt!U22</f>
        <v>1.0224901644075886</v>
      </c>
      <c r="V22" s="3">
        <f>yt!V22/gdpt!V22</f>
        <v>0.92103645682795643</v>
      </c>
      <c r="W22" s="3">
        <f>yt!W22/gdpt!W22</f>
        <v>0.92267987317646594</v>
      </c>
      <c r="X22" s="3">
        <f>yt!X22/gdpt!X22</f>
        <v>0.91478961308113982</v>
      </c>
      <c r="Y22" s="3">
        <f>yt!Y22/gdpt!Y22</f>
        <v>0.95189430850955192</v>
      </c>
      <c r="Z22" s="3">
        <f>yt!Z22/gdpt!Z22</f>
        <v>1.0205610483673444</v>
      </c>
      <c r="AA22" s="3">
        <f>yt!AA22/gdpt!AA22</f>
        <v>0.93422152862636731</v>
      </c>
      <c r="AB22" s="3">
        <f>yt!AB22/gdpt!AB22</f>
        <v>0.97820034756002572</v>
      </c>
      <c r="AC22" s="3">
        <f>yt!AC22/gdpt!AC22</f>
        <v>0.9031854746471073</v>
      </c>
      <c r="AD22" s="3">
        <f>yt!AD22/gdpt!AD22</f>
        <v>1.0655785209679534</v>
      </c>
      <c r="AE22" s="3">
        <f>yt!AE22/gdpt!AE22</f>
        <v>1.0420790417210168</v>
      </c>
      <c r="AF22" s="3">
        <f>yt!AF22/gdpt!AF22</f>
        <v>0.87680761730590506</v>
      </c>
      <c r="AG22" s="3">
        <f>yt!AG22/gdpt!AG22</f>
        <v>1.0868130049800402</v>
      </c>
      <c r="AH22" s="3">
        <f>yt!AH22/gdpt!AH22</f>
        <v>0.95750757307198864</v>
      </c>
      <c r="AI22" s="3">
        <f>yt!AI22/gdpt!AI22</f>
        <v>0.87022358620314155</v>
      </c>
      <c r="AJ22" s="3">
        <f>yt!AJ22/gdpt!AJ22</f>
        <v>0.94326902992440864</v>
      </c>
      <c r="AK22" s="3">
        <f>yt!AK22/gdpt!AK22</f>
        <v>0.68140009169717175</v>
      </c>
      <c r="AL22" s="3">
        <f>yt!AL22/gdpt!AL22</f>
        <v>1.0453549813094796</v>
      </c>
      <c r="AM22" s="3">
        <f>yt!AM22/gdpt!AM22</f>
        <v>1.0771822015625905</v>
      </c>
      <c r="AN22" s="3">
        <f>yt!AN22/gdpt!AN22</f>
        <v>1.0169862696999388</v>
      </c>
      <c r="AO22" s="3">
        <f>yt!AO22/gdpt!AO22</f>
        <v>1.1449310663227876</v>
      </c>
    </row>
    <row r="23" spans="1:41" x14ac:dyDescent="0.3">
      <c r="A23">
        <v>2015</v>
      </c>
      <c r="B23" s="3">
        <f>yt!B23/gdpt!B23</f>
        <v>0.92519779659714696</v>
      </c>
      <c r="C23" s="3">
        <f>yt!C23/gdpt!C23</f>
        <v>0.94509743536224411</v>
      </c>
      <c r="D23" s="3">
        <f>yt!D23/gdpt!D23</f>
        <v>0.88055554447086937</v>
      </c>
      <c r="E23" s="3">
        <f>yt!E23/gdpt!E23</f>
        <v>0.8978464433574127</v>
      </c>
      <c r="F23" s="3">
        <f>yt!F23/gdpt!F23</f>
        <v>0.90454375649795216</v>
      </c>
      <c r="G23" s="3">
        <f>yt!G23/gdpt!G23</f>
        <v>0.98534261309374904</v>
      </c>
      <c r="H23" s="3">
        <f>yt!H23/gdpt!H23</f>
        <v>0.95867457275027812</v>
      </c>
      <c r="I23" s="3">
        <f>yt!I23/gdpt!I23</f>
        <v>0.98796129344323513</v>
      </c>
      <c r="J23" s="3">
        <f>yt!J23/gdpt!J23</f>
        <v>0.99234355084444725</v>
      </c>
      <c r="K23" s="3">
        <f>yt!K23/gdpt!K23</f>
        <v>0.99728145377338129</v>
      </c>
      <c r="L23" s="3">
        <f>yt!L23/gdpt!L23</f>
        <v>0.90567642057322117</v>
      </c>
      <c r="M23" s="3">
        <f>yt!M23/gdpt!M23</f>
        <v>0.64499430365549715</v>
      </c>
      <c r="N23" s="3">
        <f>yt!N23/gdpt!N23</f>
        <v>0.9323719893187572</v>
      </c>
      <c r="O23" s="3">
        <f>yt!O23/gdpt!O23</f>
        <v>1.028828690976229</v>
      </c>
      <c r="P23" s="3">
        <f>yt!P23/gdpt!P23</f>
        <v>0.65469924643611876</v>
      </c>
      <c r="Q23" s="3">
        <f>yt!Q23/gdpt!Q23</f>
        <v>1.0627849240806921</v>
      </c>
      <c r="R23" s="3">
        <f>yt!R23/gdpt!R23</f>
        <v>0.86328942247950824</v>
      </c>
      <c r="S23" s="3">
        <f>yt!S23/gdpt!S23</f>
        <v>0.96827754344378436</v>
      </c>
      <c r="T23" s="3">
        <f>yt!T23/gdpt!T23</f>
        <v>0.9669699252845958</v>
      </c>
      <c r="U23" s="3">
        <f>yt!U23/gdpt!U23</f>
        <v>0.9976012577436949</v>
      </c>
      <c r="V23" s="3">
        <f>yt!V23/gdpt!V23</f>
        <v>0.89193622638414716</v>
      </c>
      <c r="W23" s="3">
        <f>yt!W23/gdpt!W23</f>
        <v>0.95235579655394753</v>
      </c>
      <c r="X23" s="3">
        <f>yt!X23/gdpt!X23</f>
        <v>0.89886885949050821</v>
      </c>
      <c r="Y23" s="3">
        <f>yt!Y23/gdpt!Y23</f>
        <v>0.95406670632757573</v>
      </c>
      <c r="Z23" s="3">
        <f>yt!Z23/gdpt!Z23</f>
        <v>0.91639332246672223</v>
      </c>
      <c r="AA23" s="3">
        <f>yt!AA23/gdpt!AA23</f>
        <v>0.9299731506383031</v>
      </c>
      <c r="AB23" s="3">
        <f>yt!AB23/gdpt!AB23</f>
        <v>0.94760678911983542</v>
      </c>
      <c r="AC23" s="3">
        <f>yt!AC23/gdpt!AC23</f>
        <v>0.87023816655362052</v>
      </c>
      <c r="AD23" s="3">
        <f>yt!AD23/gdpt!AD23</f>
        <v>1.0619111162313795</v>
      </c>
      <c r="AE23" s="3">
        <f>yt!AE23/gdpt!AE23</f>
        <v>0.89279213533227186</v>
      </c>
      <c r="AF23" s="3">
        <f>yt!AF23/gdpt!AF23</f>
        <v>0.98630843300736171</v>
      </c>
      <c r="AG23" s="3">
        <f>yt!AG23/gdpt!AG23</f>
        <v>1.0841626343391875</v>
      </c>
      <c r="AH23" s="3">
        <f>yt!AH23/gdpt!AH23</f>
        <v>0.92768332637941686</v>
      </c>
      <c r="AI23" s="3">
        <f>yt!AI23/gdpt!AI23</f>
        <v>0.84685751548784882</v>
      </c>
      <c r="AJ23" s="3">
        <f>yt!AJ23/gdpt!AJ23</f>
        <v>0.95805279814073996</v>
      </c>
      <c r="AK23" s="3">
        <f>yt!AK23/gdpt!AK23</f>
        <v>0.77949833156827253</v>
      </c>
      <c r="AL23" s="3">
        <f>yt!AL23/gdpt!AL23</f>
        <v>0.90132012450480548</v>
      </c>
      <c r="AM23" s="3">
        <f>yt!AM23/gdpt!AM23</f>
        <v>0.94883904214929593</v>
      </c>
      <c r="AN23" s="3">
        <f>yt!AN23/gdpt!AN23</f>
        <v>0.89829518474530889</v>
      </c>
      <c r="AO23" s="3">
        <f>yt!AO23/gdpt!AO23</f>
        <v>1.1041982785850988</v>
      </c>
    </row>
    <row r="24" spans="1:41" x14ac:dyDescent="0.3">
      <c r="A24">
        <v>2016</v>
      </c>
      <c r="B24" s="3">
        <f>AVERAGE(B19:B23)</f>
        <v>0.95042148906655211</v>
      </c>
      <c r="C24" s="3">
        <f t="shared" ref="C24:AH24" si="0">AVERAGE(C19:C23)</f>
        <v>0.94602833713563839</v>
      </c>
      <c r="D24" s="3">
        <f t="shared" si="0"/>
        <v>0.89716743821578859</v>
      </c>
      <c r="E24" s="3">
        <f t="shared" si="0"/>
        <v>0.92188668186709655</v>
      </c>
      <c r="F24" s="3">
        <f t="shared" si="0"/>
        <v>0.91904771065509794</v>
      </c>
      <c r="G24" s="3">
        <f t="shared" si="0"/>
        <v>0.98647772933438949</v>
      </c>
      <c r="H24" s="3">
        <f t="shared" si="0"/>
        <v>0.94183047166000189</v>
      </c>
      <c r="I24" s="3">
        <f t="shared" si="0"/>
        <v>1.0108554740744593</v>
      </c>
      <c r="J24" s="3">
        <f t="shared" si="0"/>
        <v>0.99041415940775157</v>
      </c>
      <c r="K24" s="3">
        <f t="shared" si="0"/>
        <v>0.9645422394821439</v>
      </c>
      <c r="L24" s="3">
        <f t="shared" si="0"/>
        <v>0.91878594995282636</v>
      </c>
      <c r="M24" s="3">
        <f t="shared" si="0"/>
        <v>0.70517534710483831</v>
      </c>
      <c r="N24" s="3">
        <f t="shared" si="0"/>
        <v>0.93801962758477087</v>
      </c>
      <c r="O24" s="3">
        <f t="shared" si="0"/>
        <v>0.99404633350163851</v>
      </c>
      <c r="P24" s="3">
        <f t="shared" si="0"/>
        <v>0.66528397767583569</v>
      </c>
      <c r="Q24" s="3">
        <f t="shared" si="0"/>
        <v>1.0551309427990989</v>
      </c>
      <c r="R24" s="3">
        <f t="shared" si="0"/>
        <v>0.8724948121294428</v>
      </c>
      <c r="S24" s="3">
        <f t="shared" si="0"/>
        <v>0.9911264062206685</v>
      </c>
      <c r="T24" s="3">
        <f t="shared" si="0"/>
        <v>0.94856670063988846</v>
      </c>
      <c r="U24" s="3">
        <f t="shared" si="0"/>
        <v>0.99711837882971943</v>
      </c>
      <c r="V24" s="3">
        <f t="shared" si="0"/>
        <v>0.92395472880720586</v>
      </c>
      <c r="W24" s="3">
        <f t="shared" si="0"/>
        <v>0.93683009190650068</v>
      </c>
      <c r="X24" s="3">
        <f t="shared" si="0"/>
        <v>0.93709474888718858</v>
      </c>
      <c r="Y24" s="3">
        <f t="shared" si="0"/>
        <v>0.96435558966472945</v>
      </c>
      <c r="Z24" s="3">
        <f t="shared" si="0"/>
        <v>1.0070576436894534</v>
      </c>
      <c r="AA24" s="3">
        <f t="shared" si="0"/>
        <v>0.94305274915528214</v>
      </c>
      <c r="AB24" s="3">
        <f t="shared" si="0"/>
        <v>0.99768827912708447</v>
      </c>
      <c r="AC24" s="3">
        <f t="shared" si="0"/>
        <v>0.90880012754981221</v>
      </c>
      <c r="AD24" s="3">
        <f t="shared" si="0"/>
        <v>1.039692197831261</v>
      </c>
      <c r="AE24" s="3">
        <f t="shared" si="0"/>
        <v>1.033485829460038</v>
      </c>
      <c r="AF24" s="3">
        <f t="shared" si="0"/>
        <v>0.92118543131252861</v>
      </c>
      <c r="AG24" s="3">
        <f t="shared" si="0"/>
        <v>1.0838456372561958</v>
      </c>
      <c r="AH24" s="3">
        <f t="shared" si="0"/>
        <v>0.95855142402845528</v>
      </c>
      <c r="AI24" s="3">
        <f t="shared" ref="AI24:AO24" si="1">AVERAGE(AI19:AI23)</f>
        <v>0.91124660569756766</v>
      </c>
      <c r="AJ24" s="3">
        <f t="shared" si="1"/>
        <v>0.96937513346667126</v>
      </c>
      <c r="AK24" s="3">
        <f t="shared" si="1"/>
        <v>0.80697015182593701</v>
      </c>
      <c r="AL24" s="3">
        <f t="shared" si="1"/>
        <v>0.986954572402446</v>
      </c>
      <c r="AM24" s="3">
        <f t="shared" si="1"/>
        <v>1.0547460387608849</v>
      </c>
      <c r="AN24" s="3">
        <f t="shared" si="1"/>
        <v>0.98419104193149864</v>
      </c>
      <c r="AO24" s="3">
        <f t="shared" si="1"/>
        <v>1.0908529613288493</v>
      </c>
    </row>
    <row r="25" spans="1:41" x14ac:dyDescent="0.3">
      <c r="A25">
        <v>2017</v>
      </c>
      <c r="B25" s="3">
        <v>0.95042148906655211</v>
      </c>
      <c r="C25" s="3">
        <v>0.94602833713563839</v>
      </c>
      <c r="D25" s="3">
        <v>0.89716743821578859</v>
      </c>
      <c r="E25" s="3">
        <v>0.92188668186709655</v>
      </c>
      <c r="F25" s="3">
        <v>0.91904771065509794</v>
      </c>
      <c r="G25" s="3">
        <v>0.98647772933438949</v>
      </c>
      <c r="H25" s="3">
        <v>0.94183047166000189</v>
      </c>
      <c r="I25" s="3">
        <v>1.0108554740744593</v>
      </c>
      <c r="J25" s="3">
        <v>0.99041415940775157</v>
      </c>
      <c r="K25" s="3">
        <v>0.9645422394821439</v>
      </c>
      <c r="L25" s="3">
        <v>0.91878594995282636</v>
      </c>
      <c r="M25" s="3">
        <v>0.70517534710483831</v>
      </c>
      <c r="N25" s="3">
        <v>0.93801962758477087</v>
      </c>
      <c r="O25" s="3">
        <v>0.99404633350163851</v>
      </c>
      <c r="P25" s="3">
        <v>0.66528397767583569</v>
      </c>
      <c r="Q25" s="3">
        <v>1.0551309427990989</v>
      </c>
      <c r="R25" s="3">
        <v>0.8724948121294428</v>
      </c>
      <c r="S25" s="3">
        <v>0.9911264062206685</v>
      </c>
      <c r="T25" s="3">
        <v>0.94856670063988846</v>
      </c>
      <c r="U25" s="3">
        <v>0.99711837882971943</v>
      </c>
      <c r="V25" s="3">
        <v>0.92395472880720586</v>
      </c>
      <c r="W25" s="3">
        <v>0.93683009190650068</v>
      </c>
      <c r="X25" s="3">
        <v>0.93709474888718858</v>
      </c>
      <c r="Y25" s="3">
        <v>0.96435558966472945</v>
      </c>
      <c r="Z25" s="3">
        <v>1.0070576436894534</v>
      </c>
      <c r="AA25" s="3">
        <v>0.94305274915528214</v>
      </c>
      <c r="AB25" s="3">
        <v>0.99768827912708447</v>
      </c>
      <c r="AC25" s="3">
        <v>0.90880012754981221</v>
      </c>
      <c r="AD25" s="3">
        <v>1.039692197831261</v>
      </c>
      <c r="AE25" s="3">
        <v>1.033485829460038</v>
      </c>
      <c r="AF25" s="3">
        <v>0.92118543131252861</v>
      </c>
      <c r="AG25" s="3">
        <v>1.0838456372561958</v>
      </c>
      <c r="AH25" s="3">
        <v>0.95855142402845528</v>
      </c>
      <c r="AI25" s="3">
        <v>0.91124660569756766</v>
      </c>
      <c r="AJ25" s="3">
        <v>0.96937513346667126</v>
      </c>
      <c r="AK25" s="3">
        <v>0.80697015182593701</v>
      </c>
      <c r="AL25" s="3">
        <v>0.986954572402446</v>
      </c>
      <c r="AM25" s="3">
        <v>1.0547460387608849</v>
      </c>
      <c r="AN25" s="3">
        <v>0.98419104193149864</v>
      </c>
      <c r="AO25" s="3">
        <v>1.0908529613288493</v>
      </c>
    </row>
    <row r="26" spans="1:41" x14ac:dyDescent="0.3">
      <c r="A26">
        <v>2018</v>
      </c>
      <c r="B26" s="3">
        <v>0.95042148906655211</v>
      </c>
      <c r="C26" s="3">
        <v>0.94602833713563839</v>
      </c>
      <c r="D26" s="3">
        <v>0.89716743821578859</v>
      </c>
      <c r="E26" s="3">
        <v>0.92188668186709655</v>
      </c>
      <c r="F26" s="3">
        <v>0.91904771065509794</v>
      </c>
      <c r="G26" s="3">
        <v>0.98647772933438949</v>
      </c>
      <c r="H26" s="3">
        <v>0.94183047166000189</v>
      </c>
      <c r="I26" s="3">
        <v>1.0108554740744593</v>
      </c>
      <c r="J26" s="3">
        <v>0.99041415940775157</v>
      </c>
      <c r="K26" s="3">
        <v>0.9645422394821439</v>
      </c>
      <c r="L26" s="3">
        <v>0.91878594995282636</v>
      </c>
      <c r="M26" s="3">
        <v>0.70517534710483831</v>
      </c>
      <c r="N26" s="3">
        <v>0.93801962758477087</v>
      </c>
      <c r="O26" s="3">
        <v>0.99404633350163851</v>
      </c>
      <c r="P26" s="3">
        <v>0.66528397767583569</v>
      </c>
      <c r="Q26" s="3">
        <v>1.0551309427990989</v>
      </c>
      <c r="R26" s="3">
        <v>0.8724948121294428</v>
      </c>
      <c r="S26" s="3">
        <v>0.9911264062206685</v>
      </c>
      <c r="T26" s="3">
        <v>0.94856670063988846</v>
      </c>
      <c r="U26" s="3">
        <v>0.99711837882971943</v>
      </c>
      <c r="V26" s="3">
        <v>0.92395472880720586</v>
      </c>
      <c r="W26" s="3">
        <v>0.93683009190650068</v>
      </c>
      <c r="X26" s="3">
        <v>0.93709474888718858</v>
      </c>
      <c r="Y26" s="3">
        <v>0.96435558966472945</v>
      </c>
      <c r="Z26" s="3">
        <v>1.0070576436894534</v>
      </c>
      <c r="AA26" s="3">
        <v>0.94305274915528214</v>
      </c>
      <c r="AB26" s="3">
        <v>0.99768827912708447</v>
      </c>
      <c r="AC26" s="3">
        <v>0.90880012754981221</v>
      </c>
      <c r="AD26" s="3">
        <v>1.039692197831261</v>
      </c>
      <c r="AE26" s="3">
        <v>1.033485829460038</v>
      </c>
      <c r="AF26" s="3">
        <v>0.92118543131252861</v>
      </c>
      <c r="AG26" s="3">
        <v>1.0838456372561958</v>
      </c>
      <c r="AH26" s="3">
        <v>0.95855142402845528</v>
      </c>
      <c r="AI26" s="3">
        <v>0.91124660569756766</v>
      </c>
      <c r="AJ26" s="3">
        <v>0.96937513346667126</v>
      </c>
      <c r="AK26" s="3">
        <v>0.80697015182593701</v>
      </c>
      <c r="AL26" s="3">
        <v>0.986954572402446</v>
      </c>
      <c r="AM26" s="3">
        <v>1.0547460387608849</v>
      </c>
      <c r="AN26" s="3">
        <v>0.98419104193149864</v>
      </c>
      <c r="AO26" s="3">
        <v>1.0908529613288493</v>
      </c>
    </row>
    <row r="27" spans="1:41" x14ac:dyDescent="0.3">
      <c r="A27">
        <v>2019</v>
      </c>
      <c r="B27" s="3">
        <v>0.95042148906655211</v>
      </c>
      <c r="C27" s="3">
        <v>0.94602833713563839</v>
      </c>
      <c r="D27" s="3">
        <v>0.89716743821578859</v>
      </c>
      <c r="E27" s="3">
        <v>0.92188668186709655</v>
      </c>
      <c r="F27" s="3">
        <v>0.91904771065509794</v>
      </c>
      <c r="G27" s="3">
        <v>0.98647772933438949</v>
      </c>
      <c r="H27" s="3">
        <v>0.94183047166000189</v>
      </c>
      <c r="I27" s="3">
        <v>1.0108554740744593</v>
      </c>
      <c r="J27" s="3">
        <v>0.99041415940775157</v>
      </c>
      <c r="K27" s="3">
        <v>0.9645422394821439</v>
      </c>
      <c r="L27" s="3">
        <v>0.91878594995282636</v>
      </c>
      <c r="M27" s="3">
        <v>0.70517534710483831</v>
      </c>
      <c r="N27" s="3">
        <v>0.93801962758477087</v>
      </c>
      <c r="O27" s="3">
        <v>0.99404633350163851</v>
      </c>
      <c r="P27" s="3">
        <v>0.66528397767583569</v>
      </c>
      <c r="Q27" s="3">
        <v>1.0551309427990989</v>
      </c>
      <c r="R27" s="3">
        <v>0.8724948121294428</v>
      </c>
      <c r="S27" s="3">
        <v>0.9911264062206685</v>
      </c>
      <c r="T27" s="3">
        <v>0.94856670063988846</v>
      </c>
      <c r="U27" s="3">
        <v>0.99711837882971943</v>
      </c>
      <c r="V27" s="3">
        <v>0.92395472880720586</v>
      </c>
      <c r="W27" s="3">
        <v>0.93683009190650068</v>
      </c>
      <c r="X27" s="3">
        <v>0.93709474888718858</v>
      </c>
      <c r="Y27" s="3">
        <v>0.96435558966472945</v>
      </c>
      <c r="Z27" s="3">
        <v>1.0070576436894534</v>
      </c>
      <c r="AA27" s="3">
        <v>0.94305274915528214</v>
      </c>
      <c r="AB27" s="3">
        <v>0.99768827912708447</v>
      </c>
      <c r="AC27" s="3">
        <v>0.90880012754981221</v>
      </c>
      <c r="AD27" s="3">
        <v>1.039692197831261</v>
      </c>
      <c r="AE27" s="3">
        <v>1.033485829460038</v>
      </c>
      <c r="AF27" s="3">
        <v>0.92118543131252861</v>
      </c>
      <c r="AG27" s="3">
        <v>1.0838456372561958</v>
      </c>
      <c r="AH27" s="3">
        <v>0.95855142402845528</v>
      </c>
      <c r="AI27" s="3">
        <v>0.91124660569756766</v>
      </c>
      <c r="AJ27" s="3">
        <v>0.96937513346667126</v>
      </c>
      <c r="AK27" s="3">
        <v>0.80697015182593701</v>
      </c>
      <c r="AL27" s="3">
        <v>0.986954572402446</v>
      </c>
      <c r="AM27" s="3">
        <v>1.0547460387608849</v>
      </c>
      <c r="AN27" s="3">
        <v>0.98419104193149864</v>
      </c>
      <c r="AO27" s="3">
        <v>1.0908529613288493</v>
      </c>
    </row>
    <row r="28" spans="1:41" x14ac:dyDescent="0.3">
      <c r="A28">
        <v>2020</v>
      </c>
      <c r="B28" s="3">
        <v>0.95042148906655211</v>
      </c>
      <c r="C28" s="3">
        <v>0.94602833713563839</v>
      </c>
      <c r="D28" s="3">
        <v>0.89716743821578859</v>
      </c>
      <c r="E28" s="3">
        <v>0.92188668186709655</v>
      </c>
      <c r="F28" s="3">
        <v>0.91904771065509794</v>
      </c>
      <c r="G28" s="3">
        <v>0.98647772933438949</v>
      </c>
      <c r="H28" s="3">
        <v>0.94183047166000189</v>
      </c>
      <c r="I28" s="3">
        <v>1.0108554740744593</v>
      </c>
      <c r="J28" s="3">
        <v>0.99041415940775157</v>
      </c>
      <c r="K28" s="3">
        <v>0.9645422394821439</v>
      </c>
      <c r="L28" s="3">
        <v>0.91878594995282636</v>
      </c>
      <c r="M28" s="3">
        <v>0.70517534710483831</v>
      </c>
      <c r="N28" s="3">
        <v>0.93801962758477087</v>
      </c>
      <c r="O28" s="3">
        <v>0.99404633350163851</v>
      </c>
      <c r="P28" s="3">
        <v>0.66528397767583569</v>
      </c>
      <c r="Q28" s="3">
        <v>1.0551309427990989</v>
      </c>
      <c r="R28" s="3">
        <v>0.8724948121294428</v>
      </c>
      <c r="S28" s="3">
        <v>0.9911264062206685</v>
      </c>
      <c r="T28" s="3">
        <v>0.94856670063988846</v>
      </c>
      <c r="U28" s="3">
        <v>0.99711837882971943</v>
      </c>
      <c r="V28" s="3">
        <v>0.92395472880720586</v>
      </c>
      <c r="W28" s="3">
        <v>0.93683009190650068</v>
      </c>
      <c r="X28" s="3">
        <v>0.93709474888718858</v>
      </c>
      <c r="Y28" s="3">
        <v>0.96435558966472945</v>
      </c>
      <c r="Z28" s="3">
        <v>1.0070576436894534</v>
      </c>
      <c r="AA28" s="3">
        <v>0.94305274915528214</v>
      </c>
      <c r="AB28" s="3">
        <v>0.99768827912708447</v>
      </c>
      <c r="AC28" s="3">
        <v>0.90880012754981221</v>
      </c>
      <c r="AD28" s="3">
        <v>1.039692197831261</v>
      </c>
      <c r="AE28" s="3">
        <v>1.033485829460038</v>
      </c>
      <c r="AF28" s="3">
        <v>0.92118543131252861</v>
      </c>
      <c r="AG28" s="3">
        <v>1.0838456372561958</v>
      </c>
      <c r="AH28" s="3">
        <v>0.95855142402845528</v>
      </c>
      <c r="AI28" s="3">
        <v>0.91124660569756766</v>
      </c>
      <c r="AJ28" s="3">
        <v>0.96937513346667126</v>
      </c>
      <c r="AK28" s="3">
        <v>0.80697015182593701</v>
      </c>
      <c r="AL28" s="3">
        <v>0.986954572402446</v>
      </c>
      <c r="AM28" s="3">
        <v>1.0547460387608849</v>
      </c>
      <c r="AN28" s="3">
        <v>0.98419104193149864</v>
      </c>
      <c r="AO28" s="3">
        <v>1.0908529613288493</v>
      </c>
    </row>
    <row r="29" spans="1:41" x14ac:dyDescent="0.3">
      <c r="A29">
        <v>2021</v>
      </c>
      <c r="B29" s="3">
        <v>0.95042148906655199</v>
      </c>
      <c r="C29" s="3">
        <v>0.94602833713563839</v>
      </c>
      <c r="D29" s="3">
        <v>0.89716743821578859</v>
      </c>
      <c r="E29" s="3">
        <v>0.92188668186709655</v>
      </c>
      <c r="F29" s="3">
        <v>0.91904771065509794</v>
      </c>
      <c r="G29" s="3">
        <v>0.98647772933438949</v>
      </c>
      <c r="H29" s="3">
        <v>0.94183047166000189</v>
      </c>
      <c r="I29" s="3">
        <v>1.0108554740744593</v>
      </c>
      <c r="J29" s="3">
        <v>0.99041415940775157</v>
      </c>
      <c r="K29" s="3">
        <v>0.9645422394821439</v>
      </c>
      <c r="L29" s="3">
        <v>0.91878594995282636</v>
      </c>
      <c r="M29" s="3">
        <v>0.70517534710483831</v>
      </c>
      <c r="N29" s="3">
        <v>0.93801962758477087</v>
      </c>
      <c r="O29" s="3">
        <v>0.99404633350163851</v>
      </c>
      <c r="P29" s="3">
        <v>0.66528397767583569</v>
      </c>
      <c r="Q29" s="3">
        <v>1.0551309427990989</v>
      </c>
      <c r="R29" s="3">
        <v>0.8724948121294428</v>
      </c>
      <c r="S29" s="3">
        <v>0.9911264062206685</v>
      </c>
      <c r="T29" s="3">
        <v>0.94856670063988846</v>
      </c>
      <c r="U29" s="3">
        <v>0.99711837882971943</v>
      </c>
      <c r="V29" s="3">
        <v>0.92395472880720586</v>
      </c>
      <c r="W29" s="3">
        <v>0.93683009190650068</v>
      </c>
      <c r="X29" s="3">
        <v>0.93709474888718858</v>
      </c>
      <c r="Y29" s="3">
        <v>0.96435558966472945</v>
      </c>
      <c r="Z29" s="3">
        <v>1.0070576436894534</v>
      </c>
      <c r="AA29" s="3">
        <v>0.94305274915528214</v>
      </c>
      <c r="AB29" s="3">
        <v>0.99768827912708447</v>
      </c>
      <c r="AC29" s="3">
        <v>0.90880012754981221</v>
      </c>
      <c r="AD29" s="3">
        <v>1.039692197831261</v>
      </c>
      <c r="AE29" s="3">
        <v>1.033485829460038</v>
      </c>
      <c r="AF29" s="3">
        <v>0.92118543131252861</v>
      </c>
      <c r="AG29" s="3">
        <v>1.0838456372561958</v>
      </c>
      <c r="AH29" s="3">
        <v>0.95855142402845528</v>
      </c>
      <c r="AI29" s="3">
        <v>0.91124660569756766</v>
      </c>
      <c r="AJ29" s="3">
        <v>0.96937513346667126</v>
      </c>
      <c r="AK29" s="3">
        <v>0.80697015182593701</v>
      </c>
      <c r="AL29" s="3">
        <v>0.986954572402446</v>
      </c>
      <c r="AM29" s="3">
        <v>1.0547460387608849</v>
      </c>
      <c r="AN29" s="3">
        <v>0.98419104193149864</v>
      </c>
      <c r="AO29" s="3">
        <v>1.0908529613288493</v>
      </c>
    </row>
    <row r="30" spans="1:41" x14ac:dyDescent="0.3">
      <c r="A30">
        <v>2022</v>
      </c>
      <c r="B30" s="3">
        <v>0.95042148906655211</v>
      </c>
      <c r="C30" s="3">
        <v>0.94602833713563839</v>
      </c>
      <c r="D30" s="3">
        <v>0.89716743821578859</v>
      </c>
      <c r="E30" s="3">
        <v>0.92188668186709655</v>
      </c>
      <c r="F30" s="3">
        <v>0.91904771065509794</v>
      </c>
      <c r="G30" s="3">
        <v>0.98647772933438949</v>
      </c>
      <c r="H30" s="3">
        <v>0.94183047166000189</v>
      </c>
      <c r="I30" s="3">
        <v>1.0108554740744593</v>
      </c>
      <c r="J30" s="3">
        <v>0.99041415940775157</v>
      </c>
      <c r="K30" s="3">
        <v>0.9645422394821439</v>
      </c>
      <c r="L30" s="3">
        <v>0.91878594995282636</v>
      </c>
      <c r="M30" s="3">
        <v>0.70517534710483831</v>
      </c>
      <c r="N30" s="3">
        <v>0.93801962758477087</v>
      </c>
      <c r="O30" s="3">
        <v>0.99404633350163851</v>
      </c>
      <c r="P30" s="3">
        <v>0.66528397767583569</v>
      </c>
      <c r="Q30" s="3">
        <v>1.0551309427990989</v>
      </c>
      <c r="R30" s="3">
        <v>0.8724948121294428</v>
      </c>
      <c r="S30" s="3">
        <v>0.9911264062206685</v>
      </c>
      <c r="T30" s="3">
        <v>0.94856670063988846</v>
      </c>
      <c r="U30" s="3">
        <v>0.99711837882971943</v>
      </c>
      <c r="V30" s="3">
        <v>0.92395472880720586</v>
      </c>
      <c r="W30" s="3">
        <v>0.93683009190650068</v>
      </c>
      <c r="X30" s="3">
        <v>0.93709474888718858</v>
      </c>
      <c r="Y30" s="3">
        <v>0.96435558966472945</v>
      </c>
      <c r="Z30" s="3">
        <v>1.0070576436894534</v>
      </c>
      <c r="AA30" s="3">
        <v>0.94305274915528214</v>
      </c>
      <c r="AB30" s="3">
        <v>0.99768827912708447</v>
      </c>
      <c r="AC30" s="3">
        <v>0.90880012754981221</v>
      </c>
      <c r="AD30" s="3">
        <v>1.039692197831261</v>
      </c>
      <c r="AE30" s="3">
        <v>1.033485829460038</v>
      </c>
      <c r="AF30" s="3">
        <v>0.92118543131252861</v>
      </c>
      <c r="AG30" s="3">
        <v>1.0838456372561958</v>
      </c>
      <c r="AH30" s="3">
        <v>0.95855142402845528</v>
      </c>
      <c r="AI30" s="3">
        <v>0.91124660569756766</v>
      </c>
      <c r="AJ30" s="3">
        <v>0.96937513346667126</v>
      </c>
      <c r="AK30" s="3">
        <v>0.80697015182593701</v>
      </c>
      <c r="AL30" s="3">
        <v>0.986954572402446</v>
      </c>
      <c r="AM30" s="3">
        <v>1.0547460387608849</v>
      </c>
      <c r="AN30" s="3">
        <v>0.98419104193149864</v>
      </c>
      <c r="AO30" s="3">
        <v>1.0908529613288493</v>
      </c>
    </row>
    <row r="31" spans="1:41" x14ac:dyDescent="0.3">
      <c r="A31">
        <v>2023</v>
      </c>
      <c r="B31" s="3">
        <v>0.95042148906655211</v>
      </c>
      <c r="C31" s="3">
        <v>0.94602833713563839</v>
      </c>
      <c r="D31" s="3">
        <v>0.89716743821578859</v>
      </c>
      <c r="E31" s="3">
        <v>0.92188668186709655</v>
      </c>
      <c r="F31" s="3">
        <v>0.91904771065509794</v>
      </c>
      <c r="G31" s="3">
        <v>0.98647772933438949</v>
      </c>
      <c r="H31" s="3">
        <v>0.94183047166000189</v>
      </c>
      <c r="I31" s="3">
        <v>1.0108554740744593</v>
      </c>
      <c r="J31" s="3">
        <v>0.99041415940775157</v>
      </c>
      <c r="K31" s="3">
        <v>0.9645422394821439</v>
      </c>
      <c r="L31" s="3">
        <v>0.91878594995282636</v>
      </c>
      <c r="M31" s="3">
        <v>0.70517534710483831</v>
      </c>
      <c r="N31" s="3">
        <v>0.93801962758477087</v>
      </c>
      <c r="O31" s="3">
        <v>0.99404633350163851</v>
      </c>
      <c r="P31" s="3">
        <v>0.66528397767583569</v>
      </c>
      <c r="Q31" s="3">
        <v>1.0551309427990989</v>
      </c>
      <c r="R31" s="3">
        <v>0.8724948121294428</v>
      </c>
      <c r="S31" s="3">
        <v>0.9911264062206685</v>
      </c>
      <c r="T31" s="3">
        <v>0.94856670063988846</v>
      </c>
      <c r="U31" s="3">
        <v>0.99711837882971943</v>
      </c>
      <c r="V31" s="3">
        <v>0.92395472880720586</v>
      </c>
      <c r="W31" s="3">
        <v>0.93683009190650068</v>
      </c>
      <c r="X31" s="3">
        <v>0.93709474888718858</v>
      </c>
      <c r="Y31" s="3">
        <v>0.96435558966472945</v>
      </c>
      <c r="Z31" s="3">
        <v>1.0070576436894534</v>
      </c>
      <c r="AA31" s="3">
        <v>0.94305274915528214</v>
      </c>
      <c r="AB31" s="3">
        <v>0.99768827912708447</v>
      </c>
      <c r="AC31" s="3">
        <v>0.90880012754981221</v>
      </c>
      <c r="AD31" s="3">
        <v>1.039692197831261</v>
      </c>
      <c r="AE31" s="3">
        <v>1.033485829460038</v>
      </c>
      <c r="AF31" s="3">
        <v>0.92118543131252861</v>
      </c>
      <c r="AG31" s="3">
        <v>1.0838456372561958</v>
      </c>
      <c r="AH31" s="3">
        <v>0.95855142402845528</v>
      </c>
      <c r="AI31" s="3">
        <v>0.91124660569756766</v>
      </c>
      <c r="AJ31" s="3">
        <v>0.96937513346667126</v>
      </c>
      <c r="AK31" s="3">
        <v>0.80697015182593701</v>
      </c>
      <c r="AL31" s="3">
        <v>0.986954572402446</v>
      </c>
      <c r="AM31" s="3">
        <v>1.0547460387608849</v>
      </c>
      <c r="AN31" s="3">
        <v>0.98419104193149864</v>
      </c>
      <c r="AO31" s="3">
        <v>1.0908529613288493</v>
      </c>
    </row>
    <row r="32" spans="1:41" x14ac:dyDescent="0.3">
      <c r="A32">
        <v>2024</v>
      </c>
      <c r="B32" s="3">
        <v>0.95042148906655211</v>
      </c>
      <c r="C32" s="3">
        <v>0.94602833713563839</v>
      </c>
      <c r="D32" s="3">
        <v>0.89716743821578859</v>
      </c>
      <c r="E32" s="3">
        <v>0.92188668186709655</v>
      </c>
      <c r="F32" s="3">
        <v>0.91904771065509794</v>
      </c>
      <c r="G32" s="3">
        <v>0.98647772933438949</v>
      </c>
      <c r="H32" s="3">
        <v>0.94183047166000189</v>
      </c>
      <c r="I32" s="3">
        <v>1.0108554740744593</v>
      </c>
      <c r="J32" s="3">
        <v>0.99041415940775157</v>
      </c>
      <c r="K32" s="3">
        <v>0.9645422394821439</v>
      </c>
      <c r="L32" s="3">
        <v>0.91878594995282636</v>
      </c>
      <c r="M32" s="3">
        <v>0.70517534710483831</v>
      </c>
      <c r="N32" s="3">
        <v>0.93801962758477087</v>
      </c>
      <c r="O32" s="3">
        <v>0.99404633350163851</v>
      </c>
      <c r="P32" s="3">
        <v>0.66528397767583569</v>
      </c>
      <c r="Q32" s="3">
        <v>1.0551309427990989</v>
      </c>
      <c r="R32" s="3">
        <v>0.8724948121294428</v>
      </c>
      <c r="S32" s="3">
        <v>0.9911264062206685</v>
      </c>
      <c r="T32" s="3">
        <v>0.94856670063988846</v>
      </c>
      <c r="U32" s="3">
        <v>0.99711837882971943</v>
      </c>
      <c r="V32" s="3">
        <v>0.92395472880720586</v>
      </c>
      <c r="W32" s="3">
        <v>0.93683009190650068</v>
      </c>
      <c r="X32" s="3">
        <v>0.93709474888718858</v>
      </c>
      <c r="Y32" s="3">
        <v>0.96435558966472945</v>
      </c>
      <c r="Z32" s="3">
        <v>1.0070576436894534</v>
      </c>
      <c r="AA32" s="3">
        <v>0.94305274915528214</v>
      </c>
      <c r="AB32" s="3">
        <v>0.99768827912708447</v>
      </c>
      <c r="AC32" s="3">
        <v>0.90880012754981221</v>
      </c>
      <c r="AD32" s="3">
        <v>1.039692197831261</v>
      </c>
      <c r="AE32" s="3">
        <v>1.033485829460038</v>
      </c>
      <c r="AF32" s="3">
        <v>0.92118543131252861</v>
      </c>
      <c r="AG32" s="3">
        <v>1.0838456372561958</v>
      </c>
      <c r="AH32" s="3">
        <v>0.95855142402845528</v>
      </c>
      <c r="AI32" s="3">
        <v>0.91124660569756766</v>
      </c>
      <c r="AJ32" s="3">
        <v>0.96937513346667126</v>
      </c>
      <c r="AK32" s="3">
        <v>0.80697015182593701</v>
      </c>
      <c r="AL32" s="3">
        <v>0.986954572402446</v>
      </c>
      <c r="AM32" s="3">
        <v>1.0547460387608849</v>
      </c>
      <c r="AN32" s="3">
        <v>0.98419104193149864</v>
      </c>
      <c r="AO32" s="3">
        <v>1.0908529613288493</v>
      </c>
    </row>
    <row r="33" spans="1:41" x14ac:dyDescent="0.3">
      <c r="A33">
        <v>2025</v>
      </c>
      <c r="B33" s="3">
        <v>0.95042148906655211</v>
      </c>
      <c r="C33" s="3">
        <v>0.94602833713563839</v>
      </c>
      <c r="D33" s="3">
        <v>0.89716743821578859</v>
      </c>
      <c r="E33" s="3">
        <v>0.92188668186709655</v>
      </c>
      <c r="F33" s="3">
        <v>0.91904771065509794</v>
      </c>
      <c r="G33" s="3">
        <v>0.98647772933438949</v>
      </c>
      <c r="H33" s="3">
        <v>0.94183047166000189</v>
      </c>
      <c r="I33" s="3">
        <v>1.0108554740744593</v>
      </c>
      <c r="J33" s="3">
        <v>0.99041415940775157</v>
      </c>
      <c r="K33" s="3">
        <v>0.9645422394821439</v>
      </c>
      <c r="L33" s="3">
        <v>0.91878594995282636</v>
      </c>
      <c r="M33" s="3">
        <v>0.70517534710483831</v>
      </c>
      <c r="N33" s="3">
        <v>0.93801962758477087</v>
      </c>
      <c r="O33" s="3">
        <v>0.99404633350163851</v>
      </c>
      <c r="P33" s="3">
        <v>0.66528397767583569</v>
      </c>
      <c r="Q33" s="3">
        <v>1.0551309427990989</v>
      </c>
      <c r="R33" s="3">
        <v>0.8724948121294428</v>
      </c>
      <c r="S33" s="3">
        <v>0.9911264062206685</v>
      </c>
      <c r="T33" s="3">
        <v>0.94856670063988846</v>
      </c>
      <c r="U33" s="3">
        <v>0.99711837882971943</v>
      </c>
      <c r="V33" s="3">
        <v>0.92395472880720586</v>
      </c>
      <c r="W33" s="3">
        <v>0.93683009190650068</v>
      </c>
      <c r="X33" s="3">
        <v>0.93709474888718858</v>
      </c>
      <c r="Y33" s="3">
        <v>0.96435558966472945</v>
      </c>
      <c r="Z33" s="3">
        <v>1.0070576436894534</v>
      </c>
      <c r="AA33" s="3">
        <v>0.94305274915528214</v>
      </c>
      <c r="AB33" s="3">
        <v>0.99768827912708447</v>
      </c>
      <c r="AC33" s="3">
        <v>0.90880012754981221</v>
      </c>
      <c r="AD33" s="3">
        <v>1.039692197831261</v>
      </c>
      <c r="AE33" s="3">
        <v>1.033485829460038</v>
      </c>
      <c r="AF33" s="3">
        <v>0.92118543131252861</v>
      </c>
      <c r="AG33" s="3">
        <v>1.0838456372561958</v>
      </c>
      <c r="AH33" s="3">
        <v>0.95855142402845528</v>
      </c>
      <c r="AI33" s="3">
        <v>0.91124660569756766</v>
      </c>
      <c r="AJ33" s="3">
        <v>0.96937513346667126</v>
      </c>
      <c r="AK33" s="3">
        <v>0.80697015182593701</v>
      </c>
      <c r="AL33" s="3">
        <v>0.986954572402446</v>
      </c>
      <c r="AM33" s="3">
        <v>1.0547460387608849</v>
      </c>
      <c r="AN33" s="3">
        <v>0.98419104193149864</v>
      </c>
      <c r="AO33" s="3">
        <v>1.0908529613288493</v>
      </c>
    </row>
    <row r="34" spans="1:41" x14ac:dyDescent="0.3">
      <c r="A34">
        <v>2026</v>
      </c>
      <c r="B34" s="3">
        <v>0.95042148906655211</v>
      </c>
      <c r="C34" s="3">
        <v>0.94602833713563839</v>
      </c>
      <c r="D34" s="3">
        <v>0.89716743821578859</v>
      </c>
      <c r="E34" s="3">
        <v>0.92188668186709655</v>
      </c>
      <c r="F34" s="3">
        <v>0.91904771065509794</v>
      </c>
      <c r="G34" s="3">
        <v>0.98647772933438949</v>
      </c>
      <c r="H34" s="3">
        <v>0.94183047166000189</v>
      </c>
      <c r="I34" s="3">
        <v>1.0108554740744593</v>
      </c>
      <c r="J34" s="3">
        <v>0.99041415940775157</v>
      </c>
      <c r="K34" s="3">
        <v>0.9645422394821439</v>
      </c>
      <c r="L34" s="3">
        <v>0.91878594995282636</v>
      </c>
      <c r="M34" s="3">
        <v>0.70517534710483831</v>
      </c>
      <c r="N34" s="3">
        <v>0.93801962758477087</v>
      </c>
      <c r="O34" s="3">
        <v>0.99404633350163851</v>
      </c>
      <c r="P34" s="3">
        <v>0.66528397767583569</v>
      </c>
      <c r="Q34" s="3">
        <v>1.0551309427990989</v>
      </c>
      <c r="R34" s="3">
        <v>0.8724948121294428</v>
      </c>
      <c r="S34" s="3">
        <v>0.9911264062206685</v>
      </c>
      <c r="T34" s="3">
        <v>0.94856670063988846</v>
      </c>
      <c r="U34" s="3">
        <v>0.99711837882971943</v>
      </c>
      <c r="V34" s="3">
        <v>0.92395472880720586</v>
      </c>
      <c r="W34" s="3">
        <v>0.93683009190650068</v>
      </c>
      <c r="X34" s="3">
        <v>0.93709474888718858</v>
      </c>
      <c r="Y34" s="3">
        <v>0.96435558966472945</v>
      </c>
      <c r="Z34" s="3">
        <v>1.0070576436894534</v>
      </c>
      <c r="AA34" s="3">
        <v>0.94305274915528214</v>
      </c>
      <c r="AB34" s="3">
        <v>0.99768827912708447</v>
      </c>
      <c r="AC34" s="3">
        <v>0.90880012754981221</v>
      </c>
      <c r="AD34" s="3">
        <v>1.039692197831261</v>
      </c>
      <c r="AE34" s="3">
        <v>1.033485829460038</v>
      </c>
      <c r="AF34" s="3">
        <v>0.92118543131252861</v>
      </c>
      <c r="AG34" s="3">
        <v>1.0838456372561958</v>
      </c>
      <c r="AH34" s="3">
        <v>0.95855142402845528</v>
      </c>
      <c r="AI34" s="3">
        <v>0.91124660569756766</v>
      </c>
      <c r="AJ34" s="3">
        <v>0.96937513346667126</v>
      </c>
      <c r="AK34" s="3">
        <v>0.80697015182593701</v>
      </c>
      <c r="AL34" s="3">
        <v>0.986954572402446</v>
      </c>
      <c r="AM34" s="3">
        <v>1.0547460387608849</v>
      </c>
      <c r="AN34" s="3">
        <v>0.98419104193149864</v>
      </c>
      <c r="AO34" s="3">
        <v>1.0908529613288493</v>
      </c>
    </row>
    <row r="35" spans="1:41" x14ac:dyDescent="0.3">
      <c r="A35">
        <v>2027</v>
      </c>
      <c r="B35" s="3">
        <v>0.95042148906655211</v>
      </c>
      <c r="C35" s="3">
        <v>0.94602833713563839</v>
      </c>
      <c r="D35" s="3">
        <v>0.89716743821578859</v>
      </c>
      <c r="E35" s="3">
        <v>0.92188668186709655</v>
      </c>
      <c r="F35" s="3">
        <v>0.91904771065509794</v>
      </c>
      <c r="G35" s="3">
        <v>0.98647772933438949</v>
      </c>
      <c r="H35" s="3">
        <v>0.94183047166000189</v>
      </c>
      <c r="I35" s="3">
        <v>1.0108554740744593</v>
      </c>
      <c r="J35" s="3">
        <v>0.99041415940775157</v>
      </c>
      <c r="K35" s="3">
        <v>0.9645422394821439</v>
      </c>
      <c r="L35" s="3">
        <v>0.91878594995282636</v>
      </c>
      <c r="M35" s="3">
        <v>0.70517534710483831</v>
      </c>
      <c r="N35" s="3">
        <v>0.93801962758477087</v>
      </c>
      <c r="O35" s="3">
        <v>0.99404633350163851</v>
      </c>
      <c r="P35" s="3">
        <v>0.66528397767583569</v>
      </c>
      <c r="Q35" s="3">
        <v>1.0551309427990989</v>
      </c>
      <c r="R35" s="3">
        <v>0.8724948121294428</v>
      </c>
      <c r="S35" s="3">
        <v>0.9911264062206685</v>
      </c>
      <c r="T35" s="3">
        <v>0.94856670063988846</v>
      </c>
      <c r="U35" s="3">
        <v>0.99711837882971943</v>
      </c>
      <c r="V35" s="3">
        <v>0.92395472880720586</v>
      </c>
      <c r="W35" s="3">
        <v>0.93683009190650068</v>
      </c>
      <c r="X35" s="3">
        <v>0.93709474888718858</v>
      </c>
      <c r="Y35" s="3">
        <v>0.96435558966472945</v>
      </c>
      <c r="Z35" s="3">
        <v>1.0070576436894534</v>
      </c>
      <c r="AA35" s="3">
        <v>0.94305274915528214</v>
      </c>
      <c r="AB35" s="3">
        <v>0.99768827912708447</v>
      </c>
      <c r="AC35" s="3">
        <v>0.90880012754981221</v>
      </c>
      <c r="AD35" s="3">
        <v>1.039692197831261</v>
      </c>
      <c r="AE35" s="3">
        <v>1.033485829460038</v>
      </c>
      <c r="AF35" s="3">
        <v>0.92118543131252861</v>
      </c>
      <c r="AG35" s="3">
        <v>1.0838456372561958</v>
      </c>
      <c r="AH35" s="3">
        <v>0.95855142402845528</v>
      </c>
      <c r="AI35" s="3">
        <v>0.91124660569756766</v>
      </c>
      <c r="AJ35" s="3">
        <v>0.96937513346667126</v>
      </c>
      <c r="AK35" s="3">
        <v>0.80697015182593701</v>
      </c>
      <c r="AL35" s="3">
        <v>0.986954572402446</v>
      </c>
      <c r="AM35" s="3">
        <v>1.0547460387608849</v>
      </c>
      <c r="AN35" s="3">
        <v>0.98419104193149864</v>
      </c>
      <c r="AO35" s="3">
        <v>1.0908529613288493</v>
      </c>
    </row>
    <row r="36" spans="1:41" x14ac:dyDescent="0.3">
      <c r="A36">
        <v>2028</v>
      </c>
      <c r="B36" s="3">
        <v>0.95042148906655211</v>
      </c>
      <c r="C36" s="3">
        <v>0.94602833713563839</v>
      </c>
      <c r="D36" s="3">
        <v>0.89716743821578859</v>
      </c>
      <c r="E36" s="3">
        <v>0.92188668186709655</v>
      </c>
      <c r="F36" s="3">
        <v>0.91904771065509794</v>
      </c>
      <c r="G36" s="3">
        <v>0.98647772933438949</v>
      </c>
      <c r="H36" s="3">
        <v>0.94183047166000189</v>
      </c>
      <c r="I36" s="3">
        <v>1.0108554740744593</v>
      </c>
      <c r="J36" s="3">
        <v>0.99041415940775157</v>
      </c>
      <c r="K36" s="3">
        <v>0.9645422394821439</v>
      </c>
      <c r="L36" s="3">
        <v>0.91878594995282636</v>
      </c>
      <c r="M36" s="3">
        <v>0.70517534710483831</v>
      </c>
      <c r="N36" s="3">
        <v>0.93801962758477087</v>
      </c>
      <c r="O36" s="3">
        <v>0.99404633350163851</v>
      </c>
      <c r="P36" s="3">
        <v>0.66528397767583569</v>
      </c>
      <c r="Q36" s="3">
        <v>1.0551309427990989</v>
      </c>
      <c r="R36" s="3">
        <v>0.8724948121294428</v>
      </c>
      <c r="S36" s="3">
        <v>0.9911264062206685</v>
      </c>
      <c r="T36" s="3">
        <v>0.94856670063988846</v>
      </c>
      <c r="U36" s="3">
        <v>0.99711837882971943</v>
      </c>
      <c r="V36" s="3">
        <v>0.92395472880720586</v>
      </c>
      <c r="W36" s="3">
        <v>0.93683009190650068</v>
      </c>
      <c r="X36" s="3">
        <v>0.93709474888718858</v>
      </c>
      <c r="Y36" s="3">
        <v>0.96435558966472945</v>
      </c>
      <c r="Z36" s="3">
        <v>1.0070576436894534</v>
      </c>
      <c r="AA36" s="3">
        <v>0.94305274915528214</v>
      </c>
      <c r="AB36" s="3">
        <v>0.99768827912708447</v>
      </c>
      <c r="AC36" s="3">
        <v>0.90880012754981221</v>
      </c>
      <c r="AD36" s="3">
        <v>1.039692197831261</v>
      </c>
      <c r="AE36" s="3">
        <v>1.033485829460038</v>
      </c>
      <c r="AF36" s="3">
        <v>0.92118543131252861</v>
      </c>
      <c r="AG36" s="3">
        <v>1.0838456372561958</v>
      </c>
      <c r="AH36" s="3">
        <v>0.95855142402845528</v>
      </c>
      <c r="AI36" s="3">
        <v>0.91124660569756766</v>
      </c>
      <c r="AJ36" s="3">
        <v>0.96937513346667126</v>
      </c>
      <c r="AK36" s="3">
        <v>0.80697015182593701</v>
      </c>
      <c r="AL36" s="3">
        <v>0.986954572402446</v>
      </c>
      <c r="AM36" s="3">
        <v>1.0547460387608849</v>
      </c>
      <c r="AN36" s="3">
        <v>0.98419104193149864</v>
      </c>
      <c r="AO36" s="3">
        <v>1.0908529613288493</v>
      </c>
    </row>
    <row r="37" spans="1:41" x14ac:dyDescent="0.3">
      <c r="A37">
        <v>2029</v>
      </c>
      <c r="B37" s="3">
        <v>0.95042148906655211</v>
      </c>
      <c r="C37" s="3">
        <v>0.94602833713563839</v>
      </c>
      <c r="D37" s="3">
        <v>0.89716743821578859</v>
      </c>
      <c r="E37" s="3">
        <v>0.92188668186709655</v>
      </c>
      <c r="F37" s="3">
        <v>0.91904771065509794</v>
      </c>
      <c r="G37" s="3">
        <v>0.98647772933438949</v>
      </c>
      <c r="H37" s="3">
        <v>0.94183047166000189</v>
      </c>
      <c r="I37" s="3">
        <v>1.0108554740744593</v>
      </c>
      <c r="J37" s="3">
        <v>0.99041415940775157</v>
      </c>
      <c r="K37" s="3">
        <v>0.9645422394821439</v>
      </c>
      <c r="L37" s="3">
        <v>0.91878594995282636</v>
      </c>
      <c r="M37" s="3">
        <v>0.70517534710483831</v>
      </c>
      <c r="N37" s="3">
        <v>0.93801962758477087</v>
      </c>
      <c r="O37" s="3">
        <v>0.99404633350163851</v>
      </c>
      <c r="P37" s="3">
        <v>0.66528397767583569</v>
      </c>
      <c r="Q37" s="3">
        <v>1.0551309427990989</v>
      </c>
      <c r="R37" s="3">
        <v>0.8724948121294428</v>
      </c>
      <c r="S37" s="3">
        <v>0.9911264062206685</v>
      </c>
      <c r="T37" s="3">
        <v>0.94856670063988846</v>
      </c>
      <c r="U37" s="3">
        <v>0.99711837882971943</v>
      </c>
      <c r="V37" s="3">
        <v>0.92395472880720586</v>
      </c>
      <c r="W37" s="3">
        <v>0.93683009190650068</v>
      </c>
      <c r="X37" s="3">
        <v>0.93709474888718858</v>
      </c>
      <c r="Y37" s="3">
        <v>0.96435558966472945</v>
      </c>
      <c r="Z37" s="3">
        <v>1.0070576436894534</v>
      </c>
      <c r="AA37" s="3">
        <v>0.94305274915528214</v>
      </c>
      <c r="AB37" s="3">
        <v>0.99768827912708447</v>
      </c>
      <c r="AC37" s="3">
        <v>0.90880012754981221</v>
      </c>
      <c r="AD37" s="3">
        <v>1.039692197831261</v>
      </c>
      <c r="AE37" s="3">
        <v>1.033485829460038</v>
      </c>
      <c r="AF37" s="3">
        <v>0.92118543131252861</v>
      </c>
      <c r="AG37" s="3">
        <v>1.0838456372561958</v>
      </c>
      <c r="AH37" s="3">
        <v>0.95855142402845528</v>
      </c>
      <c r="AI37" s="3">
        <v>0.91124660569756766</v>
      </c>
      <c r="AJ37" s="3">
        <v>0.96937513346667126</v>
      </c>
      <c r="AK37" s="3">
        <v>0.80697015182593701</v>
      </c>
      <c r="AL37" s="3">
        <v>0.986954572402446</v>
      </c>
      <c r="AM37" s="3">
        <v>1.0547460387608849</v>
      </c>
      <c r="AN37" s="3">
        <v>0.98419104193149864</v>
      </c>
      <c r="AO37" s="3">
        <v>1.0908529613288493</v>
      </c>
    </row>
    <row r="38" spans="1:41" x14ac:dyDescent="0.3">
      <c r="A38">
        <v>2030</v>
      </c>
      <c r="B38" s="3">
        <v>0.95042148906655211</v>
      </c>
      <c r="C38" s="3">
        <v>0.94602833713563839</v>
      </c>
      <c r="D38" s="3">
        <v>0.89716743821578859</v>
      </c>
      <c r="E38" s="3">
        <v>0.92188668186709655</v>
      </c>
      <c r="F38" s="3">
        <v>0.91904771065509794</v>
      </c>
      <c r="G38" s="3">
        <v>0.98647772933438949</v>
      </c>
      <c r="H38" s="3">
        <v>0.94183047166000189</v>
      </c>
      <c r="I38" s="3">
        <v>1.0108554740744593</v>
      </c>
      <c r="J38" s="3">
        <v>0.99041415940775157</v>
      </c>
      <c r="K38" s="3">
        <v>0.9645422394821439</v>
      </c>
      <c r="L38" s="3">
        <v>0.91878594995282636</v>
      </c>
      <c r="M38" s="3">
        <v>0.70517534710483831</v>
      </c>
      <c r="N38" s="3">
        <v>0.93801962758477087</v>
      </c>
      <c r="O38" s="3">
        <v>0.99404633350163851</v>
      </c>
      <c r="P38" s="3">
        <v>0.66528397767583569</v>
      </c>
      <c r="Q38" s="3">
        <v>1.0551309427990989</v>
      </c>
      <c r="R38" s="3">
        <v>0.8724948121294428</v>
      </c>
      <c r="S38" s="3">
        <v>0.9911264062206685</v>
      </c>
      <c r="T38" s="3">
        <v>0.94856670063988846</v>
      </c>
      <c r="U38" s="3">
        <v>0.99711837882971943</v>
      </c>
      <c r="V38" s="3">
        <v>0.92395472880720586</v>
      </c>
      <c r="W38" s="3">
        <v>0.93683009190650068</v>
      </c>
      <c r="X38" s="3">
        <v>0.93709474888718858</v>
      </c>
      <c r="Y38" s="3">
        <v>0.96435558966472945</v>
      </c>
      <c r="Z38" s="3">
        <v>1.0070576436894534</v>
      </c>
      <c r="AA38" s="3">
        <v>0.94305274915528214</v>
      </c>
      <c r="AB38" s="3">
        <v>0.99768827912708447</v>
      </c>
      <c r="AC38" s="3">
        <v>0.90880012754981221</v>
      </c>
      <c r="AD38" s="3">
        <v>1.039692197831261</v>
      </c>
      <c r="AE38" s="3">
        <v>1.033485829460038</v>
      </c>
      <c r="AF38" s="3">
        <v>0.92118543131252861</v>
      </c>
      <c r="AG38" s="3">
        <v>1.0838456372561958</v>
      </c>
      <c r="AH38" s="3">
        <v>0.95855142402845528</v>
      </c>
      <c r="AI38" s="3">
        <v>0.91124660569756766</v>
      </c>
      <c r="AJ38" s="3">
        <v>0.96937513346667126</v>
      </c>
      <c r="AK38" s="3">
        <v>0.80697015182593701</v>
      </c>
      <c r="AL38" s="3">
        <v>0.986954572402446</v>
      </c>
      <c r="AM38" s="3">
        <v>1.0547460387608849</v>
      </c>
      <c r="AN38" s="3">
        <v>0.98419104193149864</v>
      </c>
      <c r="AO38" s="3">
        <v>1.0908529613288493</v>
      </c>
    </row>
    <row r="39" spans="1:41" x14ac:dyDescent="0.3">
      <c r="A39">
        <v>2031</v>
      </c>
      <c r="B39" s="3">
        <v>0.95042148906655211</v>
      </c>
      <c r="C39" s="3">
        <v>0.94602833713563839</v>
      </c>
      <c r="D39" s="3">
        <v>0.89716743821578859</v>
      </c>
      <c r="E39" s="3">
        <v>0.92188668186709655</v>
      </c>
      <c r="F39" s="3">
        <v>0.91904771065509794</v>
      </c>
      <c r="G39" s="3">
        <v>0.98647772933438949</v>
      </c>
      <c r="H39" s="3">
        <v>0.94183047166000189</v>
      </c>
      <c r="I39" s="3">
        <v>1.0108554740744593</v>
      </c>
      <c r="J39" s="3">
        <v>0.99041415940775157</v>
      </c>
      <c r="K39" s="3">
        <v>0.9645422394821439</v>
      </c>
      <c r="L39" s="3">
        <v>0.91878594995282636</v>
      </c>
      <c r="M39" s="3">
        <v>0.70517534710483831</v>
      </c>
      <c r="N39" s="3">
        <v>0.93801962758477087</v>
      </c>
      <c r="O39" s="3">
        <v>0.99404633350163851</v>
      </c>
      <c r="P39" s="3">
        <v>0.66528397767583569</v>
      </c>
      <c r="Q39" s="3">
        <v>1.0551309427990989</v>
      </c>
      <c r="R39" s="3">
        <v>0.8724948121294428</v>
      </c>
      <c r="S39" s="3">
        <v>0.9911264062206685</v>
      </c>
      <c r="T39" s="3">
        <v>0.94856670063988846</v>
      </c>
      <c r="U39" s="3">
        <v>0.99711837882971943</v>
      </c>
      <c r="V39" s="3">
        <v>0.92395472880720586</v>
      </c>
      <c r="W39" s="3">
        <v>0.93683009190650068</v>
      </c>
      <c r="X39" s="3">
        <v>0.93709474888718858</v>
      </c>
      <c r="Y39" s="3">
        <v>0.96435558966472945</v>
      </c>
      <c r="Z39" s="3">
        <v>1.0070576436894534</v>
      </c>
      <c r="AA39" s="3">
        <v>0.94305274915528214</v>
      </c>
      <c r="AB39" s="3">
        <v>0.99768827912708447</v>
      </c>
      <c r="AC39" s="3">
        <v>0.90880012754981221</v>
      </c>
      <c r="AD39" s="3">
        <v>1.039692197831261</v>
      </c>
      <c r="AE39" s="3">
        <v>1.033485829460038</v>
      </c>
      <c r="AF39" s="3">
        <v>0.92118543131252861</v>
      </c>
      <c r="AG39" s="3">
        <v>1.0838456372561958</v>
      </c>
      <c r="AH39" s="3">
        <v>0.95855142402845528</v>
      </c>
      <c r="AI39" s="3">
        <v>0.91124660569756766</v>
      </c>
      <c r="AJ39" s="3">
        <v>0.96937513346667126</v>
      </c>
      <c r="AK39" s="3">
        <v>0.80697015182593701</v>
      </c>
      <c r="AL39" s="3">
        <v>0.986954572402446</v>
      </c>
      <c r="AM39" s="3">
        <v>1.0547460387608849</v>
      </c>
      <c r="AN39" s="3">
        <v>0.98419104193149864</v>
      </c>
      <c r="AO39" s="3">
        <v>1.0908529613288493</v>
      </c>
    </row>
    <row r="40" spans="1:41" x14ac:dyDescent="0.3">
      <c r="A40">
        <v>2032</v>
      </c>
      <c r="B40" s="3">
        <v>0.95042148906655211</v>
      </c>
      <c r="C40" s="3">
        <v>0.94602833713563839</v>
      </c>
      <c r="D40" s="3">
        <v>0.89716743821578859</v>
      </c>
      <c r="E40" s="3">
        <v>0.92188668186709655</v>
      </c>
      <c r="F40" s="3">
        <v>0.91904771065509794</v>
      </c>
      <c r="G40" s="3">
        <v>0.98647772933438949</v>
      </c>
      <c r="H40" s="3">
        <v>0.94183047166000189</v>
      </c>
      <c r="I40" s="3">
        <v>1.0108554740744593</v>
      </c>
      <c r="J40" s="3">
        <v>0.99041415940775157</v>
      </c>
      <c r="K40" s="3">
        <v>0.9645422394821439</v>
      </c>
      <c r="L40" s="3">
        <v>0.91878594995282636</v>
      </c>
      <c r="M40" s="3">
        <v>0.70517534710483831</v>
      </c>
      <c r="N40" s="3">
        <v>0.93801962758477087</v>
      </c>
      <c r="O40" s="3">
        <v>0.99404633350163851</v>
      </c>
      <c r="P40" s="3">
        <v>0.66528397767583569</v>
      </c>
      <c r="Q40" s="3">
        <v>1.0551309427990989</v>
      </c>
      <c r="R40" s="3">
        <v>0.8724948121294428</v>
      </c>
      <c r="S40" s="3">
        <v>0.9911264062206685</v>
      </c>
      <c r="T40" s="3">
        <v>0.94856670063988846</v>
      </c>
      <c r="U40" s="3">
        <v>0.99711837882971943</v>
      </c>
      <c r="V40" s="3">
        <v>0.92395472880720586</v>
      </c>
      <c r="W40" s="3">
        <v>0.93683009190650068</v>
      </c>
      <c r="X40" s="3">
        <v>0.93709474888718858</v>
      </c>
      <c r="Y40" s="3">
        <v>0.96435558966472945</v>
      </c>
      <c r="Z40" s="3">
        <v>1.0070576436894534</v>
      </c>
      <c r="AA40" s="3">
        <v>0.94305274915528214</v>
      </c>
      <c r="AB40" s="3">
        <v>0.99768827912708447</v>
      </c>
      <c r="AC40" s="3">
        <v>0.90880012754981221</v>
      </c>
      <c r="AD40" s="3">
        <v>1.039692197831261</v>
      </c>
      <c r="AE40" s="3">
        <v>1.033485829460038</v>
      </c>
      <c r="AF40" s="3">
        <v>0.92118543131252861</v>
      </c>
      <c r="AG40" s="3">
        <v>1.0838456372561958</v>
      </c>
      <c r="AH40" s="3">
        <v>0.95855142402845528</v>
      </c>
      <c r="AI40" s="3">
        <v>0.91124660569756766</v>
      </c>
      <c r="AJ40" s="3">
        <v>0.96937513346667126</v>
      </c>
      <c r="AK40" s="3">
        <v>0.80697015182593701</v>
      </c>
      <c r="AL40" s="3">
        <v>0.986954572402446</v>
      </c>
      <c r="AM40" s="3">
        <v>1.0547460387608849</v>
      </c>
      <c r="AN40" s="3">
        <v>0.98419104193149864</v>
      </c>
      <c r="AO40" s="3">
        <v>1.0908529613288493</v>
      </c>
    </row>
    <row r="41" spans="1:41" x14ac:dyDescent="0.3">
      <c r="A41">
        <v>2033</v>
      </c>
      <c r="B41" s="3">
        <v>0.95042148906655211</v>
      </c>
      <c r="C41" s="3">
        <v>0.94602833713563839</v>
      </c>
      <c r="D41" s="3">
        <v>0.89716743821578859</v>
      </c>
      <c r="E41" s="3">
        <v>0.92188668186709655</v>
      </c>
      <c r="F41" s="3">
        <v>0.91904771065509794</v>
      </c>
      <c r="G41" s="3">
        <v>0.98647772933438949</v>
      </c>
      <c r="H41" s="3">
        <v>0.94183047166000189</v>
      </c>
      <c r="I41" s="3">
        <v>1.0108554740744593</v>
      </c>
      <c r="J41" s="3">
        <v>0.99041415940775157</v>
      </c>
      <c r="K41" s="3">
        <v>0.9645422394821439</v>
      </c>
      <c r="L41" s="3">
        <v>0.91878594995282636</v>
      </c>
      <c r="M41" s="3">
        <v>0.70517534710483831</v>
      </c>
      <c r="N41" s="3">
        <v>0.93801962758477087</v>
      </c>
      <c r="O41" s="3">
        <v>0.99404633350163851</v>
      </c>
      <c r="P41" s="3">
        <v>0.66528397767583569</v>
      </c>
      <c r="Q41" s="3">
        <v>1.0551309427990989</v>
      </c>
      <c r="R41" s="3">
        <v>0.8724948121294428</v>
      </c>
      <c r="S41" s="3">
        <v>0.9911264062206685</v>
      </c>
      <c r="T41" s="3">
        <v>0.94856670063988846</v>
      </c>
      <c r="U41" s="3">
        <v>0.99711837882971943</v>
      </c>
      <c r="V41" s="3">
        <v>0.92395472880720586</v>
      </c>
      <c r="W41" s="3">
        <v>0.93683009190650068</v>
      </c>
      <c r="X41" s="3">
        <v>0.93709474888718858</v>
      </c>
      <c r="Y41" s="3">
        <v>0.96435558966472945</v>
      </c>
      <c r="Z41" s="3">
        <v>1.0070576436894534</v>
      </c>
      <c r="AA41" s="3">
        <v>0.94305274915528214</v>
      </c>
      <c r="AB41" s="3">
        <v>0.99768827912708447</v>
      </c>
      <c r="AC41" s="3">
        <v>0.90880012754981221</v>
      </c>
      <c r="AD41" s="3">
        <v>1.039692197831261</v>
      </c>
      <c r="AE41" s="3">
        <v>1.033485829460038</v>
      </c>
      <c r="AF41" s="3">
        <v>0.92118543131252861</v>
      </c>
      <c r="AG41" s="3">
        <v>1.0838456372561958</v>
      </c>
      <c r="AH41" s="3">
        <v>0.95855142402845528</v>
      </c>
      <c r="AI41" s="3">
        <v>0.91124660569756766</v>
      </c>
      <c r="AJ41" s="3">
        <v>0.96937513346667126</v>
      </c>
      <c r="AK41" s="3">
        <v>0.80697015182593701</v>
      </c>
      <c r="AL41" s="3">
        <v>0.986954572402446</v>
      </c>
      <c r="AM41" s="3">
        <v>1.0547460387608849</v>
      </c>
      <c r="AN41" s="3">
        <v>0.98419104193149864</v>
      </c>
      <c r="AO41" s="3">
        <v>1.0908529613288493</v>
      </c>
    </row>
    <row r="42" spans="1:41" x14ac:dyDescent="0.3">
      <c r="A42">
        <v>2034</v>
      </c>
      <c r="B42" s="3">
        <v>0.95042148906655211</v>
      </c>
      <c r="C42" s="3">
        <v>0.94602833713563839</v>
      </c>
      <c r="D42" s="3">
        <v>0.89716743821578859</v>
      </c>
      <c r="E42" s="3">
        <v>0.92188668186709655</v>
      </c>
      <c r="F42" s="3">
        <v>0.91904771065509794</v>
      </c>
      <c r="G42" s="3">
        <v>0.98647772933438949</v>
      </c>
      <c r="H42" s="3">
        <v>0.94183047166000189</v>
      </c>
      <c r="I42" s="3">
        <v>1.0108554740744593</v>
      </c>
      <c r="J42" s="3">
        <v>0.99041415940775157</v>
      </c>
      <c r="K42" s="3">
        <v>0.9645422394821439</v>
      </c>
      <c r="L42" s="3">
        <v>0.91878594995282636</v>
      </c>
      <c r="M42" s="3">
        <v>0.70517534710483831</v>
      </c>
      <c r="N42" s="3">
        <v>0.93801962758477087</v>
      </c>
      <c r="O42" s="3">
        <v>0.99404633350163851</v>
      </c>
      <c r="P42" s="3">
        <v>0.66528397767583569</v>
      </c>
      <c r="Q42" s="3">
        <v>1.0551309427990989</v>
      </c>
      <c r="R42" s="3">
        <v>0.8724948121294428</v>
      </c>
      <c r="S42" s="3">
        <v>0.9911264062206685</v>
      </c>
      <c r="T42" s="3">
        <v>0.94856670063988846</v>
      </c>
      <c r="U42" s="3">
        <v>0.99711837882971943</v>
      </c>
      <c r="V42" s="3">
        <v>0.92395472880720586</v>
      </c>
      <c r="W42" s="3">
        <v>0.93683009190650068</v>
      </c>
      <c r="X42" s="3">
        <v>0.93709474888718858</v>
      </c>
      <c r="Y42" s="3">
        <v>0.96435558966472945</v>
      </c>
      <c r="Z42" s="3">
        <v>1.0070576436894534</v>
      </c>
      <c r="AA42" s="3">
        <v>0.94305274915528214</v>
      </c>
      <c r="AB42" s="3">
        <v>0.99768827912708447</v>
      </c>
      <c r="AC42" s="3">
        <v>0.90880012754981221</v>
      </c>
      <c r="AD42" s="3">
        <v>1.039692197831261</v>
      </c>
      <c r="AE42" s="3">
        <v>1.033485829460038</v>
      </c>
      <c r="AF42" s="3">
        <v>0.92118543131252861</v>
      </c>
      <c r="AG42" s="3">
        <v>1.0838456372561958</v>
      </c>
      <c r="AH42" s="3">
        <v>0.95855142402845528</v>
      </c>
      <c r="AI42" s="3">
        <v>0.91124660569756766</v>
      </c>
      <c r="AJ42" s="3">
        <v>0.96937513346667126</v>
      </c>
      <c r="AK42" s="3">
        <v>0.80697015182593701</v>
      </c>
      <c r="AL42" s="3">
        <v>0.986954572402446</v>
      </c>
      <c r="AM42" s="3">
        <v>1.0547460387608849</v>
      </c>
      <c r="AN42" s="3">
        <v>0.98419104193149864</v>
      </c>
      <c r="AO42" s="3">
        <v>1.0908529613288493</v>
      </c>
    </row>
    <row r="43" spans="1:41" x14ac:dyDescent="0.3">
      <c r="A43">
        <v>2035</v>
      </c>
      <c r="B43" s="3">
        <v>0.95042148906655211</v>
      </c>
      <c r="C43" s="3">
        <v>0.94602833713563839</v>
      </c>
      <c r="D43" s="3">
        <v>0.89716743821578859</v>
      </c>
      <c r="E43" s="3">
        <v>0.92188668186709655</v>
      </c>
      <c r="F43" s="3">
        <v>0.91904771065509794</v>
      </c>
      <c r="G43" s="3">
        <v>0.98647772933438949</v>
      </c>
      <c r="H43" s="3">
        <v>0.94183047166000189</v>
      </c>
      <c r="I43" s="3">
        <v>1.0108554740744593</v>
      </c>
      <c r="J43" s="3">
        <v>0.99041415940775157</v>
      </c>
      <c r="K43" s="3">
        <v>0.9645422394821439</v>
      </c>
      <c r="L43" s="3">
        <v>0.91878594995282636</v>
      </c>
      <c r="M43" s="3">
        <v>0.70517534710483831</v>
      </c>
      <c r="N43" s="3">
        <v>0.93801962758477087</v>
      </c>
      <c r="O43" s="3">
        <v>0.99404633350163851</v>
      </c>
      <c r="P43" s="3">
        <v>0.66528397767583569</v>
      </c>
      <c r="Q43" s="3">
        <v>1.0551309427990989</v>
      </c>
      <c r="R43" s="3">
        <v>0.8724948121294428</v>
      </c>
      <c r="S43" s="3">
        <v>0.9911264062206685</v>
      </c>
      <c r="T43" s="3">
        <v>0.94856670063988846</v>
      </c>
      <c r="U43" s="3">
        <v>0.99711837882971943</v>
      </c>
      <c r="V43" s="3">
        <v>0.92395472880720586</v>
      </c>
      <c r="W43" s="3">
        <v>0.93683009190650068</v>
      </c>
      <c r="X43" s="3">
        <v>0.93709474888718858</v>
      </c>
      <c r="Y43" s="3">
        <v>0.96435558966472945</v>
      </c>
      <c r="Z43" s="3">
        <v>1.0070576436894534</v>
      </c>
      <c r="AA43" s="3">
        <v>0.94305274915528214</v>
      </c>
      <c r="AB43" s="3">
        <v>0.99768827912708447</v>
      </c>
      <c r="AC43" s="3">
        <v>0.90880012754981221</v>
      </c>
      <c r="AD43" s="3">
        <v>1.039692197831261</v>
      </c>
      <c r="AE43" s="3">
        <v>1.033485829460038</v>
      </c>
      <c r="AF43" s="3">
        <v>0.92118543131252861</v>
      </c>
      <c r="AG43" s="3">
        <v>1.0838456372561958</v>
      </c>
      <c r="AH43" s="3">
        <v>0.95855142402845528</v>
      </c>
      <c r="AI43" s="3">
        <v>0.91124660569756766</v>
      </c>
      <c r="AJ43" s="3">
        <v>0.96937513346667126</v>
      </c>
      <c r="AK43" s="3">
        <v>0.80697015182593701</v>
      </c>
      <c r="AL43" s="3">
        <v>0.986954572402446</v>
      </c>
      <c r="AM43" s="3">
        <v>1.0547460387608849</v>
      </c>
      <c r="AN43" s="3">
        <v>0.98419104193149864</v>
      </c>
      <c r="AO43" s="3">
        <v>1.0908529613288493</v>
      </c>
    </row>
    <row r="44" spans="1:41" x14ac:dyDescent="0.3">
      <c r="A44">
        <v>2036</v>
      </c>
      <c r="B44" s="3">
        <v>0.95042148906655211</v>
      </c>
      <c r="C44" s="3">
        <v>0.94602833713563839</v>
      </c>
      <c r="D44" s="3">
        <v>0.89716743821578859</v>
      </c>
      <c r="E44" s="3">
        <v>0.92188668186709655</v>
      </c>
      <c r="F44" s="3">
        <v>0.91904771065509794</v>
      </c>
      <c r="G44" s="3">
        <v>0.98647772933438949</v>
      </c>
      <c r="H44" s="3">
        <v>0.94183047166000189</v>
      </c>
      <c r="I44" s="3">
        <v>1.0108554740744593</v>
      </c>
      <c r="J44" s="3">
        <v>0.99041415940775157</v>
      </c>
      <c r="K44" s="3">
        <v>0.9645422394821439</v>
      </c>
      <c r="L44" s="3">
        <v>0.91878594995282636</v>
      </c>
      <c r="M44" s="3">
        <v>0.70517534710483831</v>
      </c>
      <c r="N44" s="3">
        <v>0.93801962758477087</v>
      </c>
      <c r="O44" s="3">
        <v>0.99404633350163851</v>
      </c>
      <c r="P44" s="3">
        <v>0.66528397767583569</v>
      </c>
      <c r="Q44" s="3">
        <v>1.0551309427990989</v>
      </c>
      <c r="R44" s="3">
        <v>0.8724948121294428</v>
      </c>
      <c r="S44" s="3">
        <v>0.9911264062206685</v>
      </c>
      <c r="T44" s="3">
        <v>0.94856670063988846</v>
      </c>
      <c r="U44" s="3">
        <v>0.99711837882971943</v>
      </c>
      <c r="V44" s="3">
        <v>0.92395472880720586</v>
      </c>
      <c r="W44" s="3">
        <v>0.93683009190650068</v>
      </c>
      <c r="X44" s="3">
        <v>0.93709474888718858</v>
      </c>
      <c r="Y44" s="3">
        <v>0.96435558966472945</v>
      </c>
      <c r="Z44" s="3">
        <v>1.0070576436894534</v>
      </c>
      <c r="AA44" s="3">
        <v>0.94305274915528214</v>
      </c>
      <c r="AB44" s="3">
        <v>0.99768827912708447</v>
      </c>
      <c r="AC44" s="3">
        <v>0.90880012754981221</v>
      </c>
      <c r="AD44" s="3">
        <v>1.039692197831261</v>
      </c>
      <c r="AE44" s="3">
        <v>1.033485829460038</v>
      </c>
      <c r="AF44" s="3">
        <v>0.92118543131252861</v>
      </c>
      <c r="AG44" s="3">
        <v>1.0838456372561958</v>
      </c>
      <c r="AH44" s="3">
        <v>0.95855142402845528</v>
      </c>
      <c r="AI44" s="3">
        <v>0.91124660569756766</v>
      </c>
      <c r="AJ44" s="3">
        <v>0.96937513346667126</v>
      </c>
      <c r="AK44" s="3">
        <v>0.80697015182593701</v>
      </c>
      <c r="AL44" s="3">
        <v>0.986954572402446</v>
      </c>
      <c r="AM44" s="3">
        <v>1.0547460387608849</v>
      </c>
      <c r="AN44" s="3">
        <v>0.98419104193149864</v>
      </c>
      <c r="AO44" s="3">
        <v>1.0908529613288493</v>
      </c>
    </row>
    <row r="45" spans="1:41" x14ac:dyDescent="0.3">
      <c r="A45">
        <v>2037</v>
      </c>
      <c r="B45" s="3">
        <v>0.95042148906655211</v>
      </c>
      <c r="C45" s="3">
        <v>0.94602833713563839</v>
      </c>
      <c r="D45" s="3">
        <v>0.89716743821578859</v>
      </c>
      <c r="E45" s="3">
        <v>0.92188668186709655</v>
      </c>
      <c r="F45" s="3">
        <v>0.91904771065509794</v>
      </c>
      <c r="G45" s="3">
        <v>0.98647772933438949</v>
      </c>
      <c r="H45" s="3">
        <v>0.94183047166000189</v>
      </c>
      <c r="I45" s="3">
        <v>1.0108554740744593</v>
      </c>
      <c r="J45" s="3">
        <v>0.99041415940775157</v>
      </c>
      <c r="K45" s="3">
        <v>0.9645422394821439</v>
      </c>
      <c r="L45" s="3">
        <v>0.91878594995282636</v>
      </c>
      <c r="M45" s="3">
        <v>0.70517534710483831</v>
      </c>
      <c r="N45" s="3">
        <v>0.93801962758477087</v>
      </c>
      <c r="O45" s="3">
        <v>0.99404633350163851</v>
      </c>
      <c r="P45" s="3">
        <v>0.66528397767583569</v>
      </c>
      <c r="Q45" s="3">
        <v>1.0551309427990989</v>
      </c>
      <c r="R45" s="3">
        <v>0.8724948121294428</v>
      </c>
      <c r="S45" s="3">
        <v>0.9911264062206685</v>
      </c>
      <c r="T45" s="3">
        <v>0.94856670063988846</v>
      </c>
      <c r="U45" s="3">
        <v>0.99711837882971943</v>
      </c>
      <c r="V45" s="3">
        <v>0.92395472880720586</v>
      </c>
      <c r="W45" s="3">
        <v>0.93683009190650068</v>
      </c>
      <c r="X45" s="3">
        <v>0.93709474888718858</v>
      </c>
      <c r="Y45" s="3">
        <v>0.96435558966472945</v>
      </c>
      <c r="Z45" s="3">
        <v>1.0070576436894534</v>
      </c>
      <c r="AA45" s="3">
        <v>0.94305274915528214</v>
      </c>
      <c r="AB45" s="3">
        <v>0.99768827912708447</v>
      </c>
      <c r="AC45" s="3">
        <v>0.90880012754981221</v>
      </c>
      <c r="AD45" s="3">
        <v>1.039692197831261</v>
      </c>
      <c r="AE45" s="3">
        <v>1.033485829460038</v>
      </c>
      <c r="AF45" s="3">
        <v>0.92118543131252861</v>
      </c>
      <c r="AG45" s="3">
        <v>1.0838456372561958</v>
      </c>
      <c r="AH45" s="3">
        <v>0.95855142402845528</v>
      </c>
      <c r="AI45" s="3">
        <v>0.91124660569756766</v>
      </c>
      <c r="AJ45" s="3">
        <v>0.96937513346667126</v>
      </c>
      <c r="AK45" s="3">
        <v>0.80697015182593701</v>
      </c>
      <c r="AL45" s="3">
        <v>0.986954572402446</v>
      </c>
      <c r="AM45" s="3">
        <v>1.0547460387608849</v>
      </c>
      <c r="AN45" s="3">
        <v>0.98419104193149864</v>
      </c>
      <c r="AO45" s="3">
        <v>1.0908529613288493</v>
      </c>
    </row>
    <row r="46" spans="1:41" x14ac:dyDescent="0.3">
      <c r="A46">
        <v>2038</v>
      </c>
      <c r="B46" s="3">
        <v>0.95042148906655211</v>
      </c>
      <c r="C46" s="3">
        <v>0.94602833713563839</v>
      </c>
      <c r="D46" s="3">
        <v>0.89716743821578859</v>
      </c>
      <c r="E46" s="3">
        <v>0.92188668186709655</v>
      </c>
      <c r="F46" s="3">
        <v>0.91904771065509794</v>
      </c>
      <c r="G46" s="3">
        <v>0.98647772933438949</v>
      </c>
      <c r="H46" s="3">
        <v>0.94183047166000189</v>
      </c>
      <c r="I46" s="3">
        <v>1.0108554740744593</v>
      </c>
      <c r="J46" s="3">
        <v>0.99041415940775157</v>
      </c>
      <c r="K46" s="3">
        <v>0.9645422394821439</v>
      </c>
      <c r="L46" s="3">
        <v>0.91878594995282636</v>
      </c>
      <c r="M46" s="3">
        <v>0.70517534710483831</v>
      </c>
      <c r="N46" s="3">
        <v>0.93801962758477087</v>
      </c>
      <c r="O46" s="3">
        <v>0.99404633350163851</v>
      </c>
      <c r="P46" s="3">
        <v>0.66528397767583569</v>
      </c>
      <c r="Q46" s="3">
        <v>1.0551309427990989</v>
      </c>
      <c r="R46" s="3">
        <v>0.8724948121294428</v>
      </c>
      <c r="S46" s="3">
        <v>0.9911264062206685</v>
      </c>
      <c r="T46" s="3">
        <v>0.94856670063988846</v>
      </c>
      <c r="U46" s="3">
        <v>0.99711837882971943</v>
      </c>
      <c r="V46" s="3">
        <v>0.92395472880720586</v>
      </c>
      <c r="W46" s="3">
        <v>0.93683009190650068</v>
      </c>
      <c r="X46" s="3">
        <v>0.93709474888718858</v>
      </c>
      <c r="Y46" s="3">
        <v>0.96435558966472945</v>
      </c>
      <c r="Z46" s="3">
        <v>1.0070576436894534</v>
      </c>
      <c r="AA46" s="3">
        <v>0.94305274915528214</v>
      </c>
      <c r="AB46" s="3">
        <v>0.99768827912708447</v>
      </c>
      <c r="AC46" s="3">
        <v>0.90880012754981221</v>
      </c>
      <c r="AD46" s="3">
        <v>1.039692197831261</v>
      </c>
      <c r="AE46" s="3">
        <v>1.033485829460038</v>
      </c>
      <c r="AF46" s="3">
        <v>0.92118543131252861</v>
      </c>
      <c r="AG46" s="3">
        <v>1.0838456372561958</v>
      </c>
      <c r="AH46" s="3">
        <v>0.95855142402845528</v>
      </c>
      <c r="AI46" s="3">
        <v>0.91124660569756766</v>
      </c>
      <c r="AJ46" s="3">
        <v>0.96937513346667126</v>
      </c>
      <c r="AK46" s="3">
        <v>0.80697015182593701</v>
      </c>
      <c r="AL46" s="3">
        <v>0.986954572402446</v>
      </c>
      <c r="AM46" s="3">
        <v>1.0547460387608849</v>
      </c>
      <c r="AN46" s="3">
        <v>0.98419104193149864</v>
      </c>
      <c r="AO46" s="3">
        <v>1.0908529613288493</v>
      </c>
    </row>
    <row r="47" spans="1:41" x14ac:dyDescent="0.3">
      <c r="A47">
        <v>2039</v>
      </c>
      <c r="B47" s="3">
        <v>0.95042148906655211</v>
      </c>
      <c r="C47" s="3">
        <v>0.94602833713563839</v>
      </c>
      <c r="D47" s="3">
        <v>0.89716743821578859</v>
      </c>
      <c r="E47" s="3">
        <v>0.92188668186709655</v>
      </c>
      <c r="F47" s="3">
        <v>0.91904771065509794</v>
      </c>
      <c r="G47" s="3">
        <v>0.98647772933438949</v>
      </c>
      <c r="H47" s="3">
        <v>0.94183047166000189</v>
      </c>
      <c r="I47" s="3">
        <v>1.0108554740744593</v>
      </c>
      <c r="J47" s="3">
        <v>0.99041415940775157</v>
      </c>
      <c r="K47" s="3">
        <v>0.9645422394821439</v>
      </c>
      <c r="L47" s="3">
        <v>0.91878594995282636</v>
      </c>
      <c r="M47" s="3">
        <v>0.70517534710483831</v>
      </c>
      <c r="N47" s="3">
        <v>0.93801962758477087</v>
      </c>
      <c r="O47" s="3">
        <v>0.99404633350163851</v>
      </c>
      <c r="P47" s="3">
        <v>0.66528397767583569</v>
      </c>
      <c r="Q47" s="3">
        <v>1.0551309427990989</v>
      </c>
      <c r="R47" s="3">
        <v>0.8724948121294428</v>
      </c>
      <c r="S47" s="3">
        <v>0.9911264062206685</v>
      </c>
      <c r="T47" s="3">
        <v>0.94856670063988846</v>
      </c>
      <c r="U47" s="3">
        <v>0.99711837882971943</v>
      </c>
      <c r="V47" s="3">
        <v>0.92395472880720586</v>
      </c>
      <c r="W47" s="3">
        <v>0.93683009190650068</v>
      </c>
      <c r="X47" s="3">
        <v>0.93709474888718858</v>
      </c>
      <c r="Y47" s="3">
        <v>0.96435558966472945</v>
      </c>
      <c r="Z47" s="3">
        <v>1.0070576436894534</v>
      </c>
      <c r="AA47" s="3">
        <v>0.94305274915528214</v>
      </c>
      <c r="AB47" s="3">
        <v>0.99768827912708447</v>
      </c>
      <c r="AC47" s="3">
        <v>0.90880012754981221</v>
      </c>
      <c r="AD47" s="3">
        <v>1.039692197831261</v>
      </c>
      <c r="AE47" s="3">
        <v>1.033485829460038</v>
      </c>
      <c r="AF47" s="3">
        <v>0.92118543131252861</v>
      </c>
      <c r="AG47" s="3">
        <v>1.0838456372561958</v>
      </c>
      <c r="AH47" s="3">
        <v>0.95855142402845528</v>
      </c>
      <c r="AI47" s="3">
        <v>0.91124660569756766</v>
      </c>
      <c r="AJ47" s="3">
        <v>0.96937513346667126</v>
      </c>
      <c r="AK47" s="3">
        <v>0.80697015182593701</v>
      </c>
      <c r="AL47" s="3">
        <v>0.986954572402446</v>
      </c>
      <c r="AM47" s="3">
        <v>1.0547460387608849</v>
      </c>
      <c r="AN47" s="3">
        <v>0.98419104193149864</v>
      </c>
      <c r="AO47" s="3">
        <v>1.0908529613288493</v>
      </c>
    </row>
    <row r="48" spans="1:41" x14ac:dyDescent="0.3">
      <c r="A48">
        <v>2040</v>
      </c>
      <c r="B48" s="3">
        <v>0.95042148906655211</v>
      </c>
      <c r="C48" s="3">
        <v>0.94602833713563839</v>
      </c>
      <c r="D48" s="3">
        <v>0.89716743821578859</v>
      </c>
      <c r="E48" s="3">
        <v>0.92188668186709655</v>
      </c>
      <c r="F48" s="3">
        <v>0.91904771065509794</v>
      </c>
      <c r="G48" s="3">
        <v>0.98647772933438949</v>
      </c>
      <c r="H48" s="3">
        <v>0.94183047166000189</v>
      </c>
      <c r="I48" s="3">
        <v>1.0108554740744593</v>
      </c>
      <c r="J48" s="3">
        <v>0.99041415940775157</v>
      </c>
      <c r="K48" s="3">
        <v>0.9645422394821439</v>
      </c>
      <c r="L48" s="3">
        <v>0.91878594995282636</v>
      </c>
      <c r="M48" s="3">
        <v>0.70517534710483831</v>
      </c>
      <c r="N48" s="3">
        <v>0.93801962758477087</v>
      </c>
      <c r="O48" s="3">
        <v>0.99404633350163851</v>
      </c>
      <c r="P48" s="3">
        <v>0.66528397767583569</v>
      </c>
      <c r="Q48" s="3">
        <v>1.0551309427990989</v>
      </c>
      <c r="R48" s="3">
        <v>0.8724948121294428</v>
      </c>
      <c r="S48" s="3">
        <v>0.9911264062206685</v>
      </c>
      <c r="T48" s="3">
        <v>0.94856670063988846</v>
      </c>
      <c r="U48" s="3">
        <v>0.99711837882971943</v>
      </c>
      <c r="V48" s="3">
        <v>0.92395472880720586</v>
      </c>
      <c r="W48" s="3">
        <v>0.93683009190650068</v>
      </c>
      <c r="X48" s="3">
        <v>0.93709474888718858</v>
      </c>
      <c r="Y48" s="3">
        <v>0.96435558966472945</v>
      </c>
      <c r="Z48" s="3">
        <v>1.0070576436894534</v>
      </c>
      <c r="AA48" s="3">
        <v>0.94305274915528214</v>
      </c>
      <c r="AB48" s="3">
        <v>0.99768827912708447</v>
      </c>
      <c r="AC48" s="3">
        <v>0.90880012754981221</v>
      </c>
      <c r="AD48" s="3">
        <v>1.039692197831261</v>
      </c>
      <c r="AE48" s="3">
        <v>1.033485829460038</v>
      </c>
      <c r="AF48" s="3">
        <v>0.92118543131252861</v>
      </c>
      <c r="AG48" s="3">
        <v>1.0838456372561958</v>
      </c>
      <c r="AH48" s="3">
        <v>0.95855142402845528</v>
      </c>
      <c r="AI48" s="3">
        <v>0.91124660569756766</v>
      </c>
      <c r="AJ48" s="3">
        <v>0.96937513346667126</v>
      </c>
      <c r="AK48" s="3">
        <v>0.80697015182593701</v>
      </c>
      <c r="AL48" s="3">
        <v>0.986954572402446</v>
      </c>
      <c r="AM48" s="3">
        <v>1.0547460387608849</v>
      </c>
      <c r="AN48" s="3">
        <v>0.98419104193149864</v>
      </c>
      <c r="AO48" s="3">
        <v>1.0908529613288493</v>
      </c>
    </row>
    <row r="49" spans="1:41" x14ac:dyDescent="0.3">
      <c r="A49">
        <v>2041</v>
      </c>
      <c r="B49" s="3">
        <v>0.95042148906655211</v>
      </c>
      <c r="C49" s="3">
        <v>0.94602833713563839</v>
      </c>
      <c r="D49" s="3">
        <v>0.89716743821578859</v>
      </c>
      <c r="E49" s="3">
        <v>0.92188668186709655</v>
      </c>
      <c r="F49" s="3">
        <v>0.91904771065509794</v>
      </c>
      <c r="G49" s="3">
        <v>0.98647772933438949</v>
      </c>
      <c r="H49" s="3">
        <v>0.94183047166000189</v>
      </c>
      <c r="I49" s="3">
        <v>1.0108554740744593</v>
      </c>
      <c r="J49" s="3">
        <v>0.99041415940775157</v>
      </c>
      <c r="K49" s="3">
        <v>0.9645422394821439</v>
      </c>
      <c r="L49" s="3">
        <v>0.91878594995282636</v>
      </c>
      <c r="M49" s="3">
        <v>0.70517534710483831</v>
      </c>
      <c r="N49" s="3">
        <v>0.93801962758477087</v>
      </c>
      <c r="O49" s="3">
        <v>0.99404633350163851</v>
      </c>
      <c r="P49" s="3">
        <v>0.66528397767583569</v>
      </c>
      <c r="Q49" s="3">
        <v>1.0551309427990989</v>
      </c>
      <c r="R49" s="3">
        <v>0.8724948121294428</v>
      </c>
      <c r="S49" s="3">
        <v>0.9911264062206685</v>
      </c>
      <c r="T49" s="3">
        <v>0.94856670063988846</v>
      </c>
      <c r="U49" s="3">
        <v>0.99711837882971943</v>
      </c>
      <c r="V49" s="3">
        <v>0.92395472880720586</v>
      </c>
      <c r="W49" s="3">
        <v>0.93683009190650068</v>
      </c>
      <c r="X49" s="3">
        <v>0.93709474888718858</v>
      </c>
      <c r="Y49" s="3">
        <v>0.96435558966472945</v>
      </c>
      <c r="Z49" s="3">
        <v>1.0070576436894534</v>
      </c>
      <c r="AA49" s="3">
        <v>0.94305274915528214</v>
      </c>
      <c r="AB49" s="3">
        <v>0.99768827912708447</v>
      </c>
      <c r="AC49" s="3">
        <v>0.90880012754981221</v>
      </c>
      <c r="AD49" s="3">
        <v>1.039692197831261</v>
      </c>
      <c r="AE49" s="3">
        <v>1.033485829460038</v>
      </c>
      <c r="AF49" s="3">
        <v>0.92118543131252861</v>
      </c>
      <c r="AG49" s="3">
        <v>1.0838456372561958</v>
      </c>
      <c r="AH49" s="3">
        <v>0.95855142402845528</v>
      </c>
      <c r="AI49" s="3">
        <v>0.91124660569756766</v>
      </c>
      <c r="AJ49" s="3">
        <v>0.96937513346667126</v>
      </c>
      <c r="AK49" s="3">
        <v>0.80697015182593701</v>
      </c>
      <c r="AL49" s="3">
        <v>0.986954572402446</v>
      </c>
      <c r="AM49" s="3">
        <v>1.0547460387608849</v>
      </c>
      <c r="AN49" s="3">
        <v>0.98419104193149864</v>
      </c>
      <c r="AO49" s="3">
        <v>1.0908529613288493</v>
      </c>
    </row>
    <row r="50" spans="1:41" x14ac:dyDescent="0.3">
      <c r="A50">
        <v>2042</v>
      </c>
      <c r="B50" s="3">
        <v>0.95042148906655211</v>
      </c>
      <c r="C50" s="3">
        <v>0.94602833713563839</v>
      </c>
      <c r="D50" s="3">
        <v>0.89716743821578859</v>
      </c>
      <c r="E50" s="3">
        <v>0.92188668186709655</v>
      </c>
      <c r="F50" s="3">
        <v>0.91904771065509794</v>
      </c>
      <c r="G50" s="3">
        <v>0.98647772933438949</v>
      </c>
      <c r="H50" s="3">
        <v>0.94183047166000189</v>
      </c>
      <c r="I50" s="3">
        <v>1.0108554740744593</v>
      </c>
      <c r="J50" s="3">
        <v>0.99041415940775157</v>
      </c>
      <c r="K50" s="3">
        <v>0.9645422394821439</v>
      </c>
      <c r="L50" s="3">
        <v>0.91878594995282636</v>
      </c>
      <c r="M50" s="3">
        <v>0.70517534710483831</v>
      </c>
      <c r="N50" s="3">
        <v>0.93801962758477087</v>
      </c>
      <c r="O50" s="3">
        <v>0.99404633350163851</v>
      </c>
      <c r="P50" s="3">
        <v>0.66528397767583569</v>
      </c>
      <c r="Q50" s="3">
        <v>1.0551309427990989</v>
      </c>
      <c r="R50" s="3">
        <v>0.8724948121294428</v>
      </c>
      <c r="S50" s="3">
        <v>0.9911264062206685</v>
      </c>
      <c r="T50" s="3">
        <v>0.94856670063988846</v>
      </c>
      <c r="U50" s="3">
        <v>0.99711837882971943</v>
      </c>
      <c r="V50" s="3">
        <v>0.92395472880720586</v>
      </c>
      <c r="W50" s="3">
        <v>0.93683009190650068</v>
      </c>
      <c r="X50" s="3">
        <v>0.93709474888718858</v>
      </c>
      <c r="Y50" s="3">
        <v>0.96435558966472945</v>
      </c>
      <c r="Z50" s="3">
        <v>1.0070576436894534</v>
      </c>
      <c r="AA50" s="3">
        <v>0.94305274915528214</v>
      </c>
      <c r="AB50" s="3">
        <v>0.99768827912708447</v>
      </c>
      <c r="AC50" s="3">
        <v>0.90880012754981221</v>
      </c>
      <c r="AD50" s="3">
        <v>1.039692197831261</v>
      </c>
      <c r="AE50" s="3">
        <v>1.033485829460038</v>
      </c>
      <c r="AF50" s="3">
        <v>0.92118543131252861</v>
      </c>
      <c r="AG50" s="3">
        <v>1.0838456372561958</v>
      </c>
      <c r="AH50" s="3">
        <v>0.95855142402845528</v>
      </c>
      <c r="AI50" s="3">
        <v>0.91124660569756766</v>
      </c>
      <c r="AJ50" s="3">
        <v>0.96937513346667126</v>
      </c>
      <c r="AK50" s="3">
        <v>0.80697015182593701</v>
      </c>
      <c r="AL50" s="3">
        <v>0.986954572402446</v>
      </c>
      <c r="AM50" s="3">
        <v>1.0547460387608849</v>
      </c>
      <c r="AN50" s="3">
        <v>0.98419104193149864</v>
      </c>
      <c r="AO50" s="3">
        <v>1.0908529613288493</v>
      </c>
    </row>
    <row r="51" spans="1:41" x14ac:dyDescent="0.3">
      <c r="A51">
        <v>2043</v>
      </c>
      <c r="B51" s="3">
        <v>0.95042148906655211</v>
      </c>
      <c r="C51" s="3">
        <v>0.94602833713563839</v>
      </c>
      <c r="D51" s="3">
        <v>0.89716743821578859</v>
      </c>
      <c r="E51" s="3">
        <v>0.92188668186709655</v>
      </c>
      <c r="F51" s="3">
        <v>0.91904771065509794</v>
      </c>
      <c r="G51" s="3">
        <v>0.98647772933438949</v>
      </c>
      <c r="H51" s="3">
        <v>0.94183047166000189</v>
      </c>
      <c r="I51" s="3">
        <v>1.0108554740744593</v>
      </c>
      <c r="J51" s="3">
        <v>0.99041415940775157</v>
      </c>
      <c r="K51" s="3">
        <v>0.9645422394821439</v>
      </c>
      <c r="L51" s="3">
        <v>0.91878594995282636</v>
      </c>
      <c r="M51" s="3">
        <v>0.70517534710483831</v>
      </c>
      <c r="N51" s="3">
        <v>0.93801962758477087</v>
      </c>
      <c r="O51" s="3">
        <v>0.99404633350163851</v>
      </c>
      <c r="P51" s="3">
        <v>0.66528397767583569</v>
      </c>
      <c r="Q51" s="3">
        <v>1.0551309427990989</v>
      </c>
      <c r="R51" s="3">
        <v>0.8724948121294428</v>
      </c>
      <c r="S51" s="3">
        <v>0.9911264062206685</v>
      </c>
      <c r="T51" s="3">
        <v>0.94856670063988846</v>
      </c>
      <c r="U51" s="3">
        <v>0.99711837882971943</v>
      </c>
      <c r="V51" s="3">
        <v>0.92395472880720586</v>
      </c>
      <c r="W51" s="3">
        <v>0.93683009190650068</v>
      </c>
      <c r="X51" s="3">
        <v>0.93709474888718858</v>
      </c>
      <c r="Y51" s="3">
        <v>0.96435558966472945</v>
      </c>
      <c r="Z51" s="3">
        <v>1.0070576436894534</v>
      </c>
      <c r="AA51" s="3">
        <v>0.94305274915528214</v>
      </c>
      <c r="AB51" s="3">
        <v>0.99768827912708447</v>
      </c>
      <c r="AC51" s="3">
        <v>0.90880012754981221</v>
      </c>
      <c r="AD51" s="3">
        <v>1.039692197831261</v>
      </c>
      <c r="AE51" s="3">
        <v>1.033485829460038</v>
      </c>
      <c r="AF51" s="3">
        <v>0.92118543131252861</v>
      </c>
      <c r="AG51" s="3">
        <v>1.0838456372561958</v>
      </c>
      <c r="AH51" s="3">
        <v>0.95855142402845528</v>
      </c>
      <c r="AI51" s="3">
        <v>0.91124660569756766</v>
      </c>
      <c r="AJ51" s="3">
        <v>0.96937513346667126</v>
      </c>
      <c r="AK51" s="3">
        <v>0.80697015182593701</v>
      </c>
      <c r="AL51" s="3">
        <v>0.986954572402446</v>
      </c>
      <c r="AM51" s="3">
        <v>1.0547460387608849</v>
      </c>
      <c r="AN51" s="3">
        <v>0.98419104193149864</v>
      </c>
      <c r="AO51" s="3">
        <v>1.0908529613288493</v>
      </c>
    </row>
    <row r="52" spans="1:41" x14ac:dyDescent="0.3">
      <c r="A52">
        <v>2044</v>
      </c>
      <c r="B52" s="3">
        <v>0.95042148906655211</v>
      </c>
      <c r="C52" s="3">
        <v>0.94602833713563839</v>
      </c>
      <c r="D52" s="3">
        <v>0.89716743821578859</v>
      </c>
      <c r="E52" s="3">
        <v>0.92188668186709655</v>
      </c>
      <c r="F52" s="3">
        <v>0.91904771065509794</v>
      </c>
      <c r="G52" s="3">
        <v>0.98647772933438949</v>
      </c>
      <c r="H52" s="3">
        <v>0.94183047166000189</v>
      </c>
      <c r="I52" s="3">
        <v>1.0108554740744593</v>
      </c>
      <c r="J52" s="3">
        <v>0.99041415940775157</v>
      </c>
      <c r="K52" s="3">
        <v>0.9645422394821439</v>
      </c>
      <c r="L52" s="3">
        <v>0.91878594995282636</v>
      </c>
      <c r="M52" s="3">
        <v>0.70517534710483831</v>
      </c>
      <c r="N52" s="3">
        <v>0.93801962758477087</v>
      </c>
      <c r="O52" s="3">
        <v>0.99404633350163851</v>
      </c>
      <c r="P52" s="3">
        <v>0.66528397767583569</v>
      </c>
      <c r="Q52" s="3">
        <v>1.0551309427990989</v>
      </c>
      <c r="R52" s="3">
        <v>0.8724948121294428</v>
      </c>
      <c r="S52" s="3">
        <v>0.9911264062206685</v>
      </c>
      <c r="T52" s="3">
        <v>0.94856670063988846</v>
      </c>
      <c r="U52" s="3">
        <v>0.99711837882971943</v>
      </c>
      <c r="V52" s="3">
        <v>0.92395472880720586</v>
      </c>
      <c r="W52" s="3">
        <v>0.93683009190650068</v>
      </c>
      <c r="X52" s="3">
        <v>0.93709474888718858</v>
      </c>
      <c r="Y52" s="3">
        <v>0.96435558966472945</v>
      </c>
      <c r="Z52" s="3">
        <v>1.0070576436894534</v>
      </c>
      <c r="AA52" s="3">
        <v>0.94305274915528214</v>
      </c>
      <c r="AB52" s="3">
        <v>0.99768827912708447</v>
      </c>
      <c r="AC52" s="3">
        <v>0.90880012754981221</v>
      </c>
      <c r="AD52" s="3">
        <v>1.039692197831261</v>
      </c>
      <c r="AE52" s="3">
        <v>1.033485829460038</v>
      </c>
      <c r="AF52" s="3">
        <v>0.92118543131252861</v>
      </c>
      <c r="AG52" s="3">
        <v>1.0838456372561958</v>
      </c>
      <c r="AH52" s="3">
        <v>0.95855142402845528</v>
      </c>
      <c r="AI52" s="3">
        <v>0.91124660569756766</v>
      </c>
      <c r="AJ52" s="3">
        <v>0.96937513346667126</v>
      </c>
      <c r="AK52" s="3">
        <v>0.80697015182593701</v>
      </c>
      <c r="AL52" s="3">
        <v>0.986954572402446</v>
      </c>
      <c r="AM52" s="3">
        <v>1.0547460387608849</v>
      </c>
      <c r="AN52" s="3">
        <v>0.98419104193149864</v>
      </c>
      <c r="AO52" s="3">
        <v>1.0908529613288493</v>
      </c>
    </row>
    <row r="53" spans="1:41" x14ac:dyDescent="0.3">
      <c r="A53">
        <v>2045</v>
      </c>
      <c r="B53" s="3">
        <v>0.95042148906655211</v>
      </c>
      <c r="C53" s="3">
        <v>0.94602833713563839</v>
      </c>
      <c r="D53" s="3">
        <v>0.89716743821578859</v>
      </c>
      <c r="E53" s="3">
        <v>0.92188668186709655</v>
      </c>
      <c r="F53" s="3">
        <v>0.91904771065509794</v>
      </c>
      <c r="G53" s="3">
        <v>0.98647772933438949</v>
      </c>
      <c r="H53" s="3">
        <v>0.94183047166000189</v>
      </c>
      <c r="I53" s="3">
        <v>1.0108554740744593</v>
      </c>
      <c r="J53" s="3">
        <v>0.99041415940775157</v>
      </c>
      <c r="K53" s="3">
        <v>0.9645422394821439</v>
      </c>
      <c r="L53" s="3">
        <v>0.91878594995282636</v>
      </c>
      <c r="M53" s="3">
        <v>0.70517534710483831</v>
      </c>
      <c r="N53" s="3">
        <v>0.93801962758477087</v>
      </c>
      <c r="O53" s="3">
        <v>0.99404633350163851</v>
      </c>
      <c r="P53" s="3">
        <v>0.66528397767583569</v>
      </c>
      <c r="Q53" s="3">
        <v>1.0551309427990989</v>
      </c>
      <c r="R53" s="3">
        <v>0.8724948121294428</v>
      </c>
      <c r="S53" s="3">
        <v>0.9911264062206685</v>
      </c>
      <c r="T53" s="3">
        <v>0.94856670063988846</v>
      </c>
      <c r="U53" s="3">
        <v>0.99711837882971943</v>
      </c>
      <c r="V53" s="3">
        <v>0.92395472880720586</v>
      </c>
      <c r="W53" s="3">
        <v>0.93683009190650068</v>
      </c>
      <c r="X53" s="3">
        <v>0.93709474888718858</v>
      </c>
      <c r="Y53" s="3">
        <v>0.96435558966472945</v>
      </c>
      <c r="Z53" s="3">
        <v>1.0070576436894534</v>
      </c>
      <c r="AA53" s="3">
        <v>0.94305274915528214</v>
      </c>
      <c r="AB53" s="3">
        <v>0.99768827912708447</v>
      </c>
      <c r="AC53" s="3">
        <v>0.90880012754981221</v>
      </c>
      <c r="AD53" s="3">
        <v>1.039692197831261</v>
      </c>
      <c r="AE53" s="3">
        <v>1.033485829460038</v>
      </c>
      <c r="AF53" s="3">
        <v>0.92118543131252861</v>
      </c>
      <c r="AG53" s="3">
        <v>1.0838456372561958</v>
      </c>
      <c r="AH53" s="3">
        <v>0.95855142402845528</v>
      </c>
      <c r="AI53" s="3">
        <v>0.91124660569756766</v>
      </c>
      <c r="AJ53" s="3">
        <v>0.96937513346667126</v>
      </c>
      <c r="AK53" s="3">
        <v>0.80697015182593701</v>
      </c>
      <c r="AL53" s="3">
        <v>0.986954572402446</v>
      </c>
      <c r="AM53" s="3">
        <v>1.0547460387608849</v>
      </c>
      <c r="AN53" s="3">
        <v>0.98419104193149864</v>
      </c>
      <c r="AO53" s="3">
        <v>1.0908529613288493</v>
      </c>
    </row>
    <row r="54" spans="1:41" x14ac:dyDescent="0.3">
      <c r="A54">
        <v>2046</v>
      </c>
      <c r="B54" s="3">
        <v>0.95042148906655211</v>
      </c>
      <c r="C54" s="3">
        <v>0.94602833713563839</v>
      </c>
      <c r="D54" s="3">
        <v>0.89716743821578859</v>
      </c>
      <c r="E54" s="3">
        <v>0.92188668186709655</v>
      </c>
      <c r="F54" s="3">
        <v>0.91904771065509794</v>
      </c>
      <c r="G54" s="3">
        <v>0.98647772933438949</v>
      </c>
      <c r="H54" s="3">
        <v>0.94183047166000189</v>
      </c>
      <c r="I54" s="3">
        <v>1.0108554740744593</v>
      </c>
      <c r="J54" s="3">
        <v>0.99041415940775157</v>
      </c>
      <c r="K54" s="3">
        <v>0.9645422394821439</v>
      </c>
      <c r="L54" s="3">
        <v>0.91878594995282636</v>
      </c>
      <c r="M54" s="3">
        <v>0.70517534710483831</v>
      </c>
      <c r="N54" s="3">
        <v>0.93801962758477087</v>
      </c>
      <c r="O54" s="3">
        <v>0.99404633350163851</v>
      </c>
      <c r="P54" s="3">
        <v>0.66528397767583569</v>
      </c>
      <c r="Q54" s="3">
        <v>1.0551309427990989</v>
      </c>
      <c r="R54" s="3">
        <v>0.8724948121294428</v>
      </c>
      <c r="S54" s="3">
        <v>0.9911264062206685</v>
      </c>
      <c r="T54" s="3">
        <v>0.94856670063988846</v>
      </c>
      <c r="U54" s="3">
        <v>0.99711837882971943</v>
      </c>
      <c r="V54" s="3">
        <v>0.92395472880720586</v>
      </c>
      <c r="W54" s="3">
        <v>0.93683009190650068</v>
      </c>
      <c r="X54" s="3">
        <v>0.93709474888718858</v>
      </c>
      <c r="Y54" s="3">
        <v>0.96435558966472945</v>
      </c>
      <c r="Z54" s="3">
        <v>1.0070576436894534</v>
      </c>
      <c r="AA54" s="3">
        <v>0.94305274915528214</v>
      </c>
      <c r="AB54" s="3">
        <v>0.99768827912708447</v>
      </c>
      <c r="AC54" s="3">
        <v>0.90880012754981221</v>
      </c>
      <c r="AD54" s="3">
        <v>1.039692197831261</v>
      </c>
      <c r="AE54" s="3">
        <v>1.033485829460038</v>
      </c>
      <c r="AF54" s="3">
        <v>0.92118543131252861</v>
      </c>
      <c r="AG54" s="3">
        <v>1.0838456372561958</v>
      </c>
      <c r="AH54" s="3">
        <v>0.95855142402845528</v>
      </c>
      <c r="AI54" s="3">
        <v>0.91124660569756766</v>
      </c>
      <c r="AJ54" s="3">
        <v>0.96937513346667126</v>
      </c>
      <c r="AK54" s="3">
        <v>0.80697015182593701</v>
      </c>
      <c r="AL54" s="3">
        <v>0.986954572402446</v>
      </c>
      <c r="AM54" s="3">
        <v>1.0547460387608849</v>
      </c>
      <c r="AN54" s="3">
        <v>0.98419104193149864</v>
      </c>
      <c r="AO54" s="3">
        <v>1.0908529613288493</v>
      </c>
    </row>
    <row r="55" spans="1:41" x14ac:dyDescent="0.3">
      <c r="A55">
        <v>2047</v>
      </c>
      <c r="B55" s="3">
        <v>0.95042148906655211</v>
      </c>
      <c r="C55" s="3">
        <v>0.94602833713563839</v>
      </c>
      <c r="D55" s="3">
        <v>0.89716743821578859</v>
      </c>
      <c r="E55" s="3">
        <v>0.92188668186709655</v>
      </c>
      <c r="F55" s="3">
        <v>0.91904771065509794</v>
      </c>
      <c r="G55" s="3">
        <v>0.98647772933438949</v>
      </c>
      <c r="H55" s="3">
        <v>0.94183047166000189</v>
      </c>
      <c r="I55" s="3">
        <v>1.0108554740744593</v>
      </c>
      <c r="J55" s="3">
        <v>0.99041415940775157</v>
      </c>
      <c r="K55" s="3">
        <v>0.9645422394821439</v>
      </c>
      <c r="L55" s="3">
        <v>0.91878594995282636</v>
      </c>
      <c r="M55" s="3">
        <v>0.70517534710483831</v>
      </c>
      <c r="N55" s="3">
        <v>0.93801962758477087</v>
      </c>
      <c r="O55" s="3">
        <v>0.99404633350163851</v>
      </c>
      <c r="P55" s="3">
        <v>0.66528397767583569</v>
      </c>
      <c r="Q55" s="3">
        <v>1.0551309427990989</v>
      </c>
      <c r="R55" s="3">
        <v>0.8724948121294428</v>
      </c>
      <c r="S55" s="3">
        <v>0.9911264062206685</v>
      </c>
      <c r="T55" s="3">
        <v>0.94856670063988846</v>
      </c>
      <c r="U55" s="3">
        <v>0.99711837882971943</v>
      </c>
      <c r="V55" s="3">
        <v>0.92395472880720586</v>
      </c>
      <c r="W55" s="3">
        <v>0.93683009190650068</v>
      </c>
      <c r="X55" s="3">
        <v>0.93709474888718858</v>
      </c>
      <c r="Y55" s="3">
        <v>0.96435558966472945</v>
      </c>
      <c r="Z55" s="3">
        <v>1.0070576436894534</v>
      </c>
      <c r="AA55" s="3">
        <v>0.94305274915528214</v>
      </c>
      <c r="AB55" s="3">
        <v>0.99768827912708447</v>
      </c>
      <c r="AC55" s="3">
        <v>0.90880012754981221</v>
      </c>
      <c r="AD55" s="3">
        <v>1.039692197831261</v>
      </c>
      <c r="AE55" s="3">
        <v>1.033485829460038</v>
      </c>
      <c r="AF55" s="3">
        <v>0.92118543131252861</v>
      </c>
      <c r="AG55" s="3">
        <v>1.0838456372561958</v>
      </c>
      <c r="AH55" s="3">
        <v>0.95855142402845528</v>
      </c>
      <c r="AI55" s="3">
        <v>0.91124660569756766</v>
      </c>
      <c r="AJ55" s="3">
        <v>0.96937513346667126</v>
      </c>
      <c r="AK55" s="3">
        <v>0.80697015182593701</v>
      </c>
      <c r="AL55" s="3">
        <v>0.986954572402446</v>
      </c>
      <c r="AM55" s="3">
        <v>1.0547460387608849</v>
      </c>
      <c r="AN55" s="3">
        <v>0.98419104193149864</v>
      </c>
      <c r="AO55" s="3">
        <v>1.0908529613288493</v>
      </c>
    </row>
    <row r="56" spans="1:41" x14ac:dyDescent="0.3">
      <c r="A56">
        <v>2048</v>
      </c>
      <c r="B56" s="3">
        <v>0.95042148906655211</v>
      </c>
      <c r="C56" s="3">
        <v>0.94602833713563839</v>
      </c>
      <c r="D56" s="3">
        <v>0.89716743821578859</v>
      </c>
      <c r="E56" s="3">
        <v>0.92188668186709655</v>
      </c>
      <c r="F56" s="3">
        <v>0.91904771065509794</v>
      </c>
      <c r="G56" s="3">
        <v>0.98647772933438949</v>
      </c>
      <c r="H56" s="3">
        <v>0.94183047166000189</v>
      </c>
      <c r="I56" s="3">
        <v>1.0108554740744593</v>
      </c>
      <c r="J56" s="3">
        <v>0.99041415940775157</v>
      </c>
      <c r="K56" s="3">
        <v>0.9645422394821439</v>
      </c>
      <c r="L56" s="3">
        <v>0.91878594995282636</v>
      </c>
      <c r="M56" s="3">
        <v>0.70517534710483831</v>
      </c>
      <c r="N56" s="3">
        <v>0.93801962758477087</v>
      </c>
      <c r="O56" s="3">
        <v>0.99404633350163851</v>
      </c>
      <c r="P56" s="3">
        <v>0.66528397767583569</v>
      </c>
      <c r="Q56" s="3">
        <v>1.0551309427990989</v>
      </c>
      <c r="R56" s="3">
        <v>0.8724948121294428</v>
      </c>
      <c r="S56" s="3">
        <v>0.9911264062206685</v>
      </c>
      <c r="T56" s="3">
        <v>0.94856670063988846</v>
      </c>
      <c r="U56" s="3">
        <v>0.99711837882971943</v>
      </c>
      <c r="V56" s="3">
        <v>0.92395472880720586</v>
      </c>
      <c r="W56" s="3">
        <v>0.93683009190650068</v>
      </c>
      <c r="X56" s="3">
        <v>0.93709474888718858</v>
      </c>
      <c r="Y56" s="3">
        <v>0.96435558966472945</v>
      </c>
      <c r="Z56" s="3">
        <v>1.0070576436894534</v>
      </c>
      <c r="AA56" s="3">
        <v>0.94305274915528214</v>
      </c>
      <c r="AB56" s="3">
        <v>0.99768827912708447</v>
      </c>
      <c r="AC56" s="3">
        <v>0.90880012754981221</v>
      </c>
      <c r="AD56" s="3">
        <v>1.039692197831261</v>
      </c>
      <c r="AE56" s="3">
        <v>1.033485829460038</v>
      </c>
      <c r="AF56" s="3">
        <v>0.92118543131252861</v>
      </c>
      <c r="AG56" s="3">
        <v>1.0838456372561958</v>
      </c>
      <c r="AH56" s="3">
        <v>0.95855142402845528</v>
      </c>
      <c r="AI56" s="3">
        <v>0.91124660569756766</v>
      </c>
      <c r="AJ56" s="3">
        <v>0.96937513346667126</v>
      </c>
      <c r="AK56" s="3">
        <v>0.80697015182593701</v>
      </c>
      <c r="AL56" s="3">
        <v>0.986954572402446</v>
      </c>
      <c r="AM56" s="3">
        <v>1.0547460387608849</v>
      </c>
      <c r="AN56" s="3">
        <v>0.98419104193149864</v>
      </c>
      <c r="AO56" s="3">
        <v>1.0908529613288493</v>
      </c>
    </row>
    <row r="57" spans="1:41" x14ac:dyDescent="0.3">
      <c r="A57">
        <v>2049</v>
      </c>
      <c r="B57" s="3">
        <v>0.95042148906655211</v>
      </c>
      <c r="C57" s="3">
        <v>0.94602833713563839</v>
      </c>
      <c r="D57" s="3">
        <v>0.89716743821578859</v>
      </c>
      <c r="E57" s="3">
        <v>0.92188668186709655</v>
      </c>
      <c r="F57" s="3">
        <v>0.91904771065509794</v>
      </c>
      <c r="G57" s="3">
        <v>0.98647772933438949</v>
      </c>
      <c r="H57" s="3">
        <v>0.94183047166000189</v>
      </c>
      <c r="I57" s="3">
        <v>1.0108554740744593</v>
      </c>
      <c r="J57" s="3">
        <v>0.99041415940775157</v>
      </c>
      <c r="K57" s="3">
        <v>0.9645422394821439</v>
      </c>
      <c r="L57" s="3">
        <v>0.91878594995282636</v>
      </c>
      <c r="M57" s="3">
        <v>0.70517534710483831</v>
      </c>
      <c r="N57" s="3">
        <v>0.93801962758477087</v>
      </c>
      <c r="O57" s="3">
        <v>0.99404633350163851</v>
      </c>
      <c r="P57" s="3">
        <v>0.66528397767583569</v>
      </c>
      <c r="Q57" s="3">
        <v>1.0551309427990989</v>
      </c>
      <c r="R57" s="3">
        <v>0.8724948121294428</v>
      </c>
      <c r="S57" s="3">
        <v>0.9911264062206685</v>
      </c>
      <c r="T57" s="3">
        <v>0.94856670063988846</v>
      </c>
      <c r="U57" s="3">
        <v>0.99711837882971943</v>
      </c>
      <c r="V57" s="3">
        <v>0.92395472880720586</v>
      </c>
      <c r="W57" s="3">
        <v>0.93683009190650068</v>
      </c>
      <c r="X57" s="3">
        <v>0.93709474888718858</v>
      </c>
      <c r="Y57" s="3">
        <v>0.96435558966472945</v>
      </c>
      <c r="Z57" s="3">
        <v>1.0070576436894534</v>
      </c>
      <c r="AA57" s="3">
        <v>0.94305274915528214</v>
      </c>
      <c r="AB57" s="3">
        <v>0.99768827912708447</v>
      </c>
      <c r="AC57" s="3">
        <v>0.90880012754981221</v>
      </c>
      <c r="AD57" s="3">
        <v>1.039692197831261</v>
      </c>
      <c r="AE57" s="3">
        <v>1.033485829460038</v>
      </c>
      <c r="AF57" s="3">
        <v>0.92118543131252861</v>
      </c>
      <c r="AG57" s="3">
        <v>1.0838456372561958</v>
      </c>
      <c r="AH57" s="3">
        <v>0.95855142402845528</v>
      </c>
      <c r="AI57" s="3">
        <v>0.91124660569756766</v>
      </c>
      <c r="AJ57" s="3">
        <v>0.96937513346667126</v>
      </c>
      <c r="AK57" s="3">
        <v>0.80697015182593701</v>
      </c>
      <c r="AL57" s="3">
        <v>0.986954572402446</v>
      </c>
      <c r="AM57" s="3">
        <v>1.0547460387608849</v>
      </c>
      <c r="AN57" s="3">
        <v>0.98419104193149864</v>
      </c>
      <c r="AO57" s="3">
        <v>1.0908529613288493</v>
      </c>
    </row>
    <row r="58" spans="1:41" x14ac:dyDescent="0.3">
      <c r="A58">
        <v>2050</v>
      </c>
      <c r="B58" s="3">
        <v>0.95042148906655211</v>
      </c>
      <c r="C58" s="3">
        <v>0.94602833713563839</v>
      </c>
      <c r="D58" s="3">
        <v>0.89716743821578859</v>
      </c>
      <c r="E58" s="3">
        <v>0.92188668186709655</v>
      </c>
      <c r="F58" s="3">
        <v>0.91904771065509794</v>
      </c>
      <c r="G58" s="3">
        <v>0.98647772933438949</v>
      </c>
      <c r="H58" s="3">
        <v>0.94183047166000189</v>
      </c>
      <c r="I58" s="3">
        <v>1.0108554740744593</v>
      </c>
      <c r="J58" s="3">
        <v>0.99041415940775157</v>
      </c>
      <c r="K58" s="3">
        <v>0.9645422394821439</v>
      </c>
      <c r="L58" s="3">
        <v>0.91878594995282636</v>
      </c>
      <c r="M58" s="3">
        <v>0.70517534710483831</v>
      </c>
      <c r="N58" s="3">
        <v>0.93801962758477087</v>
      </c>
      <c r="O58" s="3">
        <v>0.99404633350163851</v>
      </c>
      <c r="P58" s="3">
        <v>0.66528397767583569</v>
      </c>
      <c r="Q58" s="3">
        <v>1.0551309427990989</v>
      </c>
      <c r="R58" s="3">
        <v>0.8724948121294428</v>
      </c>
      <c r="S58" s="3">
        <v>0.9911264062206685</v>
      </c>
      <c r="T58" s="3">
        <v>0.94856670063988846</v>
      </c>
      <c r="U58" s="3">
        <v>0.99711837882971943</v>
      </c>
      <c r="V58" s="3">
        <v>0.92395472880720586</v>
      </c>
      <c r="W58" s="3">
        <v>0.93683009190650068</v>
      </c>
      <c r="X58" s="3">
        <v>0.93709474888718858</v>
      </c>
      <c r="Y58" s="3">
        <v>0.96435558966472945</v>
      </c>
      <c r="Z58" s="3">
        <v>1.0070576436894534</v>
      </c>
      <c r="AA58" s="3">
        <v>0.94305274915528214</v>
      </c>
      <c r="AB58" s="3">
        <v>0.99768827912708447</v>
      </c>
      <c r="AC58" s="3">
        <v>0.90880012754981221</v>
      </c>
      <c r="AD58" s="3">
        <v>1.039692197831261</v>
      </c>
      <c r="AE58" s="3">
        <v>1.033485829460038</v>
      </c>
      <c r="AF58" s="3">
        <v>0.92118543131252861</v>
      </c>
      <c r="AG58" s="3">
        <v>1.0838456372561958</v>
      </c>
      <c r="AH58" s="3">
        <v>0.95855142402845528</v>
      </c>
      <c r="AI58" s="3">
        <v>0.91124660569756766</v>
      </c>
      <c r="AJ58" s="3">
        <v>0.96937513346667126</v>
      </c>
      <c r="AK58" s="3">
        <v>0.80697015182593701</v>
      </c>
      <c r="AL58" s="3">
        <v>0.986954572402446</v>
      </c>
      <c r="AM58" s="3">
        <v>1.0547460387608849</v>
      </c>
      <c r="AN58" s="3">
        <v>0.98419104193149864</v>
      </c>
      <c r="AO58" s="3">
        <v>1.0908529613288493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0"/>
  <sheetViews>
    <sheetView workbookViewId="0">
      <pane ySplit="2" topLeftCell="A3" activePane="bottomLeft" state="frozen"/>
      <selection pane="bottomLeft" activeCell="A2" sqref="A2"/>
    </sheetView>
  </sheetViews>
  <sheetFormatPr defaultRowHeight="14" x14ac:dyDescent="0.3"/>
  <cols>
    <col min="42" max="43" width="8.58203125" style="7"/>
  </cols>
  <sheetData>
    <row r="1" spans="1:41" x14ac:dyDescent="0.3">
      <c r="A1" t="s">
        <v>78</v>
      </c>
    </row>
    <row r="2" spans="1:41" x14ac:dyDescent="0.3">
      <c r="A2" t="s">
        <v>29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9</v>
      </c>
      <c r="AA2" t="s">
        <v>10</v>
      </c>
      <c r="AB2" t="s">
        <v>12</v>
      </c>
      <c r="AC2" t="s">
        <v>13</v>
      </c>
      <c r="AD2" t="s">
        <v>14</v>
      </c>
      <c r="AE2" t="s">
        <v>16</v>
      </c>
      <c r="AF2" t="s">
        <v>17</v>
      </c>
      <c r="AG2" t="s">
        <v>18</v>
      </c>
      <c r="AH2" t="s">
        <v>56</v>
      </c>
      <c r="AI2" t="s">
        <v>19</v>
      </c>
      <c r="AJ2" t="s">
        <v>57</v>
      </c>
      <c r="AK2" t="s">
        <v>21</v>
      </c>
      <c r="AL2" t="s">
        <v>11</v>
      </c>
      <c r="AM2" t="s">
        <v>15</v>
      </c>
      <c r="AN2" t="s">
        <v>20</v>
      </c>
      <c r="AO2" t="s">
        <v>22</v>
      </c>
    </row>
    <row r="3" spans="1:41" x14ac:dyDescent="0.3">
      <c r="A3">
        <v>1995</v>
      </c>
      <c r="B3" s="1">
        <f>gdpt!B3/pop!B3</f>
        <v>27.623481162071549</v>
      </c>
      <c r="C3" s="1">
        <f>gdpt!C3/pop!C3</f>
        <v>26.643453143245967</v>
      </c>
      <c r="D3" s="1">
        <f>gdpt!D3/pop!D3</f>
        <v>10.201310249544177</v>
      </c>
      <c r="E3" s="1">
        <f>gdpt!E3/pop!E3</f>
        <v>26.610486554507627</v>
      </c>
      <c r="F3" s="1">
        <f>gdpt!F3/pop!F3</f>
        <v>37.338127657816059</v>
      </c>
      <c r="G3" s="1">
        <f>gdpt!G3/pop!G3</f>
        <v>5.5724378525604772</v>
      </c>
      <c r="H3" s="1">
        <f>gdpt!H3/pop!H3</f>
        <v>17.973332163324518</v>
      </c>
      <c r="I3" s="1">
        <f>gdpt!I3/pop!I3</f>
        <v>24.264413368635591</v>
      </c>
      <c r="J3" s="1">
        <f>gdpt!J3/pop!J3</f>
        <v>26.689235339673942</v>
      </c>
      <c r="K3" s="1">
        <f>gdpt!K3/pop!K3</f>
        <v>14.873060220701182</v>
      </c>
      <c r="L3" s="1">
        <f>gdpt!L3/pop!L3</f>
        <v>6.7901766002379089</v>
      </c>
      <c r="M3" s="1">
        <f>gdpt!M3/pop!M3</f>
        <v>22.112889863143327</v>
      </c>
      <c r="N3" s="1">
        <f>gdpt!N3/pop!N3</f>
        <v>24.806652493043043</v>
      </c>
      <c r="O3" s="1">
        <f>gdpt!O3/pop!O3</f>
        <v>4.0478194759671915</v>
      </c>
      <c r="P3" s="1">
        <f>gdpt!P3/pop!P3</f>
        <v>56.897207664948979</v>
      </c>
      <c r="Q3" s="1">
        <f>gdpt!Q3/pop!Q3</f>
        <v>3.8703261512238547</v>
      </c>
      <c r="R3" s="1">
        <f>gdpt!R3/pop!R3</f>
        <v>29.196593956201998</v>
      </c>
      <c r="S3" s="1">
        <f>gdpt!S3/pop!S3</f>
        <v>4.9879571678484123</v>
      </c>
      <c r="T3" s="1">
        <f>gdpt!T3/pop!T3</f>
        <v>13.652507351870945</v>
      </c>
      <c r="U3" s="1">
        <f>gdpt!U3/pop!U3</f>
        <v>28.611252667025372</v>
      </c>
      <c r="V3" s="1">
        <f>gdpt!V3/pop!V3</f>
        <v>11.440531914491901</v>
      </c>
      <c r="W3" s="1">
        <f>gdpt!W3/pop!W3</f>
        <v>6.5945723643898297</v>
      </c>
      <c r="X3" s="1">
        <f>gdpt!X3/pop!X3</f>
        <v>23.347541027108814</v>
      </c>
      <c r="Y3" s="1">
        <f>gdpt!Y3/pop!Y3</f>
        <v>4.1723348182341846</v>
      </c>
      <c r="Z3" s="1">
        <f>gdpt!Z3/pop!Z3</f>
        <v>29.518586064555489</v>
      </c>
      <c r="AA3" s="1">
        <f>gdpt!AA3/pop!AA3</f>
        <v>30.45528020193813</v>
      </c>
      <c r="AB3" s="1">
        <f>gdpt!AB3/pop!AB3</f>
        <v>28.738663171694238</v>
      </c>
      <c r="AC3" s="1">
        <f>gdpt!AC3/pop!AC3</f>
        <v>9.1216139493394284</v>
      </c>
      <c r="AD3" s="1">
        <f>gdpt!AD3/pop!AD3</f>
        <v>6.5083533892553165</v>
      </c>
      <c r="AE3" s="1">
        <f>gdpt!AE3/pop!AE3</f>
        <v>5.865467968783447</v>
      </c>
      <c r="AF3" s="1">
        <f>gdpt!AF3/pop!AF3</f>
        <v>4.5031984162866072</v>
      </c>
      <c r="AG3" s="1">
        <f>gdpt!AG3/pop!AG3</f>
        <v>29.078007043569468</v>
      </c>
      <c r="AH3" s="1">
        <f>gdpt!AH3/pop!AH3</f>
        <v>47.250679673910824</v>
      </c>
      <c r="AI3" s="1">
        <f>gdpt!AI3/pop!AI3</f>
        <v>5.5597071468135191</v>
      </c>
      <c r="AJ3" s="1">
        <f>gdpt!AJ3/pop!AJ3</f>
        <v>53.452056475704808</v>
      </c>
      <c r="AK3" s="1">
        <f>gdpt!AK3/pop!AK3</f>
        <v>4.2675597712861366</v>
      </c>
      <c r="AL3" s="1">
        <f>gdpt!AL3/pop!AL3</f>
        <v>0.90582825040734538</v>
      </c>
      <c r="AM3" s="1">
        <f>gdpt!AM3/pop!AM3</f>
        <v>0.47126305790160727</v>
      </c>
      <c r="AN3" s="1">
        <f>gdpt!AN3/pop!AN3</f>
        <v>1.6872585073385682</v>
      </c>
      <c r="AO3" s="1">
        <f>gdpt!AO3/pop!AO3</f>
        <v>1.9757557380835937</v>
      </c>
    </row>
    <row r="4" spans="1:41" x14ac:dyDescent="0.3">
      <c r="A4">
        <v>1996</v>
      </c>
      <c r="B4" s="1">
        <f>gdpt!B4/pop!B4</f>
        <v>28.174691441403635</v>
      </c>
      <c r="C4" s="1">
        <f>gdpt!C4/pop!C4</f>
        <v>27.009760341985249</v>
      </c>
      <c r="D4" s="1">
        <f>gdpt!D4/pop!D4</f>
        <v>10.640195418912223</v>
      </c>
      <c r="E4" s="1">
        <f>gdpt!E4/pop!E4</f>
        <v>26.767098539559935</v>
      </c>
      <c r="F4" s="1">
        <f>gdpt!F4/pop!F4</f>
        <v>38.259023469609929</v>
      </c>
      <c r="G4" s="1">
        <f>gdpt!G4/pop!G4</f>
        <v>5.9323820129832949</v>
      </c>
      <c r="H4" s="1">
        <f>gdpt!H4/pop!H4</f>
        <v>18.397875108971839</v>
      </c>
      <c r="I4" s="1">
        <f>gdpt!I4/pop!I4</f>
        <v>25.064211468491624</v>
      </c>
      <c r="J4" s="1">
        <f>gdpt!J4/pop!J4</f>
        <v>26.961650283201138</v>
      </c>
      <c r="K4" s="1">
        <f>gdpt!K4/pop!K4</f>
        <v>15.17638480182363</v>
      </c>
      <c r="L4" s="1">
        <f>gdpt!L4/pop!L4</f>
        <v>6.8022172173135118</v>
      </c>
      <c r="M4" s="1">
        <f>gdpt!M4/pop!M4</f>
        <v>23.658934343264225</v>
      </c>
      <c r="N4" s="1">
        <f>gdpt!N4/pop!N4</f>
        <v>25.173829953602223</v>
      </c>
      <c r="O4" s="1">
        <f>gdpt!O4/pop!O4</f>
        <v>4.2832714406403767</v>
      </c>
      <c r="P4" s="1">
        <f>gdpt!P4/pop!P4</f>
        <v>56.871480293168339</v>
      </c>
      <c r="Q4" s="1">
        <f>gdpt!Q4/pop!Q4</f>
        <v>4.0090044346278253</v>
      </c>
      <c r="R4" s="1">
        <f>gdpt!R4/pop!R4</f>
        <v>30.052601141357282</v>
      </c>
      <c r="S4" s="1">
        <f>gdpt!S4/pop!S4</f>
        <v>5.2830467912743586</v>
      </c>
      <c r="T4" s="1">
        <f>gdpt!T4/pop!T4</f>
        <v>14.070363858805729</v>
      </c>
      <c r="U4" s="1">
        <f>gdpt!U4/pop!U4</f>
        <v>28.970914575427749</v>
      </c>
      <c r="V4" s="1">
        <f>gdpt!V4/pop!V4</f>
        <v>11.857975621003279</v>
      </c>
      <c r="W4" s="1">
        <f>gdpt!W4/pop!W4</f>
        <v>7.0279895713751417</v>
      </c>
      <c r="X4" s="1">
        <f>gdpt!X4/pop!X4</f>
        <v>23.865647451521724</v>
      </c>
      <c r="Y4" s="1">
        <f>gdpt!Y4/pop!Y4</f>
        <v>4.352453055766401</v>
      </c>
      <c r="Z4" s="1">
        <f>gdpt!Z4/pop!Z4</f>
        <v>30.276974348632141</v>
      </c>
      <c r="AA4" s="1">
        <f>gdpt!AA4/pop!AA4</f>
        <v>31.330316002270742</v>
      </c>
      <c r="AB4" s="1">
        <f>gdpt!AB4/pop!AB4</f>
        <v>28.910543546597882</v>
      </c>
      <c r="AC4" s="1">
        <f>gdpt!AC4/pop!AC4</f>
        <v>9.7159994411463106</v>
      </c>
      <c r="AD4" s="1">
        <f>gdpt!AD4/pop!AD4</f>
        <v>6.5471728323683793</v>
      </c>
      <c r="AE4" s="1">
        <f>gdpt!AE4/pop!AE4</f>
        <v>6.1629908657345922</v>
      </c>
      <c r="AF4" s="1">
        <f>gdpt!AF4/pop!AF4</f>
        <v>4.3471428944262529</v>
      </c>
      <c r="AG4" s="1">
        <f>gdpt!AG4/pop!AG4</f>
        <v>29.880033098396009</v>
      </c>
      <c r="AH4" s="1">
        <f>gdpt!AH4/pop!AH4</f>
        <v>47.218922436047059</v>
      </c>
      <c r="AI4" s="1">
        <f>gdpt!AI4/pop!AI4</f>
        <v>5.8758762005305902</v>
      </c>
      <c r="AJ4" s="1">
        <f>gdpt!AJ4/pop!AJ4</f>
        <v>55.804553021459675</v>
      </c>
      <c r="AK4" s="1">
        <f>gdpt!AK4/pop!AK4</f>
        <v>4.3664952359559992</v>
      </c>
      <c r="AL4" s="1">
        <f>gdpt!AL4/pop!AL4</f>
        <v>0.98723722868410879</v>
      </c>
      <c r="AM4" s="1">
        <f>gdpt!AM4/pop!AM4</f>
        <v>0.49732586701126569</v>
      </c>
      <c r="AN4" s="1">
        <f>gdpt!AN4/pop!AN4</f>
        <v>1.7921710266312065</v>
      </c>
      <c r="AO4" s="1">
        <f>gdpt!AO4/pop!AO4</f>
        <v>2.0209469933996882</v>
      </c>
    </row>
    <row r="5" spans="1:41" x14ac:dyDescent="0.3">
      <c r="A5">
        <v>1997</v>
      </c>
      <c r="B5" s="1">
        <f>gdpt!B5/pop!B5</f>
        <v>28.710767761254164</v>
      </c>
      <c r="C5" s="1">
        <f>gdpt!C5/pop!C5</f>
        <v>27.969419696119395</v>
      </c>
      <c r="D5" s="1">
        <f>gdpt!D5/pop!D5</f>
        <v>10.589154436654761</v>
      </c>
      <c r="E5" s="1">
        <f>gdpt!E5/pop!E5</f>
        <v>27.236761461171447</v>
      </c>
      <c r="F5" s="1">
        <f>gdpt!F5/pop!F5</f>
        <v>39.335514419105401</v>
      </c>
      <c r="G5" s="1">
        <f>gdpt!G5/pop!G5</f>
        <v>6.6702563396190193</v>
      </c>
      <c r="H5" s="1">
        <f>gdpt!H5/pop!H5</f>
        <v>19.016492702585939</v>
      </c>
      <c r="I5" s="1">
        <f>gdpt!I5/pop!I5</f>
        <v>26.554898790045886</v>
      </c>
      <c r="J5" s="1">
        <f>gdpt!J5/pop!J5</f>
        <v>27.492973639796439</v>
      </c>
      <c r="K5" s="1">
        <f>gdpt!K5/pop!K5</f>
        <v>15.749174801241912</v>
      </c>
      <c r="L5" s="1">
        <f>gdpt!L5/pop!L5</f>
        <v>7.0457690708497838</v>
      </c>
      <c r="M5" s="1">
        <f>gdpt!M5/pop!M5</f>
        <v>25.868569157059358</v>
      </c>
      <c r="N5" s="1">
        <f>gdpt!N5/pop!N5</f>
        <v>25.708662957509233</v>
      </c>
      <c r="O5" s="1">
        <f>gdpt!O5/pop!O5</f>
        <v>4.669388919409589</v>
      </c>
      <c r="P5" s="1">
        <f>gdpt!P5/pop!P5</f>
        <v>59.262662617862084</v>
      </c>
      <c r="Q5" s="1">
        <f>gdpt!Q5/pop!Q5</f>
        <v>4.41422647454272</v>
      </c>
      <c r="R5" s="1">
        <f>gdpt!R5/pop!R5</f>
        <v>31.160163677418364</v>
      </c>
      <c r="S5" s="1">
        <f>gdpt!S5/pop!S5</f>
        <v>5.6191765504337567</v>
      </c>
      <c r="T5" s="1">
        <f>gdpt!T5/pop!T5</f>
        <v>14.634592155300217</v>
      </c>
      <c r="U5" s="1">
        <f>gdpt!U5/pop!U5</f>
        <v>29.778683335445372</v>
      </c>
      <c r="V5" s="1">
        <f>gdpt!V5/pop!V5</f>
        <v>12.471480553933542</v>
      </c>
      <c r="W5" s="1">
        <f>gdpt!W5/pop!W5</f>
        <v>7.4455527533257708</v>
      </c>
      <c r="X5" s="1">
        <f>gdpt!X5/pop!X5</f>
        <v>24.746888891208172</v>
      </c>
      <c r="Y5" s="1">
        <f>gdpt!Y5/pop!Y5</f>
        <v>4.3338965107715079</v>
      </c>
      <c r="Z5" s="1">
        <f>gdpt!Z5/pop!Z5</f>
        <v>31.242138129189353</v>
      </c>
      <c r="AA5" s="1">
        <f>gdpt!AA5/pop!AA5</f>
        <v>31.605392100532935</v>
      </c>
      <c r="AB5" s="1">
        <f>gdpt!AB5/pop!AB5</f>
        <v>29.85942315923451</v>
      </c>
      <c r="AC5" s="1">
        <f>gdpt!AC5/pop!AC5</f>
        <v>10.192256022074417</v>
      </c>
      <c r="AD5" s="1">
        <f>gdpt!AD5/pop!AD5</f>
        <v>6.6644185070614537</v>
      </c>
      <c r="AE5" s="1">
        <f>gdpt!AE5/pop!AE5</f>
        <v>6.4830693707632516</v>
      </c>
      <c r="AF5" s="1">
        <f>gdpt!AF5/pop!AF5</f>
        <v>4.4166808081701339</v>
      </c>
      <c r="AG5" s="1">
        <f>gdpt!AG5/pop!AG5</f>
        <v>30.730796235207908</v>
      </c>
      <c r="AH5" s="1">
        <f>gdpt!AH5/pop!AH5</f>
        <v>48.115566409897681</v>
      </c>
      <c r="AI5" s="1">
        <f>gdpt!AI5/pop!AI5</f>
        <v>6.2217374373504652</v>
      </c>
      <c r="AJ5" s="1">
        <f>gdpt!AJ5/pop!AJ5</f>
        <v>58.394115669229414</v>
      </c>
      <c r="AK5" s="1">
        <f>gdpt!AK5/pop!AK5</f>
        <v>4.404240713288174</v>
      </c>
      <c r="AL5" s="1">
        <f>gdpt!AL5/pop!AL5</f>
        <v>1.0695144086539854</v>
      </c>
      <c r="AM5" s="1">
        <f>gdpt!AM5/pop!AM5</f>
        <v>0.50788416723174679</v>
      </c>
      <c r="AN5" s="1">
        <f>gdpt!AN5/pop!AN5</f>
        <v>1.8493389772570976</v>
      </c>
      <c r="AO5" s="1">
        <f>gdpt!AO5/pop!AO5</f>
        <v>2.0650047065335047</v>
      </c>
    </row>
    <row r="6" spans="1:41" x14ac:dyDescent="0.3">
      <c r="A6">
        <v>1998</v>
      </c>
      <c r="B6" s="1">
        <f>gdpt!B6/pop!B6</f>
        <v>29.708767500585871</v>
      </c>
      <c r="C6" s="1">
        <f>gdpt!C6/pop!C6</f>
        <v>28.484244225808215</v>
      </c>
      <c r="D6" s="1">
        <f>gdpt!D6/pop!D6</f>
        <v>10.569786325323028</v>
      </c>
      <c r="E6" s="1">
        <f>gdpt!E6/pop!E6</f>
        <v>27.77477810243229</v>
      </c>
      <c r="F6" s="1">
        <f>gdpt!F6/pop!F6</f>
        <v>40.036090695629753</v>
      </c>
      <c r="G6" s="1">
        <f>gdpt!G6/pop!G6</f>
        <v>6.9613224346533515</v>
      </c>
      <c r="H6" s="1">
        <f>gdpt!H6/pop!H6</f>
        <v>19.753299155556299</v>
      </c>
      <c r="I6" s="1">
        <f>gdpt!I6/pop!I6</f>
        <v>27.928691302604104</v>
      </c>
      <c r="J6" s="1">
        <f>gdpt!J6/pop!J6</f>
        <v>28.361759882767412</v>
      </c>
      <c r="K6" s="1">
        <f>gdpt!K6/pop!K6</f>
        <v>16.267319770795783</v>
      </c>
      <c r="L6" s="1">
        <f>gdpt!L6/pop!L6</f>
        <v>7.3648424365706466</v>
      </c>
      <c r="M6" s="1">
        <f>gdpt!M6/pop!M6</f>
        <v>27.787940800437983</v>
      </c>
      <c r="N6" s="1">
        <f>gdpt!N6/pop!N6</f>
        <v>26.198202077498529</v>
      </c>
      <c r="O6" s="1">
        <f>gdpt!O6/pop!O6</f>
        <v>5.0530245375272704</v>
      </c>
      <c r="P6" s="1">
        <f>gdpt!P6/pop!P6</f>
        <v>61.98167228865951</v>
      </c>
      <c r="Q6" s="1">
        <f>gdpt!Q6/pop!Q6</f>
        <v>4.7461511567326031</v>
      </c>
      <c r="R6" s="1">
        <f>gdpt!R6/pop!R6</f>
        <v>32.383775535925352</v>
      </c>
      <c r="S6" s="1">
        <f>gdpt!S6/pop!S6</f>
        <v>5.8755316927877734</v>
      </c>
      <c r="T6" s="1">
        <f>gdpt!T6/pop!T6</f>
        <v>15.27656833762096</v>
      </c>
      <c r="U6" s="1">
        <f>gdpt!U6/pop!U6</f>
        <v>31.030379140393251</v>
      </c>
      <c r="V6" s="1">
        <f>gdpt!V6/pop!V6</f>
        <v>12.881720600475651</v>
      </c>
      <c r="W6" s="1">
        <f>gdpt!W6/pop!W6</f>
        <v>7.7384397224792059</v>
      </c>
      <c r="X6" s="1">
        <f>gdpt!X6/pop!X6</f>
        <v>25.434997382161452</v>
      </c>
      <c r="Y6" s="1">
        <f>gdpt!Y6/pop!Y6</f>
        <v>4.3818869726052734</v>
      </c>
      <c r="Z6" s="1">
        <f>gdpt!Z6/pop!Z6</f>
        <v>32.22187365343887</v>
      </c>
      <c r="AA6" s="1">
        <f>gdpt!AA6/pop!AA6</f>
        <v>31.193518890030319</v>
      </c>
      <c r="AB6" s="1">
        <f>gdpt!AB6/pop!AB6</f>
        <v>30.729510960789558</v>
      </c>
      <c r="AC6" s="1">
        <f>gdpt!AC6/pop!AC6</f>
        <v>9.5468589968923254</v>
      </c>
      <c r="AD6" s="1">
        <f>gdpt!AD6/pop!AD6</f>
        <v>6.5855044335514812</v>
      </c>
      <c r="AE6" s="1">
        <f>gdpt!AE6/pop!AE6</f>
        <v>6.7152658864168888</v>
      </c>
      <c r="AF6" s="1">
        <f>gdpt!AF6/pop!AF6</f>
        <v>4.1930817558048972</v>
      </c>
      <c r="AG6" s="1">
        <f>gdpt!AG6/pop!AG6</f>
        <v>31.791769274047109</v>
      </c>
      <c r="AH6" s="1">
        <f>gdpt!AH6/pop!AH6</f>
        <v>49.39155542016745</v>
      </c>
      <c r="AI6" s="1">
        <f>gdpt!AI6/pop!AI6</f>
        <v>6.2660125315642103</v>
      </c>
      <c r="AJ6" s="1">
        <f>gdpt!AJ6/pop!AJ6</f>
        <v>59.559852900956166</v>
      </c>
      <c r="AK6" s="1">
        <f>gdpt!AK6/pop!AK6</f>
        <v>4.3566109368065424</v>
      </c>
      <c r="AL6" s="1">
        <f>gdpt!AL6/pop!AL6</f>
        <v>1.1442839570331884</v>
      </c>
      <c r="AM6" s="1">
        <f>gdpt!AM6/pop!AM6</f>
        <v>0.52946337046131897</v>
      </c>
      <c r="AN6" s="1">
        <f>gdpt!AN6/pop!AN6</f>
        <v>1.5839485514121046</v>
      </c>
      <c r="AO6" s="1">
        <f>gdpt!AO6/pop!AO6</f>
        <v>2.0692564976917547</v>
      </c>
    </row>
    <row r="7" spans="1:41" x14ac:dyDescent="0.3">
      <c r="A7">
        <v>1999</v>
      </c>
      <c r="B7" s="1">
        <f>gdpt!B7/pop!B7</f>
        <v>30.726859987856962</v>
      </c>
      <c r="C7" s="1">
        <f>gdpt!C7/pop!C7</f>
        <v>29.447843225474664</v>
      </c>
      <c r="D7" s="1">
        <f>gdpt!D7/pop!D7</f>
        <v>10.738752202753647</v>
      </c>
      <c r="E7" s="1">
        <f>gdpt!E7/pop!E7</f>
        <v>28.331133023112873</v>
      </c>
      <c r="F7" s="1">
        <f>gdpt!F7/pop!F7</f>
        <v>41.050687246955199</v>
      </c>
      <c r="G7" s="1">
        <f>gdpt!G7/pop!G7</f>
        <v>6.9143180445430419</v>
      </c>
      <c r="H7" s="1">
        <f>gdpt!H7/pop!H7</f>
        <v>20.51015913391041</v>
      </c>
      <c r="I7" s="1">
        <f>gdpt!I7/pop!I7</f>
        <v>29.104026821569533</v>
      </c>
      <c r="J7" s="1">
        <f>gdpt!J7/pop!J7</f>
        <v>29.198112032891718</v>
      </c>
      <c r="K7" s="1">
        <f>gdpt!K7/pop!K7</f>
        <v>16.679301488644484</v>
      </c>
      <c r="L7" s="1">
        <f>gdpt!L7/pop!L7</f>
        <v>7.6219467276383019</v>
      </c>
      <c r="M7" s="1">
        <f>gdpt!M7/pop!M7</f>
        <v>30.378843256910947</v>
      </c>
      <c r="N7" s="1">
        <f>gdpt!N7/pop!N7</f>
        <v>26.64777128463405</v>
      </c>
      <c r="O7" s="1">
        <f>gdpt!O7/pop!O7</f>
        <v>5.0324253039241027</v>
      </c>
      <c r="P7" s="1">
        <f>gdpt!P7/pop!P7</f>
        <v>66.390967236734198</v>
      </c>
      <c r="Q7" s="1">
        <f>gdpt!Q7/pop!Q7</f>
        <v>4.9158728599450674</v>
      </c>
      <c r="R7" s="1">
        <f>gdpt!R7/pop!R7</f>
        <v>33.826624716946867</v>
      </c>
      <c r="S7" s="1">
        <f>gdpt!S7/pop!S7</f>
        <v>6.1477000859635273</v>
      </c>
      <c r="T7" s="1">
        <f>gdpt!T7/pop!T7</f>
        <v>15.807943041129938</v>
      </c>
      <c r="U7" s="1">
        <f>gdpt!U7/pop!U7</f>
        <v>32.427874065869503</v>
      </c>
      <c r="V7" s="1">
        <f>gdpt!V7/pop!V7</f>
        <v>13.559503825640602</v>
      </c>
      <c r="W7" s="1">
        <f>gdpt!W7/pop!W7</f>
        <v>7.7190567172840741</v>
      </c>
      <c r="X7" s="1">
        <f>gdpt!X7/pop!X7</f>
        <v>26.161114524360787</v>
      </c>
      <c r="Y7" s="1">
        <f>gdpt!Y7/pop!Y7</f>
        <v>4.3768620693998788</v>
      </c>
      <c r="Z7" s="1">
        <f>gdpt!Z7/pop!Z7</f>
        <v>33.323089794817093</v>
      </c>
      <c r="AA7" s="1">
        <f>gdpt!AA7/pop!AA7</f>
        <v>31.063942887986023</v>
      </c>
      <c r="AB7" s="1">
        <f>gdpt!AB7/pop!AB7</f>
        <v>32.017072392313693</v>
      </c>
      <c r="AC7" s="1">
        <f>gdpt!AC7/pop!AC7</f>
        <v>10.536918297015745</v>
      </c>
      <c r="AD7" s="1">
        <f>gdpt!AD7/pop!AD7</f>
        <v>6.5191209103541494</v>
      </c>
      <c r="AE7" s="1">
        <f>gdpt!AE7/pop!AE7</f>
        <v>6.7990615273924533</v>
      </c>
      <c r="AF7" s="1">
        <f>gdpt!AF7/pop!AF7</f>
        <v>4.4749432637057591</v>
      </c>
      <c r="AG7" s="1">
        <f>gdpt!AG7/pop!AG7</f>
        <v>33.029633993964346</v>
      </c>
      <c r="AH7" s="1">
        <f>gdpt!AH7/pop!AH7</f>
        <v>50.064428034987202</v>
      </c>
      <c r="AI7" s="1">
        <f>gdpt!AI7/pop!AI7</f>
        <v>5.9605579893489029</v>
      </c>
      <c r="AJ7" s="1">
        <f>gdpt!AJ7/pop!AJ7</f>
        <v>60.3987820360082</v>
      </c>
      <c r="AK7" s="1">
        <f>gdpt!AK7/pop!AK7</f>
        <v>4.393338026938566</v>
      </c>
      <c r="AL7" s="1">
        <f>gdpt!AL7/pop!AL7</f>
        <v>1.2228574388593674</v>
      </c>
      <c r="AM7" s="1">
        <f>gdpt!AM7/pop!AM7</f>
        <v>0.5659863691536553</v>
      </c>
      <c r="AN7" s="1">
        <f>gdpt!AN7/pop!AN7</f>
        <v>1.5743587436818198</v>
      </c>
      <c r="AO7" s="1">
        <f>gdpt!AO7/pop!AO7</f>
        <v>2.0645128296223301</v>
      </c>
    </row>
    <row r="8" spans="1:41" x14ac:dyDescent="0.3">
      <c r="A8">
        <v>2000</v>
      </c>
      <c r="B8" s="1">
        <f>gdpt!B8/pop!B8</f>
        <v>31.692627843608648</v>
      </c>
      <c r="C8" s="1">
        <f>gdpt!C8/pop!C8</f>
        <v>30.438078699536941</v>
      </c>
      <c r="D8" s="1">
        <f>gdpt!D8/pop!D8</f>
        <v>11.215479113311558</v>
      </c>
      <c r="E8" s="1">
        <f>gdpt!E8/pop!E8</f>
        <v>29.166390779309605</v>
      </c>
      <c r="F8" s="1">
        <f>gdpt!F8/pop!F8</f>
        <v>42.433959205416691</v>
      </c>
      <c r="G8" s="1">
        <f>gdpt!G8/pop!G8</f>
        <v>7.670562584593716</v>
      </c>
      <c r="H8" s="1">
        <f>gdpt!H8/pop!H8</f>
        <v>21.399099507388541</v>
      </c>
      <c r="I8" s="1">
        <f>gdpt!I8/pop!I8</f>
        <v>30.672692274685023</v>
      </c>
      <c r="J8" s="1">
        <f>gdpt!J8/pop!J8</f>
        <v>30.169902756976981</v>
      </c>
      <c r="K8" s="1">
        <f>gdpt!K8/pop!K8</f>
        <v>17.248313477799474</v>
      </c>
      <c r="L8" s="1">
        <f>gdpt!L8/pop!L8</f>
        <v>7.9652259765544846</v>
      </c>
      <c r="M8" s="1">
        <f>gdpt!M8/pop!M8</f>
        <v>32.828856636823289</v>
      </c>
      <c r="N8" s="1">
        <f>gdpt!N8/pop!N8</f>
        <v>27.618615012594329</v>
      </c>
      <c r="O8" s="1">
        <f>gdpt!O8/pop!O8</f>
        <v>5.266056741396242</v>
      </c>
      <c r="P8" s="1">
        <f>gdpt!P8/pop!P8</f>
        <v>71.063421103974491</v>
      </c>
      <c r="Q8" s="1">
        <f>gdpt!Q8/pop!Q8</f>
        <v>5.2336935515468408</v>
      </c>
      <c r="R8" s="1">
        <f>gdpt!R8/pop!R8</f>
        <v>35.059728022705059</v>
      </c>
      <c r="S8" s="1">
        <f>gdpt!S8/pop!S8</f>
        <v>6.4298708954150099</v>
      </c>
      <c r="T8" s="1">
        <f>gdpt!T8/pop!T8</f>
        <v>16.338766739325674</v>
      </c>
      <c r="U8" s="1">
        <f>gdpt!U8/pop!U8</f>
        <v>33.930781499174927</v>
      </c>
      <c r="V8" s="1">
        <f>gdpt!V8/pop!V8</f>
        <v>14.122356115428055</v>
      </c>
      <c r="W8" s="1">
        <f>gdpt!W8/pop!W8</f>
        <v>7.8103031310401878</v>
      </c>
      <c r="X8" s="1">
        <f>gdpt!X8/pop!X8</f>
        <v>27.024213630263613</v>
      </c>
      <c r="Y8" s="1">
        <f>gdpt!Y8/pop!Y8</f>
        <v>4.5598074410086573</v>
      </c>
      <c r="Z8" s="1">
        <f>gdpt!Z8/pop!Z8</f>
        <v>34.297301815520008</v>
      </c>
      <c r="AA8" s="1">
        <f>gdpt!AA8/pop!AA8</f>
        <v>31.877808165541843</v>
      </c>
      <c r="AB8" s="1">
        <f>gdpt!AB8/pop!AB8</f>
        <v>33.361690389131439</v>
      </c>
      <c r="AC8" s="1">
        <f>gdpt!AC8/pop!AC8</f>
        <v>11.389516853523475</v>
      </c>
      <c r="AD8" s="1">
        <f>gdpt!AD8/pop!AD8</f>
        <v>6.6912424248005493</v>
      </c>
      <c r="AE8" s="1">
        <f>gdpt!AE8/pop!AE8</f>
        <v>7.0330156251262581</v>
      </c>
      <c r="AF8" s="1">
        <f>gdpt!AF8/pop!AF8</f>
        <v>4.9396193157994723</v>
      </c>
      <c r="AG8" s="1">
        <f>gdpt!AG8/pop!AG8</f>
        <v>33.964632046605381</v>
      </c>
      <c r="AH8" s="1">
        <f>gdpt!AH8/pop!AH8</f>
        <v>51.826084206097796</v>
      </c>
      <c r="AI8" s="1">
        <f>gdpt!AI8/pop!AI8</f>
        <v>6.2605751973601249</v>
      </c>
      <c r="AJ8" s="1">
        <f>gdpt!AJ8/pop!AJ8</f>
        <v>61.983298543162547</v>
      </c>
      <c r="AK8" s="1">
        <f>gdpt!AK8/pop!AK8</f>
        <v>4.5118384340093298</v>
      </c>
      <c r="AL8" s="1">
        <f>gdpt!AL8/pop!AL8</f>
        <v>1.3174074698950762</v>
      </c>
      <c r="AM8" s="1">
        <f>gdpt!AM8/pop!AM8</f>
        <v>0.57742545511009602</v>
      </c>
      <c r="AN8" s="1">
        <f>gdpt!AN8/pop!AN8</f>
        <v>1.6291812308376095</v>
      </c>
      <c r="AO8" s="1">
        <f>gdpt!AO8/pop!AO8</f>
        <v>2.1231566177828749</v>
      </c>
    </row>
    <row r="9" spans="1:41" x14ac:dyDescent="0.3">
      <c r="A9">
        <v>2001</v>
      </c>
      <c r="B9" s="1">
        <f>gdpt!B9/pop!B9</f>
        <v>31.98135525436766</v>
      </c>
      <c r="C9" s="1">
        <f>gdpt!C9/pop!C9</f>
        <v>30.575131671930279</v>
      </c>
      <c r="D9" s="1">
        <f>gdpt!D9/pop!D9</f>
        <v>11.562336842996688</v>
      </c>
      <c r="E9" s="1">
        <f>gdpt!E9/pop!E9</f>
        <v>29.641595002282767</v>
      </c>
      <c r="F9" s="1">
        <f>gdpt!F9/pop!F9</f>
        <v>42.648573715259012</v>
      </c>
      <c r="G9" s="1">
        <f>gdpt!G9/pop!G9</f>
        <v>8.1992124279612053</v>
      </c>
      <c r="H9" s="1">
        <f>gdpt!H9/pop!H9</f>
        <v>21.988847644267466</v>
      </c>
      <c r="I9" s="1">
        <f>gdpt!I9/pop!I9</f>
        <v>31.388529174457524</v>
      </c>
      <c r="J9" s="1">
        <f>gdpt!J9/pop!J9</f>
        <v>30.56840745405616</v>
      </c>
      <c r="K9" s="1">
        <f>gdpt!K9/pop!K9</f>
        <v>17.87651091306169</v>
      </c>
      <c r="L9" s="1">
        <f>gdpt!L9/pop!L9</f>
        <v>8.2930866117832824</v>
      </c>
      <c r="M9" s="1">
        <f>gdpt!M9/pop!M9</f>
        <v>34.19933369098235</v>
      </c>
      <c r="N9" s="1">
        <f>gdpt!N9/pop!N9</f>
        <v>28.017644036823253</v>
      </c>
      <c r="O9" s="1">
        <f>gdpt!O9/pop!O9</f>
        <v>5.65520851227223</v>
      </c>
      <c r="P9" s="1">
        <f>gdpt!P9/pop!P9</f>
        <v>72.185574502832594</v>
      </c>
      <c r="Q9" s="1">
        <f>gdpt!Q9/pop!Q9</f>
        <v>5.6320044658998292</v>
      </c>
      <c r="R9" s="1">
        <f>gdpt!R9/pop!R9</f>
        <v>35.599016177802604</v>
      </c>
      <c r="S9" s="1">
        <f>gdpt!S9/pop!S9</f>
        <v>6.5146973260425982</v>
      </c>
      <c r="T9" s="1">
        <f>gdpt!T9/pop!T9</f>
        <v>16.584865039455757</v>
      </c>
      <c r="U9" s="1">
        <f>gdpt!U9/pop!U9</f>
        <v>34.39867101476657</v>
      </c>
      <c r="V9" s="1">
        <f>gdpt!V9/pop!V9</f>
        <v>14.540726794137582</v>
      </c>
      <c r="W9" s="1">
        <f>gdpt!W9/pop!W9</f>
        <v>8.0681518248469306</v>
      </c>
      <c r="X9" s="1">
        <f>gdpt!X9/pop!X9</f>
        <v>27.617548667856184</v>
      </c>
      <c r="Y9" s="1">
        <f>gdpt!Y9/pop!Y9</f>
        <v>4.794236075472881</v>
      </c>
      <c r="Z9" s="1">
        <f>gdpt!Z9/pop!Z9</f>
        <v>34.279511264026624</v>
      </c>
      <c r="AA9" s="1">
        <f>gdpt!AA9/pop!AA9</f>
        <v>31.959808003200266</v>
      </c>
      <c r="AB9" s="1">
        <f>gdpt!AB9/pop!AB9</f>
        <v>33.631750757227834</v>
      </c>
      <c r="AC9" s="1">
        <f>gdpt!AC9/pop!AC9</f>
        <v>11.823328430455721</v>
      </c>
      <c r="AD9" s="1">
        <f>gdpt!AD9/pop!AD9</f>
        <v>6.6916708245029115</v>
      </c>
      <c r="AE9" s="1">
        <f>gdpt!AE9/pop!AE9</f>
        <v>6.9069205027734801</v>
      </c>
      <c r="AF9" s="1">
        <f>gdpt!AF9/pop!AF9</f>
        <v>5.2115824982704195</v>
      </c>
      <c r="AG9" s="1">
        <f>gdpt!AG9/pop!AG9</f>
        <v>34.254619164132755</v>
      </c>
      <c r="AH9" s="1">
        <f>gdpt!AH9/pop!AH9</f>
        <v>52.247284195043605</v>
      </c>
      <c r="AI9" s="1">
        <f>gdpt!AI9/pop!AI9</f>
        <v>5.7999846167605487</v>
      </c>
      <c r="AJ9" s="1">
        <f>gdpt!AJ9/pop!AJ9</f>
        <v>62.943410316054177</v>
      </c>
      <c r="AK9" s="1">
        <f>gdpt!AK9/pop!AK9</f>
        <v>4.5738688544870332</v>
      </c>
      <c r="AL9" s="1">
        <f>gdpt!AL9/pop!AL9</f>
        <v>1.4178528495495146</v>
      </c>
      <c r="AM9" s="1">
        <f>gdpt!AM9/pop!AM9</f>
        <v>0.59490629859296085</v>
      </c>
      <c r="AN9" s="1">
        <f>gdpt!AN9/pop!AN9</f>
        <v>1.6655963589480411</v>
      </c>
      <c r="AO9" s="1">
        <f>gdpt!AO9/pop!AO9</f>
        <v>2.125480404550538</v>
      </c>
    </row>
    <row r="10" spans="1:41" x14ac:dyDescent="0.3">
      <c r="A10">
        <v>2002</v>
      </c>
      <c r="B10" s="1">
        <f>gdpt!B10/pop!B10</f>
        <v>32.363077596432213</v>
      </c>
      <c r="C10" s="1">
        <f>gdpt!C10/pop!C10</f>
        <v>30.981854721425886</v>
      </c>
      <c r="D10" s="1">
        <f>gdpt!D10/pop!D10</f>
        <v>11.774904885003451</v>
      </c>
      <c r="E10" s="1">
        <f>gdpt!E10/pop!E10</f>
        <v>29.612064333242078</v>
      </c>
      <c r="F10" s="1">
        <f>gdpt!F10/pop!F10</f>
        <v>42.729921299207049</v>
      </c>
      <c r="G10" s="1">
        <f>gdpt!G10/pop!G10</f>
        <v>8.7540516035308951</v>
      </c>
      <c r="H10" s="1">
        <f>gdpt!H10/pop!H10</f>
        <v>22.298219055939331</v>
      </c>
      <c r="I10" s="1">
        <f>gdpt!I10/pop!I10</f>
        <v>31.837028252652793</v>
      </c>
      <c r="J10" s="1">
        <f>gdpt!J10/pop!J10</f>
        <v>30.693576284375578</v>
      </c>
      <c r="K10" s="1">
        <f>gdpt!K10/pop!K10</f>
        <v>18.49826941346393</v>
      </c>
      <c r="L10" s="1">
        <f>gdpt!L10/pop!L10</f>
        <v>8.6909228948585291</v>
      </c>
      <c r="M10" s="1">
        <f>gdpt!M10/pop!M10</f>
        <v>35.745448998196004</v>
      </c>
      <c r="N10" s="1">
        <f>gdpt!N10/pop!N10</f>
        <v>27.936303711969085</v>
      </c>
      <c r="O10" s="1">
        <f>gdpt!O10/pop!O10</f>
        <v>6.0881003943635248</v>
      </c>
      <c r="P10" s="1">
        <f>gdpt!P10/pop!P10</f>
        <v>74.346486069938052</v>
      </c>
      <c r="Q10" s="1">
        <f>gdpt!Q10/pop!Q10</f>
        <v>6.0997012316973267</v>
      </c>
      <c r="R10" s="1">
        <f>gdpt!R10/pop!R10</f>
        <v>35.431867048228362</v>
      </c>
      <c r="S10" s="1">
        <f>gdpt!S10/pop!S10</f>
        <v>6.6547736008969656</v>
      </c>
      <c r="T10" s="1">
        <f>gdpt!T10/pop!T10</f>
        <v>16.640703138526955</v>
      </c>
      <c r="U10" s="1">
        <f>gdpt!U10/pop!U10</f>
        <v>35.021815510361016</v>
      </c>
      <c r="V10" s="1">
        <f>gdpt!V10/pop!V10</f>
        <v>15.100012213208757</v>
      </c>
      <c r="W10" s="1">
        <f>gdpt!W10/pop!W10</f>
        <v>8.4328561175442083</v>
      </c>
      <c r="X10" s="1">
        <f>gdpt!X10/pop!X10</f>
        <v>28.199999897144089</v>
      </c>
      <c r="Y10" s="1">
        <f>gdpt!Y10/pop!Y10</f>
        <v>5.0654624638999284</v>
      </c>
      <c r="Z10" s="1">
        <f>gdpt!Z10/pop!Z10</f>
        <v>34.567339347721642</v>
      </c>
      <c r="AA10" s="1">
        <f>gdpt!AA10/pop!AA10</f>
        <v>31.952671530735032</v>
      </c>
      <c r="AB10" s="1">
        <f>gdpt!AB10/pop!AB10</f>
        <v>34.312737011831643</v>
      </c>
      <c r="AC10" s="1">
        <f>gdpt!AC10/pop!AC10</f>
        <v>12.624467066033848</v>
      </c>
      <c r="AD10" s="1">
        <f>gdpt!AD10/pop!AD10</f>
        <v>6.8060996248247232</v>
      </c>
      <c r="AE10" s="1">
        <f>gdpt!AE10/pop!AE10</f>
        <v>6.8100206167647794</v>
      </c>
      <c r="AF10" s="1">
        <f>gdpt!AF10/pop!AF10</f>
        <v>5.4819219439189801</v>
      </c>
      <c r="AG10" s="1">
        <f>gdpt!AG10/pop!AG10</f>
        <v>35.246303828273021</v>
      </c>
      <c r="AH10" s="1">
        <f>gdpt!AH10/pop!AH10</f>
        <v>52.033604447213705</v>
      </c>
      <c r="AI10" s="1">
        <f>gdpt!AI10/pop!AI10</f>
        <v>6.082626130974722</v>
      </c>
      <c r="AJ10" s="1">
        <f>gdpt!AJ10/pop!AJ10</f>
        <v>63.527034050493654</v>
      </c>
      <c r="AK10" s="1">
        <f>gdpt!AK10/pop!AK10</f>
        <v>4.682075698716079</v>
      </c>
      <c r="AL10" s="1">
        <f>gdpt!AL10/pop!AL10</f>
        <v>1.5375802528530229</v>
      </c>
      <c r="AM10" s="1">
        <f>gdpt!AM10/pop!AM10</f>
        <v>0.60719037656339525</v>
      </c>
      <c r="AN10" s="1">
        <f>gdpt!AN10/pop!AN10</f>
        <v>1.7170738784263264</v>
      </c>
      <c r="AO10" s="1">
        <f>gdpt!AO10/pop!AO10</f>
        <v>2.1260540575237807</v>
      </c>
    </row>
    <row r="11" spans="1:41" x14ac:dyDescent="0.3">
      <c r="A11">
        <v>2003</v>
      </c>
      <c r="B11" s="1">
        <f>gdpt!B11/pop!B11</f>
        <v>32.502140095766379</v>
      </c>
      <c r="C11" s="1">
        <f>gdpt!C11/pop!C11</f>
        <v>31.059563254776233</v>
      </c>
      <c r="D11" s="1">
        <f>gdpt!D11/pop!D11</f>
        <v>12.214800447299874</v>
      </c>
      <c r="E11" s="1">
        <f>gdpt!E11/pop!E11</f>
        <v>29.373297467672575</v>
      </c>
      <c r="F11" s="1">
        <f>gdpt!F11/pop!F11</f>
        <v>42.783763388713837</v>
      </c>
      <c r="G11" s="1">
        <f>gdpt!G11/pop!G11</f>
        <v>9.4706143567028001</v>
      </c>
      <c r="H11" s="1">
        <f>gdpt!H11/pop!H11</f>
        <v>22.643375524575951</v>
      </c>
      <c r="I11" s="1">
        <f>gdpt!I11/pop!I11</f>
        <v>32.386510258786608</v>
      </c>
      <c r="J11" s="1">
        <f>gdpt!J11/pop!J11</f>
        <v>30.714947150607358</v>
      </c>
      <c r="K11" s="1">
        <f>gdpt!K11/pop!K11</f>
        <v>19.506363145252479</v>
      </c>
      <c r="L11" s="1">
        <f>gdpt!L11/pop!L11</f>
        <v>9.048493514352657</v>
      </c>
      <c r="M11" s="1">
        <f>gdpt!M11/pop!M11</f>
        <v>36.1929613249402</v>
      </c>
      <c r="N11" s="1">
        <f>gdpt!N11/pop!N11</f>
        <v>27.792876862617224</v>
      </c>
      <c r="O11" s="1">
        <f>gdpt!O11/pop!O11</f>
        <v>6.7896367425389821</v>
      </c>
      <c r="P11" s="1">
        <f>gdpt!P11/pop!P11</f>
        <v>74.951404887502363</v>
      </c>
      <c r="Q11" s="1">
        <f>gdpt!Q11/pop!Q11</f>
        <v>6.6904841327815623</v>
      </c>
      <c r="R11" s="1">
        <f>gdpt!R11/pop!R11</f>
        <v>35.333774493522107</v>
      </c>
      <c r="S11" s="1">
        <f>gdpt!S11/pop!S11</f>
        <v>6.9002417254187813</v>
      </c>
      <c r="T11" s="1">
        <f>gdpt!T11/pop!T11</f>
        <v>16.416295080413708</v>
      </c>
      <c r="U11" s="1">
        <f>gdpt!U11/pop!U11</f>
        <v>35.734223916097733</v>
      </c>
      <c r="V11" s="1">
        <f>gdpt!V11/pop!V11</f>
        <v>15.52455800161712</v>
      </c>
      <c r="W11" s="1">
        <f>gdpt!W11/pop!W11</f>
        <v>8.8902696020675585</v>
      </c>
      <c r="X11" s="1">
        <f>gdpt!X11/pop!X11</f>
        <v>29.022876481427939</v>
      </c>
      <c r="Y11" s="1">
        <f>gdpt!Y11/pop!Y11</f>
        <v>5.3524738942182237</v>
      </c>
      <c r="Z11" s="1">
        <f>gdpt!Z11/pop!Z11</f>
        <v>35.226568183689047</v>
      </c>
      <c r="AA11" s="1">
        <f>gdpt!AA11/pop!AA11</f>
        <v>32.399105080780274</v>
      </c>
      <c r="AB11" s="1">
        <f>gdpt!AB11/pop!AB11</f>
        <v>34.587486370684289</v>
      </c>
      <c r="AC11" s="1">
        <f>gdpt!AC11/pop!AC11</f>
        <v>12.924398876464803</v>
      </c>
      <c r="AD11" s="1">
        <f>gdpt!AD11/pop!AD11</f>
        <v>6.7976693120059393</v>
      </c>
      <c r="AE11" s="1">
        <f>gdpt!AE11/pop!AE11</f>
        <v>6.8149420974559911</v>
      </c>
      <c r="AF11" s="1">
        <f>gdpt!AF11/pop!AF11</f>
        <v>5.9064757633622458</v>
      </c>
      <c r="AG11" s="1">
        <f>gdpt!AG11/pop!AG11</f>
        <v>35.886562592751289</v>
      </c>
      <c r="AH11" s="1">
        <f>gdpt!AH11/pop!AH11</f>
        <v>51.710540995791348</v>
      </c>
      <c r="AI11" s="1">
        <f>gdpt!AI11/pop!AI11</f>
        <v>6.3319960645683402</v>
      </c>
      <c r="AJ11" s="1">
        <f>gdpt!AJ11/pop!AJ11</f>
        <v>63.773591171556141</v>
      </c>
      <c r="AK11" s="1">
        <f>gdpt!AK11/pop!AK11</f>
        <v>4.7615216655609043</v>
      </c>
      <c r="AL11" s="1">
        <f>gdpt!AL11/pop!AL11</f>
        <v>1.6816579245989884</v>
      </c>
      <c r="AM11" s="1">
        <f>gdpt!AM11/pop!AM11</f>
        <v>0.64419076750642579</v>
      </c>
      <c r="AN11" s="1">
        <f>gdpt!AN11/pop!AN11</f>
        <v>1.7750514415943204</v>
      </c>
      <c r="AO11" s="1">
        <f>gdpt!AO11/pop!AO11</f>
        <v>2.1851446650610682</v>
      </c>
    </row>
    <row r="12" spans="1:41" x14ac:dyDescent="0.3">
      <c r="A12">
        <v>2004</v>
      </c>
      <c r="B12" s="1">
        <f>gdpt!B12/pop!B12</f>
        <v>33.224681015405004</v>
      </c>
      <c r="C12" s="1">
        <f>gdpt!C12/pop!C12</f>
        <v>32.000851347509254</v>
      </c>
      <c r="D12" s="1">
        <f>gdpt!D12/pop!D12</f>
        <v>12.813735716746242</v>
      </c>
      <c r="E12" s="1">
        <f>gdpt!E12/pop!E12</f>
        <v>29.705271793338191</v>
      </c>
      <c r="F12" s="1">
        <f>gdpt!F12/pop!F12</f>
        <v>43.796974076755482</v>
      </c>
      <c r="G12" s="1">
        <f>gdpt!G12/pop!G12</f>
        <v>10.135675188738313</v>
      </c>
      <c r="H12" s="1">
        <f>gdpt!H12/pop!H12</f>
        <v>22.976441798367865</v>
      </c>
      <c r="I12" s="1">
        <f>gdpt!I12/pop!I12</f>
        <v>33.561270818540969</v>
      </c>
      <c r="J12" s="1">
        <f>gdpt!J12/pop!J12</f>
        <v>31.33861740915204</v>
      </c>
      <c r="K12" s="1">
        <f>gdpt!K12/pop!K12</f>
        <v>20.464185432983182</v>
      </c>
      <c r="L12" s="1">
        <f>gdpt!L12/pop!L12</f>
        <v>9.526595002464239</v>
      </c>
      <c r="M12" s="1">
        <f>gdpt!M12/pop!M12</f>
        <v>37.868450509300217</v>
      </c>
      <c r="N12" s="1">
        <f>gdpt!N12/pop!N12</f>
        <v>28.045539751951999</v>
      </c>
      <c r="O12" s="1">
        <f>gdpt!O12/pop!O12</f>
        <v>7.3054697907692807</v>
      </c>
      <c r="P12" s="1">
        <f>gdpt!P12/pop!P12</f>
        <v>76.884466497773673</v>
      </c>
      <c r="Q12" s="1">
        <f>gdpt!Q12/pop!Q12</f>
        <v>7.3338018927109827</v>
      </c>
      <c r="R12" s="1">
        <f>gdpt!R12/pop!R12</f>
        <v>35.860420522331765</v>
      </c>
      <c r="S12" s="1">
        <f>gdpt!S12/pop!S12</f>
        <v>7.2625994146472754</v>
      </c>
      <c r="T12" s="1">
        <f>gdpt!T12/pop!T12</f>
        <v>16.64774928850715</v>
      </c>
      <c r="U12" s="1">
        <f>gdpt!U12/pop!U12</f>
        <v>37.115537888178089</v>
      </c>
      <c r="V12" s="1">
        <f>gdpt!V12/pop!V12</f>
        <v>16.180855423192039</v>
      </c>
      <c r="W12" s="1">
        <f>gdpt!W12/pop!W12</f>
        <v>9.3586089053173396</v>
      </c>
      <c r="X12" s="1">
        <f>gdpt!X12/pop!X12</f>
        <v>29.554625712485279</v>
      </c>
      <c r="Y12" s="1">
        <f>gdpt!Y12/pop!Y12</f>
        <v>5.7356373494807613</v>
      </c>
      <c r="Z12" s="1">
        <f>gdpt!Z12/pop!Z12</f>
        <v>36.242631050889038</v>
      </c>
      <c r="AA12" s="1">
        <f>gdpt!AA12/pop!AA12</f>
        <v>33.075742184720447</v>
      </c>
      <c r="AB12" s="1">
        <f>gdpt!AB12/pop!AB12</f>
        <v>35.287884287901271</v>
      </c>
      <c r="AC12" s="1">
        <f>gdpt!AC12/pop!AC12</f>
        <v>13.492662802157422</v>
      </c>
      <c r="AD12" s="1">
        <f>gdpt!AD12/pop!AD12</f>
        <v>7.1036644200978376</v>
      </c>
      <c r="AE12" s="1">
        <f>gdpt!AE12/pop!AE12</f>
        <v>6.98496338711396</v>
      </c>
      <c r="AF12" s="1">
        <f>gdpt!AF12/pop!AF12</f>
        <v>6.3536174948422666</v>
      </c>
      <c r="AG12" s="1">
        <f>gdpt!AG12/pop!AG12</f>
        <v>36.842758407143407</v>
      </c>
      <c r="AH12" s="1">
        <f>gdpt!AH12/pop!AH12</f>
        <v>52.744373657437578</v>
      </c>
      <c r="AI12" s="1">
        <f>gdpt!AI12/pop!AI12</f>
        <v>6.847199194210587</v>
      </c>
      <c r="AJ12" s="1">
        <f>gdpt!AJ12/pop!AJ12</f>
        <v>65.893055565802129</v>
      </c>
      <c r="AK12" s="1">
        <f>gdpt!AK12/pop!AK12</f>
        <v>4.9181312055649196</v>
      </c>
      <c r="AL12" s="1">
        <f>gdpt!AL12/pop!AL12</f>
        <v>1.8408042233570667</v>
      </c>
      <c r="AM12" s="1">
        <f>gdpt!AM12/pop!AM12</f>
        <v>0.68408974950608981</v>
      </c>
      <c r="AN12" s="1">
        <f>gdpt!AN12/pop!AN12</f>
        <v>1.8395019404297452</v>
      </c>
      <c r="AO12" s="1">
        <f>gdpt!AO12/pop!AO12</f>
        <v>2.3289610907761005</v>
      </c>
    </row>
    <row r="13" spans="1:41" x14ac:dyDescent="0.3">
      <c r="A13">
        <v>2005</v>
      </c>
      <c r="B13" s="1">
        <f>gdpt!B13/pop!B13</f>
        <v>33.818614879398289</v>
      </c>
      <c r="C13" s="1">
        <f>gdpt!C13/pop!C13</f>
        <v>32.464212619450386</v>
      </c>
      <c r="D13" s="1">
        <f>gdpt!D13/pop!D13</f>
        <v>13.626004419995192</v>
      </c>
      <c r="E13" s="1">
        <f>gdpt!E13/pop!E13</f>
        <v>29.931236149931312</v>
      </c>
      <c r="F13" s="1">
        <f>gdpt!F13/pop!F13</f>
        <v>44.663730503697828</v>
      </c>
      <c r="G13" s="1">
        <f>gdpt!G13/pop!G13</f>
        <v>11.150529562480063</v>
      </c>
      <c r="H13" s="1">
        <f>gdpt!H13/pop!H13</f>
        <v>23.447044174807864</v>
      </c>
      <c r="I13" s="1">
        <f>gdpt!I13/pop!I13</f>
        <v>34.384340409410804</v>
      </c>
      <c r="J13" s="1">
        <f>gdpt!J13/pop!J13</f>
        <v>31.622519851679467</v>
      </c>
      <c r="K13" s="1">
        <f>gdpt!K13/pop!K13</f>
        <v>20.605489400953516</v>
      </c>
      <c r="L13" s="1">
        <f>gdpt!L13/pop!L13</f>
        <v>9.9727816714092761</v>
      </c>
      <c r="M13" s="1">
        <f>gdpt!M13/pop!M13</f>
        <v>39.337569395785252</v>
      </c>
      <c r="N13" s="1">
        <f>gdpt!N13/pop!N13</f>
        <v>28.150216836270847</v>
      </c>
      <c r="O13" s="1">
        <f>gdpt!O13/pop!O13</f>
        <v>7.9567706118854433</v>
      </c>
      <c r="P13" s="1">
        <f>gdpt!P13/pop!P13</f>
        <v>78.279559028906974</v>
      </c>
      <c r="Q13" s="1">
        <f>gdpt!Q13/pop!Q13</f>
        <v>8.2153679053445909</v>
      </c>
      <c r="R13" s="1">
        <f>gdpt!R13/pop!R13</f>
        <v>36.456137374237535</v>
      </c>
      <c r="S13" s="1">
        <f>gdpt!S13/pop!S13</f>
        <v>7.5223234752232901</v>
      </c>
      <c r="T13" s="1">
        <f>gdpt!T13/pop!T13</f>
        <v>16.715429364189767</v>
      </c>
      <c r="U13" s="1">
        <f>gdpt!U13/pop!U13</f>
        <v>37.959027241168712</v>
      </c>
      <c r="V13" s="1">
        <f>gdpt!V13/pop!V13</f>
        <v>16.788482490483155</v>
      </c>
      <c r="W13" s="1">
        <f>gdpt!W13/pop!W13</f>
        <v>9.9911673045617828</v>
      </c>
      <c r="X13" s="1">
        <f>gdpt!X13/pop!X13</f>
        <v>30.259823759851656</v>
      </c>
      <c r="Y13" s="1">
        <f>gdpt!Y13/pop!Y13</f>
        <v>6.0326847455748132</v>
      </c>
      <c r="Z13" s="1">
        <f>gdpt!Z13/pop!Z13</f>
        <v>37.119973777809463</v>
      </c>
      <c r="AA13" s="1">
        <f>gdpt!AA13/pop!AA13</f>
        <v>33.593732547989084</v>
      </c>
      <c r="AB13" s="1">
        <f>gdpt!AB13/pop!AB13</f>
        <v>36.022634448870086</v>
      </c>
      <c r="AC13" s="1">
        <f>gdpt!AC13/pop!AC13</f>
        <v>13.962288838950679</v>
      </c>
      <c r="AD13" s="1">
        <f>gdpt!AD13/pop!AD13</f>
        <v>7.2472082278519041</v>
      </c>
      <c r="AE13" s="1">
        <f>gdpt!AE13/pop!AE13</f>
        <v>7.0456991478625408</v>
      </c>
      <c r="AF13" s="1">
        <f>gdpt!AF13/pop!AF13</f>
        <v>6.7779541335551627</v>
      </c>
      <c r="AG13" s="1">
        <f>gdpt!AG13/pop!AG13</f>
        <v>37.455025648802838</v>
      </c>
      <c r="AH13" s="1">
        <f>gdpt!AH13/pop!AH13</f>
        <v>53.922972827012657</v>
      </c>
      <c r="AI13" s="1">
        <f>gdpt!AI13/pop!AI13</f>
        <v>7.3660125047154228</v>
      </c>
      <c r="AJ13" s="1">
        <f>gdpt!AJ13/pop!AJ13</f>
        <v>67.124061540070613</v>
      </c>
      <c r="AK13" s="1">
        <f>gdpt!AK13/pop!AK13</f>
        <v>5.1139753818363367</v>
      </c>
      <c r="AL13" s="1">
        <f>gdpt!AL13/pop!AL13</f>
        <v>2.0387260321749476</v>
      </c>
      <c r="AM13" s="1">
        <f>gdpt!AM13/pop!AM13</f>
        <v>0.73588907075789189</v>
      </c>
      <c r="AN13" s="1">
        <f>gdpt!AN13/pop!AN13</f>
        <v>1.918409059012592</v>
      </c>
      <c r="AO13" s="1">
        <f>gdpt!AO13/pop!AO13</f>
        <v>2.4197363922128834</v>
      </c>
    </row>
    <row r="14" spans="1:41" x14ac:dyDescent="0.3">
      <c r="A14">
        <v>2006</v>
      </c>
      <c r="B14" s="1">
        <f>gdpt!B14/pop!B14</f>
        <v>34.852909818660301</v>
      </c>
      <c r="C14" s="1">
        <f>gdpt!C14/pop!C14</f>
        <v>33.050310972729086</v>
      </c>
      <c r="D14" s="1">
        <f>gdpt!D14/pop!D14</f>
        <v>14.502687157401061</v>
      </c>
      <c r="E14" s="1">
        <f>gdpt!E14/pop!E14</f>
        <v>31.08845817837549</v>
      </c>
      <c r="F14" s="1">
        <f>gdpt!F14/pop!F14</f>
        <v>46.218821528313967</v>
      </c>
      <c r="G14" s="1">
        <f>gdpt!G14/pop!G14</f>
        <v>12.353096976199909</v>
      </c>
      <c r="H14" s="1">
        <f>gdpt!H14/pop!H14</f>
        <v>24.03833402014163</v>
      </c>
      <c r="I14" s="1">
        <f>gdpt!I14/pop!I14</f>
        <v>35.652886297629934</v>
      </c>
      <c r="J14" s="1">
        <f>gdpt!J14/pop!J14</f>
        <v>32.168905777987923</v>
      </c>
      <c r="K14" s="1">
        <f>gdpt!K14/pop!K14</f>
        <v>21.847215542050854</v>
      </c>
      <c r="L14" s="1">
        <f>gdpt!L14/pop!L14</f>
        <v>10.388042859711604</v>
      </c>
      <c r="M14" s="1">
        <f>gdpt!M14/pop!M14</f>
        <v>40.632481225374114</v>
      </c>
      <c r="N14" s="1">
        <f>gdpt!N14/pop!N14</f>
        <v>28.586854079637437</v>
      </c>
      <c r="O14" s="1">
        <f>gdpt!O14/pop!O14</f>
        <v>8.6519749224365174</v>
      </c>
      <c r="P14" s="1">
        <f>gdpt!P14/pop!P14</f>
        <v>80.960536023642064</v>
      </c>
      <c r="Q14" s="1">
        <f>gdpt!Q14/pop!Q14</f>
        <v>9.3033895914021763</v>
      </c>
      <c r="R14" s="1">
        <f>gdpt!R14/pop!R14</f>
        <v>37.57146435766353</v>
      </c>
      <c r="S14" s="1">
        <f>gdpt!S14/pop!S14</f>
        <v>7.99019493104724</v>
      </c>
      <c r="T14" s="1">
        <f>gdpt!T14/pop!T14</f>
        <v>16.91973329399914</v>
      </c>
      <c r="U14" s="1">
        <f>gdpt!U14/pop!U14</f>
        <v>39.487205607895632</v>
      </c>
      <c r="V14" s="1">
        <f>gdpt!V14/pop!V14</f>
        <v>17.67206253307911</v>
      </c>
      <c r="W14" s="1">
        <f>gdpt!W14/pop!W14</f>
        <v>10.836287507952008</v>
      </c>
      <c r="X14" s="1">
        <f>gdpt!X14/pop!X14</f>
        <v>30.731112258405513</v>
      </c>
      <c r="Y14" s="1">
        <f>gdpt!Y14/pop!Y14</f>
        <v>6.4801447539607979</v>
      </c>
      <c r="Z14" s="1">
        <f>gdpt!Z14/pop!Z14</f>
        <v>37.75587555759234</v>
      </c>
      <c r="AA14" s="1">
        <f>gdpt!AA14/pop!AA14</f>
        <v>34.04513097995838</v>
      </c>
      <c r="AB14" s="1">
        <f>gdpt!AB14/pop!AB14</f>
        <v>36.544226667371916</v>
      </c>
      <c r="AC14" s="1">
        <f>gdpt!AC14/pop!AC14</f>
        <v>14.631107820879283</v>
      </c>
      <c r="AD14" s="1">
        <f>gdpt!AD14/pop!AD14</f>
        <v>7.4523127344997508</v>
      </c>
      <c r="AE14" s="1">
        <f>gdpt!AE14/pop!AE14</f>
        <v>7.2559732859720869</v>
      </c>
      <c r="AF14" s="1">
        <f>gdpt!AF14/pop!AF14</f>
        <v>7.3443341480438331</v>
      </c>
      <c r="AG14" s="1">
        <f>gdpt!AG14/pop!AG14</f>
        <v>37.864039328292684</v>
      </c>
      <c r="AH14" s="1">
        <f>gdpt!AH14/pop!AH14</f>
        <v>55.538863995677232</v>
      </c>
      <c r="AI14" s="1">
        <f>gdpt!AI14/pop!AI14</f>
        <v>7.7917940713947766</v>
      </c>
      <c r="AJ14" s="1">
        <f>gdpt!AJ14/pop!AJ14</f>
        <v>68.134190213884011</v>
      </c>
      <c r="AK14" s="1">
        <f>gdpt!AK14/pop!AK14</f>
        <v>5.332732240887835</v>
      </c>
      <c r="AL14" s="1">
        <f>gdpt!AL14/pop!AL14</f>
        <v>2.2849368006482926</v>
      </c>
      <c r="AM14" s="1">
        <f>gdpt!AM14/pop!AM14</f>
        <v>0.79172878311071615</v>
      </c>
      <c r="AN14" s="1">
        <f>gdpt!AN14/pop!AN14</f>
        <v>1.9972079864940282</v>
      </c>
      <c r="AO14" s="1">
        <f>gdpt!AO14/pop!AO14</f>
        <v>2.5330360112710886</v>
      </c>
    </row>
    <row r="15" spans="1:41" x14ac:dyDescent="0.3">
      <c r="A15">
        <v>2007</v>
      </c>
      <c r="B15" s="1">
        <f>gdpt!B15/pop!B15</f>
        <v>36.028586755822381</v>
      </c>
      <c r="C15" s="1">
        <f>gdpt!C15/pop!C15</f>
        <v>33.940619995398308</v>
      </c>
      <c r="D15" s="1">
        <f>gdpt!D15/pop!D15</f>
        <v>15.228089818315556</v>
      </c>
      <c r="E15" s="1">
        <f>gdpt!E15/pop!E15</f>
        <v>32.178889628649813</v>
      </c>
      <c r="F15" s="1">
        <f>gdpt!F15/pop!F15</f>
        <v>46.420559894202839</v>
      </c>
      <c r="G15" s="1">
        <f>gdpt!G15/pop!G15</f>
        <v>13.360517383710718</v>
      </c>
      <c r="H15" s="1">
        <f>gdpt!H15/pop!H15</f>
        <v>24.559698773094212</v>
      </c>
      <c r="I15" s="1">
        <f>gdpt!I15/pop!I15</f>
        <v>37.358065541109312</v>
      </c>
      <c r="J15" s="1">
        <f>gdpt!J15/pop!J15</f>
        <v>32.736809494292871</v>
      </c>
      <c r="K15" s="1">
        <f>gdpt!K15/pop!K15</f>
        <v>22.694034379193557</v>
      </c>
      <c r="L15" s="1">
        <f>gdpt!L15/pop!L15</f>
        <v>10.465990440472707</v>
      </c>
      <c r="M15" s="1">
        <f>gdpt!M15/pop!M15</f>
        <v>41.819430675777383</v>
      </c>
      <c r="N15" s="1">
        <f>gdpt!N15/pop!N15</f>
        <v>28.906843003712883</v>
      </c>
      <c r="O15" s="1">
        <f>gdpt!O15/pop!O15</f>
        <v>9.7419952580738975</v>
      </c>
      <c r="P15" s="1">
        <f>gdpt!P15/pop!P15</f>
        <v>86.005466679530954</v>
      </c>
      <c r="Q15" s="1">
        <f>gdpt!Q15/pop!Q15</f>
        <v>10.357360130059794</v>
      </c>
      <c r="R15" s="1">
        <f>gdpt!R15/pop!R15</f>
        <v>38.803929385196227</v>
      </c>
      <c r="S15" s="1">
        <f>gdpt!S15/pop!S15</f>
        <v>8.5525363922405031</v>
      </c>
      <c r="T15" s="1">
        <f>gdpt!T15/pop!T15</f>
        <v>17.291656106450585</v>
      </c>
      <c r="U15" s="1">
        <f>gdpt!U15/pop!U15</f>
        <v>40.534181108773367</v>
      </c>
      <c r="V15" s="1">
        <f>gdpt!V15/pop!V15</f>
        <v>18.807678421715664</v>
      </c>
      <c r="W15" s="1">
        <f>gdpt!W15/pop!W15</f>
        <v>12.006518471057049</v>
      </c>
      <c r="X15" s="1">
        <f>gdpt!X15/pop!X15</f>
        <v>31.130946623402814</v>
      </c>
      <c r="Y15" s="1">
        <f>gdpt!Y15/pop!Y15</f>
        <v>6.9397870786902605</v>
      </c>
      <c r="Z15" s="1">
        <f>gdpt!Z15/pop!Z15</f>
        <v>38.063139553217781</v>
      </c>
      <c r="AA15" s="1">
        <f>gdpt!AA15/pop!AA15</f>
        <v>34.58909357303704</v>
      </c>
      <c r="AB15" s="1">
        <f>gdpt!AB15/pop!AB15</f>
        <v>36.852015390882308</v>
      </c>
      <c r="AC15" s="1">
        <f>gdpt!AC15/pop!AC15</f>
        <v>15.381887381605248</v>
      </c>
      <c r="AD15" s="1">
        <f>gdpt!AD15/pop!AD15</f>
        <v>7.8223411619718766</v>
      </c>
      <c r="AE15" s="1">
        <f>gdpt!AE15/pop!AE15</f>
        <v>7.3127562872671028</v>
      </c>
      <c r="AF15" s="1">
        <f>gdpt!AF15/pop!AF15</f>
        <v>7.9788043298943494</v>
      </c>
      <c r="AG15" s="1">
        <f>gdpt!AG15/pop!AG15</f>
        <v>38.56154548285668</v>
      </c>
      <c r="AH15" s="1">
        <f>gdpt!AH15/pop!AH15</f>
        <v>57.216287028202785</v>
      </c>
      <c r="AI15" s="1">
        <f>gdpt!AI15/pop!AI15</f>
        <v>8.0867206516722163</v>
      </c>
      <c r="AJ15" s="1">
        <f>gdpt!AJ15/pop!AJ15</f>
        <v>69.477905696656748</v>
      </c>
      <c r="AK15" s="1">
        <f>gdpt!AK15/pop!AK15</f>
        <v>5.5464940521506758</v>
      </c>
      <c r="AL15" s="1">
        <f>gdpt!AL15/pop!AL15</f>
        <v>2.5954059168730952</v>
      </c>
      <c r="AM15" s="1">
        <f>gdpt!AM15/pop!AM15</f>
        <v>0.85630737957845515</v>
      </c>
      <c r="AN15" s="1">
        <f>gdpt!AN15/pop!AN15</f>
        <v>2.095999243201244</v>
      </c>
      <c r="AO15" s="1">
        <f>gdpt!AO15/pop!AO15</f>
        <v>2.6468128548110421</v>
      </c>
    </row>
    <row r="16" spans="1:41" x14ac:dyDescent="0.3">
      <c r="A16">
        <v>2008</v>
      </c>
      <c r="B16" s="1">
        <f>gdpt!B16/pop!B16</f>
        <v>36.4329566925893</v>
      </c>
      <c r="C16" s="1">
        <f>gdpt!C16/pop!C16</f>
        <v>33.948783464508736</v>
      </c>
      <c r="D16" s="1">
        <f>gdpt!D16/pop!D16</f>
        <v>15.534961013286182</v>
      </c>
      <c r="E16" s="1">
        <f>gdpt!E16/pop!E16</f>
        <v>32.612264595318926</v>
      </c>
      <c r="F16" s="1">
        <f>gdpt!F16/pop!F16</f>
        <v>45.949252733418568</v>
      </c>
      <c r="G16" s="1">
        <f>gdpt!G16/pop!G16</f>
        <v>12.676318872903968</v>
      </c>
      <c r="H16" s="1">
        <f>gdpt!H16/pop!H16</f>
        <v>24.489336249397887</v>
      </c>
      <c r="I16" s="1">
        <f>gdpt!I16/pop!I16</f>
        <v>37.473719977785301</v>
      </c>
      <c r="J16" s="1">
        <f>gdpt!J16/pop!J16</f>
        <v>32.62148424134292</v>
      </c>
      <c r="K16" s="1">
        <f>gdpt!K16/pop!K16</f>
        <v>22.781984778445121</v>
      </c>
      <c r="L16" s="1">
        <f>gdpt!L16/pop!L16</f>
        <v>10.58964095357204</v>
      </c>
      <c r="M16" s="1">
        <f>gdpt!M16/pop!M16</f>
        <v>39.343554140231454</v>
      </c>
      <c r="N16" s="1">
        <f>gdpt!N16/pop!N16</f>
        <v>28.518614687694345</v>
      </c>
      <c r="O16" s="1">
        <f>gdpt!O16/pop!O16</f>
        <v>10.141532569275759</v>
      </c>
      <c r="P16" s="1">
        <f>gdpt!P16/pop!P16</f>
        <v>83.070779596906476</v>
      </c>
      <c r="Q16" s="1">
        <f>gdpt!Q16/pop!Q16</f>
        <v>10.113413354203896</v>
      </c>
      <c r="R16" s="1">
        <f>gdpt!R16/pop!R16</f>
        <v>39.316858081140545</v>
      </c>
      <c r="S16" s="1">
        <f>gdpt!S16/pop!S16</f>
        <v>8.9151932607286231</v>
      </c>
      <c r="T16" s="1">
        <f>gdpt!T16/pop!T16</f>
        <v>17.289872896774252</v>
      </c>
      <c r="U16" s="1">
        <f>gdpt!U16/pop!U16</f>
        <v>39.987662609717297</v>
      </c>
      <c r="V16" s="1">
        <f>gdpt!V16/pop!V16</f>
        <v>19.323476464060484</v>
      </c>
      <c r="W16" s="1">
        <f>gdpt!W16/pop!W16</f>
        <v>12.680887528159438</v>
      </c>
      <c r="X16" s="1">
        <f>gdpt!X16/pop!X16</f>
        <v>30.639853205871525</v>
      </c>
      <c r="Y16" s="1">
        <f>gdpt!Y16/pop!Y16</f>
        <v>7.4212142067314355</v>
      </c>
      <c r="Z16" s="1">
        <f>gdpt!Z16/pop!Z16</f>
        <v>37.592284271543818</v>
      </c>
      <c r="AA16" s="1">
        <f>gdpt!AA16/pop!AA16</f>
        <v>34.198978998588863</v>
      </c>
      <c r="AB16" s="1">
        <f>gdpt!AB16/pop!AB16</f>
        <v>36.766438176016855</v>
      </c>
      <c r="AC16" s="1">
        <f>gdpt!AC16/pop!AC16</f>
        <v>15.769592681486781</v>
      </c>
      <c r="AD16" s="1">
        <f>gdpt!AD16/pop!AD16</f>
        <v>8.1392325056927195</v>
      </c>
      <c r="AE16" s="1">
        <f>gdpt!AE16/pop!AE16</f>
        <v>7.2866034589167183</v>
      </c>
      <c r="AF16" s="1">
        <f>gdpt!AF16/pop!AF16</f>
        <v>8.3985508170122838</v>
      </c>
      <c r="AG16" s="1">
        <f>gdpt!AG16/pop!AG16</f>
        <v>39.192630337947357</v>
      </c>
      <c r="AH16" s="1">
        <f>gdpt!AH16/pop!AH16</f>
        <v>57.790936740475516</v>
      </c>
      <c r="AI16" s="1">
        <f>gdpt!AI16/pop!AI16</f>
        <v>8.0581700863407253</v>
      </c>
      <c r="AJ16" s="1">
        <f>gdpt!AJ16/pop!AJ16</f>
        <v>69.056751110393506</v>
      </c>
      <c r="AK16" s="1">
        <f>gdpt!AK16/pop!AK16</f>
        <v>5.6476346418417016</v>
      </c>
      <c r="AL16" s="1">
        <f>gdpt!AL16/pop!AL16</f>
        <v>2.830045712051346</v>
      </c>
      <c r="AM16" s="1">
        <f>gdpt!AM16/pop!AM16</f>
        <v>0.87668887961710817</v>
      </c>
      <c r="AN16" s="1">
        <f>gdpt!AN16/pop!AN16</f>
        <v>2.1928351140736821</v>
      </c>
      <c r="AO16" s="1">
        <f>gdpt!AO16/pop!AO16</f>
        <v>2.7048159464292181</v>
      </c>
    </row>
    <row r="17" spans="1:41" x14ac:dyDescent="0.3">
      <c r="A17">
        <v>2009</v>
      </c>
      <c r="B17" s="1">
        <f>gdpt!B17/pop!B17</f>
        <v>34.931035919037662</v>
      </c>
      <c r="C17" s="1">
        <f>gdpt!C17/pop!C17</f>
        <v>32.93583321271575</v>
      </c>
      <c r="D17" s="1">
        <f>gdpt!D17/pop!D17</f>
        <v>14.700207724984326</v>
      </c>
      <c r="E17" s="1">
        <f>gdpt!E17/pop!E17</f>
        <v>30.842904713092388</v>
      </c>
      <c r="F17" s="1">
        <f>gdpt!F17/pop!F17</f>
        <v>43.468154631628536</v>
      </c>
      <c r="G17" s="1">
        <f>gdpt!G17/pop!G17</f>
        <v>10.841577186855792</v>
      </c>
      <c r="H17" s="1">
        <f>gdpt!H17/pop!H17</f>
        <v>23.353208558860434</v>
      </c>
      <c r="I17" s="1">
        <f>gdpt!I17/pop!I17</f>
        <v>34.228206862477272</v>
      </c>
      <c r="J17" s="1">
        <f>gdpt!J17/pop!J17</f>
        <v>31.493053574022483</v>
      </c>
      <c r="K17" s="1">
        <f>gdpt!K17/pop!K17</f>
        <v>21.96341992514801</v>
      </c>
      <c r="L17" s="1">
        <f>gdpt!L17/pop!L17</f>
        <v>9.9229316721244434</v>
      </c>
      <c r="M17" s="1">
        <f>gdpt!M17/pop!M17</f>
        <v>36.866177490444471</v>
      </c>
      <c r="N17" s="1">
        <f>gdpt!N17/pop!N17</f>
        <v>26.871520344280619</v>
      </c>
      <c r="O17" s="1">
        <f>gdpt!O17/pop!O17</f>
        <v>8.7635212420634812</v>
      </c>
      <c r="P17" s="1">
        <f>gdpt!P17/pop!P17</f>
        <v>77.668674573047866</v>
      </c>
      <c r="Q17" s="1">
        <f>gdpt!Q17/pop!Q17</f>
        <v>8.7637263788610884</v>
      </c>
      <c r="R17" s="1">
        <f>gdpt!R17/pop!R17</f>
        <v>37.702952280734124</v>
      </c>
      <c r="S17" s="1">
        <f>gdpt!S17/pop!S17</f>
        <v>9.1677869519923423</v>
      </c>
      <c r="T17" s="1">
        <f>gdpt!T17/pop!T17</f>
        <v>16.761114087226538</v>
      </c>
      <c r="U17" s="1">
        <f>gdpt!U17/pop!U17</f>
        <v>37.60238119988329</v>
      </c>
      <c r="V17" s="1">
        <f>gdpt!V17/pop!V17</f>
        <v>17.722528188737282</v>
      </c>
      <c r="W17" s="1">
        <f>gdpt!W17/pop!W17</f>
        <v>11.989292999536007</v>
      </c>
      <c r="X17" s="1">
        <f>gdpt!X17/pop!X17</f>
        <v>29.037353584933104</v>
      </c>
      <c r="Y17" s="1">
        <f>gdpt!Y17/pop!Y17</f>
        <v>7.0666871313636639</v>
      </c>
      <c r="Z17" s="1">
        <f>gdpt!Z17/pop!Z17</f>
        <v>36.212230208039422</v>
      </c>
      <c r="AA17" s="1">
        <f>gdpt!AA17/pop!AA17</f>
        <v>32.342456365818229</v>
      </c>
      <c r="AB17" s="1">
        <f>gdpt!AB17/pop!AB17</f>
        <v>35.250093326626285</v>
      </c>
      <c r="AC17" s="1">
        <f>gdpt!AC17/pop!AC17</f>
        <v>15.828065831879096</v>
      </c>
      <c r="AD17" s="1">
        <f>gdpt!AD17/pop!AD17</f>
        <v>8.0511736712691793</v>
      </c>
      <c r="AE17" s="1">
        <f>gdpt!AE17/pop!AE17</f>
        <v>6.8002834936118601</v>
      </c>
      <c r="AF17" s="1">
        <f>gdpt!AF17/pop!AF17</f>
        <v>7.7374891322293537</v>
      </c>
      <c r="AG17" s="1">
        <f>gdpt!AG17/pop!AG17</f>
        <v>39.177499547528988</v>
      </c>
      <c r="AH17" s="1">
        <f>gdpt!AH17/pop!AH17</f>
        <v>55.83959985230873</v>
      </c>
      <c r="AI17" s="1">
        <f>gdpt!AI17/pop!AI17</f>
        <v>7.5818736462973115</v>
      </c>
      <c r="AJ17" s="1">
        <f>gdpt!AJ17/pop!AJ17</f>
        <v>67.103687495130885</v>
      </c>
      <c r="AK17" s="1">
        <f>gdpt!AK17/pop!AK17</f>
        <v>5.4839241599764632</v>
      </c>
      <c r="AL17" s="1">
        <f>gdpt!AL17/pop!AL17</f>
        <v>3.0787782068434084</v>
      </c>
      <c r="AM17" s="1">
        <f>gdpt!AM17/pop!AM17</f>
        <v>0.93770930642480366</v>
      </c>
      <c r="AN17" s="1">
        <f>gdpt!AN17/pop!AN17</f>
        <v>2.2640436679561522</v>
      </c>
      <c r="AO17" s="1">
        <f>gdpt!AO17/pop!AO17</f>
        <v>2.6586052512799321</v>
      </c>
    </row>
    <row r="18" spans="1:41" x14ac:dyDescent="0.3">
      <c r="A18">
        <v>2010</v>
      </c>
      <c r="B18" s="1">
        <f>gdpt!B18/pop!B18</f>
        <v>35.415033912108107</v>
      </c>
      <c r="C18" s="1">
        <f>gdpt!C18/pop!C18</f>
        <v>33.595886883611492</v>
      </c>
      <c r="D18" s="1">
        <f>gdpt!D18/pop!D18</f>
        <v>14.965402410928228</v>
      </c>
      <c r="E18" s="1">
        <f>gdpt!E18/pop!E18</f>
        <v>32.130251468976311</v>
      </c>
      <c r="F18" s="1">
        <f>gdpt!F18/pop!F18</f>
        <v>44.054566787205374</v>
      </c>
      <c r="G18" s="1">
        <f>gdpt!G18/pop!G18</f>
        <v>11.120094786494137</v>
      </c>
      <c r="H18" s="1">
        <f>gdpt!H18/pop!H18</f>
        <v>23.183577479859107</v>
      </c>
      <c r="I18" s="1">
        <f>gdpt!I18/pop!I18</f>
        <v>35.097920450029861</v>
      </c>
      <c r="J18" s="1">
        <f>gdpt!J18/pop!J18</f>
        <v>31.940173495034117</v>
      </c>
      <c r="K18" s="1">
        <f>gdpt!K18/pop!K18</f>
        <v>20.89661287333573</v>
      </c>
      <c r="L18" s="1">
        <f>gdpt!L18/pop!L18</f>
        <v>10.022906890206066</v>
      </c>
      <c r="M18" s="1">
        <f>gdpt!M18/pop!M18</f>
        <v>37.037946222334568</v>
      </c>
      <c r="N18" s="1">
        <f>gdpt!N18/pop!N18</f>
        <v>27.223564260559822</v>
      </c>
      <c r="O18" s="1">
        <f>gdpt!O18/pop!O18</f>
        <v>9.0311055988524647</v>
      </c>
      <c r="P18" s="1">
        <f>gdpt!P18/pop!P18</f>
        <v>79.626459228070445</v>
      </c>
      <c r="Q18" s="1">
        <f>gdpt!Q18/pop!Q18</f>
        <v>8.5213947629604672</v>
      </c>
      <c r="R18" s="1">
        <f>gdpt!R18/pop!R18</f>
        <v>38.102207861617451</v>
      </c>
      <c r="S18" s="1">
        <f>gdpt!S18/pop!S18</f>
        <v>9.5039489400437009</v>
      </c>
      <c r="T18" s="1">
        <f>gdpt!T18/pop!T18</f>
        <v>17.092268490788317</v>
      </c>
      <c r="U18" s="1">
        <f>gdpt!U18/pop!U18</f>
        <v>39.527245824467045</v>
      </c>
      <c r="V18" s="1">
        <f>gdpt!V18/pop!V18</f>
        <v>17.858218680904656</v>
      </c>
      <c r="W18" s="1">
        <f>gdpt!W18/pop!W18</f>
        <v>12.586432640857151</v>
      </c>
      <c r="X18" s="1">
        <f>gdpt!X18/pop!X18</f>
        <v>29.235701196013995</v>
      </c>
      <c r="Y18" s="1">
        <f>gdpt!Y18/pop!Y18</f>
        <v>7.011898897131239</v>
      </c>
      <c r="Z18" s="1">
        <f>gdpt!Z18/pop!Z18</f>
        <v>36.804209102025276</v>
      </c>
      <c r="AA18" s="1">
        <f>gdpt!AA18/pop!AA18</f>
        <v>33.701535726609059</v>
      </c>
      <c r="AB18" s="1">
        <f>gdpt!AB18/pop!AB18</f>
        <v>35.909820375966476</v>
      </c>
      <c r="AC18" s="1">
        <f>gdpt!AC18/pop!AC18</f>
        <v>16.788955213657033</v>
      </c>
      <c r="AD18" s="1">
        <f>gdpt!AD18/pop!AD18</f>
        <v>8.5775446046927222</v>
      </c>
      <c r="AE18" s="1">
        <f>gdpt!AE18/pop!AE18</f>
        <v>7.0462626906402583</v>
      </c>
      <c r="AF18" s="1">
        <f>gdpt!AF18/pop!AF18</f>
        <v>8.0773774563238838</v>
      </c>
      <c r="AG18" s="1">
        <f>gdpt!AG18/pop!AG18</f>
        <v>39.25300395276787</v>
      </c>
      <c r="AH18" s="1">
        <f>gdpt!AH18/pop!AH18</f>
        <v>56.818233566732069</v>
      </c>
      <c r="AI18" s="1">
        <f>gdpt!AI18/pop!AI18</f>
        <v>8.1110153759858701</v>
      </c>
      <c r="AJ18" s="1">
        <f>gdpt!AJ18/pop!AJ18</f>
        <v>66.751466995084613</v>
      </c>
      <c r="AK18" s="1">
        <f>gdpt!AK18/pop!AK18</f>
        <v>5.5689861950387654</v>
      </c>
      <c r="AL18" s="1">
        <f>gdpt!AL18/pop!AL18</f>
        <v>3.3872265147496909</v>
      </c>
      <c r="AM18" s="1">
        <f>gdpt!AM18/pop!AM18</f>
        <v>1.0200503850473006</v>
      </c>
      <c r="AN18" s="1">
        <f>gdpt!AN18/pop!AN18</f>
        <v>2.3729956316271545</v>
      </c>
      <c r="AO18" s="1">
        <f>gdpt!AO18/pop!AO18</f>
        <v>2.7604602284313335</v>
      </c>
    </row>
    <row r="19" spans="1:41" x14ac:dyDescent="0.3">
      <c r="A19">
        <v>2011</v>
      </c>
      <c r="B19" s="1">
        <f>gdpt!B19/pop!B19</f>
        <v>36.262337183506808</v>
      </c>
      <c r="C19" s="1">
        <f>gdpt!C19/pop!C19</f>
        <v>33.966765794029428</v>
      </c>
      <c r="D19" s="1">
        <f>gdpt!D19/pop!D19</f>
        <v>15.18822065221163</v>
      </c>
      <c r="E19" s="1">
        <f>gdpt!E19/pop!E19</f>
        <v>33.294426217302572</v>
      </c>
      <c r="F19" s="1">
        <f>gdpt!F19/pop!F19</f>
        <v>44.418531678333082</v>
      </c>
      <c r="G19" s="1">
        <f>gdpt!G19/pop!G19</f>
        <v>12.004591535205215</v>
      </c>
      <c r="H19" s="1">
        <f>gdpt!H19/pop!H19</f>
        <v>22.877332931044958</v>
      </c>
      <c r="I19" s="1">
        <f>gdpt!I19/pop!I19</f>
        <v>35.838244127940889</v>
      </c>
      <c r="J19" s="1">
        <f>gdpt!J19/pop!J19</f>
        <v>32.427552464223623</v>
      </c>
      <c r="K19" s="1">
        <f>gdpt!K19/pop!K19</f>
        <v>19.090923429125798</v>
      </c>
      <c r="L19" s="1">
        <f>gdpt!L19/pop!L19</f>
        <v>10.222111122323367</v>
      </c>
      <c r="M19" s="1">
        <f>gdpt!M19/pop!M19</f>
        <v>37.837880868966906</v>
      </c>
      <c r="N19" s="1">
        <f>gdpt!N19/pop!N19</f>
        <v>27.259310854782431</v>
      </c>
      <c r="O19" s="1">
        <f>gdpt!O19/pop!O19</f>
        <v>9.7024186000406054</v>
      </c>
      <c r="P19" s="1">
        <f>gdpt!P19/pop!P19</f>
        <v>79.852548347481658</v>
      </c>
      <c r="Q19" s="1">
        <f>gdpt!Q19/pop!Q19</f>
        <v>9.1744729278276314</v>
      </c>
      <c r="R19" s="1">
        <f>gdpt!R19/pop!R19</f>
        <v>38.608192416418234</v>
      </c>
      <c r="S19" s="1">
        <f>gdpt!S19/pop!S19</f>
        <v>9.9919834209550249</v>
      </c>
      <c r="T19" s="1">
        <f>gdpt!T19/pop!T19</f>
        <v>16.822354656599131</v>
      </c>
      <c r="U19" s="1">
        <f>gdpt!U19/pop!U19</f>
        <v>40.252278728647823</v>
      </c>
      <c r="V19" s="1">
        <f>gdpt!V19/pop!V19</f>
        <v>17.904592811723763</v>
      </c>
      <c r="W19" s="1">
        <f>gdpt!W19/pop!W19</f>
        <v>12.93015756339514</v>
      </c>
      <c r="X19" s="1">
        <f>gdpt!X19/pop!X19</f>
        <v>29.399963860908301</v>
      </c>
      <c r="Y19" s="1">
        <f>gdpt!Y19/pop!Y19</f>
        <v>7.1482622779176683</v>
      </c>
      <c r="Z19" s="1">
        <f>gdpt!Z19/pop!Z19</f>
        <v>37.084872878477341</v>
      </c>
      <c r="AA19" s="1">
        <f>gdpt!AA19/pop!AA19</f>
        <v>33.674001927010053</v>
      </c>
      <c r="AB19" s="1">
        <f>gdpt!AB19/pop!AB19</f>
        <v>36.617907632695768</v>
      </c>
      <c r="AC19" s="1">
        <f>gdpt!AC19/pop!AC19</f>
        <v>17.322979358657477</v>
      </c>
      <c r="AD19" s="1">
        <f>gdpt!AD19/pop!AD19</f>
        <v>8.8380581469483808</v>
      </c>
      <c r="AE19" s="1">
        <f>gdpt!AE19/pop!AE19</f>
        <v>7.2031944798157443</v>
      </c>
      <c r="AF19" s="1">
        <f>gdpt!AF19/pop!AF19</f>
        <v>8.4910159740456965</v>
      </c>
      <c r="AG19" s="1">
        <f>gdpt!AG19/pop!AG19</f>
        <v>39.531177519811159</v>
      </c>
      <c r="AH19" s="1">
        <f>gdpt!AH19/pop!AH19</f>
        <v>57.061631096293176</v>
      </c>
      <c r="AI19" s="1">
        <f>gdpt!AI19/pop!AI19</f>
        <v>8.8754529915211418</v>
      </c>
      <c r="AJ19" s="1">
        <f>gdpt!AJ19/pop!AJ19</f>
        <v>66.54953390304658</v>
      </c>
      <c r="AK19" s="1">
        <f>gdpt!AK19/pop!AK19</f>
        <v>5.6648576867199356</v>
      </c>
      <c r="AL19" s="1">
        <f>gdpt!AL19/pop!AL19</f>
        <v>3.6895276234331815</v>
      </c>
      <c r="AM19" s="1">
        <f>gdpt!AM19/pop!AM19</f>
        <v>1.0738389593637279</v>
      </c>
      <c r="AN19" s="1">
        <f>gdpt!AN19/pop!AN19</f>
        <v>2.4856730229816546</v>
      </c>
      <c r="AO19" s="1">
        <f>gdpt!AO19/pop!AO19</f>
        <v>2.829505829563765</v>
      </c>
    </row>
    <row r="20" spans="1:41" x14ac:dyDescent="0.3">
      <c r="A20">
        <v>2012</v>
      </c>
      <c r="B20" s="1">
        <f>gdpt!B20/pop!B20</f>
        <v>36.299878972928276</v>
      </c>
      <c r="C20" s="1">
        <f>gdpt!C20/pop!C20</f>
        <v>33.826904054944563</v>
      </c>
      <c r="D20" s="1">
        <f>gdpt!D20/pop!D20</f>
        <v>15.045645611475789</v>
      </c>
      <c r="E20" s="1">
        <f>gdpt!E20/pop!E20</f>
        <v>33.409911885163069</v>
      </c>
      <c r="F20" s="1">
        <f>gdpt!F20/pop!F20</f>
        <v>44.297571035281457</v>
      </c>
      <c r="G20" s="1">
        <f>gdpt!G20/pop!G20</f>
        <v>12.564605428416604</v>
      </c>
      <c r="H20" s="1">
        <f>gdpt!H20/pop!H20</f>
        <v>22.217493342283593</v>
      </c>
      <c r="I20" s="1">
        <f>gdpt!I20/pop!I20</f>
        <v>35.165710670205875</v>
      </c>
      <c r="J20" s="1">
        <f>gdpt!J20/pop!J20</f>
        <v>32.311962150281268</v>
      </c>
      <c r="K20" s="1">
        <f>gdpt!K20/pop!K20</f>
        <v>17.775880221709823</v>
      </c>
      <c r="L20" s="1">
        <f>gdpt!L20/pop!L20</f>
        <v>10.086040021033289</v>
      </c>
      <c r="M20" s="1">
        <f>gdpt!M20/pop!M20</f>
        <v>37.71155716148543</v>
      </c>
      <c r="N20" s="1">
        <f>gdpt!N20/pop!N20</f>
        <v>26.362384743258165</v>
      </c>
      <c r="O20" s="1">
        <f>gdpt!O20/pop!O20</f>
        <v>10.198891423970821</v>
      </c>
      <c r="P20" s="1">
        <f>gdpt!P20/pop!P20</f>
        <v>77.840846363394903</v>
      </c>
      <c r="Q20" s="1">
        <f>gdpt!Q20/pop!Q20</f>
        <v>9.658056216504642</v>
      </c>
      <c r="R20" s="1">
        <f>gdpt!R20/pop!R20</f>
        <v>38.078005699193362</v>
      </c>
      <c r="S20" s="1">
        <f>gdpt!S20/pop!S20</f>
        <v>10.168527596687925</v>
      </c>
      <c r="T20" s="1">
        <f>gdpt!T20/pop!T20</f>
        <v>16.210789195984006</v>
      </c>
      <c r="U20" s="1">
        <f>gdpt!U20/pop!U20</f>
        <v>39.816863301475863</v>
      </c>
      <c r="V20" s="1">
        <f>gdpt!V20/pop!V20</f>
        <v>17.371163546422292</v>
      </c>
      <c r="W20" s="1">
        <f>gdpt!W20/pop!W20</f>
        <v>13.129956993189523</v>
      </c>
      <c r="X20" s="1">
        <f>gdpt!X20/pop!X20</f>
        <v>29.602701575970972</v>
      </c>
      <c r="Y20" s="1">
        <f>gdpt!Y20/pop!Y20</f>
        <v>7.1872533200731015</v>
      </c>
      <c r="Z20" s="1">
        <f>gdpt!Z20/pop!Z20</f>
        <v>37.612806885254265</v>
      </c>
      <c r="AA20" s="1">
        <f>gdpt!AA20/pop!AA20</f>
        <v>34.197510362019138</v>
      </c>
      <c r="AB20" s="1">
        <f>gdpt!AB20/pop!AB20</f>
        <v>36.848498301831292</v>
      </c>
      <c r="AC20" s="1">
        <f>gdpt!AC20/pop!AC20</f>
        <v>17.62293925173428</v>
      </c>
      <c r="AD20" s="1">
        <f>gdpt!AD20/pop!AD20</f>
        <v>8.928757986234265</v>
      </c>
      <c r="AE20" s="1">
        <f>gdpt!AE20/pop!AE20</f>
        <v>7.3650702717485341</v>
      </c>
      <c r="AF20" s="1">
        <f>gdpt!AF20/pop!AF20</f>
        <v>8.7836505949474741</v>
      </c>
      <c r="AG20" s="1">
        <f>gdpt!AG20/pop!AG20</f>
        <v>40.413411642384318</v>
      </c>
      <c r="AH20" s="1">
        <f>gdpt!AH20/pop!AH20</f>
        <v>56.908658659846161</v>
      </c>
      <c r="AI20" s="1">
        <f>gdpt!AI20/pop!AI20</f>
        <v>9.1501088946563449</v>
      </c>
      <c r="AJ20" s="1">
        <f>gdpt!AJ20/pop!AJ20</f>
        <v>67.469358056978095</v>
      </c>
      <c r="AK20" s="1">
        <f>gdpt!AK20/pop!AK20</f>
        <v>5.6993966553907507</v>
      </c>
      <c r="AL20" s="1">
        <f>gdpt!AL20/pop!AL20</f>
        <v>3.9572251423936482</v>
      </c>
      <c r="AM20" s="1">
        <f>gdpt!AM20/pop!AM20</f>
        <v>1.118570784960498</v>
      </c>
      <c r="AN20" s="1">
        <f>gdpt!AN20/pop!AN20</f>
        <v>2.6001762257917043</v>
      </c>
      <c r="AO20" s="1">
        <f>gdpt!AO20/pop!AO20</f>
        <v>2.8887055297016144</v>
      </c>
    </row>
    <row r="21" spans="1:41" x14ac:dyDescent="0.3">
      <c r="A21">
        <v>2013</v>
      </c>
      <c r="B21" s="1">
        <f>gdpt!B21/pop!B21</f>
        <v>36.080096856182848</v>
      </c>
      <c r="C21" s="1">
        <f>gdpt!C21/pop!C21</f>
        <v>33.686154788485005</v>
      </c>
      <c r="D21" s="1">
        <f>gdpt!D21/pop!D21</f>
        <v>14.96549435608215</v>
      </c>
      <c r="E21" s="1">
        <f>gdpt!E21/pop!E21</f>
        <v>33.489973492003443</v>
      </c>
      <c r="F21" s="1">
        <f>gdpt!F21/pop!F21</f>
        <v>44.494926706481131</v>
      </c>
      <c r="G21" s="1">
        <f>gdpt!G21/pop!G21</f>
        <v>12.847686220210027</v>
      </c>
      <c r="H21" s="1">
        <f>gdpt!H21/pop!H21</f>
        <v>21.900308272516877</v>
      </c>
      <c r="I21" s="1">
        <f>gdpt!I21/pop!I21</f>
        <v>34.743797738695314</v>
      </c>
      <c r="J21" s="1">
        <f>gdpt!J21/pop!J21</f>
        <v>32.330752283944406</v>
      </c>
      <c r="K21" s="1">
        <f>gdpt!K21/pop!K21</f>
        <v>17.264781223892626</v>
      </c>
      <c r="L21" s="1">
        <f>gdpt!L21/pop!L21</f>
        <v>10.329326353277324</v>
      </c>
      <c r="M21" s="1">
        <f>gdpt!M21/pop!M21</f>
        <v>38.269672181939434</v>
      </c>
      <c r="N21" s="1">
        <f>gdpt!N21/pop!N21</f>
        <v>25.783130864070149</v>
      </c>
      <c r="O21" s="1">
        <f>gdpt!O21/pop!O21</f>
        <v>10.684185673244182</v>
      </c>
      <c r="P21" s="1">
        <f>gdpt!P21/pop!P21</f>
        <v>78.945632741736318</v>
      </c>
      <c r="Q21" s="1">
        <f>gdpt!Q21/pop!Q21</f>
        <v>10.009164939543753</v>
      </c>
      <c r="R21" s="1">
        <f>gdpt!R21/pop!R21</f>
        <v>37.888974698388324</v>
      </c>
      <c r="S21" s="1">
        <f>gdpt!S21/pop!S21</f>
        <v>10.328702653854656</v>
      </c>
      <c r="T21" s="1">
        <f>gdpt!T21/pop!T21</f>
        <v>16.109087870982837</v>
      </c>
      <c r="U21" s="1">
        <f>gdpt!U21/pop!U21</f>
        <v>39.995940950815637</v>
      </c>
      <c r="V21" s="1">
        <f>gdpt!V21/pop!V21</f>
        <v>17.130442341288923</v>
      </c>
      <c r="W21" s="1">
        <f>gdpt!W21/pop!W21</f>
        <v>13.308898611765528</v>
      </c>
      <c r="X21" s="1">
        <f>gdpt!X21/pop!X21</f>
        <v>29.996976948869658</v>
      </c>
      <c r="Y21" s="1">
        <f>gdpt!Y21/pop!Y21</f>
        <v>7.3348005826530178</v>
      </c>
      <c r="Z21" s="1">
        <f>gdpt!Z21/pop!Z21</f>
        <v>37.958860746441395</v>
      </c>
      <c r="AA21" s="1">
        <f>gdpt!AA21/pop!AA21</f>
        <v>34.911297300098276</v>
      </c>
      <c r="AB21" s="1">
        <f>gdpt!AB21/pop!AB21</f>
        <v>37.359927822943526</v>
      </c>
      <c r="AC21" s="1">
        <f>gdpt!AC21/pop!AC21</f>
        <v>18.030664771503915</v>
      </c>
      <c r="AD21" s="1">
        <f>gdpt!AD21/pop!AD21</f>
        <v>9.1175395216965818</v>
      </c>
      <c r="AE21" s="1">
        <f>gdpt!AE21/pop!AE21</f>
        <v>7.3672451208502361</v>
      </c>
      <c r="AF21" s="1">
        <f>gdpt!AF21/pop!AF21</f>
        <v>8.9199205440237801</v>
      </c>
      <c r="AG21" s="1">
        <f>gdpt!AG21/pop!AG21</f>
        <v>40.854198889249723</v>
      </c>
      <c r="AH21" s="1">
        <f>gdpt!AH21/pop!AH21</f>
        <v>57.241556043032347</v>
      </c>
      <c r="AI21" s="1">
        <f>gdpt!AI21/pop!AI21</f>
        <v>9.7604437110115931</v>
      </c>
      <c r="AJ21" s="1">
        <f>gdpt!AJ21/pop!AJ21</f>
        <v>67.291538864367467</v>
      </c>
      <c r="AK21" s="1">
        <f>gdpt!AK21/pop!AK21</f>
        <v>5.7480679026861656</v>
      </c>
      <c r="AL21" s="1">
        <f>gdpt!AL21/pop!AL21</f>
        <v>4.2406913363899132</v>
      </c>
      <c r="AM21" s="1">
        <f>gdpt!AM21/pop!AM21</f>
        <v>1.1760091096754448</v>
      </c>
      <c r="AN21" s="1">
        <f>gdpt!AN21/pop!AN21</f>
        <v>2.7081204489592303</v>
      </c>
      <c r="AO21" s="1">
        <f>gdpt!AO21/pop!AO21</f>
        <v>2.9380423957923822</v>
      </c>
    </row>
    <row r="22" spans="1:41" x14ac:dyDescent="0.3">
      <c r="A22">
        <v>2014</v>
      </c>
      <c r="B22" s="1">
        <f>gdpt!B22/pop!B22</f>
        <v>36.12988431499889</v>
      </c>
      <c r="C22" s="1">
        <f>gdpt!C22/pop!C22</f>
        <v>33.917427018886087</v>
      </c>
      <c r="D22" s="1">
        <f>gdpt!D22/pop!D22</f>
        <v>15.365181948926192</v>
      </c>
      <c r="E22" s="1">
        <f>gdpt!E22/pop!E22</f>
        <v>34.020599292550791</v>
      </c>
      <c r="F22" s="1">
        <f>gdpt!F22/pop!F22</f>
        <v>45.007486495442691</v>
      </c>
      <c r="G22" s="1">
        <f>gdpt!G22/pop!G22</f>
        <v>13.247145340275157</v>
      </c>
      <c r="H22" s="1">
        <f>gdpt!H22/pop!H22</f>
        <v>22.274933217968378</v>
      </c>
      <c r="I22" s="1">
        <f>gdpt!I22/pop!I22</f>
        <v>34.382512940797341</v>
      </c>
      <c r="J22" s="1">
        <f>gdpt!J22/pop!J22</f>
        <v>32.484503505414487</v>
      </c>
      <c r="K22" s="1">
        <f>gdpt!K22/pop!K22</f>
        <v>17.455954608062829</v>
      </c>
      <c r="L22" s="1">
        <f>gdpt!L22/pop!L22</f>
        <v>10.797745760296976</v>
      </c>
      <c r="M22" s="1">
        <f>gdpt!M22/pop!M22</f>
        <v>41.354553808939642</v>
      </c>
      <c r="N22" s="1">
        <f>gdpt!N22/pop!N22</f>
        <v>25.708692565565133</v>
      </c>
      <c r="O22" s="1">
        <f>gdpt!O22/pop!O22</f>
        <v>11.201527718140815</v>
      </c>
      <c r="P22" s="1">
        <f>gdpt!P22/pop!P22</f>
        <v>81.701588701416753</v>
      </c>
      <c r="Q22" s="1">
        <f>gdpt!Q22/pop!Q22</f>
        <v>10.314855210377891</v>
      </c>
      <c r="R22" s="1">
        <f>gdpt!R22/pop!R22</f>
        <v>38.315388997388609</v>
      </c>
      <c r="S22" s="1">
        <f>gdpt!S22/pop!S22</f>
        <v>10.686561780384629</v>
      </c>
      <c r="T22" s="1">
        <f>gdpt!T22/pop!T22</f>
        <v>16.338481491663071</v>
      </c>
      <c r="U22" s="1">
        <f>gdpt!U22/pop!U22</f>
        <v>40.723724809090086</v>
      </c>
      <c r="V22" s="1">
        <f>gdpt!V22/pop!V22</f>
        <v>17.603521945471993</v>
      </c>
      <c r="W22" s="1">
        <f>gdpt!W22/pop!W22</f>
        <v>13.657111213885653</v>
      </c>
      <c r="X22" s="1">
        <f>gdpt!X22/pop!X22</f>
        <v>30.705729271433515</v>
      </c>
      <c r="Y22" s="1">
        <f>gdpt!Y22/pop!Y22</f>
        <v>7.5185919347578682</v>
      </c>
      <c r="Z22" s="1">
        <f>gdpt!Z22/pop!Z22</f>
        <v>38.656389738081138</v>
      </c>
      <c r="AA22" s="1">
        <f>gdpt!AA22/pop!AA22</f>
        <v>35.081932294977328</v>
      </c>
      <c r="AB22" s="1">
        <f>gdpt!AB22/pop!AB22</f>
        <v>38.03053907799999</v>
      </c>
      <c r="AC22" s="1">
        <f>gdpt!AC22/pop!AC22</f>
        <v>18.536598551878377</v>
      </c>
      <c r="AD22" s="1">
        <f>gdpt!AD22/pop!AD22</f>
        <v>9.0857979028045559</v>
      </c>
      <c r="AE22" s="1">
        <f>gdpt!AE22/pop!AE22</f>
        <v>7.4806445527954493</v>
      </c>
      <c r="AF22" s="1">
        <f>gdpt!AF22/pop!AF22</f>
        <v>8.9647686811412228</v>
      </c>
      <c r="AG22" s="1">
        <f>gdpt!AG22/pop!AG22</f>
        <v>41.292931395627456</v>
      </c>
      <c r="AH22" s="1">
        <f>gdpt!AH22/pop!AH22</f>
        <v>57.94946943109818</v>
      </c>
      <c r="AI22" s="1">
        <f>gdpt!AI22/pop!AI22</f>
        <v>10.091475430647</v>
      </c>
      <c r="AJ22" s="1">
        <f>gdpt!AJ22/pop!AJ22</f>
        <v>67.78248279115698</v>
      </c>
      <c r="AK22" s="1">
        <f>gdpt!AK22/pop!AK22</f>
        <v>5.7622502886833908</v>
      </c>
      <c r="AL22" s="1">
        <f>gdpt!AL22/pop!AL22</f>
        <v>4.5255510748254224</v>
      </c>
      <c r="AM22" s="1">
        <f>gdpt!AM22/pop!AM22</f>
        <v>1.2487667806013527</v>
      </c>
      <c r="AN22" s="1">
        <f>gdpt!AN22/pop!AN22</f>
        <v>2.8066711089844927</v>
      </c>
      <c r="AO22" s="1">
        <f>gdpt!AO22/pop!AO22</f>
        <v>2.968628759285675</v>
      </c>
    </row>
    <row r="23" spans="1:41" x14ac:dyDescent="0.3">
      <c r="A23">
        <v>2015</v>
      </c>
      <c r="B23" s="1">
        <f>gdpt!B23/pop!B23</f>
        <v>36.257305413377431</v>
      </c>
      <c r="C23" s="1">
        <f>gdpt!C23/pop!C23</f>
        <v>34.198121870163803</v>
      </c>
      <c r="D23" s="1">
        <f>gdpt!D23/pop!D23</f>
        <v>16.16530285179585</v>
      </c>
      <c r="E23" s="1">
        <f>gdpt!E23/pop!E23</f>
        <v>34.471026353921388</v>
      </c>
      <c r="F23" s="1">
        <f>gdpt!F23/pop!F23</f>
        <v>45.533775321053426</v>
      </c>
      <c r="G23" s="1">
        <f>gdpt!G23/pop!G23</f>
        <v>13.478596814578852</v>
      </c>
      <c r="H23" s="1">
        <f>gdpt!H23/pop!H23</f>
        <v>23.091683888121246</v>
      </c>
      <c r="I23" s="1">
        <f>gdpt!I23/pop!I23</f>
        <v>34.30513573118526</v>
      </c>
      <c r="J23" s="1">
        <f>gdpt!J23/pop!J23</f>
        <v>32.699015660884079</v>
      </c>
      <c r="K23" s="1">
        <f>gdpt!K23/pop!K23</f>
        <v>17.473301639618313</v>
      </c>
      <c r="L23" s="1">
        <f>gdpt!L23/pop!L23</f>
        <v>11.192247843995533</v>
      </c>
      <c r="M23" s="1">
        <f>gdpt!M23/pop!M23</f>
        <v>51.63825278027349</v>
      </c>
      <c r="N23" s="1">
        <f>gdpt!N23/pop!N23</f>
        <v>25.881041701122651</v>
      </c>
      <c r="O23" s="1">
        <f>gdpt!O23/pop!O23</f>
        <v>11.583915183432293</v>
      </c>
      <c r="P23" s="1">
        <f>gdpt!P23/pop!P23</f>
        <v>82.226235730536516</v>
      </c>
      <c r="Q23" s="1">
        <f>gdpt!Q23/pop!Q23</f>
        <v>10.746567907812832</v>
      </c>
      <c r="R23" s="1">
        <f>gdpt!R23/pop!R23</f>
        <v>39.075284860069011</v>
      </c>
      <c r="S23" s="1">
        <f>gdpt!S23/pop!S23</f>
        <v>11.114053618655019</v>
      </c>
      <c r="T23" s="1">
        <f>gdpt!T23/pop!T23</f>
        <v>16.716216839214276</v>
      </c>
      <c r="U23" s="1">
        <f>gdpt!U23/pop!U23</f>
        <v>42.247815119157302</v>
      </c>
      <c r="V23" s="1">
        <f>gdpt!V23/pop!V23</f>
        <v>17.968915346927069</v>
      </c>
      <c r="W23" s="1">
        <f>gdpt!W23/pop!W23</f>
        <v>14.165163309977494</v>
      </c>
      <c r="X23" s="1">
        <f>gdpt!X23/pop!X23</f>
        <v>31.217512125579916</v>
      </c>
      <c r="Y23" s="1">
        <f>gdpt!Y23/pop!Y23</f>
        <v>7.8337907708226258</v>
      </c>
      <c r="Z23" s="1">
        <f>gdpt!Z23/pop!Z23</f>
        <v>39.489275298855354</v>
      </c>
      <c r="AA23" s="1">
        <f>gdpt!AA23/pop!AA23</f>
        <v>35.607818498364878</v>
      </c>
      <c r="AB23" s="1">
        <f>gdpt!AB23/pop!AB23</f>
        <v>38.024820946527726</v>
      </c>
      <c r="AC23" s="1">
        <f>gdpt!AC23/pop!AC23</f>
        <v>18.973125343606146</v>
      </c>
      <c r="AD23" s="1">
        <f>gdpt!AD23/pop!AD23</f>
        <v>8.6900626702194117</v>
      </c>
      <c r="AE23" s="1">
        <f>gdpt!AE23/pop!AE23</f>
        <v>7.6300455026225507</v>
      </c>
      <c r="AF23" s="1">
        <f>gdpt!AF23/pop!AF23</f>
        <v>8.6919411468460357</v>
      </c>
      <c r="AG23" s="1">
        <f>gdpt!AG23/pop!AG23</f>
        <v>41.670199171427939</v>
      </c>
      <c r="AH23" s="1">
        <f>gdpt!AH23/pop!AH23</f>
        <v>58.018326397907622</v>
      </c>
      <c r="AI23" s="1">
        <f>gdpt!AI23/pop!AI23</f>
        <v>10.528396538504625</v>
      </c>
      <c r="AJ23" s="1">
        <f>gdpt!AJ23/pop!AJ23</f>
        <v>68.352874047540425</v>
      </c>
      <c r="AK23" s="1">
        <f>gdpt!AK23/pop!AK23</f>
        <v>5.7472473055599655</v>
      </c>
      <c r="AL23" s="1">
        <f>gdpt!AL23/pop!AL23</f>
        <v>4.8123952518226369</v>
      </c>
      <c r="AM23" s="1">
        <f>gdpt!AM23/pop!AM23</f>
        <v>1.335593943639497</v>
      </c>
      <c r="AN23" s="1">
        <f>gdpt!AN23/pop!AN23</f>
        <v>2.9064500878243824</v>
      </c>
      <c r="AO23" s="1">
        <f>gdpt!AO23/pop!AO23</f>
        <v>2.9916225620127213</v>
      </c>
    </row>
    <row r="24" spans="1:41" ht="15.65" customHeight="1" x14ac:dyDescent="0.3">
      <c r="A24">
        <v>2016</v>
      </c>
      <c r="B24" s="1">
        <f>gdpt!B24/pop!B24</f>
        <v>36.494710485719835</v>
      </c>
      <c r="C24" s="1">
        <f>gdpt!C24/pop!C24</f>
        <v>34.478091194018326</v>
      </c>
      <c r="D24" s="1">
        <f>gdpt!D24/pop!D24</f>
        <v>16.557169747283798</v>
      </c>
      <c r="E24" s="1">
        <f>gdpt!E24/pop!E24</f>
        <v>34.967273067046321</v>
      </c>
      <c r="F24" s="1">
        <f>gdpt!F24/pop!F24</f>
        <v>46.243950200180485</v>
      </c>
      <c r="G24" s="1">
        <f>gdpt!G24/pop!G24</f>
        <v>13.744396754046882</v>
      </c>
      <c r="H24" s="1">
        <f>gdpt!H24/pop!H24</f>
        <v>23.867231491887349</v>
      </c>
      <c r="I24" s="1">
        <f>gdpt!I24/pop!I24</f>
        <v>34.931958992410301</v>
      </c>
      <c r="J24" s="1">
        <f>gdpt!J24/pop!J24</f>
        <v>32.977731194250474</v>
      </c>
      <c r="K24" s="1">
        <f>gdpt!K24/pop!K24</f>
        <v>17.503754763342279</v>
      </c>
      <c r="L24" s="1">
        <f>gdpt!L24/pop!L24</f>
        <v>11.4692324491924</v>
      </c>
      <c r="M24" s="1">
        <f>gdpt!M24/pop!M24</f>
        <v>53.791664448367577</v>
      </c>
      <c r="N24" s="1">
        <f>gdpt!N24/pop!N24</f>
        <v>26.066706682227149</v>
      </c>
      <c r="O24" s="1">
        <f>gdpt!O24/pop!O24</f>
        <v>12.029166437198809</v>
      </c>
      <c r="P24" s="1">
        <f>gdpt!P24/pop!P24</f>
        <v>82.928259262376883</v>
      </c>
      <c r="Q24" s="1">
        <f>gdpt!Q24/pop!Q24</f>
        <v>11.114183093880508</v>
      </c>
      <c r="R24" s="1">
        <f>gdpt!R24/pop!R24</f>
        <v>39.838172435124903</v>
      </c>
      <c r="S24" s="1">
        <f>gdpt!S24/pop!S24</f>
        <v>11.445887620008392</v>
      </c>
      <c r="T24" s="1">
        <f>gdpt!T24/pop!T24</f>
        <v>17.057335500128808</v>
      </c>
      <c r="U24" s="1">
        <f>gdpt!U24/pop!U24</f>
        <v>43.299510990389081</v>
      </c>
      <c r="V24" s="1">
        <f>gdpt!V24/pop!V24</f>
        <v>18.507779723566379</v>
      </c>
      <c r="W24" s="1">
        <f>gdpt!W24/pop!W24</f>
        <v>14.618894777858364</v>
      </c>
      <c r="X24" s="1">
        <f>gdpt!X24/pop!X24</f>
        <v>31.611707295176451</v>
      </c>
      <c r="Y24" s="1">
        <f>gdpt!Y24/pop!Y24</f>
        <v>8.218276113002279</v>
      </c>
      <c r="Z24" s="1">
        <f>gdpt!Z24/pop!Z24</f>
        <v>39.810499537125082</v>
      </c>
      <c r="AA24" s="1">
        <f>gdpt!AA24/pop!AA24</f>
        <v>36.004317265932158</v>
      </c>
      <c r="AB24" s="1">
        <f>gdpt!AB24/pop!AB24</f>
        <v>38.184927431102189</v>
      </c>
      <c r="AC24" s="1">
        <f>gdpt!AC24/pop!AC24</f>
        <v>19.467534618982011</v>
      </c>
      <c r="AD24" s="1">
        <f>gdpt!AD24/pop!AD24</f>
        <v>8.3198786110349463</v>
      </c>
      <c r="AE24" s="1">
        <f>gdpt!AE24/pop!AE24</f>
        <v>7.7584057759416449</v>
      </c>
      <c r="AF24" s="1">
        <f>gdpt!AF24/pop!AF24</f>
        <v>8.6550580830031105</v>
      </c>
      <c r="AG24" s="1">
        <f>gdpt!AG24/pop!AG24</f>
        <v>42.265188018980567</v>
      </c>
      <c r="AH24" s="1">
        <f>gdpt!AH24/pop!AH24</f>
        <v>58.233096636421728</v>
      </c>
      <c r="AI24" s="1">
        <f>gdpt!AI24/pop!AI24</f>
        <v>10.68683933786131</v>
      </c>
      <c r="AJ24" s="1">
        <f>gdpt!AJ24/pop!AJ24</f>
        <v>68.426124796465402</v>
      </c>
      <c r="AK24" s="1">
        <f>gdpt!AK24/pop!AK24</f>
        <v>5.695289621524644</v>
      </c>
      <c r="AL24" s="1">
        <f>gdpt!AL24/pop!AL24</f>
        <v>5.1086771368156061</v>
      </c>
      <c r="AM24" s="1">
        <f>gdpt!AM24/pop!AM24</f>
        <v>1.4150791920603525</v>
      </c>
      <c r="AN24" s="1">
        <f>gdpt!AN24/pop!AN24</f>
        <v>3.015692379233287</v>
      </c>
      <c r="AO24" s="1">
        <f>gdpt!AO24/pop!AO24</f>
        <v>3.024654413474551</v>
      </c>
    </row>
    <row r="25" spans="1:41" x14ac:dyDescent="0.3">
      <c r="A25">
        <v>2017</v>
      </c>
      <c r="B25" s="1">
        <f>gdpt!B25/pop!B25</f>
        <v>37.292976724684699</v>
      </c>
      <c r="C25" s="1">
        <f>gdpt!C25/pop!C25</f>
        <v>34.873776593397125</v>
      </c>
      <c r="D25" s="1">
        <f>gdpt!D25/pop!D25</f>
        <v>17.231400112319935</v>
      </c>
      <c r="E25" s="1">
        <f>gdpt!E25/pop!E25</f>
        <v>35.543602103447213</v>
      </c>
      <c r="F25" s="1">
        <f>gdpt!F25/pop!F25</f>
        <v>47.107249004191523</v>
      </c>
      <c r="G25" s="1">
        <f>gdpt!G25/pop!G25</f>
        <v>14.38008874947419</v>
      </c>
      <c r="H25" s="1">
        <f>gdpt!H25/pop!H25</f>
        <v>24.588538381271849</v>
      </c>
      <c r="I25" s="1">
        <f>gdpt!I25/pop!I25</f>
        <v>35.763370717853917</v>
      </c>
      <c r="J25" s="1">
        <f>gdpt!J25/pop!J25</f>
        <v>33.487110531943756</v>
      </c>
      <c r="K25" s="1">
        <f>gdpt!K25/pop!K25</f>
        <v>17.817068798950636</v>
      </c>
      <c r="L25" s="1">
        <f>gdpt!L25/pop!L25</f>
        <v>11.955104625757798</v>
      </c>
      <c r="M25" s="1">
        <f>gdpt!M25/pop!M25</f>
        <v>57.287309544712379</v>
      </c>
      <c r="N25" s="1">
        <f>gdpt!N25/pop!N25</f>
        <v>26.453704961494513</v>
      </c>
      <c r="O25" s="1">
        <f>gdpt!O25/pop!O25</f>
        <v>12.683487251276526</v>
      </c>
      <c r="P25" s="1">
        <f>gdpt!P25/pop!P25</f>
        <v>83.021173799369507</v>
      </c>
      <c r="Q25" s="1">
        <f>gdpt!Q25/pop!Q25</f>
        <v>11.757782393207513</v>
      </c>
      <c r="R25" s="1">
        <f>gdpt!R25/pop!R25</f>
        <v>41.001220643987956</v>
      </c>
      <c r="S25" s="1">
        <f>gdpt!S25/pop!S25</f>
        <v>11.978079515664248</v>
      </c>
      <c r="T25" s="1">
        <f>gdpt!T25/pop!T25</f>
        <v>17.577497731210698</v>
      </c>
      <c r="U25" s="1">
        <f>gdpt!U25/pop!U25</f>
        <v>43.982176489503424</v>
      </c>
      <c r="V25" s="1">
        <f>gdpt!V25/pop!V25</f>
        <v>19.412821727677056</v>
      </c>
      <c r="W25" s="1">
        <f>gdpt!W25/pop!W25</f>
        <v>15.099549312827339</v>
      </c>
      <c r="X25" s="1">
        <f>gdpt!X25/pop!X25</f>
        <v>31.969505569243655</v>
      </c>
      <c r="Y25" s="1">
        <f>gdpt!Y25/pop!Y25</f>
        <v>8.7216801842178704</v>
      </c>
      <c r="Z25" s="1">
        <f>gdpt!Z25/pop!Z25</f>
        <v>40.456526110030666</v>
      </c>
      <c r="AA25" s="1">
        <f>gdpt!AA25/pop!AA25</f>
        <v>36.695770148541449</v>
      </c>
      <c r="AB25" s="1">
        <f>gdpt!AB25/pop!AB25</f>
        <v>38.974628479494946</v>
      </c>
      <c r="AC25" s="1">
        <f>gdpt!AC25/pop!AC25</f>
        <v>20.019450290908903</v>
      </c>
      <c r="AD25" s="1">
        <f>gdpt!AD25/pop!AD25</f>
        <v>8.3335539823702902</v>
      </c>
      <c r="AE25" s="1">
        <f>gdpt!AE25/pop!AE25</f>
        <v>7.8247934244078934</v>
      </c>
      <c r="AF25" s="1">
        <f>gdpt!AF25/pop!AF25</f>
        <v>8.7734955102859118</v>
      </c>
      <c r="AG25" s="1">
        <f>gdpt!AG25/pop!AG25</f>
        <v>42.528509390363141</v>
      </c>
      <c r="AH25" s="1">
        <f>gdpt!AH25/pop!AH25</f>
        <v>58.337691881675966</v>
      </c>
      <c r="AI25" s="1">
        <f>gdpt!AI25/pop!AI25</f>
        <v>11.297343371198526</v>
      </c>
      <c r="AJ25" s="1">
        <f>gdpt!AJ25/pop!AJ25</f>
        <v>69.141563091683977</v>
      </c>
      <c r="AK25" s="1">
        <f>gdpt!AK25/pop!AK25</f>
        <v>5.6892800671941197</v>
      </c>
      <c r="AL25" s="1">
        <f>gdpt!AL25/pop!AL25</f>
        <v>5.4343712620075406</v>
      </c>
      <c r="AM25" s="1">
        <f>gdpt!AM25/pop!AM25</f>
        <v>1.4928550575836945</v>
      </c>
      <c r="AN25" s="1">
        <f>gdpt!AN25/pop!AN25</f>
        <v>3.1314814494406784</v>
      </c>
      <c r="AO25" s="1">
        <f>gdpt!AO25/pop!AO25</f>
        <v>3.0597038417027358</v>
      </c>
    </row>
    <row r="26" spans="1:41" x14ac:dyDescent="0.3">
      <c r="A26">
        <v>2018</v>
      </c>
      <c r="B26" s="1">
        <f>gdpt!B26/pop!B26</f>
        <v>38.507266823954538</v>
      </c>
      <c r="C26" s="1">
        <f>gdpt!C26/pop!C26</f>
        <v>35.715852095901774</v>
      </c>
      <c r="D26" s="1">
        <f>gdpt!D26/pop!D26</f>
        <v>18.037737183872188</v>
      </c>
      <c r="E26" s="1">
        <f>gdpt!E26/pop!E26</f>
        <v>36.307788667819921</v>
      </c>
      <c r="F26" s="1">
        <f>gdpt!F26/pop!F26</f>
        <v>48.794605187076883</v>
      </c>
      <c r="G26" s="1">
        <f>gdpt!G26/pop!G26</f>
        <v>15.430368671409333</v>
      </c>
      <c r="H26" s="1">
        <f>gdpt!H26/pop!H26</f>
        <v>25.132026979327094</v>
      </c>
      <c r="I26" s="1">
        <f>gdpt!I26/pop!I26</f>
        <v>37.227513211879327</v>
      </c>
      <c r="J26" s="1">
        <f>gdpt!J26/pop!J26</f>
        <v>34.601408148195638</v>
      </c>
      <c r="K26" s="1">
        <f>gdpt!K26/pop!K26</f>
        <v>18.675517857255674</v>
      </c>
      <c r="L26" s="1">
        <f>gdpt!L26/pop!L26</f>
        <v>12.814231615322822</v>
      </c>
      <c r="M26" s="1">
        <f>gdpt!M26/pop!M26</f>
        <v>61.107807437735474</v>
      </c>
      <c r="N26" s="1">
        <f>gdpt!N26/pop!N26</f>
        <v>27.110990721233254</v>
      </c>
      <c r="O26" s="1">
        <f>gdpt!O26/pop!O26</f>
        <v>13.62675916775445</v>
      </c>
      <c r="P26" s="1">
        <f>gdpt!P26/pop!P26</f>
        <v>84.156213714752283</v>
      </c>
      <c r="Q26" s="1">
        <f>gdpt!Q26/pop!Q26</f>
        <v>12.794899923133519</v>
      </c>
      <c r="R26" s="1">
        <f>gdpt!R26/pop!R26</f>
        <v>42.54656474990832</v>
      </c>
      <c r="S26" s="1">
        <f>gdpt!S26/pop!S26</f>
        <v>12.628318869112272</v>
      </c>
      <c r="T26" s="1">
        <f>gdpt!T26/pop!T26</f>
        <v>18.301594992493726</v>
      </c>
      <c r="U26" s="1">
        <f>gdpt!U26/pop!U26</f>
        <v>44.612230698308949</v>
      </c>
      <c r="V26" s="1">
        <f>gdpt!V26/pop!V26</f>
        <v>20.523625429604522</v>
      </c>
      <c r="W26" s="1">
        <f>gdpt!W26/pop!W26</f>
        <v>15.920166631944074</v>
      </c>
      <c r="X26" s="1">
        <f>gdpt!X26/pop!X26</f>
        <v>32.452999493948482</v>
      </c>
      <c r="Y26" s="1">
        <f>gdpt!Y26/pop!Y26</f>
        <v>9.0534557170979451</v>
      </c>
      <c r="Z26" s="1">
        <f>gdpt!Z26/pop!Z26</f>
        <v>42.130553081363921</v>
      </c>
      <c r="AA26" s="1">
        <f>gdpt!AA26/pop!AA26</f>
        <v>37.213458637692447</v>
      </c>
      <c r="AB26" s="1">
        <f>gdpt!AB26/pop!AB26</f>
        <v>39.761087318838676</v>
      </c>
      <c r="AC26" s="1">
        <f>gdpt!AC26/pop!AC26</f>
        <v>20.543257701100035</v>
      </c>
      <c r="AD26" s="1">
        <f>gdpt!AD26/pop!AD26</f>
        <v>8.3606200749737418</v>
      </c>
      <c r="AE26" s="1">
        <f>gdpt!AE26/pop!AE26</f>
        <v>7.9833772436358972</v>
      </c>
      <c r="AF26" s="1">
        <f>gdpt!AF26/pop!AF26</f>
        <v>9.5936667052615316</v>
      </c>
      <c r="AG26" s="1">
        <f>gdpt!AG26/pop!AG26</f>
        <v>43.380528228783483</v>
      </c>
      <c r="AH26" s="1">
        <f>gdpt!AH26/pop!AH26</f>
        <v>59.454344558843829</v>
      </c>
      <c r="AI26" s="1">
        <f>gdpt!AI26/pop!AI26</f>
        <v>11.226544426935591</v>
      </c>
      <c r="AJ26" s="1">
        <f>gdpt!AJ26/pop!AJ26</f>
        <v>73.696132623039986</v>
      </c>
      <c r="AK26" s="1">
        <f>gdpt!AK26/pop!AK26</f>
        <v>5.6563930934766491</v>
      </c>
      <c r="AL26" s="1">
        <f>gdpt!AL26/pop!AL26</f>
        <v>5.7643912520981226</v>
      </c>
      <c r="AM26" s="1">
        <f>gdpt!AM26/pop!AM26</f>
        <v>1.5780760552184214</v>
      </c>
      <c r="AN26" s="1">
        <f>gdpt!AN26/pop!AN26</f>
        <v>3.2562659038024315</v>
      </c>
      <c r="AO26" s="1">
        <f>gdpt!AO26/pop!AO26</f>
        <v>3.0828976310320475</v>
      </c>
    </row>
    <row r="27" spans="1:41" x14ac:dyDescent="0.3">
      <c r="A27">
        <v>2019</v>
      </c>
      <c r="B27" s="1">
        <f>gdpt!B27/pop!B27</f>
        <v>39.396250509390619</v>
      </c>
      <c r="C27" s="1">
        <f>gdpt!C27/pop!C27</f>
        <v>36.485664170168342</v>
      </c>
      <c r="D27" s="1">
        <f>gdpt!D27/pop!D27</f>
        <v>18.757190048372401</v>
      </c>
      <c r="E27" s="1">
        <f>gdpt!E27/pop!E27</f>
        <v>36.986932600029519</v>
      </c>
      <c r="F27" s="1">
        <f>gdpt!F27/pop!F27</f>
        <v>50.200854666440478</v>
      </c>
      <c r="G27" s="1">
        <f>gdpt!G27/pop!G27</f>
        <v>16.254579196131786</v>
      </c>
      <c r="H27" s="1">
        <f>gdpt!H27/pop!H27</f>
        <v>25.840230876558071</v>
      </c>
      <c r="I27" s="1">
        <f>gdpt!I27/pop!I27</f>
        <v>38.053216424316737</v>
      </c>
      <c r="J27" s="1">
        <f>gdpt!J27/pop!J27</f>
        <v>35.707607424884038</v>
      </c>
      <c r="K27" s="1">
        <f>gdpt!K27/pop!K27</f>
        <v>19.267743385061415</v>
      </c>
      <c r="L27" s="1">
        <f>gdpt!L27/pop!L27</f>
        <v>13.744805746903577</v>
      </c>
      <c r="M27" s="1">
        <f>gdpt!M27/pop!M27</f>
        <v>64.277793421825663</v>
      </c>
      <c r="N27" s="1">
        <f>gdpt!N27/pop!N27</f>
        <v>27.84285167641525</v>
      </c>
      <c r="O27" s="1">
        <f>gdpt!O27/pop!O27</f>
        <v>14.729628239393204</v>
      </c>
      <c r="P27" s="1">
        <f>gdpt!P27/pop!P27</f>
        <v>84.676074377776274</v>
      </c>
      <c r="Q27" s="1">
        <f>gdpt!Q27/pop!Q27</f>
        <v>13.547487019765004</v>
      </c>
      <c r="R27" s="1">
        <f>gdpt!R27/pop!R27</f>
        <v>43.749117873946275</v>
      </c>
      <c r="S27" s="1">
        <f>gdpt!S27/pop!S27</f>
        <v>13.388597391365829</v>
      </c>
      <c r="T27" s="1">
        <f>gdpt!T27/pop!T27</f>
        <v>19.217706315372791</v>
      </c>
      <c r="U27" s="1">
        <f>gdpt!U27/pop!U27</f>
        <v>45.169630983105762</v>
      </c>
      <c r="V27" s="1">
        <f>gdpt!V27/pop!V27</f>
        <v>21.168662874732679</v>
      </c>
      <c r="W27" s="1">
        <f>gdpt!W27/pop!W27</f>
        <v>16.542394995503781</v>
      </c>
      <c r="X27" s="1">
        <f>gdpt!X27/pop!X27</f>
        <v>33.034907633570526</v>
      </c>
      <c r="Y27" s="1">
        <f>gdpt!Y27/pop!Y27</f>
        <v>9.3823881416400283</v>
      </c>
      <c r="Z27" s="1">
        <f>gdpt!Z27/pop!Z27</f>
        <v>43.040855361454177</v>
      </c>
      <c r="AA27" s="1">
        <f>gdpt!AA27/pop!AA27</f>
        <v>37.646268792070671</v>
      </c>
      <c r="AB27" s="1">
        <f>gdpt!AB27/pop!AB27</f>
        <v>40.102967682853809</v>
      </c>
      <c r="AC27" s="1">
        <f>gdpt!AC27/pop!AC27</f>
        <v>20.922711159183944</v>
      </c>
      <c r="AD27" s="1">
        <f>gdpt!AD27/pop!AD27</f>
        <v>8.3706001458426691</v>
      </c>
      <c r="AE27" s="1">
        <f>gdpt!AE27/pop!AE27</f>
        <v>8.1205815318847208</v>
      </c>
      <c r="AF27" s="1">
        <f>gdpt!AF27/pop!AF27</f>
        <v>9.7328278800106158</v>
      </c>
      <c r="AG27" s="1">
        <f>gdpt!AG27/pop!AG27</f>
        <v>43.55215189670426</v>
      </c>
      <c r="AH27" s="1">
        <f>gdpt!AH27/pop!AH27</f>
        <v>59.448190696532876</v>
      </c>
      <c r="AI27" s="1">
        <f>gdpt!AI27/pop!AI27</f>
        <v>11.107523168060562</v>
      </c>
      <c r="AJ27" s="1">
        <f>gdpt!AJ27/pop!AJ27</f>
        <v>74.548643985318648</v>
      </c>
      <c r="AK27" s="1">
        <f>gdpt!AK27/pop!AK27</f>
        <v>5.6189735968674173</v>
      </c>
      <c r="AL27" s="1">
        <f>gdpt!AL27/pop!AL27</f>
        <v>6.0920724176524157</v>
      </c>
      <c r="AM27" s="1">
        <f>gdpt!AM27/pop!AM27</f>
        <v>1.6578294530911708</v>
      </c>
      <c r="AN27" s="1">
        <f>gdpt!AN27/pop!AN27</f>
        <v>3.3829332840139412</v>
      </c>
      <c r="AO27" s="1">
        <f>gdpt!AO27/pop!AO27</f>
        <v>3.3124292873743939</v>
      </c>
    </row>
    <row r="28" spans="1:41" x14ac:dyDescent="0.3">
      <c r="A28">
        <v>2020</v>
      </c>
      <c r="B28" s="1">
        <f>gdpt!B28/pop!B28</f>
        <v>39.620527049337646</v>
      </c>
      <c r="C28" s="1">
        <f>gdpt!C28/pop!C28</f>
        <v>36.816480871764085</v>
      </c>
      <c r="D28" s="1">
        <f>gdpt!D28/pop!D28</f>
        <v>19.103350968556491</v>
      </c>
      <c r="E28" s="1">
        <f>gdpt!E28/pop!E28</f>
        <v>36.979879670017148</v>
      </c>
      <c r="F28" s="1">
        <f>gdpt!F28/pop!F28</f>
        <v>50.699679299976978</v>
      </c>
      <c r="G28" s="1">
        <f>gdpt!G28/pop!G28</f>
        <v>16.70627966026753</v>
      </c>
      <c r="H28" s="1">
        <f>gdpt!H28/pop!H28</f>
        <v>26.152713362156277</v>
      </c>
      <c r="I28" s="1">
        <f>gdpt!I28/pop!I28</f>
        <v>38.397711606128702</v>
      </c>
      <c r="J28" s="1">
        <f>gdpt!J28/pop!J28</f>
        <v>35.967327725071698</v>
      </c>
      <c r="K28" s="1">
        <f>gdpt!K28/pop!K28</f>
        <v>20.136899965133356</v>
      </c>
      <c r="L28" s="1">
        <f>gdpt!L28/pop!L28</f>
        <v>14.094248856440799</v>
      </c>
      <c r="M28" s="1">
        <f>gdpt!M28/pop!M28</f>
        <v>63.557951326153798</v>
      </c>
      <c r="N28" s="1">
        <f>gdpt!N28/pop!N28</f>
        <v>28.031879742307794</v>
      </c>
      <c r="O28" s="1">
        <f>gdpt!O28/pop!O28</f>
        <v>15.23399846642209</v>
      </c>
      <c r="P28" s="1">
        <f>gdpt!P28/pop!P28</f>
        <v>85.45061295714369</v>
      </c>
      <c r="Q28" s="1">
        <f>gdpt!Q28/pop!Q28</f>
        <v>14.077776918479227</v>
      </c>
      <c r="R28" s="1">
        <f>gdpt!R28/pop!R28</f>
        <v>44.418443393881986</v>
      </c>
      <c r="S28" s="1">
        <f>gdpt!S28/pop!S28</f>
        <v>13.722120210248208</v>
      </c>
      <c r="T28" s="1">
        <f>gdpt!T28/pop!T28</f>
        <v>19.669489436465714</v>
      </c>
      <c r="U28" s="1">
        <f>gdpt!U28/pop!U28</f>
        <v>45.839179710633175</v>
      </c>
      <c r="V28" s="1">
        <f>gdpt!V28/pop!V28</f>
        <v>21.384810062495479</v>
      </c>
      <c r="W28" s="1">
        <f>gdpt!W28/pop!W28</f>
        <v>17.130591522770537</v>
      </c>
      <c r="X28" s="1">
        <f>gdpt!X28/pop!X28</f>
        <v>33.141948381468637</v>
      </c>
      <c r="Y28" s="1">
        <f>gdpt!Y28/pop!Y28</f>
        <v>9.535594066573335</v>
      </c>
      <c r="Z28" s="1">
        <f>gdpt!Z28/pop!Z28</f>
        <v>43.606233515748343</v>
      </c>
      <c r="AA28" s="1">
        <f>gdpt!AA28/pop!AA28</f>
        <v>37.840707948636613</v>
      </c>
      <c r="AB28" s="1">
        <f>gdpt!AB28/pop!AB28</f>
        <v>40.275555930334839</v>
      </c>
      <c r="AC28" s="1">
        <f>gdpt!AC28/pop!AC28</f>
        <v>21.329701348577014</v>
      </c>
      <c r="AD28" s="1">
        <f>gdpt!AD28/pop!AD28</f>
        <v>8.4578319423307242</v>
      </c>
      <c r="AE28" s="1">
        <f>gdpt!AE28/pop!AE28</f>
        <v>8.0943433131649805</v>
      </c>
      <c r="AF28" s="1">
        <f>gdpt!AF28/pop!AF28</f>
        <v>9.8460273742598279</v>
      </c>
      <c r="AG28" s="1">
        <f>gdpt!AG28/pop!AG28</f>
        <v>43.833335269153281</v>
      </c>
      <c r="AH28" s="1">
        <f>gdpt!AH28/pop!AH28</f>
        <v>60.067107387032479</v>
      </c>
      <c r="AI28" s="1">
        <f>gdpt!AI28/pop!AI28</f>
        <v>11.292555791507368</v>
      </c>
      <c r="AJ28" s="1">
        <f>gdpt!AJ28/pop!AJ28</f>
        <v>75.258998438280528</v>
      </c>
      <c r="AK28" s="1">
        <f>gdpt!AK28/pop!AK28</f>
        <v>5.7635937181967281</v>
      </c>
      <c r="AL28" s="1">
        <f>gdpt!AL28/pop!AL28</f>
        <v>6.3712728014666258</v>
      </c>
      <c r="AM28" s="1">
        <f>gdpt!AM28/pop!AM28</f>
        <v>1.7255621661925671</v>
      </c>
      <c r="AN28" s="1">
        <f>gdpt!AN28/pop!AN28</f>
        <v>3.5070053031475887</v>
      </c>
      <c r="AO28" s="1">
        <f>gdpt!AO28/pop!AO28</f>
        <v>3.3804863575288739</v>
      </c>
    </row>
    <row r="29" spans="1:41" x14ac:dyDescent="0.3">
      <c r="A29">
        <v>2021</v>
      </c>
      <c r="B29" s="1">
        <f>gdpt!B29/pop!B29</f>
        <v>39.893641791857284</v>
      </c>
      <c r="C29" s="1">
        <f>gdpt!C29/pop!C29</f>
        <v>37.162386608160325</v>
      </c>
      <c r="D29" s="1">
        <f>gdpt!D29/pop!D29</f>
        <v>19.45312512434036</v>
      </c>
      <c r="E29" s="1">
        <f>gdpt!E29/pop!E29</f>
        <v>37.293518390141635</v>
      </c>
      <c r="F29" s="1">
        <f>gdpt!F29/pop!F29</f>
        <v>51.230828291551838</v>
      </c>
      <c r="G29" s="1">
        <f>gdpt!G29/pop!G29</f>
        <v>17.15902346406499</v>
      </c>
      <c r="H29" s="1">
        <f>gdpt!H29/pop!H29</f>
        <v>26.423381485204924</v>
      </c>
      <c r="I29" s="1">
        <f>gdpt!I29/pop!I29</f>
        <v>38.664738276001152</v>
      </c>
      <c r="J29" s="1">
        <f>gdpt!J29/pop!J29</f>
        <v>36.368457407138109</v>
      </c>
      <c r="K29" s="1">
        <f>gdpt!K29/pop!K29</f>
        <v>20.949565584529601</v>
      </c>
      <c r="L29" s="1">
        <f>gdpt!L29/pop!L29</f>
        <v>14.442870973604355</v>
      </c>
      <c r="M29" s="1">
        <f>gdpt!M29/pop!M29</f>
        <v>63.35644930030827</v>
      </c>
      <c r="N29" s="1">
        <f>gdpt!N29/pop!N29</f>
        <v>28.18879194454162</v>
      </c>
      <c r="O29" s="1">
        <f>gdpt!O29/pop!O29</f>
        <v>15.693900501146821</v>
      </c>
      <c r="P29" s="1">
        <f>gdpt!P29/pop!P29</f>
        <v>86.38422625963463</v>
      </c>
      <c r="Q29" s="1">
        <f>gdpt!Q29/pop!Q29</f>
        <v>14.571829363402259</v>
      </c>
      <c r="R29" s="1">
        <f>gdpt!R29/pop!R29</f>
        <v>45.008882925165771</v>
      </c>
      <c r="S29" s="1">
        <f>gdpt!S29/pop!S29</f>
        <v>14.031038381328118</v>
      </c>
      <c r="T29" s="1">
        <f>gdpt!T29/pop!T29</f>
        <v>20.080965636023418</v>
      </c>
      <c r="U29" s="1">
        <f>gdpt!U29/pop!U29</f>
        <v>46.570547350621666</v>
      </c>
      <c r="V29" s="1">
        <f>gdpt!V29/pop!V29</f>
        <v>21.504635173414027</v>
      </c>
      <c r="W29" s="1">
        <f>gdpt!W29/pop!W29</f>
        <v>17.686420390400411</v>
      </c>
      <c r="X29" s="1">
        <f>gdpt!X29/pop!X29</f>
        <v>33.279243408722671</v>
      </c>
      <c r="Y29" s="1">
        <f>gdpt!Y29/pop!Y29</f>
        <v>9.7008031440575948</v>
      </c>
      <c r="Z29" s="1">
        <f>gdpt!Z29/pop!Z29</f>
        <v>44.271175295656676</v>
      </c>
      <c r="AA29" s="1">
        <f>gdpt!AA29/pop!AA29</f>
        <v>38.252102611602361</v>
      </c>
      <c r="AB29" s="1">
        <f>gdpt!AB29/pop!AB29</f>
        <v>40.700412438309009</v>
      </c>
      <c r="AC29" s="1">
        <f>gdpt!AC29/pop!AC29</f>
        <v>21.823927961371226</v>
      </c>
      <c r="AD29" s="1">
        <f>gdpt!AD29/pop!AD29</f>
        <v>8.5526696147246337</v>
      </c>
      <c r="AE29" s="1">
        <f>gdpt!AE29/pop!AE29</f>
        <v>8.1280944847704184</v>
      </c>
      <c r="AF29" s="1">
        <f>gdpt!AF29/pop!AF29</f>
        <v>9.9819956307616557</v>
      </c>
      <c r="AG29" s="1">
        <f>gdpt!AG29/pop!AG29</f>
        <v>44.502865316605103</v>
      </c>
      <c r="AH29" s="1">
        <f>gdpt!AH29/pop!AH29</f>
        <v>60.664474837643517</v>
      </c>
      <c r="AI29" s="1">
        <f>gdpt!AI29/pop!AI29</f>
        <v>11.577406531100934</v>
      </c>
      <c r="AJ29" s="1">
        <f>gdpt!AJ29/pop!AJ29</f>
        <v>75.945014572352335</v>
      </c>
      <c r="AK29" s="1">
        <f>gdpt!AK29/pop!AK29</f>
        <v>5.9055171613234068</v>
      </c>
      <c r="AL29" s="1">
        <f>gdpt!AL29/pop!AL29</f>
        <v>6.7604661155308063</v>
      </c>
      <c r="AM29" s="1">
        <f>gdpt!AM29/pop!AM29</f>
        <v>1.8047425612753163</v>
      </c>
      <c r="AN29" s="1">
        <f>gdpt!AN29/pop!AN29</f>
        <v>3.6500928514603572</v>
      </c>
      <c r="AO29" s="1">
        <f>gdpt!AO29/pop!AO29</f>
        <v>3.4618597803616642</v>
      </c>
    </row>
    <row r="30" spans="1:41" x14ac:dyDescent="0.3">
      <c r="A30">
        <v>2022</v>
      </c>
      <c r="B30" s="1">
        <f>gdpt!B30/pop!B30</f>
        <v>40.406364703047551</v>
      </c>
      <c r="C30" s="1">
        <f>gdpt!C30/pop!C30</f>
        <v>37.536556811855768</v>
      </c>
      <c r="D30" s="1">
        <f>gdpt!D30/pop!D30</f>
        <v>19.925960533127014</v>
      </c>
      <c r="E30" s="1">
        <f>gdpt!E30/pop!E30</f>
        <v>37.799526996324815</v>
      </c>
      <c r="F30" s="1">
        <f>gdpt!F30/pop!F30</f>
        <v>51.880462220465638</v>
      </c>
      <c r="G30" s="1">
        <f>gdpt!G30/pop!G30</f>
        <v>17.683284412959811</v>
      </c>
      <c r="H30" s="1">
        <f>gdpt!H30/pop!H30</f>
        <v>26.87994237348358</v>
      </c>
      <c r="I30" s="1">
        <f>gdpt!I30/pop!I30</f>
        <v>39.15608455466085</v>
      </c>
      <c r="J30" s="1">
        <f>gdpt!J30/pop!J30</f>
        <v>36.785368839407433</v>
      </c>
      <c r="K30" s="1">
        <f>gdpt!K30/pop!K30</f>
        <v>21.342737027417677</v>
      </c>
      <c r="L30" s="1">
        <f>gdpt!L30/pop!L30</f>
        <v>14.86143894945992</v>
      </c>
      <c r="M30" s="1">
        <f>gdpt!M30/pop!M30</f>
        <v>64.700641563701708</v>
      </c>
      <c r="N30" s="1">
        <f>gdpt!N30/pop!N30</f>
        <v>28.431881306141459</v>
      </c>
      <c r="O30" s="1">
        <f>gdpt!O30/pop!O30</f>
        <v>16.238541403274922</v>
      </c>
      <c r="P30" s="1">
        <f>gdpt!P30/pop!P30</f>
        <v>87.616234889097228</v>
      </c>
      <c r="Q30" s="1">
        <f>gdpt!Q30/pop!Q30</f>
        <v>15.038449518190975</v>
      </c>
      <c r="R30" s="1">
        <f>gdpt!R30/pop!R30</f>
        <v>45.577147782146255</v>
      </c>
      <c r="S30" s="1">
        <f>gdpt!S30/pop!S30</f>
        <v>14.407225484128872</v>
      </c>
      <c r="T30" s="1">
        <f>gdpt!T30/pop!T30</f>
        <v>20.437162695228064</v>
      </c>
      <c r="U30" s="1">
        <f>gdpt!U30/pop!U30</f>
        <v>47.216516032926563</v>
      </c>
      <c r="V30" s="1">
        <f>gdpt!V30/pop!V30</f>
        <v>22.007974480429201</v>
      </c>
      <c r="W30" s="1">
        <f>gdpt!W30/pop!W30</f>
        <v>18.226422286460217</v>
      </c>
      <c r="X30" s="1">
        <f>gdpt!X30/pop!X30</f>
        <v>33.635728968743628</v>
      </c>
      <c r="Y30" s="1">
        <f>gdpt!Y30/pop!Y30</f>
        <v>9.8944388425973919</v>
      </c>
      <c r="Z30" s="1">
        <f>gdpt!Z30/pop!Z30</f>
        <v>44.707677413834666</v>
      </c>
      <c r="AA30" s="1">
        <f>gdpt!AA30/pop!AA30</f>
        <v>38.594519143016704</v>
      </c>
      <c r="AB30" s="1">
        <f>gdpt!AB30/pop!AB30</f>
        <v>41.054263576354785</v>
      </c>
      <c r="AC30" s="1">
        <f>gdpt!AC30/pop!AC30</f>
        <v>22.44464913353373</v>
      </c>
      <c r="AD30" s="1">
        <f>gdpt!AD30/pop!AD30</f>
        <v>8.6990771156544433</v>
      </c>
      <c r="AE30" s="1">
        <f>gdpt!AE30/pop!AE30</f>
        <v>8.2173932573527555</v>
      </c>
      <c r="AF30" s="1">
        <f>gdpt!AF30/pop!AF30</f>
        <v>10.193937711157851</v>
      </c>
      <c r="AG30" s="1">
        <f>gdpt!AG30/pop!AG30</f>
        <v>45.211983501107014</v>
      </c>
      <c r="AH30" s="1">
        <f>gdpt!AH30/pop!AH30</f>
        <v>61.219457497099569</v>
      </c>
      <c r="AI30" s="1">
        <f>gdpt!AI30/pop!AI30</f>
        <v>11.856050006677133</v>
      </c>
      <c r="AJ30" s="1">
        <f>gdpt!AJ30/pop!AJ30</f>
        <v>76.543039746267098</v>
      </c>
      <c r="AK30" s="1">
        <f>gdpt!AK30/pop!AK30</f>
        <v>5.9389799211081868</v>
      </c>
      <c r="AL30" s="1">
        <f>gdpt!AL30/pop!AL30</f>
        <v>7.1248198009135422</v>
      </c>
      <c r="AM30" s="1">
        <f>gdpt!AM30/pop!AM30</f>
        <v>1.9207240849869063</v>
      </c>
      <c r="AN30" s="1">
        <f>gdpt!AN30/pop!AN30</f>
        <v>3.8056231889633727</v>
      </c>
      <c r="AO30" s="1">
        <f>gdpt!AO30/pop!AO30</f>
        <v>3.7229151228181836</v>
      </c>
    </row>
    <row r="31" spans="1:41" x14ac:dyDescent="0.3">
      <c r="A31">
        <v>2023</v>
      </c>
      <c r="B31" s="1">
        <f>gdpt!B31/pop!B31</f>
        <v>40.971320418399081</v>
      </c>
      <c r="C31" s="1">
        <f>gdpt!C31/pop!C31</f>
        <v>37.945567916553991</v>
      </c>
      <c r="D31" s="1">
        <f>gdpt!D31/pop!D31</f>
        <v>20.415015447834108</v>
      </c>
      <c r="E31" s="1">
        <f>gdpt!E31/pop!E31</f>
        <v>38.316252545687561</v>
      </c>
      <c r="F31" s="1">
        <f>gdpt!F31/pop!F31</f>
        <v>52.473642229491489</v>
      </c>
      <c r="G31" s="1">
        <f>gdpt!G31/pop!G31</f>
        <v>18.243127550991815</v>
      </c>
      <c r="H31" s="1">
        <f>gdpt!H31/pop!H31</f>
        <v>27.346242169626244</v>
      </c>
      <c r="I31" s="1">
        <f>gdpt!I31/pop!I31</f>
        <v>39.641444041706073</v>
      </c>
      <c r="J31" s="1">
        <f>gdpt!J31/pop!J31</f>
        <v>37.206118387576687</v>
      </c>
      <c r="K31" s="1">
        <f>gdpt!K31/pop!K31</f>
        <v>21.649373944058034</v>
      </c>
      <c r="L31" s="1">
        <f>gdpt!L31/pop!L31</f>
        <v>15.264967091114814</v>
      </c>
      <c r="M31" s="1">
        <f>gdpt!M31/pop!M31</f>
        <v>66.049213303977439</v>
      </c>
      <c r="N31" s="1">
        <f>gdpt!N31/pop!N31</f>
        <v>28.670329128534185</v>
      </c>
      <c r="O31" s="1">
        <f>gdpt!O31/pop!O31</f>
        <v>16.768129670427616</v>
      </c>
      <c r="P31" s="1">
        <f>gdpt!P31/pop!P31</f>
        <v>88.980265145246037</v>
      </c>
      <c r="Q31" s="1">
        <f>gdpt!Q31/pop!Q31</f>
        <v>15.487329777240447</v>
      </c>
      <c r="R31" s="1">
        <f>gdpt!R31/pop!R31</f>
        <v>46.145011537748587</v>
      </c>
      <c r="S31" s="1">
        <f>gdpt!S31/pop!S31</f>
        <v>14.791320596928815</v>
      </c>
      <c r="T31" s="1">
        <f>gdpt!T31/pop!T31</f>
        <v>20.798175898714995</v>
      </c>
      <c r="U31" s="1">
        <f>gdpt!U31/pop!U31</f>
        <v>47.884990223619269</v>
      </c>
      <c r="V31" s="1">
        <f>gdpt!V31/pop!V31</f>
        <v>22.512395882099433</v>
      </c>
      <c r="W31" s="1">
        <f>gdpt!W31/pop!W31</f>
        <v>18.762430903753764</v>
      </c>
      <c r="X31" s="1">
        <f>gdpt!X31/pop!X31</f>
        <v>34.018205264140938</v>
      </c>
      <c r="Y31" s="1">
        <f>gdpt!Y31/pop!Y31</f>
        <v>10.085581240050757</v>
      </c>
      <c r="Z31" s="1">
        <f>gdpt!Z31/pop!Z31</f>
        <v>45.161304435771278</v>
      </c>
      <c r="AA31" s="1">
        <f>gdpt!AA31/pop!AA31</f>
        <v>38.943880800418675</v>
      </c>
      <c r="AB31" s="1">
        <f>gdpt!AB31/pop!AB31</f>
        <v>41.411235306161544</v>
      </c>
      <c r="AC31" s="1">
        <f>gdpt!AC31/pop!AC31</f>
        <v>23.083274077711145</v>
      </c>
      <c r="AD31" s="1">
        <f>gdpt!AD31/pop!AD31</f>
        <v>8.8556497288174452</v>
      </c>
      <c r="AE31" s="1">
        <f>gdpt!AE31/pop!AE31</f>
        <v>8.3234731460731783</v>
      </c>
      <c r="AF31" s="1">
        <f>gdpt!AF31/pop!AF31</f>
        <v>10.404867111330377</v>
      </c>
      <c r="AG31" s="1">
        <f>gdpt!AG31/pop!AG31</f>
        <v>45.936448750552948</v>
      </c>
      <c r="AH31" s="1">
        <f>gdpt!AH31/pop!AH31</f>
        <v>61.805045865484914</v>
      </c>
      <c r="AI31" s="1">
        <f>gdpt!AI31/pop!AI31</f>
        <v>12.210756039061588</v>
      </c>
      <c r="AJ31" s="1">
        <f>gdpt!AJ31/pop!AJ31</f>
        <v>77.159859996034228</v>
      </c>
      <c r="AK31" s="1">
        <f>gdpt!AK31/pop!AK31</f>
        <v>5.976340800671375</v>
      </c>
      <c r="AL31" s="1">
        <f>gdpt!AL31/pop!AL31</f>
        <v>7.5048657283089844</v>
      </c>
      <c r="AM31" s="1">
        <f>gdpt!AM31/pop!AM31</f>
        <v>2.0446844572973562</v>
      </c>
      <c r="AN31" s="1">
        <f>gdpt!AN31/pop!AN31</f>
        <v>3.9685840036798177</v>
      </c>
      <c r="AO31" s="1">
        <f>gdpt!AO31/pop!AO31</f>
        <v>3.9988948410517997</v>
      </c>
    </row>
    <row r="32" spans="1:41" x14ac:dyDescent="0.3">
      <c r="A32">
        <v>2024</v>
      </c>
      <c r="B32" s="1">
        <f>gdpt!B32/pop!B32</f>
        <v>41.559528027942058</v>
      </c>
      <c r="C32" s="1">
        <f>gdpt!C32/pop!C32</f>
        <v>38.367266651836609</v>
      </c>
      <c r="D32" s="1">
        <f>gdpt!D32/pop!D32</f>
        <v>20.919831760300244</v>
      </c>
      <c r="E32" s="1">
        <f>gdpt!E32/pop!E32</f>
        <v>38.827449350309948</v>
      </c>
      <c r="F32" s="1">
        <f>gdpt!F32/pop!F32</f>
        <v>53.067875297034604</v>
      </c>
      <c r="G32" s="1">
        <f>gdpt!G32/pop!G32</f>
        <v>18.829555482712475</v>
      </c>
      <c r="H32" s="1">
        <f>gdpt!H32/pop!H32</f>
        <v>27.810686737930901</v>
      </c>
      <c r="I32" s="1">
        <f>gdpt!I32/pop!I32</f>
        <v>40.140870565801649</v>
      </c>
      <c r="J32" s="1">
        <f>gdpt!J32/pop!J32</f>
        <v>37.64908190587267</v>
      </c>
      <c r="K32" s="1">
        <f>gdpt!K32/pop!K32</f>
        <v>21.967413039364541</v>
      </c>
      <c r="L32" s="1">
        <f>gdpt!L32/pop!L32</f>
        <v>15.651007629270923</v>
      </c>
      <c r="M32" s="1">
        <f>gdpt!M32/pop!M32</f>
        <v>67.436595991371092</v>
      </c>
      <c r="N32" s="1">
        <f>gdpt!N32/pop!N32</f>
        <v>28.917224871585663</v>
      </c>
      <c r="O32" s="1">
        <f>gdpt!O32/pop!O32</f>
        <v>17.30278153035691</v>
      </c>
      <c r="P32" s="1">
        <f>gdpt!P32/pop!P32</f>
        <v>90.419573315702365</v>
      </c>
      <c r="Q32" s="1">
        <f>gdpt!Q32/pop!Q32</f>
        <v>15.929283159150765</v>
      </c>
      <c r="R32" s="1">
        <f>gdpt!R32/pop!R32</f>
        <v>46.748882751103991</v>
      </c>
      <c r="S32" s="1">
        <f>gdpt!S32/pop!S32</f>
        <v>15.189301060250799</v>
      </c>
      <c r="T32" s="1">
        <f>gdpt!T32/pop!T32</f>
        <v>21.165642859317515</v>
      </c>
      <c r="U32" s="1">
        <f>gdpt!U32/pop!U32</f>
        <v>48.575229005998402</v>
      </c>
      <c r="V32" s="1">
        <f>gdpt!V32/pop!V32</f>
        <v>23.008758875059112</v>
      </c>
      <c r="W32" s="1">
        <f>gdpt!W32/pop!W32</f>
        <v>19.306738761358595</v>
      </c>
      <c r="X32" s="1">
        <f>gdpt!X32/pop!X32</f>
        <v>34.410646989489258</v>
      </c>
      <c r="Y32" s="1">
        <f>gdpt!Y32/pop!Y32</f>
        <v>10.278956945594018</v>
      </c>
      <c r="Z32" s="1">
        <f>gdpt!Z32/pop!Z32</f>
        <v>45.640345936172928</v>
      </c>
      <c r="AA32" s="1">
        <f>gdpt!AA32/pop!AA32</f>
        <v>39.30881406598531</v>
      </c>
      <c r="AB32" s="1">
        <f>gdpt!AB32/pop!AB32</f>
        <v>41.777789343634588</v>
      </c>
      <c r="AC32" s="1">
        <f>gdpt!AC32/pop!AC32</f>
        <v>23.754939348149378</v>
      </c>
      <c r="AD32" s="1">
        <f>gdpt!AD32/pop!AD32</f>
        <v>9.0046817750623571</v>
      </c>
      <c r="AE32" s="1">
        <f>gdpt!AE32/pop!AE32</f>
        <v>8.4440708071202959</v>
      </c>
      <c r="AF32" s="1">
        <f>gdpt!AF32/pop!AF32</f>
        <v>10.613559606268216</v>
      </c>
      <c r="AG32" s="1">
        <f>gdpt!AG32/pop!AG32</f>
        <v>46.6711319161342</v>
      </c>
      <c r="AH32" s="1">
        <f>gdpt!AH32/pop!AH32</f>
        <v>62.410152185555006</v>
      </c>
      <c r="AI32" s="1">
        <f>gdpt!AI32/pop!AI32</f>
        <v>12.585401582769746</v>
      </c>
      <c r="AJ32" s="1">
        <f>gdpt!AJ32/pop!AJ32</f>
        <v>77.807416430899295</v>
      </c>
      <c r="AK32" s="1">
        <f>gdpt!AK32/pop!AK32</f>
        <v>6.0157329163441373</v>
      </c>
      <c r="AL32" s="1">
        <f>gdpt!AL32/pop!AL32</f>
        <v>7.900619190981911</v>
      </c>
      <c r="AM32" s="1">
        <f>gdpt!AM32/pop!AM32</f>
        <v>2.1749690271269433</v>
      </c>
      <c r="AN32" s="1">
        <f>gdpt!AN32/pop!AN32</f>
        <v>4.1389442440612187</v>
      </c>
      <c r="AO32" s="1">
        <f>gdpt!AO32/pop!AO32</f>
        <v>4.2824890426239497</v>
      </c>
    </row>
    <row r="33" spans="1:41" x14ac:dyDescent="0.3">
      <c r="A33">
        <v>2025</v>
      </c>
      <c r="B33" s="1">
        <f>gdpt!B33/pop!B33</f>
        <v>42.098130332272483</v>
      </c>
      <c r="C33" s="1">
        <f>gdpt!C33/pop!C33</f>
        <v>38.880677790117929</v>
      </c>
      <c r="D33" s="1">
        <f>gdpt!D33/pop!D33</f>
        <v>21.41700693237944</v>
      </c>
      <c r="E33" s="1">
        <f>gdpt!E33/pop!E33</f>
        <v>39.32854999020519</v>
      </c>
      <c r="F33" s="1">
        <f>gdpt!F33/pop!F33</f>
        <v>53.889188301392565</v>
      </c>
      <c r="G33" s="1">
        <f>gdpt!G33/pop!G33</f>
        <v>19.332599544962136</v>
      </c>
      <c r="H33" s="1">
        <f>gdpt!H33/pop!H33</f>
        <v>28.191407519446887</v>
      </c>
      <c r="I33" s="1">
        <f>gdpt!I33/pop!I33</f>
        <v>40.634537566146399</v>
      </c>
      <c r="J33" s="1">
        <f>gdpt!J33/pop!J33</f>
        <v>38.134592402508069</v>
      </c>
      <c r="K33" s="1">
        <f>gdpt!K33/pop!K33</f>
        <v>22.440819000544799</v>
      </c>
      <c r="L33" s="1">
        <f>gdpt!L33/pop!L33</f>
        <v>16.083286747567875</v>
      </c>
      <c r="M33" s="1">
        <f>gdpt!M33/pop!M33</f>
        <v>68.886444856480352</v>
      </c>
      <c r="N33" s="1">
        <f>gdpt!N33/pop!N33</f>
        <v>29.163955643103503</v>
      </c>
      <c r="O33" s="1">
        <f>gdpt!O33/pop!O33</f>
        <v>17.660616751535315</v>
      </c>
      <c r="P33" s="1">
        <f>gdpt!P33/pop!P33</f>
        <v>92.354167679407183</v>
      </c>
      <c r="Q33" s="1">
        <f>gdpt!Q33/pop!Q33</f>
        <v>16.368211758817324</v>
      </c>
      <c r="R33" s="1">
        <f>gdpt!R33/pop!R33</f>
        <v>47.491080300046981</v>
      </c>
      <c r="S33" s="1">
        <f>gdpt!S33/pop!S33</f>
        <v>15.535034599931329</v>
      </c>
      <c r="T33" s="1">
        <f>gdpt!T33/pop!T33</f>
        <v>21.523018077423298</v>
      </c>
      <c r="U33" s="1">
        <f>gdpt!U33/pop!U33</f>
        <v>49.452164034356542</v>
      </c>
      <c r="V33" s="1">
        <f>gdpt!V33/pop!V33</f>
        <v>23.287447645244324</v>
      </c>
      <c r="W33" s="1">
        <f>gdpt!W33/pop!W33</f>
        <v>19.865212388884295</v>
      </c>
      <c r="X33" s="1">
        <f>gdpt!X33/pop!X33</f>
        <v>34.901058358463082</v>
      </c>
      <c r="Y33" s="1">
        <f>gdpt!Y33/pop!Y33</f>
        <v>10.482076164138611</v>
      </c>
      <c r="Z33" s="1">
        <f>gdpt!Z33/pop!Z33</f>
        <v>46.161792365299384</v>
      </c>
      <c r="AA33" s="1">
        <f>gdpt!AA33/pop!AA33</f>
        <v>39.875092664405457</v>
      </c>
      <c r="AB33" s="1">
        <f>gdpt!AB33/pop!AB33</f>
        <v>42.133254578739482</v>
      </c>
      <c r="AC33" s="1">
        <f>gdpt!AC33/pop!AC33</f>
        <v>24.375534090814966</v>
      </c>
      <c r="AD33" s="1">
        <f>gdpt!AD33/pop!AD33</f>
        <v>9.1692866198504444</v>
      </c>
      <c r="AE33" s="1">
        <f>gdpt!AE33/pop!AE33</f>
        <v>8.5996082779574738</v>
      </c>
      <c r="AF33" s="1">
        <f>gdpt!AF33/pop!AF33</f>
        <v>10.64867462559296</v>
      </c>
      <c r="AG33" s="1">
        <f>gdpt!AG33/pop!AG33</f>
        <v>47.409798801573764</v>
      </c>
      <c r="AH33" s="1">
        <f>gdpt!AH33/pop!AH33</f>
        <v>63.01991138775238</v>
      </c>
      <c r="AI33" s="1">
        <f>gdpt!AI33/pop!AI33</f>
        <v>13.022970943625415</v>
      </c>
      <c r="AJ33" s="1">
        <f>gdpt!AJ33/pop!AJ33</f>
        <v>78.642315444922858</v>
      </c>
      <c r="AK33" s="1">
        <f>gdpt!AK33/pop!AK33</f>
        <v>6.1074459447490792</v>
      </c>
      <c r="AL33" s="1">
        <f>gdpt!AL33/pop!AL33</f>
        <v>8.2009947890536683</v>
      </c>
      <c r="AM33" s="1">
        <f>gdpt!AM33/pop!AM33</f>
        <v>2.2876581186477574</v>
      </c>
      <c r="AN33" s="1">
        <f>gdpt!AN33/pop!AN33</f>
        <v>4.2803630375138724</v>
      </c>
      <c r="AO33" s="1">
        <f>gdpt!AO33/pop!AO33</f>
        <v>4.4589131829905542</v>
      </c>
    </row>
    <row r="34" spans="1:41" x14ac:dyDescent="0.3">
      <c r="A34">
        <v>2026</v>
      </c>
      <c r="B34" s="1">
        <f>gdpt!B34/pop!B34</f>
        <v>42.668259405792448</v>
      </c>
      <c r="C34" s="1">
        <f>gdpt!C34/pop!C34</f>
        <v>39.439339794777865</v>
      </c>
      <c r="D34" s="1">
        <f>gdpt!D34/pop!D34</f>
        <v>21.93906341366133</v>
      </c>
      <c r="E34" s="1">
        <f>gdpt!E34/pop!E34</f>
        <v>39.832784637715513</v>
      </c>
      <c r="F34" s="1">
        <f>gdpt!F34/pop!F34</f>
        <v>54.741634682932613</v>
      </c>
      <c r="G34" s="1">
        <f>gdpt!G34/pop!G34</f>
        <v>19.843422392572862</v>
      </c>
      <c r="H34" s="1">
        <f>gdpt!H34/pop!H34</f>
        <v>28.595458788375659</v>
      </c>
      <c r="I34" s="1">
        <f>gdpt!I34/pop!I34</f>
        <v>41.164648659744309</v>
      </c>
      <c r="J34" s="1">
        <f>gdpt!J34/pop!J34</f>
        <v>38.652000101653641</v>
      </c>
      <c r="K34" s="1">
        <f>gdpt!K34/pop!K34</f>
        <v>22.885141377330548</v>
      </c>
      <c r="L34" s="1">
        <f>gdpt!L34/pop!L34</f>
        <v>16.520791632957916</v>
      </c>
      <c r="M34" s="1">
        <f>gdpt!M34/pop!M34</f>
        <v>70.373489223798998</v>
      </c>
      <c r="N34" s="1">
        <f>gdpt!N34/pop!N34</f>
        <v>29.439331971731661</v>
      </c>
      <c r="O34" s="1">
        <f>gdpt!O34/pop!O34</f>
        <v>18.002746377860642</v>
      </c>
      <c r="P34" s="1">
        <f>gdpt!P34/pop!P34</f>
        <v>94.389693042482165</v>
      </c>
      <c r="Q34" s="1">
        <f>gdpt!Q34/pop!Q34</f>
        <v>16.80310760661553</v>
      </c>
      <c r="R34" s="1">
        <f>gdpt!R34/pop!R34</f>
        <v>48.270399122252385</v>
      </c>
      <c r="S34" s="1">
        <f>gdpt!S34/pop!S34</f>
        <v>15.887031792358224</v>
      </c>
      <c r="T34" s="1">
        <f>gdpt!T34/pop!T34</f>
        <v>21.888253278151797</v>
      </c>
      <c r="U34" s="1">
        <f>gdpt!U34/pop!U34</f>
        <v>50.353800033252043</v>
      </c>
      <c r="V34" s="1">
        <f>gdpt!V34/pop!V34</f>
        <v>23.591993827964345</v>
      </c>
      <c r="W34" s="1">
        <f>gdpt!W34/pop!W34</f>
        <v>20.436547960063415</v>
      </c>
      <c r="X34" s="1">
        <f>gdpt!X34/pop!X34</f>
        <v>35.417907731569265</v>
      </c>
      <c r="Y34" s="1">
        <f>gdpt!Y34/pop!Y34</f>
        <v>10.695391836503795</v>
      </c>
      <c r="Z34" s="1">
        <f>gdpt!Z34/pop!Z34</f>
        <v>46.709136838235011</v>
      </c>
      <c r="AA34" s="1">
        <f>gdpt!AA34/pop!AA34</f>
        <v>40.501384920265188</v>
      </c>
      <c r="AB34" s="1">
        <f>gdpt!AB34/pop!AB34</f>
        <v>42.507971722693092</v>
      </c>
      <c r="AC34" s="1">
        <f>gdpt!AC34/pop!AC34</f>
        <v>24.994171861232061</v>
      </c>
      <c r="AD34" s="1">
        <f>gdpt!AD34/pop!AD34</f>
        <v>9.328268747378397</v>
      </c>
      <c r="AE34" s="1">
        <f>gdpt!AE34/pop!AE34</f>
        <v>8.7614165905665171</v>
      </c>
      <c r="AF34" s="1">
        <f>gdpt!AF34/pop!AF34</f>
        <v>10.694983472484067</v>
      </c>
      <c r="AG34" s="1">
        <f>gdpt!AG34/pop!AG34</f>
        <v>48.172100995394516</v>
      </c>
      <c r="AH34" s="1">
        <f>gdpt!AH34/pop!AH34</f>
        <v>63.657136667279531</v>
      </c>
      <c r="AI34" s="1">
        <f>gdpt!AI34/pop!AI34</f>
        <v>13.440808077543055</v>
      </c>
      <c r="AJ34" s="1">
        <f>gdpt!AJ34/pop!AJ34</f>
        <v>79.520871382218374</v>
      </c>
      <c r="AK34" s="1">
        <f>gdpt!AK34/pop!AK34</f>
        <v>6.2005567278914935</v>
      </c>
      <c r="AL34" s="1">
        <f>gdpt!AL34/pop!AL34</f>
        <v>8.5007502574293508</v>
      </c>
      <c r="AM34" s="1">
        <f>gdpt!AM34/pop!AM34</f>
        <v>2.4023900604355797</v>
      </c>
      <c r="AN34" s="1">
        <f>gdpt!AN34/pop!AN34</f>
        <v>4.425409813416314</v>
      </c>
      <c r="AO34" s="1">
        <f>gdpt!AO34/pop!AO34</f>
        <v>4.6308763282232217</v>
      </c>
    </row>
    <row r="35" spans="1:41" x14ac:dyDescent="0.3">
      <c r="A35">
        <v>2027</v>
      </c>
      <c r="B35" s="1">
        <f>gdpt!B35/pop!B35</f>
        <v>43.277413413467919</v>
      </c>
      <c r="C35" s="1">
        <f>gdpt!C35/pop!C35</f>
        <v>40.0425444253313</v>
      </c>
      <c r="D35" s="1">
        <f>gdpt!D35/pop!D35</f>
        <v>22.480913024025273</v>
      </c>
      <c r="E35" s="1">
        <f>gdpt!E35/pop!E35</f>
        <v>40.341400437858368</v>
      </c>
      <c r="F35" s="1">
        <f>gdpt!F35/pop!F35</f>
        <v>55.610655838441602</v>
      </c>
      <c r="G35" s="1">
        <f>gdpt!G35/pop!G35</f>
        <v>20.365074153065699</v>
      </c>
      <c r="H35" s="1">
        <f>gdpt!H35/pop!H35</f>
        <v>29.020038728979678</v>
      </c>
      <c r="I35" s="1">
        <f>gdpt!I35/pop!I35</f>
        <v>41.721587289201736</v>
      </c>
      <c r="J35" s="1">
        <f>gdpt!J35/pop!J35</f>
        <v>39.191655217987666</v>
      </c>
      <c r="K35" s="1">
        <f>gdpt!K35/pop!K35</f>
        <v>23.309465697806029</v>
      </c>
      <c r="L35" s="1">
        <f>gdpt!L35/pop!L35</f>
        <v>16.959043787091687</v>
      </c>
      <c r="M35" s="1">
        <f>gdpt!M35/pop!M35</f>
        <v>71.897423513941348</v>
      </c>
      <c r="N35" s="1">
        <f>gdpt!N35/pop!N35</f>
        <v>29.737294294687722</v>
      </c>
      <c r="O35" s="1">
        <f>gdpt!O35/pop!O35</f>
        <v>18.324454043851382</v>
      </c>
      <c r="P35" s="1">
        <f>gdpt!P35/pop!P35</f>
        <v>96.50006189100165</v>
      </c>
      <c r="Q35" s="1">
        <f>gdpt!Q35/pop!Q35</f>
        <v>17.232697274738484</v>
      </c>
      <c r="R35" s="1">
        <f>gdpt!R35/pop!R35</f>
        <v>49.080202110101375</v>
      </c>
      <c r="S35" s="1">
        <f>gdpt!S35/pop!S35</f>
        <v>16.24222645207481</v>
      </c>
      <c r="T35" s="1">
        <f>gdpt!T35/pop!T35</f>
        <v>22.261383712229449</v>
      </c>
      <c r="U35" s="1">
        <f>gdpt!U35/pop!U35</f>
        <v>51.282299099544701</v>
      </c>
      <c r="V35" s="1">
        <f>gdpt!V35/pop!V35</f>
        <v>23.913497148624732</v>
      </c>
      <c r="W35" s="1">
        <f>gdpt!W35/pop!W35</f>
        <v>21.017813294449954</v>
      </c>
      <c r="X35" s="1">
        <f>gdpt!X35/pop!X35</f>
        <v>35.963638086396607</v>
      </c>
      <c r="Y35" s="1">
        <f>gdpt!Y35/pop!Y35</f>
        <v>10.917548003536993</v>
      </c>
      <c r="Z35" s="1">
        <f>gdpt!Z35/pop!Z35</f>
        <v>47.276701948570256</v>
      </c>
      <c r="AA35" s="1">
        <f>gdpt!AA35/pop!AA35</f>
        <v>41.177175144081978</v>
      </c>
      <c r="AB35" s="1">
        <f>gdpt!AB35/pop!AB35</f>
        <v>42.905615763284224</v>
      </c>
      <c r="AC35" s="1">
        <f>gdpt!AC35/pop!AC35</f>
        <v>25.609201800718274</v>
      </c>
      <c r="AD35" s="1">
        <f>gdpt!AD35/pop!AD35</f>
        <v>9.4850710372085807</v>
      </c>
      <c r="AE35" s="1">
        <f>gdpt!AE35/pop!AE35</f>
        <v>8.9296018026925896</v>
      </c>
      <c r="AF35" s="1">
        <f>gdpt!AF35/pop!AF35</f>
        <v>10.753943319255818</v>
      </c>
      <c r="AG35" s="1">
        <f>gdpt!AG35/pop!AG35</f>
        <v>48.95429175836739</v>
      </c>
      <c r="AH35" s="1">
        <f>gdpt!AH35/pop!AH35</f>
        <v>64.314617215840755</v>
      </c>
      <c r="AI35" s="1">
        <f>gdpt!AI35/pop!AI35</f>
        <v>13.845865474332204</v>
      </c>
      <c r="AJ35" s="1">
        <f>gdpt!AJ35/pop!AJ35</f>
        <v>80.433214535416099</v>
      </c>
      <c r="AK35" s="1">
        <f>gdpt!AK35/pop!AK35</f>
        <v>6.2972812144847978</v>
      </c>
      <c r="AL35" s="1">
        <f>gdpt!AL35/pop!AL35</f>
        <v>8.7996005819815686</v>
      </c>
      <c r="AM35" s="1">
        <f>gdpt!AM35/pop!AM35</f>
        <v>2.519462390111527</v>
      </c>
      <c r="AN35" s="1">
        <f>gdpt!AN35/pop!AN35</f>
        <v>4.5740462541034983</v>
      </c>
      <c r="AO35" s="1">
        <f>gdpt!AO35/pop!AO35</f>
        <v>4.7993516943084416</v>
      </c>
    </row>
    <row r="36" spans="1:41" x14ac:dyDescent="0.3">
      <c r="A36">
        <v>2028</v>
      </c>
      <c r="B36" s="1">
        <f>gdpt!B36/pop!B36</f>
        <v>43.927862280405066</v>
      </c>
      <c r="C36" s="1">
        <f>gdpt!C36/pop!C36</f>
        <v>40.689195393664043</v>
      </c>
      <c r="D36" s="1">
        <f>gdpt!D36/pop!D36</f>
        <v>23.038978462077321</v>
      </c>
      <c r="E36" s="1">
        <f>gdpt!E36/pop!E36</f>
        <v>40.85537101710716</v>
      </c>
      <c r="F36" s="1">
        <f>gdpt!F36/pop!F36</f>
        <v>56.495125545693668</v>
      </c>
      <c r="G36" s="1">
        <f>gdpt!G36/pop!G36</f>
        <v>20.896320352939885</v>
      </c>
      <c r="H36" s="1">
        <f>gdpt!H36/pop!H36</f>
        <v>29.461194955169599</v>
      </c>
      <c r="I36" s="1">
        <f>gdpt!I36/pop!I36</f>
        <v>42.300240899053861</v>
      </c>
      <c r="J36" s="1">
        <f>gdpt!J36/pop!J36</f>
        <v>39.749634724335074</v>
      </c>
      <c r="K36" s="1">
        <f>gdpt!K36/pop!K36</f>
        <v>23.718944143545592</v>
      </c>
      <c r="L36" s="1">
        <f>gdpt!L36/pop!L36</f>
        <v>17.394393633228518</v>
      </c>
      <c r="M36" s="1">
        <f>gdpt!M36/pop!M36</f>
        <v>73.459858081446129</v>
      </c>
      <c r="N36" s="1">
        <f>gdpt!N36/pop!N36</f>
        <v>30.055022488884692</v>
      </c>
      <c r="O36" s="1">
        <f>gdpt!O36/pop!O36</f>
        <v>18.62708011201029</v>
      </c>
      <c r="P36" s="1">
        <f>gdpt!P36/pop!P36</f>
        <v>98.673905364845339</v>
      </c>
      <c r="Q36" s="1">
        <f>gdpt!Q36/pop!Q36</f>
        <v>17.655037659258717</v>
      </c>
      <c r="R36" s="1">
        <f>gdpt!R36/pop!R36</f>
        <v>49.917725191407953</v>
      </c>
      <c r="S36" s="1">
        <f>gdpt!S36/pop!S36</f>
        <v>16.599163501182915</v>
      </c>
      <c r="T36" s="1">
        <f>gdpt!T36/pop!T36</f>
        <v>22.642414950038297</v>
      </c>
      <c r="U36" s="1">
        <f>gdpt!U36/pop!U36</f>
        <v>52.236085688885346</v>
      </c>
      <c r="V36" s="1">
        <f>gdpt!V36/pop!V36</f>
        <v>24.249545830223827</v>
      </c>
      <c r="W36" s="1">
        <f>gdpt!W36/pop!W36</f>
        <v>21.608215898347719</v>
      </c>
      <c r="X36" s="1">
        <f>gdpt!X36/pop!X36</f>
        <v>36.539471807120172</v>
      </c>
      <c r="Y36" s="1">
        <f>gdpt!Y36/pop!Y36</f>
        <v>11.148099552197065</v>
      </c>
      <c r="Z36" s="1">
        <f>gdpt!Z36/pop!Z36</f>
        <v>47.860116524835995</v>
      </c>
      <c r="AA36" s="1">
        <f>gdpt!AA36/pop!AA36</f>
        <v>41.895432261258065</v>
      </c>
      <c r="AB36" s="1">
        <f>gdpt!AB36/pop!AB36</f>
        <v>43.326213596420807</v>
      </c>
      <c r="AC36" s="1">
        <f>gdpt!AC36/pop!AC36</f>
        <v>26.220718844571223</v>
      </c>
      <c r="AD36" s="1">
        <f>gdpt!AD36/pop!AD36</f>
        <v>9.6418523098176614</v>
      </c>
      <c r="AE36" s="1">
        <f>gdpt!AE36/pop!AE36</f>
        <v>9.1038860730080291</v>
      </c>
      <c r="AF36" s="1">
        <f>gdpt!AF36/pop!AF36</f>
        <v>10.825920338656921</v>
      </c>
      <c r="AG36" s="1">
        <f>gdpt!AG36/pop!AG36</f>
        <v>49.75814250279609</v>
      </c>
      <c r="AH36" s="1">
        <f>gdpt!AH36/pop!AH36</f>
        <v>64.995497351107176</v>
      </c>
      <c r="AI36" s="1">
        <f>gdpt!AI36/pop!AI36</f>
        <v>14.241902586742018</v>
      </c>
      <c r="AJ36" s="1">
        <f>gdpt!AJ36/pop!AJ36</f>
        <v>81.376500344017984</v>
      </c>
      <c r="AK36" s="1">
        <f>gdpt!AK36/pop!AK36</f>
        <v>6.3987569808383729</v>
      </c>
      <c r="AL36" s="1">
        <f>gdpt!AL36/pop!AL36</f>
        <v>9.0972822138191916</v>
      </c>
      <c r="AM36" s="1">
        <f>gdpt!AM36/pop!AM36</f>
        <v>2.6390137459315923</v>
      </c>
      <c r="AN36" s="1">
        <f>gdpt!AN36/pop!AN36</f>
        <v>4.7264417375163346</v>
      </c>
      <c r="AO36" s="1">
        <f>gdpt!AO36/pop!AO36</f>
        <v>4.9648395349640655</v>
      </c>
    </row>
    <row r="37" spans="1:41" x14ac:dyDescent="0.3">
      <c r="A37">
        <v>2029</v>
      </c>
      <c r="B37" s="1">
        <f>gdpt!B37/pop!B37</f>
        <v>44.626962007762131</v>
      </c>
      <c r="C37" s="1">
        <f>gdpt!C37/pop!C37</f>
        <v>41.380984913940381</v>
      </c>
      <c r="D37" s="1">
        <f>gdpt!D37/pop!D37</f>
        <v>23.608763768775756</v>
      </c>
      <c r="E37" s="1">
        <f>gdpt!E37/pop!E37</f>
        <v>41.380529260037058</v>
      </c>
      <c r="F37" s="1">
        <f>gdpt!F37/pop!F37</f>
        <v>57.396812760200184</v>
      </c>
      <c r="G37" s="1">
        <f>gdpt!G37/pop!G37</f>
        <v>21.436037319899135</v>
      </c>
      <c r="H37" s="1">
        <f>gdpt!H37/pop!H37</f>
        <v>29.914908806913768</v>
      </c>
      <c r="I37" s="1">
        <f>gdpt!I37/pop!I37</f>
        <v>42.899026860511981</v>
      </c>
      <c r="J37" s="1">
        <f>gdpt!J37/pop!J37</f>
        <v>40.3231260239425</v>
      </c>
      <c r="K37" s="1">
        <f>gdpt!K37/pop!K37</f>
        <v>24.117098134187142</v>
      </c>
      <c r="L37" s="1">
        <f>gdpt!L37/pop!L37</f>
        <v>17.824916142168039</v>
      </c>
      <c r="M37" s="1">
        <f>gdpt!M37/pop!M37</f>
        <v>75.064305619936874</v>
      </c>
      <c r="N37" s="1">
        <f>gdpt!N37/pop!N37</f>
        <v>30.389901696203893</v>
      </c>
      <c r="O37" s="1">
        <f>gdpt!O37/pop!O37</f>
        <v>18.912913294932437</v>
      </c>
      <c r="P37" s="1">
        <f>gdpt!P37/pop!P37</f>
        <v>100.9150253454558</v>
      </c>
      <c r="Q37" s="1">
        <f>gdpt!Q37/pop!Q37</f>
        <v>18.068028227066186</v>
      </c>
      <c r="R37" s="1">
        <f>gdpt!R37/pop!R37</f>
        <v>50.782980583291881</v>
      </c>
      <c r="S37" s="1">
        <f>gdpt!S37/pop!S37</f>
        <v>16.956559830965084</v>
      </c>
      <c r="T37" s="1">
        <f>gdpt!T37/pop!T37</f>
        <v>23.030767345190196</v>
      </c>
      <c r="U37" s="1">
        <f>gdpt!U37/pop!U37</f>
        <v>53.215854833195394</v>
      </c>
      <c r="V37" s="1">
        <f>gdpt!V37/pop!V37</f>
        <v>24.598400366520025</v>
      </c>
      <c r="W37" s="1">
        <f>gdpt!W37/pop!W37</f>
        <v>22.206686602680112</v>
      </c>
      <c r="X37" s="1">
        <f>gdpt!X37/pop!X37</f>
        <v>37.145465028295291</v>
      </c>
      <c r="Y37" s="1">
        <f>gdpt!Y37/pop!Y37</f>
        <v>11.38650439184228</v>
      </c>
      <c r="Z37" s="1">
        <f>gdpt!Z37/pop!Z37</f>
        <v>48.456006818841992</v>
      </c>
      <c r="AA37" s="1">
        <f>gdpt!AA37/pop!AA37</f>
        <v>42.649455670203231</v>
      </c>
      <c r="AB37" s="1">
        <f>gdpt!AB37/pop!AB37</f>
        <v>43.770497289509152</v>
      </c>
      <c r="AC37" s="1">
        <f>gdpt!AC37/pop!AC37</f>
        <v>26.828456205281388</v>
      </c>
      <c r="AD37" s="1">
        <f>gdpt!AD37/pop!AD37</f>
        <v>9.799794601929193</v>
      </c>
      <c r="AE37" s="1">
        <f>gdpt!AE37/pop!AE37</f>
        <v>9.2840098826344253</v>
      </c>
      <c r="AF37" s="1">
        <f>gdpt!AF37/pop!AF37</f>
        <v>10.910749052027201</v>
      </c>
      <c r="AG37" s="1">
        <f>gdpt!AG37/pop!AG37</f>
        <v>50.586656801333469</v>
      </c>
      <c r="AH37" s="1">
        <f>gdpt!AH37/pop!AH37</f>
        <v>65.705074678768057</v>
      </c>
      <c r="AI37" s="1">
        <f>gdpt!AI37/pop!AI37</f>
        <v>14.632853008823899</v>
      </c>
      <c r="AJ37" s="1">
        <f>gdpt!AJ37/pop!AJ37</f>
        <v>82.349641652780392</v>
      </c>
      <c r="AK37" s="1">
        <f>gdpt!AK37/pop!AK37</f>
        <v>6.5055568463677691</v>
      </c>
      <c r="AL37" s="1">
        <f>gdpt!AL37/pop!AL37</f>
        <v>9.3935517020149017</v>
      </c>
      <c r="AM37" s="1">
        <f>gdpt!AM37/pop!AM37</f>
        <v>2.7611400166624116</v>
      </c>
      <c r="AN37" s="1">
        <f>gdpt!AN37/pop!AN37</f>
        <v>4.882713475468706</v>
      </c>
      <c r="AO37" s="1">
        <f>gdpt!AO37/pop!AO37</f>
        <v>5.1276514192334721</v>
      </c>
    </row>
    <row r="38" spans="1:41" x14ac:dyDescent="0.3">
      <c r="A38">
        <v>2030</v>
      </c>
      <c r="B38" s="1">
        <f>gdpt!B38/pop!B38</f>
        <v>45.38053235970451</v>
      </c>
      <c r="C38" s="1">
        <f>gdpt!C38/pop!C38</f>
        <v>42.120790261568203</v>
      </c>
      <c r="D38" s="1">
        <f>gdpt!D38/pop!D38</f>
        <v>24.185040056236659</v>
      </c>
      <c r="E38" s="1">
        <f>gdpt!E38/pop!E38</f>
        <v>41.922031745374994</v>
      </c>
      <c r="F38" s="1">
        <f>gdpt!F38/pop!F38</f>
        <v>58.319416577925516</v>
      </c>
      <c r="G38" s="1">
        <f>gdpt!G38/pop!G38</f>
        <v>21.983693913650772</v>
      </c>
      <c r="H38" s="1">
        <f>gdpt!H38/pop!H38</f>
        <v>30.37760976684941</v>
      </c>
      <c r="I38" s="1">
        <f>gdpt!I38/pop!I38</f>
        <v>43.518735214420467</v>
      </c>
      <c r="J38" s="1">
        <f>gdpt!J38/pop!J38</f>
        <v>40.911021724203565</v>
      </c>
      <c r="K38" s="1">
        <f>gdpt!K38/pop!K38</f>
        <v>24.506195720470675</v>
      </c>
      <c r="L38" s="1">
        <f>gdpt!L38/pop!L38</f>
        <v>18.249742373517432</v>
      </c>
      <c r="M38" s="1">
        <f>gdpt!M38/pop!M38</f>
        <v>76.706406990413527</v>
      </c>
      <c r="N38" s="1">
        <f>gdpt!N38/pop!N38</f>
        <v>30.740041581894776</v>
      </c>
      <c r="O38" s="1">
        <f>gdpt!O38/pop!O38</f>
        <v>19.184646015780451</v>
      </c>
      <c r="P38" s="1">
        <f>gdpt!P38/pop!P38</f>
        <v>103.21894823620751</v>
      </c>
      <c r="Q38" s="1">
        <f>gdpt!Q38/pop!Q38</f>
        <v>18.470199557671844</v>
      </c>
      <c r="R38" s="1">
        <f>gdpt!R38/pop!R38</f>
        <v>51.678341889340203</v>
      </c>
      <c r="S38" s="1">
        <f>gdpt!S38/pop!S38</f>
        <v>17.313319992652929</v>
      </c>
      <c r="T38" s="1">
        <f>gdpt!T38/pop!T38</f>
        <v>23.425454811236708</v>
      </c>
      <c r="U38" s="1">
        <f>gdpt!U38/pop!U38</f>
        <v>54.223020656093531</v>
      </c>
      <c r="V38" s="1">
        <f>gdpt!V38/pop!V38</f>
        <v>24.958419753049075</v>
      </c>
      <c r="W38" s="1">
        <f>gdpt!W38/pop!W38</f>
        <v>22.811177131054869</v>
      </c>
      <c r="X38" s="1">
        <f>gdpt!X38/pop!X38</f>
        <v>37.77996083584695</v>
      </c>
      <c r="Y38" s="1">
        <f>gdpt!Y38/pop!Y38</f>
        <v>11.632381156913464</v>
      </c>
      <c r="Z38" s="1">
        <f>gdpt!Z38/pop!Z38</f>
        <v>49.062485575532506</v>
      </c>
      <c r="AA38" s="1">
        <f>gdpt!AA38/pop!AA38</f>
        <v>43.433529686767983</v>
      </c>
      <c r="AB38" s="1">
        <f>gdpt!AB38/pop!AB38</f>
        <v>44.239311138466995</v>
      </c>
      <c r="AC38" s="1">
        <f>gdpt!AC38/pop!AC38</f>
        <v>27.432327671737212</v>
      </c>
      <c r="AD38" s="1">
        <f>gdpt!AD38/pop!AD38</f>
        <v>9.9595966877171325</v>
      </c>
      <c r="AE38" s="1">
        <f>gdpt!AE38/pop!AE38</f>
        <v>9.4697979696245724</v>
      </c>
      <c r="AF38" s="1">
        <f>gdpt!AF38/pop!AF38</f>
        <v>11.00777535014568</v>
      </c>
      <c r="AG38" s="1">
        <f>gdpt!AG38/pop!AG38</f>
        <v>51.443004526580168</v>
      </c>
      <c r="AH38" s="1">
        <f>gdpt!AH38/pop!AH38</f>
        <v>66.448128954287498</v>
      </c>
      <c r="AI38" s="1">
        <f>gdpt!AI38/pop!AI38</f>
        <v>15.021284273653798</v>
      </c>
      <c r="AJ38" s="1">
        <f>gdpt!AJ38/pop!AJ38</f>
        <v>83.352557159232305</v>
      </c>
      <c r="AK38" s="1">
        <f>gdpt!AK38/pop!AK38</f>
        <v>6.6179206952476095</v>
      </c>
      <c r="AL38" s="1">
        <f>gdpt!AL38/pop!AL38</f>
        <v>9.6881633742037625</v>
      </c>
      <c r="AM38" s="1">
        <f>gdpt!AM38/pop!AM38</f>
        <v>2.8859009422551991</v>
      </c>
      <c r="AN38" s="1">
        <f>gdpt!AN38/pop!AN38</f>
        <v>5.0427773196965928</v>
      </c>
      <c r="AO38" s="1">
        <f>gdpt!AO38/pop!AO38</f>
        <v>5.2878711511103269</v>
      </c>
    </row>
    <row r="39" spans="1:41" x14ac:dyDescent="0.3">
      <c r="A39">
        <v>2031</v>
      </c>
      <c r="B39" s="1">
        <f>gdpt!B39/pop!B39</f>
        <v>46.188966286062218</v>
      </c>
      <c r="C39" s="1">
        <f>gdpt!C39/pop!C39</f>
        <v>42.909398079187163</v>
      </c>
      <c r="D39" s="1">
        <f>gdpt!D39/pop!D39</f>
        <v>24.762877984367226</v>
      </c>
      <c r="E39" s="1">
        <f>gdpt!E39/pop!E39</f>
        <v>42.480598147241416</v>
      </c>
      <c r="F39" s="1">
        <f>gdpt!F39/pop!F39</f>
        <v>59.266008902731912</v>
      </c>
      <c r="G39" s="1">
        <f>gdpt!G39/pop!G39</f>
        <v>22.537185055699215</v>
      </c>
      <c r="H39" s="1">
        <f>gdpt!H39/pop!H39</f>
        <v>30.846430486879154</v>
      </c>
      <c r="I39" s="1">
        <f>gdpt!I39/pop!I39</f>
        <v>44.160059029321957</v>
      </c>
      <c r="J39" s="1">
        <f>gdpt!J39/pop!J39</f>
        <v>41.513934215952389</v>
      </c>
      <c r="K39" s="1">
        <f>gdpt!K39/pop!K39</f>
        <v>24.887149679158465</v>
      </c>
      <c r="L39" s="1">
        <f>gdpt!L39/pop!L39</f>
        <v>18.668671805439089</v>
      </c>
      <c r="M39" s="1">
        <f>gdpt!M39/pop!M39</f>
        <v>78.375457040005585</v>
      </c>
      <c r="N39" s="1">
        <f>gdpt!N39/pop!N39</f>
        <v>31.10493642333137</v>
      </c>
      <c r="O39" s="1">
        <f>gdpt!O39/pop!O39</f>
        <v>19.446171110382796</v>
      </c>
      <c r="P39" s="1">
        <f>gdpt!P39/pop!P39</f>
        <v>105.58079182885101</v>
      </c>
      <c r="Q39" s="1">
        <f>gdpt!Q39/pop!Q39</f>
        <v>18.862948559715754</v>
      </c>
      <c r="R39" s="1">
        <f>gdpt!R39/pop!R39</f>
        <v>52.607752907309084</v>
      </c>
      <c r="S39" s="1">
        <f>gdpt!S39/pop!S39</f>
        <v>17.668510234032826</v>
      </c>
      <c r="T39" s="1">
        <f>gdpt!T39/pop!T39</f>
        <v>23.825849198578339</v>
      </c>
      <c r="U39" s="1">
        <f>gdpt!U39/pop!U39</f>
        <v>55.259877144332791</v>
      </c>
      <c r="V39" s="1">
        <f>gdpt!V39/pop!V39</f>
        <v>25.328226292022247</v>
      </c>
      <c r="W39" s="1">
        <f>gdpt!W39/pop!W39</f>
        <v>23.419187000512174</v>
      </c>
      <c r="X39" s="1">
        <f>gdpt!X39/pop!X39</f>
        <v>38.440367303991067</v>
      </c>
      <c r="Y39" s="1">
        <f>gdpt!Y39/pop!Y39</f>
        <v>11.885838421315272</v>
      </c>
      <c r="Z39" s="1">
        <f>gdpt!Z39/pop!Z39</f>
        <v>49.678795635098282</v>
      </c>
      <c r="AA39" s="1">
        <f>gdpt!AA39/pop!AA39</f>
        <v>44.242768380692176</v>
      </c>
      <c r="AB39" s="1">
        <f>gdpt!AB39/pop!AB39</f>
        <v>44.733059308992331</v>
      </c>
      <c r="AC39" s="1">
        <f>gdpt!AC39/pop!AC39</f>
        <v>28.032410963878355</v>
      </c>
      <c r="AD39" s="1">
        <f>gdpt!AD39/pop!AD39</f>
        <v>10.121740961982907</v>
      </c>
      <c r="AE39" s="1">
        <f>gdpt!AE39/pop!AE39</f>
        <v>9.6611643568009153</v>
      </c>
      <c r="AF39" s="1">
        <f>gdpt!AF39/pop!AF39</f>
        <v>11.116019039621662</v>
      </c>
      <c r="AG39" s="1">
        <f>gdpt!AG39/pop!AG39</f>
        <v>52.329259098154751</v>
      </c>
      <c r="AH39" s="1">
        <f>gdpt!AH39/pop!AH39</f>
        <v>67.227020614149581</v>
      </c>
      <c r="AI39" s="1">
        <f>gdpt!AI39/pop!AI39</f>
        <v>15.406918560304574</v>
      </c>
      <c r="AJ39" s="1">
        <f>gdpt!AJ39/pop!AJ39</f>
        <v>84.38676220835076</v>
      </c>
      <c r="AK39" s="1">
        <f>gdpt!AK39/pop!AK39</f>
        <v>6.7359456321992726</v>
      </c>
      <c r="AL39" s="1">
        <f>gdpt!AL39/pop!AL39</f>
        <v>9.9808443338445052</v>
      </c>
      <c r="AM39" s="1">
        <f>gdpt!AM39/pop!AM39</f>
        <v>3.0133325661920121</v>
      </c>
      <c r="AN39" s="1">
        <f>gdpt!AN39/pop!AN39</f>
        <v>5.2066149390126686</v>
      </c>
      <c r="AO39" s="1">
        <f>gdpt!AO39/pop!AO39</f>
        <v>5.4455222414000213</v>
      </c>
    </row>
    <row r="40" spans="1:41" x14ac:dyDescent="0.3">
      <c r="A40">
        <v>2032</v>
      </c>
      <c r="B40" s="1">
        <f>gdpt!B40/pop!B40</f>
        <v>47.048142432925943</v>
      </c>
      <c r="C40" s="1">
        <f>gdpt!C40/pop!C40</f>
        <v>43.737404495101572</v>
      </c>
      <c r="D40" s="1">
        <f>gdpt!D40/pop!D40</f>
        <v>25.337631328593194</v>
      </c>
      <c r="E40" s="1">
        <f>gdpt!E40/pop!E40</f>
        <v>43.055280499364521</v>
      </c>
      <c r="F40" s="1">
        <f>gdpt!F40/pop!F40</f>
        <v>60.239833440501151</v>
      </c>
      <c r="G40" s="1">
        <f>gdpt!G40/pop!G40</f>
        <v>23.091974870586725</v>
      </c>
      <c r="H40" s="1">
        <f>gdpt!H40/pop!H40</f>
        <v>31.318993636669351</v>
      </c>
      <c r="I40" s="1">
        <f>gdpt!I40/pop!I40</f>
        <v>44.82460767052028</v>
      </c>
      <c r="J40" s="1">
        <f>gdpt!J40/pop!J40</f>
        <v>42.134060674211625</v>
      </c>
      <c r="K40" s="1">
        <f>gdpt!K40/pop!K40</f>
        <v>25.260496035976846</v>
      </c>
      <c r="L40" s="1">
        <f>gdpt!L40/pop!L40</f>
        <v>19.079333927232845</v>
      </c>
      <c r="M40" s="1">
        <f>gdpt!M40/pop!M40</f>
        <v>80.068865830502602</v>
      </c>
      <c r="N40" s="1">
        <f>gdpt!N40/pop!N40</f>
        <v>31.486594487787773</v>
      </c>
      <c r="O40" s="1">
        <f>gdpt!O40/pop!O40</f>
        <v>19.704541269458772</v>
      </c>
      <c r="P40" s="1">
        <f>gdpt!P40/pop!P40</f>
        <v>108.01288204049807</v>
      </c>
      <c r="Q40" s="1">
        <f>gdpt!Q40/pop!Q40</f>
        <v>19.247929152363529</v>
      </c>
      <c r="R40" s="1">
        <f>gdpt!R40/pop!R40</f>
        <v>53.576436318366625</v>
      </c>
      <c r="S40" s="1">
        <f>gdpt!S40/pop!S40</f>
        <v>18.021167531222797</v>
      </c>
      <c r="T40" s="1">
        <f>gdpt!T40/pop!T40</f>
        <v>24.22952564498387</v>
      </c>
      <c r="U40" s="1">
        <f>gdpt!U40/pop!U40</f>
        <v>56.322146352170506</v>
      </c>
      <c r="V40" s="1">
        <f>gdpt!V40/pop!V40</f>
        <v>25.708658510063323</v>
      </c>
      <c r="W40" s="1">
        <f>gdpt!W40/pop!W40</f>
        <v>24.03012278957258</v>
      </c>
      <c r="X40" s="1">
        <f>gdpt!X40/pop!X40</f>
        <v>39.12450611043932</v>
      </c>
      <c r="Y40" s="1">
        <f>gdpt!Y40/pop!Y40</f>
        <v>12.14724847451161</v>
      </c>
      <c r="Z40" s="1">
        <f>gdpt!Z40/pop!Z40</f>
        <v>50.306500453973712</v>
      </c>
      <c r="AA40" s="1">
        <f>gdpt!AA40/pop!AA40</f>
        <v>45.076816538307824</v>
      </c>
      <c r="AB40" s="1">
        <f>gdpt!AB40/pop!AB40</f>
        <v>45.247275924816947</v>
      </c>
      <c r="AC40" s="1">
        <f>gdpt!AC40/pop!AC40</f>
        <v>28.629868714397745</v>
      </c>
      <c r="AD40" s="1">
        <f>gdpt!AD40/pop!AD40</f>
        <v>10.286574643284116</v>
      </c>
      <c r="AE40" s="1">
        <f>gdpt!AE40/pop!AE40</f>
        <v>9.8576535439829875</v>
      </c>
      <c r="AF40" s="1">
        <f>gdpt!AF40/pop!AF40</f>
        <v>11.233849953075303</v>
      </c>
      <c r="AG40" s="1">
        <f>gdpt!AG40/pop!AG40</f>
        <v>53.25264752671324</v>
      </c>
      <c r="AH40" s="1">
        <f>gdpt!AH40/pop!AH40</f>
        <v>68.051318299382132</v>
      </c>
      <c r="AI40" s="1">
        <f>gdpt!AI40/pop!AI40</f>
        <v>15.789136097551475</v>
      </c>
      <c r="AJ40" s="1">
        <f>gdpt!AJ40/pop!AJ40</f>
        <v>85.453543050527458</v>
      </c>
      <c r="AK40" s="1">
        <f>gdpt!AK40/pop!AK40</f>
        <v>6.8594064897971867</v>
      </c>
      <c r="AL40" s="1">
        <f>gdpt!AL40/pop!AL40</f>
        <v>10.270701499946066</v>
      </c>
      <c r="AM40" s="1">
        <f>gdpt!AM40/pop!AM40</f>
        <v>3.1433761850203998</v>
      </c>
      <c r="AN40" s="1">
        <f>gdpt!AN40/pop!AN40</f>
        <v>5.374691321940877</v>
      </c>
      <c r="AO40" s="1">
        <f>gdpt!AO40/pop!AO40</f>
        <v>5.600217829291867</v>
      </c>
    </row>
    <row r="41" spans="1:41" x14ac:dyDescent="0.3">
      <c r="A41">
        <v>2033</v>
      </c>
      <c r="B41" s="1">
        <f>gdpt!B41/pop!B41</f>
        <v>47.955616762498956</v>
      </c>
      <c r="C41" s="1">
        <f>gdpt!C41/pop!C41</f>
        <v>44.600151621688532</v>
      </c>
      <c r="D41" s="1">
        <f>gdpt!D41/pop!D41</f>
        <v>25.905446658089421</v>
      </c>
      <c r="E41" s="1">
        <f>gdpt!E41/pop!E41</f>
        <v>43.649381133711501</v>
      </c>
      <c r="F41" s="1">
        <f>gdpt!F41/pop!F41</f>
        <v>61.245076353743627</v>
      </c>
      <c r="G41" s="1">
        <f>gdpt!G41/pop!G41</f>
        <v>23.646826155048846</v>
      </c>
      <c r="H41" s="1">
        <f>gdpt!H41/pop!H41</f>
        <v>31.793171831084923</v>
      </c>
      <c r="I41" s="1">
        <f>gdpt!I41/pop!I41</f>
        <v>45.514355130853012</v>
      </c>
      <c r="J41" s="1">
        <f>gdpt!J41/pop!J41</f>
        <v>42.775366156837812</v>
      </c>
      <c r="K41" s="1">
        <f>gdpt!K41/pop!K41</f>
        <v>25.626997281811775</v>
      </c>
      <c r="L41" s="1">
        <f>gdpt!L41/pop!L41</f>
        <v>19.480495405542865</v>
      </c>
      <c r="M41" s="1">
        <f>gdpt!M41/pop!M41</f>
        <v>81.777798528488432</v>
      </c>
      <c r="N41" s="1">
        <f>gdpt!N41/pop!N41</f>
        <v>31.885206943371102</v>
      </c>
      <c r="O41" s="1">
        <f>gdpt!O41/pop!O41</f>
        <v>19.964023046189862</v>
      </c>
      <c r="P41" s="1">
        <f>gdpt!P41/pop!P41</f>
        <v>110.52510721224114</v>
      </c>
      <c r="Q41" s="1">
        <f>gdpt!Q41/pop!Q41</f>
        <v>19.62848287846472</v>
      </c>
      <c r="R41" s="1">
        <f>gdpt!R41/pop!R41</f>
        <v>54.589236812198926</v>
      </c>
      <c r="S41" s="1">
        <f>gdpt!S41/pop!S41</f>
        <v>18.369907439198325</v>
      </c>
      <c r="T41" s="1">
        <f>gdpt!T41/pop!T41</f>
        <v>24.636363373950264</v>
      </c>
      <c r="U41" s="1">
        <f>gdpt!U41/pop!U41</f>
        <v>57.411825668503973</v>
      </c>
      <c r="V41" s="1">
        <f>gdpt!V41/pop!V41</f>
        <v>26.09889438902395</v>
      </c>
      <c r="W41" s="1">
        <f>gdpt!W41/pop!W41</f>
        <v>24.641218454160203</v>
      </c>
      <c r="X41" s="1">
        <f>gdpt!X41/pop!X41</f>
        <v>39.831645409634547</v>
      </c>
      <c r="Y41" s="1">
        <f>gdpt!Y41/pop!Y41</f>
        <v>12.416819253330825</v>
      </c>
      <c r="Z41" s="1">
        <f>gdpt!Z41/pop!Z41</f>
        <v>50.949475600261351</v>
      </c>
      <c r="AA41" s="1">
        <f>gdpt!AA41/pop!AA41</f>
        <v>45.932197366689152</v>
      </c>
      <c r="AB41" s="1">
        <f>gdpt!AB41/pop!AB41</f>
        <v>45.782798318715599</v>
      </c>
      <c r="AC41" s="1">
        <f>gdpt!AC41/pop!AC41</f>
        <v>29.227235598280217</v>
      </c>
      <c r="AD41" s="1">
        <f>gdpt!AD41/pop!AD41</f>
        <v>10.454353185970868</v>
      </c>
      <c r="AE41" s="1">
        <f>gdpt!AE41/pop!AE41</f>
        <v>10.05939716207342</v>
      </c>
      <c r="AF41" s="1">
        <f>gdpt!AF41/pop!AF41</f>
        <v>11.359642684410293</v>
      </c>
      <c r="AG41" s="1">
        <f>gdpt!AG41/pop!AG41</f>
        <v>54.215576387235991</v>
      </c>
      <c r="AH41" s="1">
        <f>gdpt!AH41/pop!AH41</f>
        <v>68.92275400856029</v>
      </c>
      <c r="AI41" s="1">
        <f>gdpt!AI41/pop!AI41</f>
        <v>16.170284975530123</v>
      </c>
      <c r="AJ41" s="1">
        <f>gdpt!AJ41/pop!AJ41</f>
        <v>86.555588911359507</v>
      </c>
      <c r="AK41" s="1">
        <f>gdpt!AK41/pop!AK41</f>
        <v>6.9884574059910411</v>
      </c>
      <c r="AL41" s="1">
        <f>gdpt!AL41/pop!AL41</f>
        <v>10.557182854587364</v>
      </c>
      <c r="AM41" s="1">
        <f>gdpt!AM41/pop!AM41</f>
        <v>3.2761516990201014</v>
      </c>
      <c r="AN41" s="1">
        <f>gdpt!AN41/pop!AN41</f>
        <v>5.5471204412848794</v>
      </c>
      <c r="AO41" s="1">
        <f>gdpt!AO41/pop!AO41</f>
        <v>5.7518157164315467</v>
      </c>
    </row>
    <row r="42" spans="1:41" x14ac:dyDescent="0.3">
      <c r="A42">
        <v>2034</v>
      </c>
      <c r="B42" s="1">
        <f>gdpt!B42/pop!B42</f>
        <v>48.907572386179751</v>
      </c>
      <c r="C42" s="1">
        <f>gdpt!C42/pop!C42</f>
        <v>45.493499070247822</v>
      </c>
      <c r="D42" s="1">
        <f>gdpt!D42/pop!D42</f>
        <v>26.463038025064179</v>
      </c>
      <c r="E42" s="1">
        <f>gdpt!E42/pop!E42</f>
        <v>44.266212075819205</v>
      </c>
      <c r="F42" s="1">
        <f>gdpt!F42/pop!F42</f>
        <v>62.285328456288589</v>
      </c>
      <c r="G42" s="1">
        <f>gdpt!G42/pop!G42</f>
        <v>24.201523998229547</v>
      </c>
      <c r="H42" s="1">
        <f>gdpt!H42/pop!H42</f>
        <v>32.267443818090442</v>
      </c>
      <c r="I42" s="1">
        <f>gdpt!I42/pop!I42</f>
        <v>46.229781687654253</v>
      </c>
      <c r="J42" s="1">
        <f>gdpt!J42/pop!J42</f>
        <v>43.443448027238581</v>
      </c>
      <c r="K42" s="1">
        <f>gdpt!K42/pop!K42</f>
        <v>25.987446295454642</v>
      </c>
      <c r="L42" s="1">
        <f>gdpt!L42/pop!L42</f>
        <v>19.871048827318983</v>
      </c>
      <c r="M42" s="1">
        <f>gdpt!M42/pop!M42</f>
        <v>83.495009391765976</v>
      </c>
      <c r="N42" s="1">
        <f>gdpt!N42/pop!N42</f>
        <v>32.301384988260061</v>
      </c>
      <c r="O42" s="1">
        <f>gdpt!O42/pop!O42</f>
        <v>20.228762124711395</v>
      </c>
      <c r="P42" s="1">
        <f>gdpt!P42/pop!P42</f>
        <v>113.12589446688219</v>
      </c>
      <c r="Q42" s="1">
        <f>gdpt!Q42/pop!Q42</f>
        <v>20.0073556385213</v>
      </c>
      <c r="R42" s="1">
        <f>gdpt!R42/pop!R42</f>
        <v>55.650261923668154</v>
      </c>
      <c r="S42" s="1">
        <f>gdpt!S42/pop!S42</f>
        <v>18.713203789700525</v>
      </c>
      <c r="T42" s="1">
        <f>gdpt!T42/pop!T42</f>
        <v>25.046965525440815</v>
      </c>
      <c r="U42" s="1">
        <f>gdpt!U42/pop!U42</f>
        <v>58.529411145396715</v>
      </c>
      <c r="V42" s="1">
        <f>gdpt!V42/pop!V42</f>
        <v>26.498134480669659</v>
      </c>
      <c r="W42" s="1">
        <f>gdpt!W42/pop!W42</f>
        <v>25.250650982190397</v>
      </c>
      <c r="X42" s="1">
        <f>gdpt!X42/pop!X42</f>
        <v>40.561659226105569</v>
      </c>
      <c r="Y42" s="1">
        <f>gdpt!Y42/pop!Y42</f>
        <v>12.694807355211216</v>
      </c>
      <c r="Z42" s="1">
        <f>gdpt!Z42/pop!Z42</f>
        <v>51.612457215773993</v>
      </c>
      <c r="AA42" s="1">
        <f>gdpt!AA42/pop!AA42</f>
        <v>46.807069031531213</v>
      </c>
      <c r="AB42" s="1">
        <f>gdpt!AB42/pop!AB42</f>
        <v>46.340282900930902</v>
      </c>
      <c r="AC42" s="1">
        <f>gdpt!AC42/pop!AC42</f>
        <v>29.827572366474655</v>
      </c>
      <c r="AD42" s="1">
        <f>gdpt!AD42/pop!AD42</f>
        <v>10.625290958495944</v>
      </c>
      <c r="AE42" s="1">
        <f>gdpt!AE42/pop!AE42</f>
        <v>10.266589328843095</v>
      </c>
      <c r="AF42" s="1">
        <f>gdpt!AF42/pop!AF42</f>
        <v>11.491284326253737</v>
      </c>
      <c r="AG42" s="1">
        <f>gdpt!AG42/pop!AG42</f>
        <v>55.220037911282844</v>
      </c>
      <c r="AH42" s="1">
        <f>gdpt!AH42/pop!AH42</f>
        <v>69.842387505659886</v>
      </c>
      <c r="AI42" s="1">
        <f>gdpt!AI42/pop!AI42</f>
        <v>16.554185600811405</v>
      </c>
      <c r="AJ42" s="1">
        <f>gdpt!AJ42/pop!AJ42</f>
        <v>87.694914164939377</v>
      </c>
      <c r="AK42" s="1">
        <f>gdpt!AK42/pop!AK42</f>
        <v>7.1230769134457423</v>
      </c>
      <c r="AL42" s="1">
        <f>gdpt!AL42/pop!AL42</f>
        <v>10.839596047672938</v>
      </c>
      <c r="AM42" s="1">
        <f>gdpt!AM42/pop!AM42</f>
        <v>3.4117422633745504</v>
      </c>
      <c r="AN42" s="1">
        <f>gdpt!AN42/pop!AN42</f>
        <v>5.7240477927598654</v>
      </c>
      <c r="AO42" s="1">
        <f>gdpt!AO42/pop!AO42</f>
        <v>5.8999813753384993</v>
      </c>
    </row>
    <row r="43" spans="1:41" x14ac:dyDescent="0.3">
      <c r="A43">
        <v>2035</v>
      </c>
      <c r="B43" s="1">
        <f>gdpt!B43/pop!B43</f>
        <v>49.89886268063843</v>
      </c>
      <c r="C43" s="1">
        <f>gdpt!C43/pop!C43</f>
        <v>46.414000977452538</v>
      </c>
      <c r="D43" s="1">
        <f>gdpt!D43/pop!D43</f>
        <v>27.008904731070796</v>
      </c>
      <c r="E43" s="1">
        <f>gdpt!E43/pop!E43</f>
        <v>44.908594733620554</v>
      </c>
      <c r="F43" s="1">
        <f>gdpt!F43/pop!F43</f>
        <v>63.362004399251624</v>
      </c>
      <c r="G43" s="1">
        <f>gdpt!G43/pop!G43</f>
        <v>24.755689217072728</v>
      </c>
      <c r="H43" s="1">
        <f>gdpt!H43/pop!H43</f>
        <v>32.741123445303266</v>
      </c>
      <c r="I43" s="1">
        <f>gdpt!I43/pop!I43</f>
        <v>46.970751350827882</v>
      </c>
      <c r="J43" s="1">
        <f>gdpt!J43/pop!J43</f>
        <v>44.143700051747153</v>
      </c>
      <c r="K43" s="1">
        <f>gdpt!K43/pop!K43</f>
        <v>26.342565314805505</v>
      </c>
      <c r="L43" s="1">
        <f>gdpt!L43/pop!L43</f>
        <v>20.250868749610806</v>
      </c>
      <c r="M43" s="1">
        <f>gdpt!M43/pop!M43</f>
        <v>85.215290222560412</v>
      </c>
      <c r="N43" s="1">
        <f>gdpt!N43/pop!N43</f>
        <v>32.736158999112213</v>
      </c>
      <c r="O43" s="1">
        <f>gdpt!O43/pop!O43</f>
        <v>20.501569442760385</v>
      </c>
      <c r="P43" s="1">
        <f>gdpt!P43/pop!P43</f>
        <v>115.81742075893781</v>
      </c>
      <c r="Q43" s="1">
        <f>gdpt!Q43/pop!Q43</f>
        <v>20.386260576680975</v>
      </c>
      <c r="R43" s="1">
        <f>gdpt!R43/pop!R43</f>
        <v>56.76352251800305</v>
      </c>
      <c r="S43" s="1">
        <f>gdpt!S43/pop!S43</f>
        <v>19.049580674957699</v>
      </c>
      <c r="T43" s="1">
        <f>gdpt!T43/pop!T43</f>
        <v>25.461913380058764</v>
      </c>
      <c r="U43" s="1">
        <f>gdpt!U43/pop!U43</f>
        <v>59.673865756717547</v>
      </c>
      <c r="V43" s="1">
        <f>gdpt!V43/pop!V43</f>
        <v>26.905834558710289</v>
      </c>
      <c r="W43" s="1">
        <f>gdpt!W43/pop!W43</f>
        <v>25.857920597929176</v>
      </c>
      <c r="X43" s="1">
        <f>gdpt!X43/pop!X43</f>
        <v>41.314703800339679</v>
      </c>
      <c r="Y43" s="1">
        <f>gdpt!Y43/pop!Y43</f>
        <v>12.981487028102205</v>
      </c>
      <c r="Z43" s="1">
        <f>gdpt!Z43/pop!Z43</f>
        <v>52.299425564418179</v>
      </c>
      <c r="AA43" s="1">
        <f>gdpt!AA43/pop!AA43</f>
        <v>47.701071828154575</v>
      </c>
      <c r="AB43" s="1">
        <f>gdpt!AB43/pop!AB43</f>
        <v>46.920056576748706</v>
      </c>
      <c r="AC43" s="1">
        <f>gdpt!AC43/pop!AC43</f>
        <v>30.43341426898002</v>
      </c>
      <c r="AD43" s="1">
        <f>gdpt!AD43/pop!AD43</f>
        <v>10.799518507172273</v>
      </c>
      <c r="AE43" s="1">
        <f>gdpt!AE43/pop!AE43</f>
        <v>10.479365029840402</v>
      </c>
      <c r="AF43" s="1">
        <f>gdpt!AF43/pop!AF43</f>
        <v>11.626518615198062</v>
      </c>
      <c r="AG43" s="1">
        <f>gdpt!AG43/pop!AG43</f>
        <v>56.267357471498464</v>
      </c>
      <c r="AH43" s="1">
        <f>gdpt!AH43/pop!AH43</f>
        <v>70.811145496980629</v>
      </c>
      <c r="AI43" s="1">
        <f>gdpt!AI43/pop!AI43</f>
        <v>16.945067467023215</v>
      </c>
      <c r="AJ43" s="1">
        <f>gdpt!AJ43/pop!AJ43</f>
        <v>88.875295310598062</v>
      </c>
      <c r="AK43" s="1">
        <f>gdpt!AK43/pop!AK43</f>
        <v>7.2631023533153458</v>
      </c>
      <c r="AL43" s="1">
        <f>gdpt!AL43/pop!AL43</f>
        <v>11.117297205641572</v>
      </c>
      <c r="AM43" s="1">
        <f>gdpt!AM43/pop!AM43</f>
        <v>3.5501795559221807</v>
      </c>
      <c r="AN43" s="1">
        <f>gdpt!AN43/pop!AN43</f>
        <v>5.9056289228461338</v>
      </c>
      <c r="AO43" s="1">
        <f>gdpt!AO43/pop!AO43</f>
        <v>6.0443805206551291</v>
      </c>
    </row>
    <row r="44" spans="1:41" x14ac:dyDescent="0.3">
      <c r="A44">
        <v>2036</v>
      </c>
      <c r="B44" s="1">
        <f>gdpt!B44/pop!B44</f>
        <v>50.925577798976278</v>
      </c>
      <c r="C44" s="1">
        <f>gdpt!C44/pop!C44</f>
        <v>47.359391499277166</v>
      </c>
      <c r="D44" s="1">
        <f>gdpt!D44/pop!D44</f>
        <v>27.543717487243924</v>
      </c>
      <c r="E44" s="1">
        <f>gdpt!E44/pop!E44</f>
        <v>45.578479450794354</v>
      </c>
      <c r="F44" s="1">
        <f>gdpt!F44/pop!F44</f>
        <v>64.475596884281202</v>
      </c>
      <c r="G44" s="1">
        <f>gdpt!G44/pop!G44</f>
        <v>25.309468106331408</v>
      </c>
      <c r="H44" s="1">
        <f>gdpt!H44/pop!H44</f>
        <v>33.214540571134982</v>
      </c>
      <c r="I44" s="1">
        <f>gdpt!I44/pop!I44</f>
        <v>47.736406799508067</v>
      </c>
      <c r="J44" s="1">
        <f>gdpt!J44/pop!J44</f>
        <v>44.879604495294465</v>
      </c>
      <c r="K44" s="1">
        <f>gdpt!K44/pop!K44</f>
        <v>26.692806422469467</v>
      </c>
      <c r="L44" s="1">
        <f>gdpt!L44/pop!L44</f>
        <v>20.62239039104707</v>
      </c>
      <c r="M44" s="1">
        <f>gdpt!M44/pop!M44</f>
        <v>86.937768636057015</v>
      </c>
      <c r="N44" s="1">
        <f>gdpt!N44/pop!N44</f>
        <v>33.190818074355356</v>
      </c>
      <c r="O44" s="1">
        <f>gdpt!O44/pop!O44</f>
        <v>20.784621388612184</v>
      </c>
      <c r="P44" s="1">
        <f>gdpt!P44/pop!P44</f>
        <v>118.59561827523196</v>
      </c>
      <c r="Q44" s="1">
        <f>gdpt!Q44/pop!Q44</f>
        <v>20.766300996446684</v>
      </c>
      <c r="R44" s="1">
        <f>gdpt!R44/pop!R44</f>
        <v>57.933718470788286</v>
      </c>
      <c r="S44" s="1">
        <f>gdpt!S44/pop!S44</f>
        <v>19.377886967505511</v>
      </c>
      <c r="T44" s="1">
        <f>gdpt!T44/pop!T44</f>
        <v>25.881831414641226</v>
      </c>
      <c r="U44" s="1">
        <f>gdpt!U44/pop!U44</f>
        <v>60.844179917488688</v>
      </c>
      <c r="V44" s="1">
        <f>gdpt!V44/pop!V44</f>
        <v>27.321141858892229</v>
      </c>
      <c r="W44" s="1">
        <f>gdpt!W44/pop!W44</f>
        <v>26.463295631046776</v>
      </c>
      <c r="X44" s="1">
        <f>gdpt!X44/pop!X44</f>
        <v>42.091246280824947</v>
      </c>
      <c r="Y44" s="1">
        <f>gdpt!Y44/pop!Y44</f>
        <v>13.277305380675081</v>
      </c>
      <c r="Z44" s="1">
        <f>gdpt!Z44/pop!Z44</f>
        <v>53.01295436696099</v>
      </c>
      <c r="AA44" s="1">
        <f>gdpt!AA44/pop!AA44</f>
        <v>48.614792656062704</v>
      </c>
      <c r="AB44" s="1">
        <f>gdpt!AB44/pop!AB44</f>
        <v>47.522048159479951</v>
      </c>
      <c r="AC44" s="1">
        <f>gdpt!AC44/pop!AC44</f>
        <v>31.04661483931439</v>
      </c>
      <c r="AD44" s="1">
        <f>gdpt!AD44/pop!AD44</f>
        <v>10.97706848995943</v>
      </c>
      <c r="AE44" s="1">
        <f>gdpt!AE44/pop!AE44</f>
        <v>10.697713033842023</v>
      </c>
      <c r="AF44" s="1">
        <f>gdpt!AF44/pop!AF44</f>
        <v>11.763429136429519</v>
      </c>
      <c r="AG44" s="1">
        <f>gdpt!AG44/pop!AG44</f>
        <v>57.358364857808176</v>
      </c>
      <c r="AH44" s="1">
        <f>gdpt!AH44/pop!AH44</f>
        <v>71.829982112360767</v>
      </c>
      <c r="AI44" s="1">
        <f>gdpt!AI44/pop!AI44</f>
        <v>17.346899457305579</v>
      </c>
      <c r="AJ44" s="1">
        <f>gdpt!AJ44/pop!AJ44</f>
        <v>90.100213092044442</v>
      </c>
      <c r="AK44" s="1">
        <f>gdpt!AK44/pop!AK44</f>
        <v>7.4082979869102346</v>
      </c>
      <c r="AL44" s="1">
        <f>gdpt!AL44/pop!AL44</f>
        <v>11.389871505671149</v>
      </c>
      <c r="AM44" s="1">
        <f>gdpt!AM44/pop!AM44</f>
        <v>3.6914788320609144</v>
      </c>
      <c r="AN44" s="1">
        <f>gdpt!AN44/pop!AN44</f>
        <v>6.0918750274366307</v>
      </c>
      <c r="AO44" s="1">
        <f>gdpt!AO44/pop!AO44</f>
        <v>6.1848786364191923</v>
      </c>
    </row>
    <row r="45" spans="1:41" x14ac:dyDescent="0.3">
      <c r="A45">
        <v>2037</v>
      </c>
      <c r="B45" s="1">
        <f>gdpt!B45/pop!B45</f>
        <v>51.978023528855736</v>
      </c>
      <c r="C45" s="1">
        <f>gdpt!C45/pop!C45</f>
        <v>48.333823333987048</v>
      </c>
      <c r="D45" s="1">
        <f>gdpt!D45/pop!D45</f>
        <v>28.07196205774363</v>
      </c>
      <c r="E45" s="1">
        <f>gdpt!E45/pop!E45</f>
        <v>46.276773732236414</v>
      </c>
      <c r="F45" s="1">
        <f>gdpt!F45/pop!F45</f>
        <v>65.626746598191318</v>
      </c>
      <c r="G45" s="1">
        <f>gdpt!G45/pop!G45</f>
        <v>25.863540358908907</v>
      </c>
      <c r="H45" s="1">
        <f>gdpt!H45/pop!H45</f>
        <v>33.686023041958748</v>
      </c>
      <c r="I45" s="1">
        <f>gdpt!I45/pop!I45</f>
        <v>48.526246640585278</v>
      </c>
      <c r="J45" s="1">
        <f>gdpt!J45/pop!J45</f>
        <v>45.652514321621368</v>
      </c>
      <c r="K45" s="1">
        <f>gdpt!K45/pop!K45</f>
        <v>27.038438060794135</v>
      </c>
      <c r="L45" s="1">
        <f>gdpt!L45/pop!L45</f>
        <v>20.989873633385805</v>
      </c>
      <c r="M45" s="1">
        <f>gdpt!M45/pop!M45</f>
        <v>88.654327150051131</v>
      </c>
      <c r="N45" s="1">
        <f>gdpt!N45/pop!N45</f>
        <v>33.662075376390348</v>
      </c>
      <c r="O45" s="1">
        <f>gdpt!O45/pop!O45</f>
        <v>21.077366020574075</v>
      </c>
      <c r="P45" s="1">
        <f>gdpt!P45/pop!P45</f>
        <v>121.44460652702466</v>
      </c>
      <c r="Q45" s="1">
        <f>gdpt!Q45/pop!Q45</f>
        <v>21.150856813280754</v>
      </c>
      <c r="R45" s="1">
        <f>gdpt!R45/pop!R45</f>
        <v>59.158216942613478</v>
      </c>
      <c r="S45" s="1">
        <f>gdpt!S45/pop!S45</f>
        <v>19.6989092434786</v>
      </c>
      <c r="T45" s="1">
        <f>gdpt!T45/pop!T45</f>
        <v>26.307144142254963</v>
      </c>
      <c r="U45" s="1">
        <f>gdpt!U45/pop!U45</f>
        <v>62.046789277858792</v>
      </c>
      <c r="V45" s="1">
        <f>gdpt!V45/pop!V45</f>
        <v>27.744160418045858</v>
      </c>
      <c r="W45" s="1">
        <f>gdpt!W45/pop!W45</f>
        <v>27.064870350468464</v>
      </c>
      <c r="X45" s="1">
        <f>gdpt!X45/pop!X45</f>
        <v>42.887263632914596</v>
      </c>
      <c r="Y45" s="1">
        <f>gdpt!Y45/pop!Y45</f>
        <v>13.582122100325488</v>
      </c>
      <c r="Z45" s="1">
        <f>gdpt!Z45/pop!Z45</f>
        <v>53.754673521111265</v>
      </c>
      <c r="AA45" s="1">
        <f>gdpt!AA45/pop!AA45</f>
        <v>49.543603626137958</v>
      </c>
      <c r="AB45" s="1">
        <f>gdpt!AB45/pop!AB45</f>
        <v>48.145875134836061</v>
      </c>
      <c r="AC45" s="1">
        <f>gdpt!AC45/pop!AC45</f>
        <v>31.664707573697875</v>
      </c>
      <c r="AD45" s="1">
        <f>gdpt!AD45/pop!AD45</f>
        <v>11.157821350777919</v>
      </c>
      <c r="AE45" s="1">
        <f>gdpt!AE45/pop!AE45</f>
        <v>10.921501889908697</v>
      </c>
      <c r="AF45" s="1">
        <f>gdpt!AF45/pop!AF45</f>
        <v>11.90078299284086</v>
      </c>
      <c r="AG45" s="1">
        <f>gdpt!AG45/pop!AG45</f>
        <v>58.486571735907205</v>
      </c>
      <c r="AH45" s="1">
        <f>gdpt!AH45/pop!AH45</f>
        <v>72.891130009784561</v>
      </c>
      <c r="AI45" s="1">
        <f>gdpt!AI45/pop!AI45</f>
        <v>17.762041547151508</v>
      </c>
      <c r="AJ45" s="1">
        <f>gdpt!AJ45/pop!AJ45</f>
        <v>91.37370786446435</v>
      </c>
      <c r="AK45" s="1">
        <f>gdpt!AK45/pop!AK45</f>
        <v>7.5585613566025849</v>
      </c>
      <c r="AL45" s="1">
        <f>gdpt!AL45/pop!AL45</f>
        <v>11.657921479726228</v>
      </c>
      <c r="AM45" s="1">
        <f>gdpt!AM45/pop!AM45</f>
        <v>3.8357336072449226</v>
      </c>
      <c r="AN45" s="1">
        <f>gdpt!AN45/pop!AN45</f>
        <v>6.2827054113506167</v>
      </c>
      <c r="AO45" s="1">
        <f>gdpt!AO45/pop!AO45</f>
        <v>6.3218797778260871</v>
      </c>
    </row>
    <row r="46" spans="1:41" x14ac:dyDescent="0.3">
      <c r="A46">
        <v>2038</v>
      </c>
      <c r="B46" s="1">
        <f>gdpt!B46/pop!B46</f>
        <v>53.052071669469207</v>
      </c>
      <c r="C46" s="1">
        <f>gdpt!C46/pop!C46</f>
        <v>49.337262712614411</v>
      </c>
      <c r="D46" s="1">
        <f>gdpt!D46/pop!D46</f>
        <v>28.595754349287791</v>
      </c>
      <c r="E46" s="1">
        <f>gdpt!E46/pop!E46</f>
        <v>47.004287641729547</v>
      </c>
      <c r="F46" s="1">
        <f>gdpt!F46/pop!F46</f>
        <v>66.816214159701531</v>
      </c>
      <c r="G46" s="1">
        <f>gdpt!G46/pop!G46</f>
        <v>26.418093231283102</v>
      </c>
      <c r="H46" s="1">
        <f>gdpt!H46/pop!H46</f>
        <v>34.157941053436943</v>
      </c>
      <c r="I46" s="1">
        <f>gdpt!I46/pop!I46</f>
        <v>49.339278178225364</v>
      </c>
      <c r="J46" s="1">
        <f>gdpt!J46/pop!J46</f>
        <v>46.463460653828186</v>
      </c>
      <c r="K46" s="1">
        <f>gdpt!K46/pop!K46</f>
        <v>27.3801030479049</v>
      </c>
      <c r="L46" s="1">
        <f>gdpt!L46/pop!L46</f>
        <v>21.357314362621057</v>
      </c>
      <c r="M46" s="1">
        <f>gdpt!M46/pop!M46</f>
        <v>90.369981529492591</v>
      </c>
      <c r="N46" s="1">
        <f>gdpt!N46/pop!N46</f>
        <v>34.15200846600289</v>
      </c>
      <c r="O46" s="1">
        <f>gdpt!O46/pop!O46</f>
        <v>21.380256427905646</v>
      </c>
      <c r="P46" s="1">
        <f>gdpt!P46/pop!P46</f>
        <v>124.36306525742481</v>
      </c>
      <c r="Q46" s="1">
        <f>gdpt!Q46/pop!Q46</f>
        <v>21.541250388897801</v>
      </c>
      <c r="R46" s="1">
        <f>gdpt!R46/pop!R46</f>
        <v>60.440694029646671</v>
      </c>
      <c r="S46" s="1">
        <f>gdpt!S46/pop!S46</f>
        <v>20.012079003185242</v>
      </c>
      <c r="T46" s="1">
        <f>gdpt!T46/pop!T46</f>
        <v>26.738639474764376</v>
      </c>
      <c r="U46" s="1">
        <f>gdpt!U46/pop!U46</f>
        <v>63.280664109652761</v>
      </c>
      <c r="V46" s="1">
        <f>gdpt!V46/pop!V46</f>
        <v>28.17525512774948</v>
      </c>
      <c r="W46" s="1">
        <f>gdpt!W46/pop!W46</f>
        <v>27.662961244324041</v>
      </c>
      <c r="X46" s="1">
        <f>gdpt!X46/pop!X46</f>
        <v>43.7022679271236</v>
      </c>
      <c r="Y46" s="1">
        <f>gdpt!Y46/pop!Y46</f>
        <v>13.896263290647321</v>
      </c>
      <c r="Z46" s="1">
        <f>gdpt!Z46/pop!Z46</f>
        <v>54.525791152476799</v>
      </c>
      <c r="AA46" s="1">
        <f>gdpt!AA46/pop!AA46</f>
        <v>50.487356572034173</v>
      </c>
      <c r="AB46" s="1">
        <f>gdpt!AB46/pop!AB46</f>
        <v>48.790948852699024</v>
      </c>
      <c r="AC46" s="1">
        <f>gdpt!AC46/pop!AC46</f>
        <v>32.287899021813175</v>
      </c>
      <c r="AD46" s="1">
        <f>gdpt!AD46/pop!AD46</f>
        <v>11.34156976230571</v>
      </c>
      <c r="AE46" s="1">
        <f>gdpt!AE46/pop!AE46</f>
        <v>11.150510909475825</v>
      </c>
      <c r="AF46" s="1">
        <f>gdpt!AF46/pop!AF46</f>
        <v>12.037447158313407</v>
      </c>
      <c r="AG46" s="1">
        <f>gdpt!AG46/pop!AG46</f>
        <v>59.650388928247267</v>
      </c>
      <c r="AH46" s="1">
        <f>gdpt!AH46/pop!AH46</f>
        <v>73.992632527097356</v>
      </c>
      <c r="AI46" s="1">
        <f>gdpt!AI46/pop!AI46</f>
        <v>18.192640690363088</v>
      </c>
      <c r="AJ46" s="1">
        <f>gdpt!AJ46/pop!AJ46</f>
        <v>92.698579732364337</v>
      </c>
      <c r="AK46" s="1">
        <f>gdpt!AK46/pop!AK46</f>
        <v>7.7137346353685032</v>
      </c>
      <c r="AL46" s="1">
        <f>gdpt!AL46/pop!AL46</f>
        <v>11.921608175387995</v>
      </c>
      <c r="AM46" s="1">
        <f>gdpt!AM46/pop!AM46</f>
        <v>3.9830602956354735</v>
      </c>
      <c r="AN46" s="1">
        <f>gdpt!AN46/pop!AN46</f>
        <v>6.4783778564895158</v>
      </c>
      <c r="AO46" s="1">
        <f>gdpt!AO46/pop!AO46</f>
        <v>6.4556604844033538</v>
      </c>
    </row>
    <row r="47" spans="1:41" x14ac:dyDescent="0.3">
      <c r="A47">
        <v>2039</v>
      </c>
      <c r="B47" s="1">
        <f>gdpt!B47/pop!B47</f>
        <v>54.143750575469717</v>
      </c>
      <c r="C47" s="1">
        <f>gdpt!C47/pop!C47</f>
        <v>50.370819103029852</v>
      </c>
      <c r="D47" s="1">
        <f>gdpt!D47/pop!D47</f>
        <v>29.117779149172009</v>
      </c>
      <c r="E47" s="1">
        <f>gdpt!E47/pop!E47</f>
        <v>47.76060277980244</v>
      </c>
      <c r="F47" s="1">
        <f>gdpt!F47/pop!F47</f>
        <v>68.045117410100275</v>
      </c>
      <c r="G47" s="1">
        <f>gdpt!G47/pop!G47</f>
        <v>26.973392409301692</v>
      </c>
      <c r="H47" s="1">
        <f>gdpt!H47/pop!H47</f>
        <v>34.633881319904013</v>
      </c>
      <c r="I47" s="1">
        <f>gdpt!I47/pop!I47</f>
        <v>50.172593936570166</v>
      </c>
      <c r="J47" s="1">
        <f>gdpt!J47/pop!J47</f>
        <v>47.314337862183308</v>
      </c>
      <c r="K47" s="1">
        <f>gdpt!K47/pop!K47</f>
        <v>27.719131273965562</v>
      </c>
      <c r="L47" s="1">
        <f>gdpt!L47/pop!L47</f>
        <v>21.727783776926557</v>
      </c>
      <c r="M47" s="1">
        <f>gdpt!M47/pop!M47</f>
        <v>92.091322047203732</v>
      </c>
      <c r="N47" s="1">
        <f>gdpt!N47/pop!N47</f>
        <v>34.662944761622242</v>
      </c>
      <c r="O47" s="1">
        <f>gdpt!O47/pop!O47</f>
        <v>21.693452191082628</v>
      </c>
      <c r="P47" s="1">
        <f>gdpt!P47/pop!P47</f>
        <v>127.3467248552291</v>
      </c>
      <c r="Q47" s="1">
        <f>gdpt!Q47/pop!Q47</f>
        <v>21.937621109619766</v>
      </c>
      <c r="R47" s="1">
        <f>gdpt!R47/pop!R47</f>
        <v>61.783363873982033</v>
      </c>
      <c r="S47" s="1">
        <f>gdpt!S47/pop!S47</f>
        <v>20.317216747176641</v>
      </c>
      <c r="T47" s="1">
        <f>gdpt!T47/pop!T47</f>
        <v>27.178203491289782</v>
      </c>
      <c r="U47" s="1">
        <f>gdpt!U47/pop!U47</f>
        <v>64.545417900841684</v>
      </c>
      <c r="V47" s="1">
        <f>gdpt!V47/pop!V47</f>
        <v>28.615476025157086</v>
      </c>
      <c r="W47" s="1">
        <f>gdpt!W47/pop!W47</f>
        <v>28.258807211786436</v>
      </c>
      <c r="X47" s="1">
        <f>gdpt!X47/pop!X47</f>
        <v>44.535209871549824</v>
      </c>
      <c r="Y47" s="1">
        <f>gdpt!Y47/pop!Y47</f>
        <v>14.220053454654368</v>
      </c>
      <c r="Z47" s="1">
        <f>gdpt!Z47/pop!Z47</f>
        <v>55.326498790769719</v>
      </c>
      <c r="AA47" s="1">
        <f>gdpt!AA47/pop!AA47</f>
        <v>51.445923300240182</v>
      </c>
      <c r="AB47" s="1">
        <f>gdpt!AB47/pop!AB47</f>
        <v>49.456451255957425</v>
      </c>
      <c r="AC47" s="1">
        <f>gdpt!AC47/pop!AC47</f>
        <v>32.915520021320354</v>
      </c>
      <c r="AD47" s="1">
        <f>gdpt!AD47/pop!AD47</f>
        <v>11.528057519416583</v>
      </c>
      <c r="AE47" s="1">
        <f>gdpt!AE47/pop!AE47</f>
        <v>11.384429661406696</v>
      </c>
      <c r="AF47" s="1">
        <f>gdpt!AF47/pop!AF47</f>
        <v>12.17228366595643</v>
      </c>
      <c r="AG47" s="1">
        <f>gdpt!AG47/pop!AG47</f>
        <v>60.847751409209323</v>
      </c>
      <c r="AH47" s="1">
        <f>gdpt!AH47/pop!AH47</f>
        <v>75.131363666516606</v>
      </c>
      <c r="AI47" s="1">
        <f>gdpt!AI47/pop!AI47</f>
        <v>18.64009445457997</v>
      </c>
      <c r="AJ47" s="1">
        <f>gdpt!AJ47/pop!AJ47</f>
        <v>94.077224902421761</v>
      </c>
      <c r="AK47" s="1">
        <f>gdpt!AK47/pop!AK47</f>
        <v>7.8735182181551684</v>
      </c>
      <c r="AL47" s="1">
        <f>gdpt!AL47/pop!AL47</f>
        <v>12.181249208301386</v>
      </c>
      <c r="AM47" s="1">
        <f>gdpt!AM47/pop!AM47</f>
        <v>4.1335264701443126</v>
      </c>
      <c r="AN47" s="1">
        <f>gdpt!AN47/pop!AN47</f>
        <v>6.6788469056918744</v>
      </c>
      <c r="AO47" s="1">
        <f>gdpt!AO47/pop!AO47</f>
        <v>6.5864588619880751</v>
      </c>
    </row>
    <row r="48" spans="1:41" x14ac:dyDescent="0.3">
      <c r="A48">
        <v>2040</v>
      </c>
      <c r="B48" s="1">
        <f>gdpt!B48/pop!B48</f>
        <v>55.249547480257917</v>
      </c>
      <c r="C48" s="1">
        <f>gdpt!C48/pop!C48</f>
        <v>51.436715924242797</v>
      </c>
      <c r="D48" s="1">
        <f>gdpt!D48/pop!D48</f>
        <v>29.641825512632099</v>
      </c>
      <c r="E48" s="1">
        <f>gdpt!E48/pop!E48</f>
        <v>48.544182546723448</v>
      </c>
      <c r="F48" s="1">
        <f>gdpt!F48/pop!F48</f>
        <v>69.31586515658455</v>
      </c>
      <c r="G48" s="1">
        <f>gdpt!G48/pop!G48</f>
        <v>27.529419104242891</v>
      </c>
      <c r="H48" s="1">
        <f>gdpt!H48/pop!H48</f>
        <v>35.118446768268498</v>
      </c>
      <c r="I48" s="1">
        <f>gdpt!I48/pop!I48</f>
        <v>51.022406832464945</v>
      </c>
      <c r="J48" s="1">
        <f>gdpt!J48/pop!J48</f>
        <v>48.207573131272603</v>
      </c>
      <c r="K48" s="1">
        <f>gdpt!K48/pop!K48</f>
        <v>28.057476567548857</v>
      </c>
      <c r="L48" s="1">
        <f>gdpt!L48/pop!L48</f>
        <v>22.103761886963355</v>
      </c>
      <c r="M48" s="1">
        <f>gdpt!M48/pop!M48</f>
        <v>93.82563155304716</v>
      </c>
      <c r="N48" s="1">
        <f>gdpt!N48/pop!N48</f>
        <v>35.197527687261804</v>
      </c>
      <c r="O48" s="1">
        <f>gdpt!O48/pop!O48</f>
        <v>22.016347412597995</v>
      </c>
      <c r="P48" s="1">
        <f>gdpt!P48/pop!P48</f>
        <v>130.38762170525183</v>
      </c>
      <c r="Q48" s="1">
        <f>gdpt!Q48/pop!Q48</f>
        <v>22.338791894495198</v>
      </c>
      <c r="R48" s="1">
        <f>gdpt!R48/pop!R48</f>
        <v>63.18682324819067</v>
      </c>
      <c r="S48" s="1">
        <f>gdpt!S48/pop!S48</f>
        <v>20.614497520748863</v>
      </c>
      <c r="T48" s="1">
        <f>gdpt!T48/pop!T48</f>
        <v>27.627786966292501</v>
      </c>
      <c r="U48" s="1">
        <f>gdpt!U48/pop!U48</f>
        <v>65.840857917839756</v>
      </c>
      <c r="V48" s="1">
        <f>gdpt!V48/pop!V48</f>
        <v>29.065534644479133</v>
      </c>
      <c r="W48" s="1">
        <f>gdpt!W48/pop!W48</f>
        <v>28.854448572872322</v>
      </c>
      <c r="X48" s="1">
        <f>gdpt!X48/pop!X48</f>
        <v>45.385189968246316</v>
      </c>
      <c r="Y48" s="1">
        <f>gdpt!Y48/pop!Y48</f>
        <v>14.553848814840514</v>
      </c>
      <c r="Z48" s="1">
        <f>gdpt!Z48/pop!Z48</f>
        <v>56.156724585364131</v>
      </c>
      <c r="AA48" s="1">
        <f>gdpt!AA48/pop!AA48</f>
        <v>52.419646544681548</v>
      </c>
      <c r="AB48" s="1">
        <f>gdpt!AB48/pop!AB48</f>
        <v>50.141711812438452</v>
      </c>
      <c r="AC48" s="1">
        <f>gdpt!AC48/pop!AC48</f>
        <v>33.547286273250648</v>
      </c>
      <c r="AD48" s="1">
        <f>gdpt!AD48/pop!AD48</f>
        <v>11.717062668829429</v>
      </c>
      <c r="AE48" s="1">
        <f>gdpt!AE48/pop!AE48</f>
        <v>11.622907996392932</v>
      </c>
      <c r="AF48" s="1">
        <f>gdpt!AF48/pop!AF48</f>
        <v>12.304189419260515</v>
      </c>
      <c r="AG48" s="1">
        <f>gdpt!AG48/pop!AG48</f>
        <v>62.077072987477479</v>
      </c>
      <c r="AH48" s="1">
        <f>gdpt!AH48/pop!AH48</f>
        <v>76.304198962512856</v>
      </c>
      <c r="AI48" s="1">
        <f>gdpt!AI48/pop!AI48</f>
        <v>19.104788134902513</v>
      </c>
      <c r="AJ48" s="1">
        <f>gdpt!AJ48/pop!AJ48</f>
        <v>95.512037538157799</v>
      </c>
      <c r="AK48" s="1">
        <f>gdpt!AK48/pop!AK48</f>
        <v>8.0375328377833117</v>
      </c>
      <c r="AL48" s="1">
        <f>gdpt!AL48/pop!AL48</f>
        <v>12.437327651194209</v>
      </c>
      <c r="AM48" s="1">
        <f>gdpt!AM48/pop!AM48</f>
        <v>4.2871677684244673</v>
      </c>
      <c r="AN48" s="1">
        <f>gdpt!AN48/pop!AN48</f>
        <v>6.8840442554555636</v>
      </c>
      <c r="AO48" s="1">
        <f>gdpt!AO48/pop!AO48</f>
        <v>6.7145163193455799</v>
      </c>
    </row>
    <row r="49" spans="1:41" x14ac:dyDescent="0.3">
      <c r="A49">
        <v>2041</v>
      </c>
      <c r="B49" s="1">
        <f>gdpt!B49/pop!B49</f>
        <v>56.367191674760051</v>
      </c>
      <c r="C49" s="1">
        <f>gdpt!C49/pop!C49</f>
        <v>52.53775301135466</v>
      </c>
      <c r="D49" s="1">
        <f>gdpt!D49/pop!D49</f>
        <v>30.171569699016025</v>
      </c>
      <c r="E49" s="1">
        <f>gdpt!E49/pop!E49</f>
        <v>49.353050663904945</v>
      </c>
      <c r="F49" s="1">
        <f>gdpt!F49/pop!F49</f>
        <v>70.63199624417966</v>
      </c>
      <c r="G49" s="1">
        <f>gdpt!G49/pop!G49</f>
        <v>28.085635623019442</v>
      </c>
      <c r="H49" s="1">
        <f>gdpt!H49/pop!H49</f>
        <v>35.616610273368877</v>
      </c>
      <c r="I49" s="1">
        <f>gdpt!I49/pop!I49</f>
        <v>51.88688698864032</v>
      </c>
      <c r="J49" s="1">
        <f>gdpt!J49/pop!J49</f>
        <v>49.146129504184628</v>
      </c>
      <c r="K49" s="1">
        <f>gdpt!K49/pop!K49</f>
        <v>28.397393726236043</v>
      </c>
      <c r="L49" s="1">
        <f>gdpt!L49/pop!L49</f>
        <v>22.48827745487517</v>
      </c>
      <c r="M49" s="1">
        <f>gdpt!M49/pop!M49</f>
        <v>95.58026375635616</v>
      </c>
      <c r="N49" s="1">
        <f>gdpt!N49/pop!N49</f>
        <v>35.758261669431654</v>
      </c>
      <c r="O49" s="1">
        <f>gdpt!O49/pop!O49</f>
        <v>22.348263926486702</v>
      </c>
      <c r="P49" s="1">
        <f>gdpt!P49/pop!P49</f>
        <v>133.48269377435065</v>
      </c>
      <c r="Q49" s="1">
        <f>gdpt!Q49/pop!Q49</f>
        <v>22.742389702429577</v>
      </c>
      <c r="R49" s="1">
        <f>gdpt!R49/pop!R49</f>
        <v>64.651195511890705</v>
      </c>
      <c r="S49" s="1">
        <f>gdpt!S49/pop!S49</f>
        <v>20.904423855070746</v>
      </c>
      <c r="T49" s="1">
        <f>gdpt!T49/pop!T49</f>
        <v>28.08935958771492</v>
      </c>
      <c r="U49" s="1">
        <f>gdpt!U49/pop!U49</f>
        <v>67.168300647645793</v>
      </c>
      <c r="V49" s="1">
        <f>gdpt!V49/pop!V49</f>
        <v>29.52728576759386</v>
      </c>
      <c r="W49" s="1">
        <f>gdpt!W49/pop!W49</f>
        <v>29.452210419163343</v>
      </c>
      <c r="X49" s="1">
        <f>gdpt!X49/pop!X49</f>
        <v>46.251841641751</v>
      </c>
      <c r="Y49" s="1">
        <f>gdpt!Y49/pop!Y49</f>
        <v>14.898134381328052</v>
      </c>
      <c r="Z49" s="1">
        <f>gdpt!Z49/pop!Z49</f>
        <v>57.016793914444918</v>
      </c>
      <c r="AA49" s="1">
        <f>gdpt!AA49/pop!AA49</f>
        <v>53.409298034347529</v>
      </c>
      <c r="AB49" s="1">
        <f>gdpt!AB49/pop!AB49</f>
        <v>50.846535069711067</v>
      </c>
      <c r="AC49" s="1">
        <f>gdpt!AC49/pop!AC49</f>
        <v>34.184130524538176</v>
      </c>
      <c r="AD49" s="1">
        <f>gdpt!AD49/pop!AD49</f>
        <v>11.908439231138399</v>
      </c>
      <c r="AE49" s="1">
        <f>gdpt!AE49/pop!AE49</f>
        <v>11.865650754398789</v>
      </c>
      <c r="AF49" s="1">
        <f>gdpt!AF49/pop!AF49</f>
        <v>12.43234606433902</v>
      </c>
      <c r="AG49" s="1">
        <f>gdpt!AG49/pop!AG49</f>
        <v>63.337991876876707</v>
      </c>
      <c r="AH49" s="1">
        <f>gdpt!AH49/pop!AH49</f>
        <v>77.509401816083013</v>
      </c>
      <c r="AI49" s="1">
        <f>gdpt!AI49/pop!AI49</f>
        <v>19.587576457682172</v>
      </c>
      <c r="AJ49" s="1">
        <f>gdpt!AJ49/pop!AJ49</f>
        <v>97.005655574168443</v>
      </c>
      <c r="AK49" s="1">
        <f>gdpt!AK49/pop!AK49</f>
        <v>8.205456309887575</v>
      </c>
      <c r="AL49" s="1">
        <f>gdpt!AL49/pop!AL49</f>
        <v>12.690477196516326</v>
      </c>
      <c r="AM49" s="1">
        <f>gdpt!AM49/pop!AM49</f>
        <v>4.4440492533658489</v>
      </c>
      <c r="AN49" s="1">
        <f>gdpt!AN49/pop!AN49</f>
        <v>7.0939793247685481</v>
      </c>
      <c r="AO49" s="1">
        <f>gdpt!AO49/pop!AO49</f>
        <v>6.8401218647681894</v>
      </c>
    </row>
    <row r="50" spans="1:41" x14ac:dyDescent="0.3">
      <c r="A50">
        <v>2042</v>
      </c>
      <c r="B50" s="1">
        <f>gdpt!B50/pop!B50</f>
        <v>57.502564208599324</v>
      </c>
      <c r="C50" s="1">
        <f>gdpt!C50/pop!C50</f>
        <v>53.671205077686544</v>
      </c>
      <c r="D50" s="1">
        <f>gdpt!D50/pop!D50</f>
        <v>30.705262590193016</v>
      </c>
      <c r="E50" s="1">
        <f>gdpt!E50/pop!E50</f>
        <v>50.191005273023919</v>
      </c>
      <c r="F50" s="1">
        <f>gdpt!F50/pop!F50</f>
        <v>71.99684055725254</v>
      </c>
      <c r="G50" s="1">
        <f>gdpt!G50/pop!G50</f>
        <v>28.640741315384506</v>
      </c>
      <c r="H50" s="1">
        <f>gdpt!H50/pop!H50</f>
        <v>36.133426201465717</v>
      </c>
      <c r="I50" s="1">
        <f>gdpt!I50/pop!I50</f>
        <v>52.766435787503156</v>
      </c>
      <c r="J50" s="1">
        <f>gdpt!J50/pop!J50</f>
        <v>50.133072032589531</v>
      </c>
      <c r="K50" s="1">
        <f>gdpt!K50/pop!K50</f>
        <v>28.741259231695249</v>
      </c>
      <c r="L50" s="1">
        <f>gdpt!L50/pop!L50</f>
        <v>22.883999398869999</v>
      </c>
      <c r="M50" s="1">
        <f>gdpt!M50/pop!M50</f>
        <v>97.361904053398476</v>
      </c>
      <c r="N50" s="1">
        <f>gdpt!N50/pop!N50</f>
        <v>36.349971759898949</v>
      </c>
      <c r="O50" s="1">
        <f>gdpt!O50/pop!O50</f>
        <v>22.687805849623505</v>
      </c>
      <c r="P50" s="1">
        <f>gdpt!P50/pop!P50</f>
        <v>136.63563643846206</v>
      </c>
      <c r="Q50" s="1">
        <f>gdpt!Q50/pop!Q50</f>
        <v>23.143715850995424</v>
      </c>
      <c r="R50" s="1">
        <f>gdpt!R50/pop!R50</f>
        <v>66.183926886305443</v>
      </c>
      <c r="S50" s="1">
        <f>gdpt!S50/pop!S50</f>
        <v>21.186075130665198</v>
      </c>
      <c r="T50" s="1">
        <f>gdpt!T50/pop!T50</f>
        <v>28.564488495015304</v>
      </c>
      <c r="U50" s="1">
        <f>gdpt!U50/pop!U50</f>
        <v>68.520711863324237</v>
      </c>
      <c r="V50" s="1">
        <f>gdpt!V50/pop!V50</f>
        <v>30.002526307279258</v>
      </c>
      <c r="W50" s="1">
        <f>gdpt!W50/pop!W50</f>
        <v>30.053480971209634</v>
      </c>
      <c r="X50" s="1">
        <f>gdpt!X50/pop!X50</f>
        <v>47.14036532291184</v>
      </c>
      <c r="Y50" s="1">
        <f>gdpt!Y50/pop!Y50</f>
        <v>15.254092320715367</v>
      </c>
      <c r="Z50" s="1">
        <f>gdpt!Z50/pop!Z50</f>
        <v>57.90727411593528</v>
      </c>
      <c r="AA50" s="1">
        <f>gdpt!AA50/pop!AA50</f>
        <v>54.414569740810883</v>
      </c>
      <c r="AB50" s="1">
        <f>gdpt!AB50/pop!AB50</f>
        <v>51.570717589256937</v>
      </c>
      <c r="AC50" s="1">
        <f>gdpt!AC50/pop!AC50</f>
        <v>34.827328567051453</v>
      </c>
      <c r="AD50" s="1">
        <f>gdpt!AD50/pop!AD50</f>
        <v>12.101977637242788</v>
      </c>
      <c r="AE50" s="1">
        <f>gdpt!AE50/pop!AE50</f>
        <v>12.112314668950505</v>
      </c>
      <c r="AF50" s="1">
        <f>gdpt!AF50/pop!AF50</f>
        <v>12.557378866342528</v>
      </c>
      <c r="AG50" s="1">
        <f>gdpt!AG50/pop!AG50</f>
        <v>64.637553966611222</v>
      </c>
      <c r="AH50" s="1">
        <f>gdpt!AH50/pop!AH50</f>
        <v>78.754802681368716</v>
      </c>
      <c r="AI50" s="1">
        <f>gdpt!AI50/pop!AI50</f>
        <v>20.089400637025317</v>
      </c>
      <c r="AJ50" s="1">
        <f>gdpt!AJ50/pop!AJ50</f>
        <v>98.55824687951322</v>
      </c>
      <c r="AK50" s="1">
        <f>gdpt!AK50/pop!AK50</f>
        <v>8.3772771752966886</v>
      </c>
      <c r="AL50" s="1">
        <f>gdpt!AL50/pop!AL50</f>
        <v>12.940797895725822</v>
      </c>
      <c r="AM50" s="1">
        <f>gdpt!AM50/pop!AM50</f>
        <v>4.6043427629146407</v>
      </c>
      <c r="AN50" s="1">
        <f>gdpt!AN50/pop!AN50</f>
        <v>7.3086507188452883</v>
      </c>
      <c r="AO50" s="1">
        <f>gdpt!AO50/pop!AO50</f>
        <v>6.96334831154073</v>
      </c>
    </row>
    <row r="51" spans="1:41" x14ac:dyDescent="0.3">
      <c r="A51">
        <v>2043</v>
      </c>
      <c r="B51" s="1">
        <f>gdpt!B51/pop!B51</f>
        <v>58.656521922651955</v>
      </c>
      <c r="C51" s="1">
        <f>gdpt!C51/pop!C51</f>
        <v>54.839587598594605</v>
      </c>
      <c r="D51" s="1">
        <f>gdpt!D51/pop!D51</f>
        <v>31.242063884155254</v>
      </c>
      <c r="E51" s="1">
        <f>gdpt!E51/pop!E51</f>
        <v>51.057610830003085</v>
      </c>
      <c r="F51" s="1">
        <f>gdpt!F51/pop!F51</f>
        <v>73.411637405914277</v>
      </c>
      <c r="G51" s="1">
        <f>gdpt!G51/pop!G51</f>
        <v>29.193489851373375</v>
      </c>
      <c r="H51" s="1">
        <f>gdpt!H51/pop!H51</f>
        <v>36.67453443189823</v>
      </c>
      <c r="I51" s="1">
        <f>gdpt!I51/pop!I51</f>
        <v>53.662676390098326</v>
      </c>
      <c r="J51" s="1">
        <f>gdpt!J51/pop!J51</f>
        <v>51.170583048815871</v>
      </c>
      <c r="K51" s="1">
        <f>gdpt!K51/pop!K51</f>
        <v>29.091884440773615</v>
      </c>
      <c r="L51" s="1">
        <f>gdpt!L51/pop!L51</f>
        <v>23.292380990723771</v>
      </c>
      <c r="M51" s="1">
        <f>gdpt!M51/pop!M51</f>
        <v>99.178766923396452</v>
      </c>
      <c r="N51" s="1">
        <f>gdpt!N51/pop!N51</f>
        <v>36.975483105635213</v>
      </c>
      <c r="O51" s="1">
        <f>gdpt!O51/pop!O51</f>
        <v>23.03380781332115</v>
      </c>
      <c r="P51" s="1">
        <f>gdpt!P51/pop!P51</f>
        <v>139.85057393431666</v>
      </c>
      <c r="Q51" s="1">
        <f>gdpt!Q51/pop!Q51</f>
        <v>23.539677133583144</v>
      </c>
      <c r="R51" s="1">
        <f>gdpt!R51/pop!R51</f>
        <v>67.783459861363639</v>
      </c>
      <c r="S51" s="1">
        <f>gdpt!S51/pop!S51</f>
        <v>21.46055385066898</v>
      </c>
      <c r="T51" s="1">
        <f>gdpt!T51/pop!T51</f>
        <v>29.054852287492437</v>
      </c>
      <c r="U51" s="1">
        <f>gdpt!U51/pop!U51</f>
        <v>69.897063971069315</v>
      </c>
      <c r="V51" s="1">
        <f>gdpt!V51/pop!V51</f>
        <v>30.493180063345175</v>
      </c>
      <c r="W51" s="1">
        <f>gdpt!W51/pop!W51</f>
        <v>30.658661691416018</v>
      </c>
      <c r="X51" s="1">
        <f>gdpt!X51/pop!X51</f>
        <v>48.051353526705554</v>
      </c>
      <c r="Y51" s="1">
        <f>gdpt!Y51/pop!Y51</f>
        <v>15.622287923230871</v>
      </c>
      <c r="Z51" s="1">
        <f>gdpt!Z51/pop!Z51</f>
        <v>58.827649347100071</v>
      </c>
      <c r="AA51" s="1">
        <f>gdpt!AA51/pop!AA51</f>
        <v>55.433546260937874</v>
      </c>
      <c r="AB51" s="1">
        <f>gdpt!AB51/pop!AB51</f>
        <v>52.312975691272761</v>
      </c>
      <c r="AC51" s="1">
        <f>gdpt!AC51/pop!AC51</f>
        <v>35.478385809907515</v>
      </c>
      <c r="AD51" s="1">
        <f>gdpt!AD51/pop!AD51</f>
        <v>12.297410357940921</v>
      </c>
      <c r="AE51" s="1">
        <f>gdpt!AE51/pop!AE51</f>
        <v>12.362469648794987</v>
      </c>
      <c r="AF51" s="1">
        <f>gdpt!AF51/pop!AF51</f>
        <v>12.679741553168943</v>
      </c>
      <c r="AG51" s="1">
        <f>gdpt!AG51/pop!AG51</f>
        <v>65.97631376355271</v>
      </c>
      <c r="AH51" s="1">
        <f>gdpt!AH51/pop!AH51</f>
        <v>80.039236441176229</v>
      </c>
      <c r="AI51" s="1">
        <f>gdpt!AI51/pop!AI51</f>
        <v>20.609890143343403</v>
      </c>
      <c r="AJ51" s="1">
        <f>gdpt!AJ51/pop!AJ51</f>
        <v>100.16941176739837</v>
      </c>
      <c r="AK51" s="1">
        <f>gdpt!AK51/pop!AK51</f>
        <v>8.5530450465928034</v>
      </c>
      <c r="AL51" s="1">
        <f>gdpt!AL51/pop!AL51</f>
        <v>13.189270325312506</v>
      </c>
      <c r="AM51" s="1">
        <f>gdpt!AM51/pop!AM51</f>
        <v>4.7681660206207956</v>
      </c>
      <c r="AN51" s="1">
        <f>gdpt!AN51/pop!AN51</f>
        <v>7.528096221744268</v>
      </c>
      <c r="AO51" s="1">
        <f>gdpt!AO51/pop!AO51</f>
        <v>7.0846464418009356</v>
      </c>
    </row>
    <row r="52" spans="1:41" x14ac:dyDescent="0.3">
      <c r="A52">
        <v>2044</v>
      </c>
      <c r="B52" s="1">
        <f>gdpt!B52/pop!B52</f>
        <v>59.83000878288842</v>
      </c>
      <c r="C52" s="1">
        <f>gdpt!C52/pop!C52</f>
        <v>56.04447073141624</v>
      </c>
      <c r="D52" s="1">
        <f>gdpt!D52/pop!D52</f>
        <v>31.780187514975989</v>
      </c>
      <c r="E52" s="1">
        <f>gdpt!E52/pop!E52</f>
        <v>51.952737177574988</v>
      </c>
      <c r="F52" s="1">
        <f>gdpt!F52/pop!F52</f>
        <v>74.874534051933054</v>
      </c>
      <c r="G52" s="1">
        <f>gdpt!G52/pop!G52</f>
        <v>29.743420752038602</v>
      </c>
      <c r="H52" s="1">
        <f>gdpt!H52/pop!H52</f>
        <v>37.246360217713885</v>
      </c>
      <c r="I52" s="1">
        <f>gdpt!I52/pop!I52</f>
        <v>54.577641305716583</v>
      </c>
      <c r="J52" s="1">
        <f>gdpt!J52/pop!J52</f>
        <v>52.260052683201984</v>
      </c>
      <c r="K52" s="1">
        <f>gdpt!K52/pop!K52</f>
        <v>29.452325763572919</v>
      </c>
      <c r="L52" s="1">
        <f>gdpt!L52/pop!L52</f>
        <v>23.713193540233775</v>
      </c>
      <c r="M52" s="1">
        <f>gdpt!M52/pop!M52</f>
        <v>101.03938744297967</v>
      </c>
      <c r="N52" s="1">
        <f>gdpt!N52/pop!N52</f>
        <v>37.637428417889446</v>
      </c>
      <c r="O52" s="1">
        <f>gdpt!O52/pop!O52</f>
        <v>23.384338436588582</v>
      </c>
      <c r="P52" s="1">
        <f>gdpt!P52/pop!P52</f>
        <v>143.13279378993744</v>
      </c>
      <c r="Q52" s="1">
        <f>gdpt!Q52/pop!Q52</f>
        <v>23.927230543090385</v>
      </c>
      <c r="R52" s="1">
        <f>gdpt!R52/pop!R52</f>
        <v>69.447474457317199</v>
      </c>
      <c r="S52" s="1">
        <f>gdpt!S52/pop!S52</f>
        <v>21.729071802846015</v>
      </c>
      <c r="T52" s="1">
        <f>gdpt!T52/pop!T52</f>
        <v>29.56229977329151</v>
      </c>
      <c r="U52" s="1">
        <f>gdpt!U52/pop!U52</f>
        <v>71.294999836162319</v>
      </c>
      <c r="V52" s="1">
        <f>gdpt!V52/pop!V52</f>
        <v>31.001771437616597</v>
      </c>
      <c r="W52" s="1">
        <f>gdpt!W52/pop!W52</f>
        <v>31.267816080016512</v>
      </c>
      <c r="X52" s="1">
        <f>gdpt!X52/pop!X52</f>
        <v>48.985385496674809</v>
      </c>
      <c r="Y52" s="1">
        <f>gdpt!Y52/pop!Y52</f>
        <v>16.003221945684004</v>
      </c>
      <c r="Z52" s="1">
        <f>gdpt!Z52/pop!Z52</f>
        <v>59.7765887598337</v>
      </c>
      <c r="AA52" s="1">
        <f>gdpt!AA52/pop!AA52</f>
        <v>56.463775319373255</v>
      </c>
      <c r="AB52" s="1">
        <f>gdpt!AB52/pop!AB52</f>
        <v>53.071555031221287</v>
      </c>
      <c r="AC52" s="1">
        <f>gdpt!AC52/pop!AC52</f>
        <v>36.139580042567303</v>
      </c>
      <c r="AD52" s="1">
        <f>gdpt!AD52/pop!AD52</f>
        <v>12.494490194352707</v>
      </c>
      <c r="AE52" s="1">
        <f>gdpt!AE52/pop!AE52</f>
        <v>12.615713912047541</v>
      </c>
      <c r="AF52" s="1">
        <f>gdpt!AF52/pop!AF52</f>
        <v>12.799974685458258</v>
      </c>
      <c r="AG52" s="1">
        <f>gdpt!AG52/pop!AG52</f>
        <v>67.354967875354959</v>
      </c>
      <c r="AH52" s="1">
        <f>gdpt!AH52/pop!AH52</f>
        <v>81.361510273445759</v>
      </c>
      <c r="AI52" s="1">
        <f>gdpt!AI52/pop!AI52</f>
        <v>21.147647587162755</v>
      </c>
      <c r="AJ52" s="1">
        <f>gdpt!AJ52/pop!AJ52</f>
        <v>101.83643737818939</v>
      </c>
      <c r="AK52" s="1">
        <f>gdpt!AK52/pop!AK52</f>
        <v>8.7327143437434991</v>
      </c>
      <c r="AL52" s="1">
        <f>gdpt!AL52/pop!AL52</f>
        <v>13.436984386024811</v>
      </c>
      <c r="AM52" s="1">
        <f>gdpt!AM52/pop!AM52</f>
        <v>4.9355387941781688</v>
      </c>
      <c r="AN52" s="1">
        <f>gdpt!AN52/pop!AN52</f>
        <v>7.7522110068202581</v>
      </c>
      <c r="AO52" s="1">
        <f>gdpt!AO52/pop!AO52</f>
        <v>7.2044317833056741</v>
      </c>
    </row>
    <row r="53" spans="1:41" x14ac:dyDescent="0.3">
      <c r="A53">
        <v>2045</v>
      </c>
      <c r="B53" s="1">
        <f>gdpt!B53/pop!B53</f>
        <v>61.023244911923342</v>
      </c>
      <c r="C53" s="1">
        <f>gdpt!C53/pop!C53</f>
        <v>57.28690892342523</v>
      </c>
      <c r="D53" s="1">
        <f>gdpt!D53/pop!D53</f>
        <v>32.317618725868371</v>
      </c>
      <c r="E53" s="1">
        <f>gdpt!E53/pop!E53</f>
        <v>52.875835748576385</v>
      </c>
      <c r="F53" s="1">
        <f>gdpt!F53/pop!F53</f>
        <v>76.380738454293237</v>
      </c>
      <c r="G53" s="1">
        <f>gdpt!G53/pop!G53</f>
        <v>30.289399668429621</v>
      </c>
      <c r="H53" s="1">
        <f>gdpt!H53/pop!H53</f>
        <v>37.855501018005263</v>
      </c>
      <c r="I53" s="1">
        <f>gdpt!I53/pop!I53</f>
        <v>55.512186785661534</v>
      </c>
      <c r="J53" s="1">
        <f>gdpt!J53/pop!J53</f>
        <v>53.401863585739875</v>
      </c>
      <c r="K53" s="1">
        <f>gdpt!K53/pop!K53</f>
        <v>29.825884775863155</v>
      </c>
      <c r="L53" s="1">
        <f>gdpt!L53/pop!L53</f>
        <v>24.145140428169</v>
      </c>
      <c r="M53" s="1">
        <f>gdpt!M53/pop!M53</f>
        <v>102.95200911354735</v>
      </c>
      <c r="N53" s="1">
        <f>gdpt!N53/pop!N53</f>
        <v>38.338062807748884</v>
      </c>
      <c r="O53" s="1">
        <f>gdpt!O53/pop!O53</f>
        <v>23.738200594967108</v>
      </c>
      <c r="P53" s="1">
        <f>gdpt!P53/pop!P53</f>
        <v>146.48031605803396</v>
      </c>
      <c r="Q53" s="1">
        <f>gdpt!Q53/pop!Q53</f>
        <v>24.304724750057581</v>
      </c>
      <c r="R53" s="1">
        <f>gdpt!R53/pop!R53</f>
        <v>71.174014685840874</v>
      </c>
      <c r="S53" s="1">
        <f>gdpt!S53/pop!S53</f>
        <v>21.992973001571176</v>
      </c>
      <c r="T53" s="1">
        <f>gdpt!T53/pop!T53</f>
        <v>30.088379834862881</v>
      </c>
      <c r="U53" s="1">
        <f>gdpt!U53/pop!U53</f>
        <v>72.71120834819871</v>
      </c>
      <c r="V53" s="1">
        <f>gdpt!V53/pop!V53</f>
        <v>31.530438590666012</v>
      </c>
      <c r="W53" s="1">
        <f>gdpt!W53/pop!W53</f>
        <v>31.880973959407893</v>
      </c>
      <c r="X53" s="1">
        <f>gdpt!X53/pop!X53</f>
        <v>49.943110293136392</v>
      </c>
      <c r="Y53" s="1">
        <f>gdpt!Y53/pop!Y53</f>
        <v>16.397264369519036</v>
      </c>
      <c r="Z53" s="1">
        <f>gdpt!Z53/pop!Z53</f>
        <v>60.75246511251796</v>
      </c>
      <c r="AA53" s="1">
        <f>gdpt!AA53/pop!AA53</f>
        <v>57.504012597171226</v>
      </c>
      <c r="AB53" s="1">
        <f>gdpt!AB53/pop!AB53</f>
        <v>53.844959432949551</v>
      </c>
      <c r="AC53" s="1">
        <f>gdpt!AC53/pop!AC53</f>
        <v>36.813940852620455</v>
      </c>
      <c r="AD53" s="1">
        <f>gdpt!AD53/pop!AD53</f>
        <v>12.69308698113208</v>
      </c>
      <c r="AE53" s="1">
        <f>gdpt!AE53/pop!AE53</f>
        <v>12.871774343133938</v>
      </c>
      <c r="AF53" s="1">
        <f>gdpt!AF53/pop!AF53</f>
        <v>12.918656363026717</v>
      </c>
      <c r="AG53" s="1">
        <f>gdpt!AG53/pop!AG53</f>
        <v>68.774192078059045</v>
      </c>
      <c r="AH53" s="1">
        <f>gdpt!AH53/pop!AH53</f>
        <v>82.721113667586337</v>
      </c>
      <c r="AI53" s="1">
        <f>gdpt!AI53/pop!AI53</f>
        <v>21.70140173071578</v>
      </c>
      <c r="AJ53" s="1">
        <f>gdpt!AJ53/pop!AJ53</f>
        <v>103.55733490916614</v>
      </c>
      <c r="AK53" s="1">
        <f>gdpt!AK53/pop!AK53</f>
        <v>8.9161767124301132</v>
      </c>
      <c r="AL53" s="1">
        <f>gdpt!AL53/pop!AL53</f>
        <v>13.685087360523994</v>
      </c>
      <c r="AM53" s="1">
        <f>gdpt!AM53/pop!AM53</f>
        <v>5.1064115256344547</v>
      </c>
      <c r="AN53" s="1">
        <f>gdpt!AN53/pop!AN53</f>
        <v>7.9803817416867115</v>
      </c>
      <c r="AO53" s="1">
        <f>gdpt!AO53/pop!AO53</f>
        <v>7.3229831736110693</v>
      </c>
    </row>
    <row r="54" spans="1:41" x14ac:dyDescent="0.3">
      <c r="A54">
        <v>2046</v>
      </c>
      <c r="B54" s="1">
        <f>gdpt!B54/pop!B54</f>
        <v>62.235632577272725</v>
      </c>
      <c r="C54" s="1">
        <f>gdpt!C54/pop!C54</f>
        <v>58.566797724412474</v>
      </c>
      <c r="D54" s="1">
        <f>gdpt!D54/pop!D54</f>
        <v>32.852314568851064</v>
      </c>
      <c r="E54" s="1">
        <f>gdpt!E54/pop!E54</f>
        <v>53.826258848092145</v>
      </c>
      <c r="F54" s="1">
        <f>gdpt!F54/pop!F54</f>
        <v>77.923917700019487</v>
      </c>
      <c r="G54" s="1">
        <f>gdpt!G54/pop!G54</f>
        <v>30.83205073901274</v>
      </c>
      <c r="H54" s="1">
        <f>gdpt!H54/pop!H54</f>
        <v>38.507802047422793</v>
      </c>
      <c r="I54" s="1">
        <f>gdpt!I54/pop!I54</f>
        <v>56.465764266722324</v>
      </c>
      <c r="J54" s="1">
        <f>gdpt!J54/pop!J54</f>
        <v>54.597254286294721</v>
      </c>
      <c r="K54" s="1">
        <f>gdpt!K54/pop!K54</f>
        <v>30.215519806805265</v>
      </c>
      <c r="L54" s="1">
        <f>gdpt!L54/pop!L54</f>
        <v>24.586715856722602</v>
      </c>
      <c r="M54" s="1">
        <f>gdpt!M54/pop!M54</f>
        <v>104.9258950931124</v>
      </c>
      <c r="N54" s="1">
        <f>gdpt!N54/pop!N54</f>
        <v>39.079328839213453</v>
      </c>
      <c r="O54" s="1">
        <f>gdpt!O54/pop!O54</f>
        <v>24.092934111771026</v>
      </c>
      <c r="P54" s="1">
        <f>gdpt!P54/pop!P54</f>
        <v>149.89425123387073</v>
      </c>
      <c r="Q54" s="1">
        <f>gdpt!Q54/pop!Q54</f>
        <v>24.670114310618363</v>
      </c>
      <c r="R54" s="1">
        <f>gdpt!R54/pop!R54</f>
        <v>72.962926386215557</v>
      </c>
      <c r="S54" s="1">
        <f>gdpt!S54/pop!S54</f>
        <v>22.253815964130574</v>
      </c>
      <c r="T54" s="1">
        <f>gdpt!T54/pop!T54</f>
        <v>30.634095903659606</v>
      </c>
      <c r="U54" s="1">
        <f>gdpt!U54/pop!U54</f>
        <v>74.142562518232111</v>
      </c>
      <c r="V54" s="1">
        <f>gdpt!V54/pop!V54</f>
        <v>32.081240997652458</v>
      </c>
      <c r="W54" s="1">
        <f>gdpt!W54/pop!W54</f>
        <v>32.497745238253742</v>
      </c>
      <c r="X54" s="1">
        <f>gdpt!X54/pop!X54</f>
        <v>50.925028639510835</v>
      </c>
      <c r="Y54" s="1">
        <f>gdpt!Y54/pop!Y54</f>
        <v>16.804887377936229</v>
      </c>
      <c r="Z54" s="1">
        <f>gdpt!Z54/pop!Z54</f>
        <v>61.75418604357376</v>
      </c>
      <c r="AA54" s="1">
        <f>gdpt!AA54/pop!AA54</f>
        <v>58.555677296333855</v>
      </c>
      <c r="AB54" s="1">
        <f>gdpt!AB54/pop!AB54</f>
        <v>54.632396226202182</v>
      </c>
      <c r="AC54" s="1">
        <f>gdpt!AC54/pop!AC54</f>
        <v>37.50464578752613</v>
      </c>
      <c r="AD54" s="1">
        <f>gdpt!AD54/pop!AD54</f>
        <v>12.8932130321963</v>
      </c>
      <c r="AE54" s="1">
        <f>gdpt!AE54/pop!AE54</f>
        <v>13.13055539085631</v>
      </c>
      <c r="AF54" s="1">
        <f>gdpt!AF54/pop!AF54</f>
        <v>13.036588889292586</v>
      </c>
      <c r="AG54" s="1">
        <f>gdpt!AG54/pop!AG54</f>
        <v>70.234351257771579</v>
      </c>
      <c r="AH54" s="1">
        <f>gdpt!AH54/pop!AH54</f>
        <v>84.118007276024159</v>
      </c>
      <c r="AI54" s="1">
        <f>gdpt!AI54/pop!AI54</f>
        <v>22.268889330175718</v>
      </c>
      <c r="AJ54" s="1">
        <f>gdpt!AJ54/pop!AJ54</f>
        <v>105.33034690389458</v>
      </c>
      <c r="AK54" s="1">
        <f>gdpt!AK54/pop!AK54</f>
        <v>9.1033553051605889</v>
      </c>
      <c r="AL54" s="1">
        <f>gdpt!AL54/pop!AL54</f>
        <v>13.934766924564498</v>
      </c>
      <c r="AM54" s="1">
        <f>gdpt!AM54/pop!AM54</f>
        <v>5.2807631168248541</v>
      </c>
      <c r="AN54" s="1">
        <f>gdpt!AN54/pop!AN54</f>
        <v>8.2119928307560262</v>
      </c>
      <c r="AO54" s="1">
        <f>gdpt!AO54/pop!AO54</f>
        <v>7.4405092529307959</v>
      </c>
    </row>
    <row r="55" spans="1:41" x14ac:dyDescent="0.3">
      <c r="A55">
        <v>2047</v>
      </c>
      <c r="B55" s="1">
        <f>gdpt!B55/pop!B55</f>
        <v>63.459295621085246</v>
      </c>
      <c r="C55" s="1">
        <f>gdpt!C55/pop!C55</f>
        <v>59.884148811231547</v>
      </c>
      <c r="D55" s="1">
        <f>gdpt!D55/pop!D55</f>
        <v>33.385801660241214</v>
      </c>
      <c r="E55" s="1">
        <f>gdpt!E55/pop!E55</f>
        <v>54.797382921542912</v>
      </c>
      <c r="F55" s="1">
        <f>gdpt!F55/pop!F55</f>
        <v>79.50613876269388</v>
      </c>
      <c r="G55" s="1">
        <f>gdpt!G55/pop!G55</f>
        <v>31.371784115390401</v>
      </c>
      <c r="H55" s="1">
        <f>gdpt!H55/pop!H55</f>
        <v>39.20740793516805</v>
      </c>
      <c r="I55" s="1">
        <f>gdpt!I55/pop!I55</f>
        <v>57.43655622104415</v>
      </c>
      <c r="J55" s="1">
        <f>gdpt!J55/pop!J55</f>
        <v>55.843491394612954</v>
      </c>
      <c r="K55" s="1">
        <f>gdpt!K55/pop!K55</f>
        <v>30.621024564952993</v>
      </c>
      <c r="L55" s="1">
        <f>gdpt!L55/pop!L55</f>
        <v>25.039152865446901</v>
      </c>
      <c r="M55" s="1">
        <f>gdpt!M55/pop!M55</f>
        <v>106.95828119544203</v>
      </c>
      <c r="N55" s="1">
        <f>gdpt!N55/pop!N55</f>
        <v>39.86251798463821</v>
      </c>
      <c r="O55" s="1">
        <f>gdpt!O55/pop!O55</f>
        <v>24.44732798655134</v>
      </c>
      <c r="P55" s="1">
        <f>gdpt!P55/pop!P55</f>
        <v>153.4016348297759</v>
      </c>
      <c r="Q55" s="1">
        <f>gdpt!Q55/pop!Q55</f>
        <v>25.023393962545235</v>
      </c>
      <c r="R55" s="1">
        <f>gdpt!R55/pop!R55</f>
        <v>74.815164473197882</v>
      </c>
      <c r="S55" s="1">
        <f>gdpt!S55/pop!S55</f>
        <v>22.513333774372967</v>
      </c>
      <c r="T55" s="1">
        <f>gdpt!T55/pop!T55</f>
        <v>31.200425582377513</v>
      </c>
      <c r="U55" s="1">
        <f>gdpt!U55/pop!U55</f>
        <v>75.595579877536807</v>
      </c>
      <c r="V55" s="1">
        <f>gdpt!V55/pop!V55</f>
        <v>32.65527044992276</v>
      </c>
      <c r="W55" s="1">
        <f>gdpt!W55/pop!W55</f>
        <v>33.121143407123256</v>
      </c>
      <c r="X55" s="1">
        <f>gdpt!X55/pop!X55</f>
        <v>51.931794366584413</v>
      </c>
      <c r="Y55" s="1">
        <f>gdpt!Y55/pop!Y55</f>
        <v>17.226019824420707</v>
      </c>
      <c r="Z55" s="1">
        <f>gdpt!Z55/pop!Z55</f>
        <v>62.780949671654959</v>
      </c>
      <c r="AA55" s="1">
        <f>gdpt!AA55/pop!AA55</f>
        <v>59.616268902913021</v>
      </c>
      <c r="AB55" s="1">
        <f>gdpt!AB55/pop!AB55</f>
        <v>55.433643399302888</v>
      </c>
      <c r="AC55" s="1">
        <f>gdpt!AC55/pop!AC55</f>
        <v>38.218660681295411</v>
      </c>
      <c r="AD55" s="1">
        <f>gdpt!AD55/pop!AD55</f>
        <v>13.09420849944523</v>
      </c>
      <c r="AE55" s="1">
        <f>gdpt!AE55/pop!AE55</f>
        <v>13.392119009691742</v>
      </c>
      <c r="AF55" s="1">
        <f>gdpt!AF55/pop!AF55</f>
        <v>13.154952978915443</v>
      </c>
      <c r="AG55" s="1">
        <f>gdpt!AG55/pop!AG55</f>
        <v>71.727514489825381</v>
      </c>
      <c r="AH55" s="1">
        <f>gdpt!AH55/pop!AH55</f>
        <v>85.54213477757979</v>
      </c>
      <c r="AI55" s="1">
        <f>gdpt!AI55/pop!AI55</f>
        <v>22.846910169304412</v>
      </c>
      <c r="AJ55" s="1">
        <f>gdpt!AJ55/pop!AJ55</f>
        <v>107.14123337125386</v>
      </c>
      <c r="AK55" s="1">
        <f>gdpt!AK55/pop!AK55</f>
        <v>9.2944849809456134</v>
      </c>
      <c r="AL55" s="1">
        <f>gdpt!AL55/pop!AL55</f>
        <v>14.188292150987568</v>
      </c>
      <c r="AM55" s="1">
        <f>gdpt!AM55/pop!AM55</f>
        <v>5.4587254420136198</v>
      </c>
      <c r="AN55" s="1">
        <f>gdpt!AN55/pop!AN55</f>
        <v>8.4468426848149001</v>
      </c>
      <c r="AO55" s="1">
        <f>gdpt!AO55/pop!AO55</f>
        <v>7.5577170148987003</v>
      </c>
    </row>
    <row r="56" spans="1:41" x14ac:dyDescent="0.3">
      <c r="A56">
        <v>2048</v>
      </c>
      <c r="B56" s="1">
        <f>gdpt!B56/pop!B56</f>
        <v>64.693221571736203</v>
      </c>
      <c r="C56" s="1">
        <f>gdpt!C56/pop!C56</f>
        <v>61.239269739330737</v>
      </c>
      <c r="D56" s="1">
        <f>gdpt!D56/pop!D56</f>
        <v>33.917049072303662</v>
      </c>
      <c r="E56" s="1">
        <f>gdpt!E56/pop!E56</f>
        <v>55.788198743272737</v>
      </c>
      <c r="F56" s="1">
        <f>gdpt!F56/pop!F56</f>
        <v>81.120428858425356</v>
      </c>
      <c r="G56" s="1">
        <f>gdpt!G56/pop!G56</f>
        <v>31.910428968906569</v>
      </c>
      <c r="H56" s="1">
        <f>gdpt!H56/pop!H56</f>
        <v>39.95805131851801</v>
      </c>
      <c r="I56" s="1">
        <f>gdpt!I56/pop!I56</f>
        <v>58.421309122326683</v>
      </c>
      <c r="J56" s="1">
        <f>gdpt!J56/pop!J56</f>
        <v>57.143212175924923</v>
      </c>
      <c r="K56" s="1">
        <f>gdpt!K56/pop!K56</f>
        <v>31.04407255219224</v>
      </c>
      <c r="L56" s="1">
        <f>gdpt!L56/pop!L56</f>
        <v>25.500999767597467</v>
      </c>
      <c r="M56" s="1">
        <f>gdpt!M56/pop!M56</f>
        <v>109.06215575307019</v>
      </c>
      <c r="N56" s="1">
        <f>gdpt!N56/pop!N56</f>
        <v>40.688580683329427</v>
      </c>
      <c r="O56" s="1">
        <f>gdpt!O56/pop!O56</f>
        <v>24.800889399029547</v>
      </c>
      <c r="P56" s="1">
        <f>gdpt!P56/pop!P56</f>
        <v>157.00458219962042</v>
      </c>
      <c r="Q56" s="1">
        <f>gdpt!Q56/pop!Q56</f>
        <v>25.366142140018738</v>
      </c>
      <c r="R56" s="1">
        <f>gdpt!R56/pop!R56</f>
        <v>76.731103869269901</v>
      </c>
      <c r="S56" s="1">
        <f>gdpt!S56/pop!S56</f>
        <v>22.773144273064364</v>
      </c>
      <c r="T56" s="1">
        <f>gdpt!T56/pop!T56</f>
        <v>31.788404520259995</v>
      </c>
      <c r="U56" s="1">
        <f>gdpt!U56/pop!U56</f>
        <v>77.069539804044126</v>
      </c>
      <c r="V56" s="1">
        <f>gdpt!V56/pop!V56</f>
        <v>33.255021048762401</v>
      </c>
      <c r="W56" s="1">
        <f>gdpt!W56/pop!W56</f>
        <v>33.750452499545212</v>
      </c>
      <c r="X56" s="1">
        <f>gdpt!X56/pop!X56</f>
        <v>52.964653990726241</v>
      </c>
      <c r="Y56" s="1">
        <f>gdpt!Y56/pop!Y56</f>
        <v>17.661276687061378</v>
      </c>
      <c r="Z56" s="1">
        <f>gdpt!Z56/pop!Z56</f>
        <v>63.83127741068629</v>
      </c>
      <c r="AA56" s="1">
        <f>gdpt!AA56/pop!AA56</f>
        <v>60.691026195392098</v>
      </c>
      <c r="AB56" s="1">
        <f>gdpt!AB56/pop!AB56</f>
        <v>56.248530373980586</v>
      </c>
      <c r="AC56" s="1">
        <f>gdpt!AC56/pop!AC56</f>
        <v>38.959335509426786</v>
      </c>
      <c r="AD56" s="1">
        <f>gdpt!AD56/pop!AD56</f>
        <v>13.296132805065861</v>
      </c>
      <c r="AE56" s="1">
        <f>gdpt!AE56/pop!AE56</f>
        <v>13.656691769951783</v>
      </c>
      <c r="AF56" s="1">
        <f>gdpt!AF56/pop!AF56</f>
        <v>13.276060017095615</v>
      </c>
      <c r="AG56" s="1">
        <f>gdpt!AG56/pop!AG56</f>
        <v>73.252398158227265</v>
      </c>
      <c r="AH56" s="1">
        <f>gdpt!AH56/pop!AH56</f>
        <v>86.994174873195448</v>
      </c>
      <c r="AI56" s="1">
        <f>gdpt!AI56/pop!AI56</f>
        <v>23.433287007989055</v>
      </c>
      <c r="AJ56" s="1">
        <f>gdpt!AJ56/pop!AJ56</f>
        <v>108.98648294181871</v>
      </c>
      <c r="AK56" s="1">
        <f>gdpt!AK56/pop!AK56</f>
        <v>9.4898750579367857</v>
      </c>
      <c r="AL56" s="1">
        <f>gdpt!AL56/pop!AL56</f>
        <v>14.447104861397873</v>
      </c>
      <c r="AM56" s="1">
        <f>gdpt!AM56/pop!AM56</f>
        <v>5.6403855819684825</v>
      </c>
      <c r="AN56" s="1">
        <f>gdpt!AN56/pop!AN56</f>
        <v>8.6849203393277854</v>
      </c>
      <c r="AO56" s="1">
        <f>gdpt!AO56/pop!AO56</f>
        <v>7.6749341988713535</v>
      </c>
    </row>
    <row r="57" spans="1:41" x14ac:dyDescent="0.3">
      <c r="A57">
        <v>2049</v>
      </c>
      <c r="B57" s="1">
        <f>gdpt!B57/pop!B57</f>
        <v>65.936952064361748</v>
      </c>
      <c r="C57" s="1">
        <f>gdpt!C57/pop!C57</f>
        <v>62.632357649164447</v>
      </c>
      <c r="D57" s="1">
        <f>gdpt!D57/pop!D57</f>
        <v>34.44653968317364</v>
      </c>
      <c r="E57" s="1">
        <f>gdpt!E57/pop!E57</f>
        <v>56.796887227831313</v>
      </c>
      <c r="F57" s="1">
        <f>gdpt!F57/pop!F57</f>
        <v>82.76059275390061</v>
      </c>
      <c r="G57" s="1">
        <f>gdpt!G57/pop!G57</f>
        <v>32.45041355526007</v>
      </c>
      <c r="H57" s="1">
        <f>gdpt!H57/pop!H57</f>
        <v>40.763609128586111</v>
      </c>
      <c r="I57" s="1">
        <f>gdpt!I57/pop!I57</f>
        <v>59.417178623642691</v>
      </c>
      <c r="J57" s="1">
        <f>gdpt!J57/pop!J57</f>
        <v>58.498494696466103</v>
      </c>
      <c r="K57" s="1">
        <f>gdpt!K57/pop!K57</f>
        <v>31.486300370408756</v>
      </c>
      <c r="L57" s="1">
        <f>gdpt!L57/pop!L57</f>
        <v>25.970563045892366</v>
      </c>
      <c r="M57" s="1">
        <f>gdpt!M57/pop!M57</f>
        <v>111.25246365929162</v>
      </c>
      <c r="N57" s="1">
        <f>gdpt!N57/pop!N57</f>
        <v>41.558782023908591</v>
      </c>
      <c r="O57" s="1">
        <f>gdpt!O57/pop!O57</f>
        <v>25.153736057983838</v>
      </c>
      <c r="P57" s="1">
        <f>gdpt!P57/pop!P57</f>
        <v>160.70468305944954</v>
      </c>
      <c r="Q57" s="1">
        <f>gdpt!Q57/pop!Q57</f>
        <v>25.701299431124056</v>
      </c>
      <c r="R57" s="1">
        <f>gdpt!R57/pop!R57</f>
        <v>78.709292419920885</v>
      </c>
      <c r="S57" s="1">
        <f>gdpt!S57/pop!S57</f>
        <v>23.034685487680292</v>
      </c>
      <c r="T57" s="1">
        <f>gdpt!T57/pop!T57</f>
        <v>32.399410122518987</v>
      </c>
      <c r="U57" s="1">
        <f>gdpt!U57/pop!U57</f>
        <v>78.564102646569907</v>
      </c>
      <c r="V57" s="1">
        <f>gdpt!V57/pop!V57</f>
        <v>33.882436190320441</v>
      </c>
      <c r="W57" s="1">
        <f>gdpt!W57/pop!W57</f>
        <v>34.385250300939248</v>
      </c>
      <c r="X57" s="1">
        <f>gdpt!X57/pop!X57</f>
        <v>54.025570750519641</v>
      </c>
      <c r="Y57" s="1">
        <f>gdpt!Y57/pop!Y57</f>
        <v>18.111317348677233</v>
      </c>
      <c r="Z57" s="1">
        <f>gdpt!Z57/pop!Z57</f>
        <v>64.903227564370837</v>
      </c>
      <c r="AA57" s="1">
        <f>gdpt!AA57/pop!AA57</f>
        <v>61.787634126878679</v>
      </c>
      <c r="AB57" s="1">
        <f>gdpt!AB57/pop!AB57</f>
        <v>57.07705468932614</v>
      </c>
      <c r="AC57" s="1">
        <f>gdpt!AC57/pop!AC57</f>
        <v>39.730129514834879</v>
      </c>
      <c r="AD57" s="1">
        <f>gdpt!AD57/pop!AD57</f>
        <v>13.49915470006251</v>
      </c>
      <c r="AE57" s="1">
        <f>gdpt!AE57/pop!AE57</f>
        <v>13.924600248126922</v>
      </c>
      <c r="AF57" s="1">
        <f>gdpt!AF57/pop!AF57</f>
        <v>13.402310545458203</v>
      </c>
      <c r="AG57" s="1">
        <f>gdpt!AG57/pop!AG57</f>
        <v>74.807930907886643</v>
      </c>
      <c r="AH57" s="1">
        <f>gdpt!AH57/pop!AH57</f>
        <v>88.475905746938281</v>
      </c>
      <c r="AI57" s="1">
        <f>gdpt!AI57/pop!AI57</f>
        <v>24.026337377692141</v>
      </c>
      <c r="AJ57" s="1">
        <f>gdpt!AJ57/pop!AJ57</f>
        <v>110.86323718720156</v>
      </c>
      <c r="AK57" s="1">
        <f>gdpt!AK57/pop!AK57</f>
        <v>9.6897669697938564</v>
      </c>
      <c r="AL57" s="1">
        <f>gdpt!AL57/pop!AL57</f>
        <v>14.712529213399256</v>
      </c>
      <c r="AM57" s="1">
        <f>gdpt!AM57/pop!AM57</f>
        <v>5.8257420245733016</v>
      </c>
      <c r="AN57" s="1">
        <f>gdpt!AN57/pop!AN57</f>
        <v>8.9262172281392935</v>
      </c>
      <c r="AO57" s="1">
        <f>gdpt!AO57/pop!AO57</f>
        <v>7.7923590041592652</v>
      </c>
    </row>
    <row r="58" spans="1:41" x14ac:dyDescent="0.3">
      <c r="A58">
        <v>2050</v>
      </c>
      <c r="B58" s="1">
        <f>gdpt!B58/pop!B58</f>
        <v>67.190358732163602</v>
      </c>
      <c r="C58" s="1">
        <f>gdpt!C58/pop!C58</f>
        <v>64.063954923639216</v>
      </c>
      <c r="D58" s="1">
        <f>gdpt!D58/pop!D58</f>
        <v>34.976817881289875</v>
      </c>
      <c r="E58" s="1">
        <f>gdpt!E58/pop!E58</f>
        <v>57.820698180170467</v>
      </c>
      <c r="F58" s="1">
        <f>gdpt!F58/pop!F58</f>
        <v>84.422077173479735</v>
      </c>
      <c r="G58" s="1">
        <f>gdpt!G58/pop!G58</f>
        <v>32.995003550575426</v>
      </c>
      <c r="H58" s="1">
        <f>gdpt!H58/pop!H58</f>
        <v>41.628355095586564</v>
      </c>
      <c r="I58" s="1">
        <f>gdpt!I58/pop!I58</f>
        <v>60.42172960315655</v>
      </c>
      <c r="J58" s="1">
        <f>gdpt!J58/pop!J58</f>
        <v>59.910227460872385</v>
      </c>
      <c r="K58" s="1">
        <f>gdpt!K58/pop!K58</f>
        <v>31.949539806797087</v>
      </c>
      <c r="L58" s="1">
        <f>gdpt!L58/pop!L58</f>
        <v>26.446194499550195</v>
      </c>
      <c r="M58" s="1">
        <f>gdpt!M58/pop!M58</f>
        <v>113.54461037214978</v>
      </c>
      <c r="N58" s="1">
        <f>gdpt!N58/pop!N58</f>
        <v>42.47539399678984</v>
      </c>
      <c r="O58" s="1">
        <f>gdpt!O58/pop!O58</f>
        <v>25.505765319182249</v>
      </c>
      <c r="P58" s="1">
        <f>gdpt!P58/pop!P58</f>
        <v>164.50133014353943</v>
      </c>
      <c r="Q58" s="1">
        <f>gdpt!Q58/pop!Q58</f>
        <v>26.032478862116868</v>
      </c>
      <c r="R58" s="1">
        <f>gdpt!R58/pop!R58</f>
        <v>80.746916903672513</v>
      </c>
      <c r="S58" s="1">
        <f>gdpt!S58/pop!S58</f>
        <v>23.299365169671713</v>
      </c>
      <c r="T58" s="1">
        <f>gdpt!T58/pop!T58</f>
        <v>33.034972940265682</v>
      </c>
      <c r="U58" s="1">
        <f>gdpt!U58/pop!U58</f>
        <v>80.079285585878935</v>
      </c>
      <c r="V58" s="1">
        <f>gdpt!V58/pop!V58</f>
        <v>34.540652646671475</v>
      </c>
      <c r="W58" s="1">
        <f>gdpt!W58/pop!W58</f>
        <v>35.026208681701497</v>
      </c>
      <c r="X58" s="1">
        <f>gdpt!X58/pop!X58</f>
        <v>55.117357591674704</v>
      </c>
      <c r="Y58" s="1">
        <f>gdpt!Y58/pop!Y58</f>
        <v>18.576776365043909</v>
      </c>
      <c r="Z58" s="1">
        <f>gdpt!Z58/pop!Z58</f>
        <v>65.994931648830956</v>
      </c>
      <c r="AA58" s="1">
        <f>gdpt!AA58/pop!AA58</f>
        <v>62.915272571546637</v>
      </c>
      <c r="AB58" s="1">
        <f>gdpt!AB58/pop!AB58</f>
        <v>57.919523043296699</v>
      </c>
      <c r="AC58" s="1">
        <f>gdpt!AC58/pop!AC58</f>
        <v>40.534133592563535</v>
      </c>
      <c r="AD58" s="1">
        <f>gdpt!AD58/pop!AD58</f>
        <v>13.703549828292296</v>
      </c>
      <c r="AE58" s="1">
        <f>gdpt!AE58/pop!AE58</f>
        <v>14.196190418120935</v>
      </c>
      <c r="AF58" s="1">
        <f>gdpt!AF58/pop!AF58</f>
        <v>13.535930742730823</v>
      </c>
      <c r="AG58" s="1">
        <f>gdpt!AG58/pop!AG58</f>
        <v>76.393907621607724</v>
      </c>
      <c r="AH58" s="1">
        <f>gdpt!AH58/pop!AH58</f>
        <v>89.989859272108959</v>
      </c>
      <c r="AI58" s="1">
        <f>gdpt!AI58/pop!AI58</f>
        <v>24.624101090757783</v>
      </c>
      <c r="AJ58" s="1">
        <f>gdpt!AJ58/pop!AJ58</f>
        <v>112.76834336001788</v>
      </c>
      <c r="AK58" s="1">
        <f>gdpt!AK58/pop!AK58</f>
        <v>9.8942785406517118</v>
      </c>
      <c r="AL58" s="1">
        <f>gdpt!AL58/pop!AL58</f>
        <v>14.985665891161739</v>
      </c>
      <c r="AM58" s="1">
        <f>gdpt!AM58/pop!AM58</f>
        <v>6.0147308553930934</v>
      </c>
      <c r="AN58" s="1">
        <f>gdpt!AN58/pop!AN58</f>
        <v>9.1707026376881231</v>
      </c>
      <c r="AO58" s="1">
        <f>gdpt!AO58/pop!AO58</f>
        <v>7.9100926167604122</v>
      </c>
    </row>
    <row r="60" spans="1:41" x14ac:dyDescent="0.3">
      <c r="C6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6"/>
  <sheetViews>
    <sheetView topLeftCell="A43" zoomScale="82" zoomScaleNormal="82" workbookViewId="0">
      <selection activeCell="I120" sqref="I120"/>
    </sheetView>
  </sheetViews>
  <sheetFormatPr defaultRowHeight="14" x14ac:dyDescent="0.3"/>
  <cols>
    <col min="2" max="41" width="8.6640625" style="11"/>
  </cols>
  <sheetData>
    <row r="1" spans="1:41" x14ac:dyDescent="0.3">
      <c r="A1" t="s">
        <v>80</v>
      </c>
    </row>
    <row r="2" spans="1:41" x14ac:dyDescent="0.3">
      <c r="A2" t="s">
        <v>79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38</v>
      </c>
      <c r="I2" s="11" t="s">
        <v>39</v>
      </c>
      <c r="J2" s="11" t="s">
        <v>40</v>
      </c>
      <c r="K2" s="11" t="s">
        <v>41</v>
      </c>
      <c r="L2" s="11" t="s">
        <v>42</v>
      </c>
      <c r="M2" s="11" t="s">
        <v>43</v>
      </c>
      <c r="N2" s="11" t="s">
        <v>44</v>
      </c>
      <c r="O2" s="11" t="s">
        <v>45</v>
      </c>
      <c r="P2" s="11" t="s">
        <v>46</v>
      </c>
      <c r="Q2" s="11" t="s">
        <v>47</v>
      </c>
      <c r="R2" s="11" t="s">
        <v>48</v>
      </c>
      <c r="S2" s="11" t="s">
        <v>49</v>
      </c>
      <c r="T2" s="11" t="s">
        <v>50</v>
      </c>
      <c r="U2" s="11" t="s">
        <v>51</v>
      </c>
      <c r="V2" s="11" t="s">
        <v>52</v>
      </c>
      <c r="W2" s="11" t="s">
        <v>53</v>
      </c>
      <c r="X2" s="11" t="s">
        <v>54</v>
      </c>
      <c r="Y2" s="11" t="s">
        <v>55</v>
      </c>
      <c r="Z2" s="11" t="s">
        <v>9</v>
      </c>
      <c r="AA2" s="11" t="s">
        <v>10</v>
      </c>
      <c r="AB2" s="11" t="s">
        <v>12</v>
      </c>
      <c r="AC2" s="11" t="s">
        <v>13</v>
      </c>
      <c r="AD2" s="11" t="s">
        <v>14</v>
      </c>
      <c r="AE2" s="11" t="s">
        <v>16</v>
      </c>
      <c r="AF2" s="11" t="s">
        <v>17</v>
      </c>
      <c r="AG2" s="11" t="s">
        <v>18</v>
      </c>
      <c r="AH2" s="11" t="s">
        <v>56</v>
      </c>
      <c r="AI2" s="11" t="s">
        <v>19</v>
      </c>
      <c r="AJ2" s="11" t="s">
        <v>57</v>
      </c>
      <c r="AK2" s="11" t="s">
        <v>21</v>
      </c>
      <c r="AL2" s="11" t="s">
        <v>11</v>
      </c>
      <c r="AM2" s="11" t="s">
        <v>15</v>
      </c>
      <c r="AN2" s="11" t="s">
        <v>20</v>
      </c>
      <c r="AO2" s="11" t="s">
        <v>22</v>
      </c>
    </row>
    <row r="3" spans="1:41" x14ac:dyDescent="0.3">
      <c r="A3">
        <v>1995</v>
      </c>
      <c r="B3" s="11">
        <v>7990.1130000000003</v>
      </c>
      <c r="C3" s="11">
        <v>10186.304</v>
      </c>
      <c r="D3" s="11">
        <v>10358.19</v>
      </c>
      <c r="E3" s="11">
        <v>81138.653000000006</v>
      </c>
      <c r="F3" s="11">
        <v>5232.7089999999998</v>
      </c>
      <c r="G3" s="11">
        <v>1433.0260000000001</v>
      </c>
      <c r="H3" s="11">
        <v>39787.413</v>
      </c>
      <c r="I3" s="11">
        <v>5119.0119999999997</v>
      </c>
      <c r="J3" s="11">
        <v>57801.887000000002</v>
      </c>
      <c r="K3" s="11">
        <v>10745.502</v>
      </c>
      <c r="L3" s="11">
        <v>10349.308000000001</v>
      </c>
      <c r="M3" s="11">
        <v>3592.18</v>
      </c>
      <c r="N3" s="11">
        <v>57174.411999999997</v>
      </c>
      <c r="O3" s="11">
        <v>3626.6089999999999</v>
      </c>
      <c r="P3" s="11">
        <v>408.14499999999998</v>
      </c>
      <c r="Q3" s="11">
        <v>2508.4760000000001</v>
      </c>
      <c r="R3" s="11">
        <v>15467.852000000001</v>
      </c>
      <c r="S3" s="11">
        <v>38458.642</v>
      </c>
      <c r="T3" s="11">
        <v>10091.322</v>
      </c>
      <c r="U3" s="11">
        <v>8836.4210000000003</v>
      </c>
      <c r="V3" s="11">
        <v>1991.126</v>
      </c>
      <c r="W3" s="11">
        <v>5375.47</v>
      </c>
      <c r="X3" s="11">
        <v>57932.45</v>
      </c>
      <c r="Y3" s="11">
        <v>37193.098999999995</v>
      </c>
      <c r="Z3" s="11">
        <v>265163.74099999998</v>
      </c>
      <c r="AA3" s="11">
        <v>126365.486</v>
      </c>
      <c r="AB3" s="11">
        <v>29164.152999999998</v>
      </c>
      <c r="AC3" s="11">
        <v>45292.521000000001</v>
      </c>
      <c r="AD3" s="11">
        <v>162019.889</v>
      </c>
      <c r="AE3" s="11">
        <v>91663.29</v>
      </c>
      <c r="AF3" s="11">
        <v>148227.47099999999</v>
      </c>
      <c r="AG3" s="11">
        <v>17993.082999999999</v>
      </c>
      <c r="AH3" s="11">
        <v>6995.5190000000002</v>
      </c>
      <c r="AI3" s="11">
        <v>58486.453000000001</v>
      </c>
      <c r="AJ3" s="11">
        <v>4366.9960000000001</v>
      </c>
      <c r="AK3" s="11">
        <v>41435.760999999999</v>
      </c>
      <c r="AL3" s="11">
        <v>1240920.5390000001</v>
      </c>
      <c r="AM3" s="11">
        <v>963922.58600000001</v>
      </c>
      <c r="AN3" s="11">
        <v>196934.25700000001</v>
      </c>
      <c r="AO3" s="11">
        <v>1862462.8639999982</v>
      </c>
    </row>
    <row r="4" spans="1:41" x14ac:dyDescent="0.3">
      <c r="A4">
        <v>1996</v>
      </c>
      <c r="B4" s="11">
        <v>8017.8519999999999</v>
      </c>
      <c r="C4" s="11">
        <v>10208.264999999999</v>
      </c>
      <c r="D4" s="11">
        <v>10350.302</v>
      </c>
      <c r="E4" s="11">
        <v>81323.665999999997</v>
      </c>
      <c r="F4" s="11">
        <v>5254.857</v>
      </c>
      <c r="G4" s="11">
        <v>1417.741</v>
      </c>
      <c r="H4" s="11">
        <v>39908.962</v>
      </c>
      <c r="I4" s="11">
        <v>5136.9840000000004</v>
      </c>
      <c r="J4" s="11">
        <v>58012.055</v>
      </c>
      <c r="K4" s="11">
        <v>10832.138999999999</v>
      </c>
      <c r="L4" s="11">
        <v>10332.450999999999</v>
      </c>
      <c r="M4" s="11">
        <v>3619.6329999999998</v>
      </c>
      <c r="N4" s="11">
        <v>57065.231</v>
      </c>
      <c r="O4" s="11">
        <v>3603.7559999999999</v>
      </c>
      <c r="P4" s="11">
        <v>413.99900000000002</v>
      </c>
      <c r="Q4" s="11">
        <v>2478.8319999999999</v>
      </c>
      <c r="R4" s="11">
        <v>15563.252</v>
      </c>
      <c r="S4" s="11">
        <v>38509.671999999999</v>
      </c>
      <c r="T4" s="11">
        <v>10134.016</v>
      </c>
      <c r="U4" s="11">
        <v>8859.18</v>
      </c>
      <c r="V4" s="11">
        <v>1988.58</v>
      </c>
      <c r="W4" s="11">
        <v>5384.7920000000004</v>
      </c>
      <c r="X4" s="11">
        <v>58113.553999999996</v>
      </c>
      <c r="Y4" s="11">
        <v>36926.248999999996</v>
      </c>
      <c r="Z4" s="11">
        <v>268335.00799999997</v>
      </c>
      <c r="AA4" s="11">
        <v>126644.099</v>
      </c>
      <c r="AB4" s="11">
        <v>29457.82</v>
      </c>
      <c r="AC4" s="11">
        <v>45751.023000000001</v>
      </c>
      <c r="AD4" s="11">
        <v>164614.682</v>
      </c>
      <c r="AE4" s="11">
        <v>93147.044999999998</v>
      </c>
      <c r="AF4" s="11">
        <v>148020.85200000001</v>
      </c>
      <c r="AG4" s="11">
        <v>18189.274000000001</v>
      </c>
      <c r="AH4" s="11">
        <v>7038.027</v>
      </c>
      <c r="AI4" s="11">
        <v>59423.277999999998</v>
      </c>
      <c r="AJ4" s="11">
        <v>4393.2169999999996</v>
      </c>
      <c r="AK4" s="11">
        <v>42241.006999999998</v>
      </c>
      <c r="AL4" s="11">
        <v>1251636.1780000001</v>
      </c>
      <c r="AM4" s="11">
        <v>982365.24800000002</v>
      </c>
      <c r="AN4" s="11">
        <v>199901.231</v>
      </c>
      <c r="AO4" s="11">
        <v>1900277.9220000114</v>
      </c>
    </row>
    <row r="5" spans="1:41" x14ac:dyDescent="0.3">
      <c r="A5">
        <v>1997</v>
      </c>
      <c r="B5" s="11">
        <v>8032.8729999999996</v>
      </c>
      <c r="C5" s="11">
        <v>10223.785</v>
      </c>
      <c r="D5" s="11">
        <v>10338.346</v>
      </c>
      <c r="E5" s="11">
        <v>81399.25</v>
      </c>
      <c r="F5" s="11">
        <v>5277.7129999999997</v>
      </c>
      <c r="G5" s="11">
        <v>1409.6780000000001</v>
      </c>
      <c r="H5" s="11">
        <v>40035.286</v>
      </c>
      <c r="I5" s="11">
        <v>5151.74</v>
      </c>
      <c r="J5" s="11">
        <v>58220.656999999999</v>
      </c>
      <c r="K5" s="11">
        <v>10906.248</v>
      </c>
      <c r="L5" s="11">
        <v>10308.478999999999</v>
      </c>
      <c r="M5" s="11">
        <v>3651.096</v>
      </c>
      <c r="N5" s="11">
        <v>56903.633000000002</v>
      </c>
      <c r="O5" s="11">
        <v>3579.9110000000001</v>
      </c>
      <c r="P5" s="11">
        <v>419.97899999999998</v>
      </c>
      <c r="Q5" s="11">
        <v>2453.31</v>
      </c>
      <c r="R5" s="11">
        <v>15655.482</v>
      </c>
      <c r="S5" s="11">
        <v>38544.838000000003</v>
      </c>
      <c r="T5" s="11">
        <v>10174.564</v>
      </c>
      <c r="U5" s="11">
        <v>8868.857</v>
      </c>
      <c r="V5" s="11">
        <v>1987.4570000000001</v>
      </c>
      <c r="W5" s="11">
        <v>5391.2020000000002</v>
      </c>
      <c r="X5" s="11">
        <v>58307.32</v>
      </c>
      <c r="Y5" s="11">
        <v>36656.754999999997</v>
      </c>
      <c r="Z5" s="11">
        <v>271713.63400000002</v>
      </c>
      <c r="AA5" s="11">
        <v>126892.745</v>
      </c>
      <c r="AB5" s="11">
        <v>29742.378000000001</v>
      </c>
      <c r="AC5" s="11">
        <v>46196.055999999997</v>
      </c>
      <c r="AD5" s="11">
        <v>167209.046</v>
      </c>
      <c r="AE5" s="11">
        <v>94611.008000000002</v>
      </c>
      <c r="AF5" s="11">
        <v>147730.01999999999</v>
      </c>
      <c r="AG5" s="11">
        <v>18387.205000000002</v>
      </c>
      <c r="AH5" s="11">
        <v>7068.5029999999997</v>
      </c>
      <c r="AI5" s="11">
        <v>60372.571000000004</v>
      </c>
      <c r="AJ5" s="11">
        <v>4420.2659999999996</v>
      </c>
      <c r="AK5" s="11">
        <v>42987.455999999998</v>
      </c>
      <c r="AL5" s="11">
        <v>1261996.017</v>
      </c>
      <c r="AM5" s="11">
        <v>1000900.028</v>
      </c>
      <c r="AN5" s="11">
        <v>202826.44399999999</v>
      </c>
      <c r="AO5" s="11">
        <v>1938093.8110000016</v>
      </c>
    </row>
    <row r="6" spans="1:41" x14ac:dyDescent="0.3">
      <c r="A6">
        <v>1998</v>
      </c>
      <c r="B6" s="11">
        <v>8041.0540000000001</v>
      </c>
      <c r="C6" s="11">
        <v>10237.298000000001</v>
      </c>
      <c r="D6" s="11">
        <v>10323.244000000001</v>
      </c>
      <c r="E6" s="11">
        <v>81402.671000000002</v>
      </c>
      <c r="F6" s="11">
        <v>5300.38</v>
      </c>
      <c r="G6" s="11">
        <v>1406.35</v>
      </c>
      <c r="H6" s="11">
        <v>40201.561000000002</v>
      </c>
      <c r="I6" s="11">
        <v>5164.2359999999999</v>
      </c>
      <c r="J6" s="11">
        <v>58444.245000000003</v>
      </c>
      <c r="K6" s="11">
        <v>10970.120999999999</v>
      </c>
      <c r="L6" s="11">
        <v>10279.61</v>
      </c>
      <c r="M6" s="11">
        <v>3687.8209999999999</v>
      </c>
      <c r="N6" s="11">
        <v>56742.754999999997</v>
      </c>
      <c r="O6" s="11">
        <v>3555.14</v>
      </c>
      <c r="P6" s="11">
        <v>425.82799999999997</v>
      </c>
      <c r="Q6" s="11">
        <v>2430.5459999999998</v>
      </c>
      <c r="R6" s="11">
        <v>15745.65</v>
      </c>
      <c r="S6" s="11">
        <v>38564.190999999999</v>
      </c>
      <c r="T6" s="11">
        <v>10214.046</v>
      </c>
      <c r="U6" s="11">
        <v>8870.8539999999994</v>
      </c>
      <c r="V6" s="11">
        <v>1987.384</v>
      </c>
      <c r="W6" s="11">
        <v>5395.2529999999997</v>
      </c>
      <c r="X6" s="11">
        <v>58509.972000000002</v>
      </c>
      <c r="Y6" s="11">
        <v>36391.858</v>
      </c>
      <c r="Z6" s="11">
        <v>275175.30900000001</v>
      </c>
      <c r="AA6" s="11">
        <v>127117.436</v>
      </c>
      <c r="AB6" s="11">
        <v>30022.078000000001</v>
      </c>
      <c r="AC6" s="11">
        <v>46620.697999999997</v>
      </c>
      <c r="AD6" s="11">
        <v>169785.253</v>
      </c>
      <c r="AE6" s="11">
        <v>96056.312999999995</v>
      </c>
      <c r="AF6" s="11">
        <v>147360.61300000001</v>
      </c>
      <c r="AG6" s="11">
        <v>18587.026999999998</v>
      </c>
      <c r="AH6" s="11">
        <v>7091.7749999999996</v>
      </c>
      <c r="AI6" s="11">
        <v>61329.665000000001</v>
      </c>
      <c r="AJ6" s="11">
        <v>4447.4849999999997</v>
      </c>
      <c r="AK6" s="11">
        <v>43682.258999999998</v>
      </c>
      <c r="AL6" s="11">
        <v>1271982.3489999999</v>
      </c>
      <c r="AM6" s="11">
        <v>1019483.586</v>
      </c>
      <c r="AN6" s="11">
        <v>205724.59700000001</v>
      </c>
      <c r="AO6" s="11">
        <v>1976035.5639999993</v>
      </c>
    </row>
    <row r="7" spans="1:41" x14ac:dyDescent="0.3">
      <c r="A7">
        <v>1999</v>
      </c>
      <c r="B7" s="11">
        <v>8051.116</v>
      </c>
      <c r="C7" s="11">
        <v>10255.161</v>
      </c>
      <c r="D7" s="11">
        <v>10306.404</v>
      </c>
      <c r="E7" s="11">
        <v>81389.934999999998</v>
      </c>
      <c r="F7" s="11">
        <v>5321.7709999999997</v>
      </c>
      <c r="G7" s="11">
        <v>1403.7840000000001</v>
      </c>
      <c r="H7" s="11">
        <v>40454.472000000002</v>
      </c>
      <c r="I7" s="11">
        <v>5175.9210000000003</v>
      </c>
      <c r="J7" s="11">
        <v>58704.381000000001</v>
      </c>
      <c r="K7" s="11">
        <v>11027.898999999999</v>
      </c>
      <c r="L7" s="11">
        <v>10249.406999999999</v>
      </c>
      <c r="M7" s="11">
        <v>3731.4720000000002</v>
      </c>
      <c r="N7" s="11">
        <v>56655.629000000001</v>
      </c>
      <c r="O7" s="11">
        <v>3529.1889999999999</v>
      </c>
      <c r="P7" s="11">
        <v>431.26299999999998</v>
      </c>
      <c r="Q7" s="11">
        <v>2408.0880000000002</v>
      </c>
      <c r="R7" s="11">
        <v>15835.525</v>
      </c>
      <c r="S7" s="11">
        <v>38567.868000000002</v>
      </c>
      <c r="T7" s="11">
        <v>10254.501</v>
      </c>
      <c r="U7" s="11">
        <v>8873.1049999999996</v>
      </c>
      <c r="V7" s="11">
        <v>1987.625</v>
      </c>
      <c r="W7" s="11">
        <v>5397.7089999999998</v>
      </c>
      <c r="X7" s="11">
        <v>58715.858999999997</v>
      </c>
      <c r="Y7" s="11">
        <v>36138.247999999992</v>
      </c>
      <c r="Z7" s="11">
        <v>278548.14799999999</v>
      </c>
      <c r="AA7" s="11">
        <v>127326.06299999999</v>
      </c>
      <c r="AB7" s="11">
        <v>30302.510999999999</v>
      </c>
      <c r="AC7" s="11">
        <v>47016.951999999997</v>
      </c>
      <c r="AD7" s="11">
        <v>172318.674</v>
      </c>
      <c r="AE7" s="11">
        <v>97484.823000000004</v>
      </c>
      <c r="AF7" s="11">
        <v>146915.91500000001</v>
      </c>
      <c r="AG7" s="11">
        <v>18788.187000000002</v>
      </c>
      <c r="AH7" s="11">
        <v>7115.0309999999999</v>
      </c>
      <c r="AI7" s="11">
        <v>62287.391000000003</v>
      </c>
      <c r="AJ7" s="11">
        <v>4474.0079999999998</v>
      </c>
      <c r="AK7" s="11">
        <v>44338.550999999999</v>
      </c>
      <c r="AL7" s="11">
        <v>1281514.8330000001</v>
      </c>
      <c r="AM7" s="11">
        <v>1038058.154</v>
      </c>
      <c r="AN7" s="11">
        <v>208615.171</v>
      </c>
      <c r="AO7" s="11">
        <v>2014268.2890000101</v>
      </c>
    </row>
    <row r="8" spans="1:41" x14ac:dyDescent="0.3">
      <c r="A8">
        <v>2000</v>
      </c>
      <c r="B8" s="11">
        <v>8069.2759999999998</v>
      </c>
      <c r="C8" s="11">
        <v>10282.046</v>
      </c>
      <c r="D8" s="11">
        <v>10289.374</v>
      </c>
      <c r="E8" s="11">
        <v>81400.883000000002</v>
      </c>
      <c r="F8" s="11">
        <v>5341.192</v>
      </c>
      <c r="G8" s="11">
        <v>1399.1110000000001</v>
      </c>
      <c r="H8" s="11">
        <v>40824.745000000003</v>
      </c>
      <c r="I8" s="11">
        <v>5187.9530000000004</v>
      </c>
      <c r="J8" s="11">
        <v>59015.091999999997</v>
      </c>
      <c r="K8" s="11">
        <v>11082.102999999999</v>
      </c>
      <c r="L8" s="11">
        <v>10220.509</v>
      </c>
      <c r="M8" s="11">
        <v>3783.0949999999998</v>
      </c>
      <c r="N8" s="11">
        <v>56692.178</v>
      </c>
      <c r="O8" s="11">
        <v>3501.8420000000001</v>
      </c>
      <c r="P8" s="11">
        <v>436.10599999999999</v>
      </c>
      <c r="Q8" s="11">
        <v>2384.15</v>
      </c>
      <c r="R8" s="11">
        <v>15926.188</v>
      </c>
      <c r="S8" s="11">
        <v>38556.699000000001</v>
      </c>
      <c r="T8" s="11">
        <v>10297.117</v>
      </c>
      <c r="U8" s="11">
        <v>8881.6419999999998</v>
      </c>
      <c r="V8" s="11">
        <v>1987.71</v>
      </c>
      <c r="W8" s="11">
        <v>5399.2070000000003</v>
      </c>
      <c r="X8" s="11">
        <v>58923.305</v>
      </c>
      <c r="Y8" s="11">
        <v>35900.385999999999</v>
      </c>
      <c r="Z8" s="11">
        <v>281710.91399999999</v>
      </c>
      <c r="AA8" s="11">
        <v>127524.16800000001</v>
      </c>
      <c r="AB8" s="11">
        <v>30588.379000000001</v>
      </c>
      <c r="AC8" s="11">
        <v>47379.237000000001</v>
      </c>
      <c r="AD8" s="11">
        <v>174790.33900000001</v>
      </c>
      <c r="AE8" s="11">
        <v>98899.845000000001</v>
      </c>
      <c r="AF8" s="11">
        <v>146404.89000000001</v>
      </c>
      <c r="AG8" s="11">
        <v>18991.434000000001</v>
      </c>
      <c r="AH8" s="11">
        <v>7143.7640000000001</v>
      </c>
      <c r="AI8" s="11">
        <v>63240.196000000004</v>
      </c>
      <c r="AJ8" s="11">
        <v>4499.375</v>
      </c>
      <c r="AK8" s="11">
        <v>44967.713000000003</v>
      </c>
      <c r="AL8" s="11">
        <v>1290550.767</v>
      </c>
      <c r="AM8" s="11">
        <v>1056575.548</v>
      </c>
      <c r="AN8" s="11">
        <v>211513.82199999999</v>
      </c>
      <c r="AO8" s="11">
        <v>2052931.5059999987</v>
      </c>
    </row>
    <row r="9" spans="1:41" x14ac:dyDescent="0.3">
      <c r="A9">
        <v>2001</v>
      </c>
      <c r="B9" s="11">
        <v>8097.7550000000001</v>
      </c>
      <c r="C9" s="11">
        <v>10319.026</v>
      </c>
      <c r="D9" s="11">
        <v>10271.019</v>
      </c>
      <c r="E9" s="11">
        <v>81453.894</v>
      </c>
      <c r="F9" s="11">
        <v>5358.0590000000002</v>
      </c>
      <c r="G9" s="11">
        <v>1391.739</v>
      </c>
      <c r="H9" s="11">
        <v>41319.430999999997</v>
      </c>
      <c r="I9" s="11">
        <v>5200.4750000000004</v>
      </c>
      <c r="J9" s="11">
        <v>59384.125999999997</v>
      </c>
      <c r="K9" s="11">
        <v>11134.447</v>
      </c>
      <c r="L9" s="11">
        <v>10193.450999999999</v>
      </c>
      <c r="M9" s="11">
        <v>3842.2530000000002</v>
      </c>
      <c r="N9" s="11">
        <v>56875.148000000001</v>
      </c>
      <c r="O9" s="11">
        <v>3473.623</v>
      </c>
      <c r="P9" s="11">
        <v>440.197</v>
      </c>
      <c r="Q9" s="11">
        <v>2358.6889999999999</v>
      </c>
      <c r="R9" s="11">
        <v>16018.111999999999</v>
      </c>
      <c r="S9" s="11">
        <v>38529.584999999999</v>
      </c>
      <c r="T9" s="11">
        <v>10341.456</v>
      </c>
      <c r="U9" s="11">
        <v>8897.8019999999997</v>
      </c>
      <c r="V9" s="11">
        <v>1987.4570000000001</v>
      </c>
      <c r="W9" s="11">
        <v>5399.9949999999999</v>
      </c>
      <c r="X9" s="11">
        <v>59124.277000000002</v>
      </c>
      <c r="Y9" s="11">
        <v>35684.724999999999</v>
      </c>
      <c r="Z9" s="11">
        <v>284607.99200000003</v>
      </c>
      <c r="AA9" s="11">
        <v>127713.82399999999</v>
      </c>
      <c r="AB9" s="11">
        <v>30880.072</v>
      </c>
      <c r="AC9" s="11">
        <v>47706.226000000002</v>
      </c>
      <c r="AD9" s="11">
        <v>177196.05100000001</v>
      </c>
      <c r="AE9" s="11">
        <v>100298.152</v>
      </c>
      <c r="AF9" s="11">
        <v>145830.726</v>
      </c>
      <c r="AG9" s="11">
        <v>19194.675999999999</v>
      </c>
      <c r="AH9" s="11">
        <v>7179.174</v>
      </c>
      <c r="AI9" s="11">
        <v>64192.243000000002</v>
      </c>
      <c r="AJ9" s="11">
        <v>4523.1390000000001</v>
      </c>
      <c r="AK9" s="11">
        <v>45571.271999999997</v>
      </c>
      <c r="AL9" s="11">
        <v>1299129.747</v>
      </c>
      <c r="AM9" s="11">
        <v>1075000.094</v>
      </c>
      <c r="AN9" s="11">
        <v>214427.41899999999</v>
      </c>
      <c r="AO9" s="11">
        <v>2092078.9830000009</v>
      </c>
    </row>
    <row r="10" spans="1:41" x14ac:dyDescent="0.3">
      <c r="A10">
        <v>2002</v>
      </c>
      <c r="B10" s="11">
        <v>8134.4030000000002</v>
      </c>
      <c r="C10" s="11">
        <v>10364.879000000001</v>
      </c>
      <c r="D10" s="11">
        <v>10252.263999999999</v>
      </c>
      <c r="E10" s="11">
        <v>81535.123999999996</v>
      </c>
      <c r="F10" s="11">
        <v>5372.7979999999998</v>
      </c>
      <c r="G10" s="11">
        <v>1382.7370000000001</v>
      </c>
      <c r="H10" s="11">
        <v>41919.593000000001</v>
      </c>
      <c r="I10" s="11">
        <v>5213.3680000000004</v>
      </c>
      <c r="J10" s="11">
        <v>59803.434000000001</v>
      </c>
      <c r="K10" s="11">
        <v>11182.308000000001</v>
      </c>
      <c r="L10" s="11">
        <v>10167.286</v>
      </c>
      <c r="M10" s="11">
        <v>3907.9949999999999</v>
      </c>
      <c r="N10" s="11">
        <v>57182.521000000001</v>
      </c>
      <c r="O10" s="11">
        <v>3444.777</v>
      </c>
      <c r="P10" s="11">
        <v>443.72699999999998</v>
      </c>
      <c r="Q10" s="11">
        <v>2332.5279999999998</v>
      </c>
      <c r="R10" s="11">
        <v>16110.355</v>
      </c>
      <c r="S10" s="11">
        <v>38488.639999999999</v>
      </c>
      <c r="T10" s="11">
        <v>10385.993</v>
      </c>
      <c r="U10" s="11">
        <v>8920.7029999999995</v>
      </c>
      <c r="V10" s="11">
        <v>1987.2650000000001</v>
      </c>
      <c r="W10" s="11">
        <v>5400.1239999999998</v>
      </c>
      <c r="X10" s="11">
        <v>59326.294000000002</v>
      </c>
      <c r="Y10" s="11">
        <v>35491.01</v>
      </c>
      <c r="Z10" s="11">
        <v>287279.31199999998</v>
      </c>
      <c r="AA10" s="11">
        <v>127893.075</v>
      </c>
      <c r="AB10" s="11">
        <v>31178.26</v>
      </c>
      <c r="AC10" s="11">
        <v>47999.550999999999</v>
      </c>
      <c r="AD10" s="11">
        <v>179537.52299999999</v>
      </c>
      <c r="AE10" s="11">
        <v>101684.764</v>
      </c>
      <c r="AF10" s="11">
        <v>145215.70699999999</v>
      </c>
      <c r="AG10" s="11">
        <v>19401.366000000002</v>
      </c>
      <c r="AH10" s="11">
        <v>7220.3779999999997</v>
      </c>
      <c r="AI10" s="11">
        <v>65145.357000000004</v>
      </c>
      <c r="AJ10" s="11">
        <v>4546.0169999999998</v>
      </c>
      <c r="AK10" s="11">
        <v>46150.913</v>
      </c>
      <c r="AL10" s="11">
        <v>1307352.2560000001</v>
      </c>
      <c r="AM10" s="11">
        <v>1093317.1869999999</v>
      </c>
      <c r="AN10" s="11">
        <v>217357.79</v>
      </c>
      <c r="AO10" s="11">
        <v>2131743.5899999901</v>
      </c>
    </row>
    <row r="11" spans="1:41" x14ac:dyDescent="0.3">
      <c r="A11">
        <v>2003</v>
      </c>
      <c r="B11" s="11">
        <v>8175.8549999999996</v>
      </c>
      <c r="C11" s="11">
        <v>10419.029</v>
      </c>
      <c r="D11" s="11">
        <v>10239.130999999999</v>
      </c>
      <c r="E11" s="11">
        <v>81614.370999999999</v>
      </c>
      <c r="F11" s="11">
        <v>5386.9679999999998</v>
      </c>
      <c r="G11" s="11">
        <v>1372.904</v>
      </c>
      <c r="H11" s="11">
        <v>42596.455000000002</v>
      </c>
      <c r="I11" s="11">
        <v>5227.1059999999998</v>
      </c>
      <c r="J11" s="11">
        <v>60251.591</v>
      </c>
      <c r="K11" s="11">
        <v>11218.879000000001</v>
      </c>
      <c r="L11" s="11">
        <v>10141.341</v>
      </c>
      <c r="M11" s="11">
        <v>3980.0770000000002</v>
      </c>
      <c r="N11" s="11">
        <v>57564.589</v>
      </c>
      <c r="O11" s="11">
        <v>3414.3670000000002</v>
      </c>
      <c r="P11" s="11">
        <v>447.31700000000001</v>
      </c>
      <c r="Q11" s="11">
        <v>2305.8449999999998</v>
      </c>
      <c r="R11" s="11">
        <v>16200.948</v>
      </c>
      <c r="S11" s="11">
        <v>38441.821000000004</v>
      </c>
      <c r="T11" s="11">
        <v>10429.615</v>
      </c>
      <c r="U11" s="11">
        <v>8951.4390000000003</v>
      </c>
      <c r="V11" s="11">
        <v>1987.855</v>
      </c>
      <c r="W11" s="11">
        <v>5399.8440000000001</v>
      </c>
      <c r="X11" s="11">
        <v>59561.428999999996</v>
      </c>
      <c r="Y11" s="11">
        <v>35308.037999999993</v>
      </c>
      <c r="Z11" s="11">
        <v>289815.56699999998</v>
      </c>
      <c r="AA11" s="11">
        <v>128058.368</v>
      </c>
      <c r="AB11" s="11">
        <v>31488.045999999998</v>
      </c>
      <c r="AC11" s="11">
        <v>48260.900999999998</v>
      </c>
      <c r="AD11" s="11">
        <v>181809.24400000001</v>
      </c>
      <c r="AE11" s="11">
        <v>103081.02</v>
      </c>
      <c r="AF11" s="11">
        <v>144610.87599999999</v>
      </c>
      <c r="AG11" s="11">
        <v>19624.163</v>
      </c>
      <c r="AH11" s="11">
        <v>7268.3630000000003</v>
      </c>
      <c r="AI11" s="11">
        <v>66089.402000000002</v>
      </c>
      <c r="AJ11" s="11">
        <v>4570.0959999999995</v>
      </c>
      <c r="AK11" s="11">
        <v>46719.203000000001</v>
      </c>
      <c r="AL11" s="11">
        <v>1315303.5220000001</v>
      </c>
      <c r="AM11" s="11">
        <v>1111523.1459999999</v>
      </c>
      <c r="AN11" s="11">
        <v>220309.473</v>
      </c>
      <c r="AO11" s="11">
        <v>2172016.936999999</v>
      </c>
    </row>
    <row r="12" spans="1:41" x14ac:dyDescent="0.3">
      <c r="A12">
        <v>2004</v>
      </c>
      <c r="B12" s="11">
        <v>8216.81</v>
      </c>
      <c r="C12" s="11">
        <v>10480.118</v>
      </c>
      <c r="D12" s="11">
        <v>10239.444</v>
      </c>
      <c r="E12" s="11">
        <v>81646.474000000002</v>
      </c>
      <c r="F12" s="11">
        <v>5402.7539999999999</v>
      </c>
      <c r="G12" s="11">
        <v>1363.57</v>
      </c>
      <c r="H12" s="11">
        <v>43308.345000000001</v>
      </c>
      <c r="I12" s="11">
        <v>5242.1750000000002</v>
      </c>
      <c r="J12" s="11">
        <v>60697.976999999999</v>
      </c>
      <c r="K12" s="11">
        <v>11234.993</v>
      </c>
      <c r="L12" s="11">
        <v>10114.481</v>
      </c>
      <c r="M12" s="11">
        <v>4058.1309999999999</v>
      </c>
      <c r="N12" s="11">
        <v>57948.421000000002</v>
      </c>
      <c r="O12" s="11">
        <v>3381.134</v>
      </c>
      <c r="P12" s="11">
        <v>451.822</v>
      </c>
      <c r="Q12" s="11">
        <v>2278.922</v>
      </c>
      <c r="R12" s="11">
        <v>16287.183000000001</v>
      </c>
      <c r="S12" s="11">
        <v>38399.553</v>
      </c>
      <c r="T12" s="11">
        <v>10470.925999999999</v>
      </c>
      <c r="U12" s="11">
        <v>8990.6530000000002</v>
      </c>
      <c r="V12" s="11">
        <v>1990.2260000000001</v>
      </c>
      <c r="W12" s="11">
        <v>5399.3739999999998</v>
      </c>
      <c r="X12" s="11">
        <v>59872.76</v>
      </c>
      <c r="Y12" s="11">
        <v>35119.627</v>
      </c>
      <c r="Z12" s="11">
        <v>292354.663</v>
      </c>
      <c r="AA12" s="11">
        <v>128204.183</v>
      </c>
      <c r="AB12" s="11">
        <v>31815.49</v>
      </c>
      <c r="AC12" s="11">
        <v>48493.434000000001</v>
      </c>
      <c r="AD12" s="11">
        <v>184006.47899999999</v>
      </c>
      <c r="AE12" s="11">
        <v>104514.93399999999</v>
      </c>
      <c r="AF12" s="11">
        <v>144080.649</v>
      </c>
      <c r="AG12" s="11">
        <v>19879.653999999999</v>
      </c>
      <c r="AH12" s="11">
        <v>7323.7280000000001</v>
      </c>
      <c r="AI12" s="11">
        <v>67010.929999999993</v>
      </c>
      <c r="AJ12" s="11">
        <v>4598.21</v>
      </c>
      <c r="AK12" s="11">
        <v>47291.61</v>
      </c>
      <c r="AL12" s="11">
        <v>1323084.639</v>
      </c>
      <c r="AM12" s="11">
        <v>1129623.466</v>
      </c>
      <c r="AN12" s="11">
        <v>223285.666</v>
      </c>
      <c r="AO12" s="11">
        <v>2212995.7829999998</v>
      </c>
    </row>
    <row r="13" spans="1:41" x14ac:dyDescent="0.3">
      <c r="A13">
        <v>2005</v>
      </c>
      <c r="B13" s="11">
        <v>8253.6560000000009</v>
      </c>
      <c r="C13" s="11">
        <v>10546.885</v>
      </c>
      <c r="D13" s="11">
        <v>10258.165000000001</v>
      </c>
      <c r="E13" s="11">
        <v>81602.739000000001</v>
      </c>
      <c r="F13" s="11">
        <v>5421.701</v>
      </c>
      <c r="G13" s="11">
        <v>1355.65</v>
      </c>
      <c r="H13" s="11">
        <v>44019.118000000002</v>
      </c>
      <c r="I13" s="11">
        <v>5258.933</v>
      </c>
      <c r="J13" s="11">
        <v>61120.127999999997</v>
      </c>
      <c r="K13" s="11">
        <v>11224.8</v>
      </c>
      <c r="L13" s="11">
        <v>10085.941999999999</v>
      </c>
      <c r="M13" s="11">
        <v>4141.2179999999998</v>
      </c>
      <c r="N13" s="11">
        <v>58281.209000000003</v>
      </c>
      <c r="O13" s="11">
        <v>3344.259</v>
      </c>
      <c r="P13" s="11">
        <v>457.84800000000001</v>
      </c>
      <c r="Q13" s="11">
        <v>2251.9960000000001</v>
      </c>
      <c r="R13" s="11">
        <v>16367.153</v>
      </c>
      <c r="S13" s="11">
        <v>38368.957000000002</v>
      </c>
      <c r="T13" s="11">
        <v>10508.494000000001</v>
      </c>
      <c r="U13" s="11">
        <v>9038.6270000000004</v>
      </c>
      <c r="V13" s="11">
        <v>1994.979</v>
      </c>
      <c r="W13" s="11">
        <v>5398.9620000000004</v>
      </c>
      <c r="X13" s="11">
        <v>60287.953000000001</v>
      </c>
      <c r="Y13" s="11">
        <v>34914.633000000002</v>
      </c>
      <c r="Z13" s="11">
        <v>294993.50900000002</v>
      </c>
      <c r="AA13" s="11">
        <v>128326.11500000001</v>
      </c>
      <c r="AB13" s="11">
        <v>32164.312999999998</v>
      </c>
      <c r="AC13" s="11">
        <v>48701.069000000003</v>
      </c>
      <c r="AD13" s="11">
        <v>186127.10800000001</v>
      </c>
      <c r="AE13" s="11">
        <v>106005.19899999999</v>
      </c>
      <c r="AF13" s="11">
        <v>143672.125</v>
      </c>
      <c r="AG13" s="11">
        <v>20178.543000000001</v>
      </c>
      <c r="AH13" s="11">
        <v>7386.8180000000002</v>
      </c>
      <c r="AI13" s="11">
        <v>67903.460999999996</v>
      </c>
      <c r="AJ13" s="11">
        <v>4632.3590000000004</v>
      </c>
      <c r="AK13" s="11">
        <v>47880.595000000001</v>
      </c>
      <c r="AL13" s="11">
        <v>1330776.3799999999</v>
      </c>
      <c r="AM13" s="11">
        <v>1147609.9240000001</v>
      </c>
      <c r="AN13" s="11">
        <v>226289.46799999999</v>
      </c>
      <c r="AO13" s="11">
        <v>2254755.9650000008</v>
      </c>
    </row>
    <row r="14" spans="1:41" x14ac:dyDescent="0.3">
      <c r="A14">
        <v>2006</v>
      </c>
      <c r="B14" s="11">
        <v>8285.3449999999993</v>
      </c>
      <c r="C14" s="11">
        <v>10619.484</v>
      </c>
      <c r="D14" s="11">
        <v>10298.609</v>
      </c>
      <c r="E14" s="11">
        <v>81472.235000000001</v>
      </c>
      <c r="F14" s="11">
        <v>5444.2929999999997</v>
      </c>
      <c r="G14" s="11">
        <v>1349.373</v>
      </c>
      <c r="H14" s="11">
        <v>44728.561000000002</v>
      </c>
      <c r="I14" s="11">
        <v>5277.49</v>
      </c>
      <c r="J14" s="11">
        <v>61508.923999999999</v>
      </c>
      <c r="K14" s="11">
        <v>11185.231</v>
      </c>
      <c r="L14" s="11">
        <v>10055.656999999999</v>
      </c>
      <c r="M14" s="11">
        <v>4230.6189999999997</v>
      </c>
      <c r="N14" s="11">
        <v>58542.618999999999</v>
      </c>
      <c r="O14" s="11">
        <v>3303.3290000000002</v>
      </c>
      <c r="P14" s="11">
        <v>465.61099999999999</v>
      </c>
      <c r="Q14" s="11">
        <v>2225.0630000000001</v>
      </c>
      <c r="R14" s="11">
        <v>16440.091</v>
      </c>
      <c r="S14" s="11">
        <v>38354.447</v>
      </c>
      <c r="T14" s="11">
        <v>10542.837</v>
      </c>
      <c r="U14" s="11">
        <v>9096.17</v>
      </c>
      <c r="V14" s="11">
        <v>2002.4269999999999</v>
      </c>
      <c r="W14" s="11">
        <v>5398.674</v>
      </c>
      <c r="X14" s="11">
        <v>60821.349000000002</v>
      </c>
      <c r="Y14" s="11">
        <v>34687.952000000005</v>
      </c>
      <c r="Z14" s="11">
        <v>297758.97700000001</v>
      </c>
      <c r="AA14" s="11">
        <v>128422.74</v>
      </c>
      <c r="AB14" s="11">
        <v>32536.993999999999</v>
      </c>
      <c r="AC14" s="11">
        <v>48880.449000000001</v>
      </c>
      <c r="AD14" s="11">
        <v>188167.353</v>
      </c>
      <c r="AE14" s="11">
        <v>107560.155</v>
      </c>
      <c r="AF14" s="11">
        <v>143403.258</v>
      </c>
      <c r="AG14" s="11">
        <v>20526.3</v>
      </c>
      <c r="AH14" s="11">
        <v>7457.9610000000002</v>
      </c>
      <c r="AI14" s="11">
        <v>68756.808999999994</v>
      </c>
      <c r="AJ14" s="11">
        <v>4672.9859999999999</v>
      </c>
      <c r="AK14" s="11">
        <v>48489.464</v>
      </c>
      <c r="AL14" s="11">
        <v>1338408.6440000001</v>
      </c>
      <c r="AM14" s="11">
        <v>1165486.291</v>
      </c>
      <c r="AN14" s="11">
        <v>229318.26199999999</v>
      </c>
      <c r="AO14" s="11">
        <v>2297334.8840000005</v>
      </c>
    </row>
    <row r="15" spans="1:41" x14ac:dyDescent="0.3">
      <c r="A15">
        <v>2007</v>
      </c>
      <c r="B15" s="11">
        <v>8313.7309999999998</v>
      </c>
      <c r="C15" s="11">
        <v>10697.575999999999</v>
      </c>
      <c r="D15" s="11">
        <v>10357.535</v>
      </c>
      <c r="E15" s="11">
        <v>81277.835999999996</v>
      </c>
      <c r="F15" s="11">
        <v>5469.92</v>
      </c>
      <c r="G15" s="11">
        <v>1344.2950000000001</v>
      </c>
      <c r="H15" s="11">
        <v>45429.071000000004</v>
      </c>
      <c r="I15" s="11">
        <v>5297.741</v>
      </c>
      <c r="J15" s="11">
        <v>61869.228999999999</v>
      </c>
      <c r="K15" s="11">
        <v>11120.370999999999</v>
      </c>
      <c r="L15" s="11">
        <v>10024.157999999999</v>
      </c>
      <c r="M15" s="11">
        <v>4324.6490000000003</v>
      </c>
      <c r="N15" s="11">
        <v>58747.862000000001</v>
      </c>
      <c r="O15" s="11">
        <v>3258.9839999999999</v>
      </c>
      <c r="P15" s="11">
        <v>474.91699999999997</v>
      </c>
      <c r="Q15" s="11">
        <v>2198.0889999999999</v>
      </c>
      <c r="R15" s="11">
        <v>16506.651999999998</v>
      </c>
      <c r="S15" s="11">
        <v>38353.339</v>
      </c>
      <c r="T15" s="11">
        <v>10573.15</v>
      </c>
      <c r="U15" s="11">
        <v>9162.9410000000007</v>
      </c>
      <c r="V15" s="11">
        <v>2012.1279999999999</v>
      </c>
      <c r="W15" s="11">
        <v>5398.6930000000002</v>
      </c>
      <c r="X15" s="11">
        <v>61455.154000000002</v>
      </c>
      <c r="Y15" s="11">
        <v>34444.86</v>
      </c>
      <c r="Z15" s="11">
        <v>300608.42499999999</v>
      </c>
      <c r="AA15" s="11">
        <v>128494.05</v>
      </c>
      <c r="AB15" s="11">
        <v>32930.794999999998</v>
      </c>
      <c r="AC15" s="11">
        <v>49034.813000000002</v>
      </c>
      <c r="AD15" s="11">
        <v>190130.44500000001</v>
      </c>
      <c r="AE15" s="11">
        <v>109170.503</v>
      </c>
      <c r="AF15" s="11">
        <v>143266.20699999999</v>
      </c>
      <c r="AG15" s="11">
        <v>20916.339</v>
      </c>
      <c r="AH15" s="11">
        <v>7536.9859999999999</v>
      </c>
      <c r="AI15" s="11">
        <v>69581.854000000007</v>
      </c>
      <c r="AJ15" s="11">
        <v>4719.4030000000002</v>
      </c>
      <c r="AK15" s="11">
        <v>49119.766000000003</v>
      </c>
      <c r="AL15" s="11">
        <v>1345993.8910000001</v>
      </c>
      <c r="AM15" s="11">
        <v>1183209.4709999999</v>
      </c>
      <c r="AN15" s="11">
        <v>232374.239</v>
      </c>
      <c r="AO15" s="11">
        <v>2340746.5750000002</v>
      </c>
    </row>
    <row r="16" spans="1:41" x14ac:dyDescent="0.3">
      <c r="A16">
        <v>2008</v>
      </c>
      <c r="B16" s="11">
        <v>8341.5249999999996</v>
      </c>
      <c r="C16" s="11">
        <v>10778.763999999999</v>
      </c>
      <c r="D16" s="11">
        <v>10425.267</v>
      </c>
      <c r="E16" s="11">
        <v>81065.751000000004</v>
      </c>
      <c r="F16" s="11">
        <v>5497.7309999999998</v>
      </c>
      <c r="G16" s="11">
        <v>1340.067</v>
      </c>
      <c r="H16" s="11">
        <v>46068.811000000002</v>
      </c>
      <c r="I16" s="11">
        <v>5319.4520000000002</v>
      </c>
      <c r="J16" s="11">
        <v>62209.207000000002</v>
      </c>
      <c r="K16" s="11">
        <v>11040.312</v>
      </c>
      <c r="L16" s="11">
        <v>9991.8670000000002</v>
      </c>
      <c r="M16" s="11">
        <v>4415.8710000000001</v>
      </c>
      <c r="N16" s="11">
        <v>58922.116000000002</v>
      </c>
      <c r="O16" s="11">
        <v>3212.8670000000002</v>
      </c>
      <c r="P16" s="11">
        <v>485.40300000000002</v>
      </c>
      <c r="Q16" s="11">
        <v>2171.248</v>
      </c>
      <c r="R16" s="11">
        <v>16568.105</v>
      </c>
      <c r="S16" s="11">
        <v>38356.786</v>
      </c>
      <c r="T16" s="11">
        <v>10595.312</v>
      </c>
      <c r="U16" s="11">
        <v>9236.4330000000009</v>
      </c>
      <c r="V16" s="11">
        <v>2023.049</v>
      </c>
      <c r="W16" s="11">
        <v>5399.3620000000001</v>
      </c>
      <c r="X16" s="11">
        <v>62145.097999999998</v>
      </c>
      <c r="Y16" s="11">
        <v>34197.305000000008</v>
      </c>
      <c r="Z16" s="11">
        <v>303486.022</v>
      </c>
      <c r="AA16" s="11">
        <v>128538.644</v>
      </c>
      <c r="AB16" s="11">
        <v>33337.637999999999</v>
      </c>
      <c r="AC16" s="11">
        <v>49182.457999999999</v>
      </c>
      <c r="AD16" s="11">
        <v>192030.36199999999</v>
      </c>
      <c r="AE16" s="11">
        <v>110815.272</v>
      </c>
      <c r="AF16" s="11">
        <v>143248.764</v>
      </c>
      <c r="AG16" s="11">
        <v>21332.293000000001</v>
      </c>
      <c r="AH16" s="11">
        <v>7622.826</v>
      </c>
      <c r="AI16" s="11">
        <v>70418.611999999994</v>
      </c>
      <c r="AJ16" s="11">
        <v>4771.0140000000001</v>
      </c>
      <c r="AK16" s="11">
        <v>49779.472000000002</v>
      </c>
      <c r="AL16" s="11">
        <v>1353569.48</v>
      </c>
      <c r="AM16" s="11">
        <v>1200669.7620000001</v>
      </c>
      <c r="AN16" s="11">
        <v>235469.755</v>
      </c>
      <c r="AO16" s="11">
        <v>2385008.5890000006</v>
      </c>
    </row>
    <row r="17" spans="1:41" x14ac:dyDescent="0.3">
      <c r="A17">
        <v>2009</v>
      </c>
      <c r="B17" s="11">
        <v>8372.6579999999994</v>
      </c>
      <c r="C17" s="11">
        <v>10859.933999999999</v>
      </c>
      <c r="D17" s="11">
        <v>10488.155000000001</v>
      </c>
      <c r="E17" s="11">
        <v>80899.960999999996</v>
      </c>
      <c r="F17" s="11">
        <v>5526.3890000000001</v>
      </c>
      <c r="G17" s="11">
        <v>1336.14</v>
      </c>
      <c r="H17" s="11">
        <v>46583.565999999999</v>
      </c>
      <c r="I17" s="11">
        <v>5342.2659999999996</v>
      </c>
      <c r="J17" s="11">
        <v>62542.883000000002</v>
      </c>
      <c r="K17" s="11">
        <v>10959.268</v>
      </c>
      <c r="L17" s="11">
        <v>9959.4390000000003</v>
      </c>
      <c r="M17" s="11">
        <v>4494.5720000000001</v>
      </c>
      <c r="N17" s="11">
        <v>59105.622000000003</v>
      </c>
      <c r="O17" s="11">
        <v>3167.27</v>
      </c>
      <c r="P17" s="11">
        <v>496.536</v>
      </c>
      <c r="Q17" s="11">
        <v>2144.7840000000001</v>
      </c>
      <c r="R17" s="11">
        <v>16626.379000000001</v>
      </c>
      <c r="S17" s="11">
        <v>38351.923999999999</v>
      </c>
      <c r="T17" s="11">
        <v>10604.066000000001</v>
      </c>
      <c r="U17" s="11">
        <v>9313.0849999999991</v>
      </c>
      <c r="V17" s="11">
        <v>2033.807</v>
      </c>
      <c r="W17" s="11">
        <v>5401.1490000000003</v>
      </c>
      <c r="X17" s="11">
        <v>62828.62</v>
      </c>
      <c r="Y17" s="11">
        <v>33962.413</v>
      </c>
      <c r="Z17" s="11">
        <v>306307.565</v>
      </c>
      <c r="AA17" s="11">
        <v>128555.196</v>
      </c>
      <c r="AB17" s="11">
        <v>33746.093000000001</v>
      </c>
      <c r="AC17" s="11">
        <v>49347.45</v>
      </c>
      <c r="AD17" s="11">
        <v>193886.505</v>
      </c>
      <c r="AE17" s="11">
        <v>112463.886</v>
      </c>
      <c r="AF17" s="11">
        <v>143326.90400000001</v>
      </c>
      <c r="AG17" s="11">
        <v>21750.851999999999</v>
      </c>
      <c r="AH17" s="11">
        <v>7713.902</v>
      </c>
      <c r="AI17" s="11">
        <v>71321.406000000003</v>
      </c>
      <c r="AJ17" s="11">
        <v>4826.8469999999998</v>
      </c>
      <c r="AK17" s="11">
        <v>50477.012999999999</v>
      </c>
      <c r="AL17" s="11">
        <v>1361169.41</v>
      </c>
      <c r="AM17" s="11">
        <v>1217726.2169999999</v>
      </c>
      <c r="AN17" s="11">
        <v>238620.554</v>
      </c>
      <c r="AO17" s="11">
        <v>2430126.3019999992</v>
      </c>
    </row>
    <row r="18" spans="1:41" x14ac:dyDescent="0.3">
      <c r="A18">
        <v>2010</v>
      </c>
      <c r="B18" s="11">
        <v>8409.9449999999997</v>
      </c>
      <c r="C18" s="11">
        <v>10938.735000000001</v>
      </c>
      <c r="D18" s="11">
        <v>10536.513999999999</v>
      </c>
      <c r="E18" s="11">
        <v>80827.001000000004</v>
      </c>
      <c r="F18" s="11">
        <v>5554.8490000000002</v>
      </c>
      <c r="G18" s="11">
        <v>1332.1030000000001</v>
      </c>
      <c r="H18" s="11">
        <v>46931.010999999999</v>
      </c>
      <c r="I18" s="11">
        <v>5365.7839999999997</v>
      </c>
      <c r="J18" s="11">
        <v>62879.535000000003</v>
      </c>
      <c r="K18" s="11">
        <v>10887.64</v>
      </c>
      <c r="L18" s="11">
        <v>9927.3799999999992</v>
      </c>
      <c r="M18" s="11">
        <v>4554.33</v>
      </c>
      <c r="N18" s="11">
        <v>59325.232000000004</v>
      </c>
      <c r="O18" s="11">
        <v>3123.8249999999998</v>
      </c>
      <c r="P18" s="11">
        <v>507.89</v>
      </c>
      <c r="Q18" s="11">
        <v>2118.855</v>
      </c>
      <c r="R18" s="11">
        <v>16682.927</v>
      </c>
      <c r="S18" s="11">
        <v>38329.784</v>
      </c>
      <c r="T18" s="11">
        <v>10596.055</v>
      </c>
      <c r="U18" s="11">
        <v>9390.1569999999992</v>
      </c>
      <c r="V18" s="11">
        <v>2043.336</v>
      </c>
      <c r="W18" s="11">
        <v>5404.2929999999997</v>
      </c>
      <c r="X18" s="11">
        <v>63459.800999999999</v>
      </c>
      <c r="Y18" s="11">
        <v>33751.907999999996</v>
      </c>
      <c r="Z18" s="11">
        <v>309011.46899999998</v>
      </c>
      <c r="AA18" s="11">
        <v>128542.349</v>
      </c>
      <c r="AB18" s="11">
        <v>34147.565999999999</v>
      </c>
      <c r="AC18" s="11">
        <v>49545.637999999999</v>
      </c>
      <c r="AD18" s="11">
        <v>195713.63699999999</v>
      </c>
      <c r="AE18" s="11">
        <v>114092.961</v>
      </c>
      <c r="AF18" s="11">
        <v>143479.27299999999</v>
      </c>
      <c r="AG18" s="11">
        <v>22154.687000000002</v>
      </c>
      <c r="AH18" s="11">
        <v>7808.674</v>
      </c>
      <c r="AI18" s="11">
        <v>72326.991999999998</v>
      </c>
      <c r="AJ18" s="11">
        <v>4885.8779999999997</v>
      </c>
      <c r="AK18" s="11">
        <v>51216.966999999997</v>
      </c>
      <c r="AL18" s="11">
        <v>1368810.6040000001</v>
      </c>
      <c r="AM18" s="11">
        <v>1234281.1629999999</v>
      </c>
      <c r="AN18" s="11">
        <v>241834.226</v>
      </c>
      <c r="AO18" s="11">
        <v>2476092.614000001</v>
      </c>
    </row>
    <row r="19" spans="1:41" x14ac:dyDescent="0.3">
      <c r="A19">
        <v>2011</v>
      </c>
      <c r="B19" s="11">
        <v>8453.5010000000002</v>
      </c>
      <c r="C19" s="11">
        <v>11013.86</v>
      </c>
      <c r="D19" s="11">
        <v>10566.512000000001</v>
      </c>
      <c r="E19" s="11">
        <v>80855.629000000001</v>
      </c>
      <c r="F19" s="11">
        <v>5582.98</v>
      </c>
      <c r="G19" s="11">
        <v>1327.701</v>
      </c>
      <c r="H19" s="11">
        <v>47084.241999999998</v>
      </c>
      <c r="I19" s="11">
        <v>5390.0360000000001</v>
      </c>
      <c r="J19" s="11">
        <v>63222.228999999999</v>
      </c>
      <c r="K19" s="11">
        <v>10829.074000000001</v>
      </c>
      <c r="L19" s="11">
        <v>9895.6890000000003</v>
      </c>
      <c r="M19" s="11">
        <v>4591.1149999999998</v>
      </c>
      <c r="N19" s="11">
        <v>59589.07</v>
      </c>
      <c r="O19" s="11">
        <v>3083.402</v>
      </c>
      <c r="P19" s="11">
        <v>519.31200000000001</v>
      </c>
      <c r="Q19" s="11">
        <v>2093.6060000000002</v>
      </c>
      <c r="R19" s="11">
        <v>16738.190999999999</v>
      </c>
      <c r="S19" s="11">
        <v>38286.824000000001</v>
      </c>
      <c r="T19" s="11">
        <v>10569.388000000001</v>
      </c>
      <c r="U19" s="11">
        <v>9466.7049999999999</v>
      </c>
      <c r="V19" s="11">
        <v>2051.2779999999998</v>
      </c>
      <c r="W19" s="11">
        <v>5408.9319999999998</v>
      </c>
      <c r="X19" s="11">
        <v>64021.921999999999</v>
      </c>
      <c r="Y19" s="11">
        <v>33571.025000000001</v>
      </c>
      <c r="Z19" s="11">
        <v>311584.05099999998</v>
      </c>
      <c r="AA19" s="11">
        <v>128498.966</v>
      </c>
      <c r="AB19" s="11">
        <v>34539.156000000003</v>
      </c>
      <c r="AC19" s="11">
        <v>49786.152999999998</v>
      </c>
      <c r="AD19" s="11">
        <v>197514.541</v>
      </c>
      <c r="AE19" s="11">
        <v>115695.46799999999</v>
      </c>
      <c r="AF19" s="11">
        <v>143703.027</v>
      </c>
      <c r="AG19" s="11">
        <v>22538.002</v>
      </c>
      <c r="AH19" s="11">
        <v>7906.9880000000003</v>
      </c>
      <c r="AI19" s="11">
        <v>73443.254000000001</v>
      </c>
      <c r="AJ19" s="11">
        <v>4948.335</v>
      </c>
      <c r="AK19" s="11">
        <v>52003.758999999998</v>
      </c>
      <c r="AL19" s="11">
        <v>1376497.6329999999</v>
      </c>
      <c r="AM19" s="11">
        <v>1250287.939</v>
      </c>
      <c r="AN19" s="11">
        <v>245115.98800000001</v>
      </c>
      <c r="AO19" s="11">
        <v>2522918.6849999903</v>
      </c>
    </row>
    <row r="20" spans="1:41" x14ac:dyDescent="0.3">
      <c r="A20">
        <v>2012</v>
      </c>
      <c r="B20" s="11">
        <v>8502.23</v>
      </c>
      <c r="C20" s="11">
        <v>11085.355</v>
      </c>
      <c r="D20" s="11">
        <v>10581.302</v>
      </c>
      <c r="E20" s="11">
        <v>80972.629000000001</v>
      </c>
      <c r="F20" s="11">
        <v>5610.9089999999997</v>
      </c>
      <c r="G20" s="11">
        <v>1323.163</v>
      </c>
      <c r="H20" s="11">
        <v>47063.059000000001</v>
      </c>
      <c r="I20" s="11">
        <v>5414.7690000000002</v>
      </c>
      <c r="J20" s="11">
        <v>63564.224000000002</v>
      </c>
      <c r="K20" s="11">
        <v>10781.119000000001</v>
      </c>
      <c r="L20" s="11">
        <v>9864.3629999999994</v>
      </c>
      <c r="M20" s="11">
        <v>4608.1989999999996</v>
      </c>
      <c r="N20" s="11">
        <v>59879.468999999997</v>
      </c>
      <c r="O20" s="11">
        <v>3045.5610000000001</v>
      </c>
      <c r="P20" s="11">
        <v>530.85500000000002</v>
      </c>
      <c r="Q20" s="11">
        <v>2069.018</v>
      </c>
      <c r="R20" s="11">
        <v>16791.849999999999</v>
      </c>
      <c r="S20" s="11">
        <v>38227.033000000003</v>
      </c>
      <c r="T20" s="11">
        <v>10526.308000000001</v>
      </c>
      <c r="U20" s="11">
        <v>9542.8169999999991</v>
      </c>
      <c r="V20" s="11">
        <v>2057.826</v>
      </c>
      <c r="W20" s="11">
        <v>5414.8940000000002</v>
      </c>
      <c r="X20" s="11">
        <v>64525.3</v>
      </c>
      <c r="Y20" s="11">
        <v>33414.198000000004</v>
      </c>
      <c r="Z20" s="11">
        <v>314043.88500000001</v>
      </c>
      <c r="AA20" s="11">
        <v>128423.571</v>
      </c>
      <c r="AB20" s="11">
        <v>34922.031000000003</v>
      </c>
      <c r="AC20" s="11">
        <v>50060.639000000003</v>
      </c>
      <c r="AD20" s="11">
        <v>199287.29199999999</v>
      </c>
      <c r="AE20" s="11">
        <v>117274.156</v>
      </c>
      <c r="AF20" s="11">
        <v>143993.88800000001</v>
      </c>
      <c r="AG20" s="11">
        <v>22903.951000000001</v>
      </c>
      <c r="AH20" s="11">
        <v>8008.0060000000003</v>
      </c>
      <c r="AI20" s="11">
        <v>74651.046000000002</v>
      </c>
      <c r="AJ20" s="11">
        <v>5013.7160000000003</v>
      </c>
      <c r="AK20" s="11">
        <v>52832.659</v>
      </c>
      <c r="AL20" s="11">
        <v>1384206.4080000001</v>
      </c>
      <c r="AM20" s="11">
        <v>1265780.243</v>
      </c>
      <c r="AN20" s="11">
        <v>248451.71400000001</v>
      </c>
      <c r="AO20" s="11">
        <v>2570578.3020000011</v>
      </c>
    </row>
    <row r="21" spans="1:41" x14ac:dyDescent="0.3">
      <c r="A21">
        <v>2013</v>
      </c>
      <c r="B21" s="11">
        <v>8556.1910000000007</v>
      </c>
      <c r="C21" s="11">
        <v>11154.008</v>
      </c>
      <c r="D21" s="11">
        <v>10586.529</v>
      </c>
      <c r="E21" s="11">
        <v>81174.373000000007</v>
      </c>
      <c r="F21" s="11">
        <v>5638.152</v>
      </c>
      <c r="G21" s="11">
        <v>1319.068</v>
      </c>
      <c r="H21" s="11">
        <v>46930.553999999996</v>
      </c>
      <c r="I21" s="11">
        <v>5438.9840000000004</v>
      </c>
      <c r="J21" s="11">
        <v>63893.521000000001</v>
      </c>
      <c r="K21" s="11">
        <v>10740.501</v>
      </c>
      <c r="L21" s="11">
        <v>9833.9230000000007</v>
      </c>
      <c r="M21" s="11">
        <v>4615.4260000000004</v>
      </c>
      <c r="N21" s="11">
        <v>60166.828000000001</v>
      </c>
      <c r="O21" s="11">
        <v>3008.9380000000001</v>
      </c>
      <c r="P21" s="11">
        <v>542.55399999999997</v>
      </c>
      <c r="Q21" s="11">
        <v>2044.95</v>
      </c>
      <c r="R21" s="11">
        <v>16843.511999999999</v>
      </c>
      <c r="S21" s="11">
        <v>38158.042999999998</v>
      </c>
      <c r="T21" s="11">
        <v>10473.025</v>
      </c>
      <c r="U21" s="11">
        <v>9618.0159999999996</v>
      </c>
      <c r="V21" s="11">
        <v>2063.12</v>
      </c>
      <c r="W21" s="11">
        <v>5421.7209999999995</v>
      </c>
      <c r="X21" s="11">
        <v>64984.014999999999</v>
      </c>
      <c r="Y21" s="11">
        <v>33269.474999999999</v>
      </c>
      <c r="Z21" s="11">
        <v>316400.53899999999</v>
      </c>
      <c r="AA21" s="11">
        <v>128314.189</v>
      </c>
      <c r="AB21" s="11">
        <v>35296.535000000003</v>
      </c>
      <c r="AC21" s="11">
        <v>50345.72</v>
      </c>
      <c r="AD21" s="11">
        <v>201035.90400000001</v>
      </c>
      <c r="AE21" s="11">
        <v>118827.158</v>
      </c>
      <c r="AF21" s="11">
        <v>144325.45600000001</v>
      </c>
      <c r="AG21" s="11">
        <v>23254.912</v>
      </c>
      <c r="AH21" s="11">
        <v>8108.8760000000002</v>
      </c>
      <c r="AI21" s="11">
        <v>75925.453999999998</v>
      </c>
      <c r="AJ21" s="11">
        <v>5079.46</v>
      </c>
      <c r="AK21" s="11">
        <v>53687.125</v>
      </c>
      <c r="AL21" s="11">
        <v>1391883.335</v>
      </c>
      <c r="AM21" s="11">
        <v>1280842.1189999999</v>
      </c>
      <c r="AN21" s="11">
        <v>251805.31400000001</v>
      </c>
      <c r="AO21" s="11">
        <v>2618974.5180000002</v>
      </c>
    </row>
    <row r="22" spans="1:41" x14ac:dyDescent="0.3">
      <c r="A22">
        <v>2014</v>
      </c>
      <c r="B22" s="11">
        <v>8615.2049999999999</v>
      </c>
      <c r="C22" s="11">
        <v>11221.225</v>
      </c>
      <c r="D22" s="11">
        <v>10591.103999999999</v>
      </c>
      <c r="E22" s="11">
        <v>81450.37</v>
      </c>
      <c r="F22" s="11">
        <v>5664.1989999999996</v>
      </c>
      <c r="G22" s="11">
        <v>1316.2729999999999</v>
      </c>
      <c r="H22" s="11">
        <v>46777.927000000003</v>
      </c>
      <c r="I22" s="11">
        <v>5461.41</v>
      </c>
      <c r="J22" s="11">
        <v>64193.55</v>
      </c>
      <c r="K22" s="11">
        <v>10701.46</v>
      </c>
      <c r="L22" s="11">
        <v>9804.991</v>
      </c>
      <c r="M22" s="11">
        <v>4626.8519999999999</v>
      </c>
      <c r="N22" s="11">
        <v>60409.622000000003</v>
      </c>
      <c r="O22" s="11">
        <v>2971.498</v>
      </c>
      <c r="P22" s="11">
        <v>554.51199999999994</v>
      </c>
      <c r="Q22" s="11">
        <v>2021.22</v>
      </c>
      <c r="R22" s="11">
        <v>16892.517</v>
      </c>
      <c r="S22" s="11">
        <v>38091.095000000001</v>
      </c>
      <c r="T22" s="11">
        <v>10418.224</v>
      </c>
      <c r="U22" s="11">
        <v>9692.1370000000006</v>
      </c>
      <c r="V22" s="11">
        <v>2067.4879999999998</v>
      </c>
      <c r="W22" s="11">
        <v>5428.7979999999998</v>
      </c>
      <c r="X22" s="11">
        <v>65423.048000000003</v>
      </c>
      <c r="Y22" s="11">
        <v>33119.581000000006</v>
      </c>
      <c r="Z22" s="11">
        <v>318673.42200000002</v>
      </c>
      <c r="AA22" s="11">
        <v>128168.63</v>
      </c>
      <c r="AB22" s="11">
        <v>35664.338000000003</v>
      </c>
      <c r="AC22" s="11">
        <v>50607.904000000002</v>
      </c>
      <c r="AD22" s="11">
        <v>202763.74400000001</v>
      </c>
      <c r="AE22" s="11">
        <v>120355.137</v>
      </c>
      <c r="AF22" s="11">
        <v>144664.837</v>
      </c>
      <c r="AG22" s="11">
        <v>23596.425999999999</v>
      </c>
      <c r="AH22" s="11">
        <v>8206.0030000000006</v>
      </c>
      <c r="AI22" s="11">
        <v>77229.262000000002</v>
      </c>
      <c r="AJ22" s="11">
        <v>5142.2690000000002</v>
      </c>
      <c r="AK22" s="11">
        <v>54544.184000000001</v>
      </c>
      <c r="AL22" s="11">
        <v>1399453.966</v>
      </c>
      <c r="AM22" s="11">
        <v>1295600.7679999999</v>
      </c>
      <c r="AN22" s="11">
        <v>255128.076</v>
      </c>
      <c r="AO22" s="11">
        <v>2667977.4869999988</v>
      </c>
    </row>
    <row r="23" spans="1:41" x14ac:dyDescent="0.3">
      <c r="A23">
        <v>2015</v>
      </c>
      <c r="B23" s="11">
        <v>8678.6669999999995</v>
      </c>
      <c r="C23" s="11">
        <v>11287.931</v>
      </c>
      <c r="D23" s="11">
        <v>10601.39</v>
      </c>
      <c r="E23" s="11">
        <v>81787.410999999993</v>
      </c>
      <c r="F23" s="11">
        <v>5688.6949999999997</v>
      </c>
      <c r="G23" s="11">
        <v>1315.33</v>
      </c>
      <c r="H23" s="11">
        <v>46671.919000000002</v>
      </c>
      <c r="I23" s="11">
        <v>5481.1279999999997</v>
      </c>
      <c r="J23" s="11">
        <v>64453.194000000003</v>
      </c>
      <c r="K23" s="11">
        <v>10659.736999999999</v>
      </c>
      <c r="L23" s="11">
        <v>9777.9249999999993</v>
      </c>
      <c r="M23" s="11">
        <v>4652.42</v>
      </c>
      <c r="N23" s="11">
        <v>60578.489000000001</v>
      </c>
      <c r="O23" s="11">
        <v>2931.8719999999998</v>
      </c>
      <c r="P23" s="11">
        <v>566.74099999999999</v>
      </c>
      <c r="Q23" s="11">
        <v>1997.675</v>
      </c>
      <c r="R23" s="11">
        <v>16938.491999999998</v>
      </c>
      <c r="S23" s="11">
        <v>38034.076000000001</v>
      </c>
      <c r="T23" s="11">
        <v>10368.346</v>
      </c>
      <c r="U23" s="11">
        <v>9764.9490000000005</v>
      </c>
      <c r="V23" s="11">
        <v>2071.1990000000001</v>
      </c>
      <c r="W23" s="11">
        <v>5435.6139999999996</v>
      </c>
      <c r="X23" s="11">
        <v>65860.149000000005</v>
      </c>
      <c r="Y23" s="11">
        <v>32952.341</v>
      </c>
      <c r="Z23" s="11">
        <v>320878.31199999998</v>
      </c>
      <c r="AA23" s="11">
        <v>127985.139</v>
      </c>
      <c r="AB23" s="11">
        <v>36026.667999999998</v>
      </c>
      <c r="AC23" s="11">
        <v>50823.087</v>
      </c>
      <c r="AD23" s="11">
        <v>204471.75899999999</v>
      </c>
      <c r="AE23" s="11">
        <v>121858.251</v>
      </c>
      <c r="AF23" s="11">
        <v>144985.05900000001</v>
      </c>
      <c r="AG23" s="11">
        <v>23932.499</v>
      </c>
      <c r="AH23" s="11">
        <v>8296.7749999999996</v>
      </c>
      <c r="AI23" s="11">
        <v>78529.413</v>
      </c>
      <c r="AJ23" s="11">
        <v>5199.8270000000002</v>
      </c>
      <c r="AK23" s="11">
        <v>55386.368999999999</v>
      </c>
      <c r="AL23" s="11">
        <v>1406847.868</v>
      </c>
      <c r="AM23" s="11">
        <v>1310152.392</v>
      </c>
      <c r="AN23" s="11">
        <v>258383.25700000001</v>
      </c>
      <c r="AO23" s="11">
        <v>2717484.602</v>
      </c>
    </row>
    <row r="24" spans="1:41" x14ac:dyDescent="0.3">
      <c r="A24">
        <v>2016</v>
      </c>
      <c r="B24" s="11">
        <v>8747.3060000000005</v>
      </c>
      <c r="C24" s="11">
        <v>11354.406999999999</v>
      </c>
      <c r="D24" s="11">
        <v>10618.868</v>
      </c>
      <c r="E24" s="11">
        <v>82193.77</v>
      </c>
      <c r="F24" s="11">
        <v>5711.3459999999995</v>
      </c>
      <c r="G24" s="11">
        <v>1316.5070000000001</v>
      </c>
      <c r="H24" s="11">
        <v>46634.131000000001</v>
      </c>
      <c r="I24" s="11">
        <v>5497.7139999999999</v>
      </c>
      <c r="J24" s="11">
        <v>64667.59</v>
      </c>
      <c r="K24" s="11">
        <v>10615.183000000001</v>
      </c>
      <c r="L24" s="11">
        <v>9752.9699999999993</v>
      </c>
      <c r="M24" s="11">
        <v>4695.79</v>
      </c>
      <c r="N24" s="11">
        <v>60663.067999999999</v>
      </c>
      <c r="O24" s="11">
        <v>2889.5549999999998</v>
      </c>
      <c r="P24" s="11">
        <v>579.26599999999996</v>
      </c>
      <c r="Q24" s="11">
        <v>1974.2650000000001</v>
      </c>
      <c r="R24" s="11">
        <v>16981.285</v>
      </c>
      <c r="S24" s="11">
        <v>37989.218000000001</v>
      </c>
      <c r="T24" s="11">
        <v>10325.540000000001</v>
      </c>
      <c r="U24" s="11">
        <v>9836.0030000000006</v>
      </c>
      <c r="V24" s="11">
        <v>2074.2049999999999</v>
      </c>
      <c r="W24" s="11">
        <v>5442.0010000000002</v>
      </c>
      <c r="X24" s="11">
        <v>66297.944000000003</v>
      </c>
      <c r="Y24" s="11">
        <v>32763.126999999997</v>
      </c>
      <c r="Z24" s="11">
        <v>323015.99200000003</v>
      </c>
      <c r="AA24" s="11">
        <v>127763.26700000001</v>
      </c>
      <c r="AB24" s="11">
        <v>36382.942000000003</v>
      </c>
      <c r="AC24" s="11">
        <v>50983.446000000004</v>
      </c>
      <c r="AD24" s="11">
        <v>206163.05600000001</v>
      </c>
      <c r="AE24" s="11">
        <v>123333.379</v>
      </c>
      <c r="AF24" s="11">
        <v>145275.37400000001</v>
      </c>
      <c r="AG24" s="11">
        <v>24262.71</v>
      </c>
      <c r="AH24" s="11">
        <v>8379.9150000000009</v>
      </c>
      <c r="AI24" s="11">
        <v>79827.868000000002</v>
      </c>
      <c r="AJ24" s="11">
        <v>5250.95</v>
      </c>
      <c r="AK24" s="11">
        <v>56207.648999999998</v>
      </c>
      <c r="AL24" s="11">
        <v>1414049.3529999999</v>
      </c>
      <c r="AM24" s="11">
        <v>1324517.25</v>
      </c>
      <c r="AN24" s="11">
        <v>261556.386</v>
      </c>
      <c r="AO24" s="11">
        <v>2767431.3379999995</v>
      </c>
    </row>
    <row r="25" spans="1:41" x14ac:dyDescent="0.3">
      <c r="A25">
        <v>2017</v>
      </c>
      <c r="B25" s="11">
        <v>8819.902</v>
      </c>
      <c r="C25" s="11">
        <v>11419.752</v>
      </c>
      <c r="D25" s="11">
        <v>10641.031999999999</v>
      </c>
      <c r="E25" s="11">
        <v>82658.409</v>
      </c>
      <c r="F25" s="11">
        <v>5732.277</v>
      </c>
      <c r="G25" s="11">
        <v>1319.3889999999999</v>
      </c>
      <c r="H25" s="11">
        <v>46647.425000000003</v>
      </c>
      <c r="I25" s="11">
        <v>5511.3720000000003</v>
      </c>
      <c r="J25" s="11">
        <v>64842.512999999999</v>
      </c>
      <c r="K25" s="11">
        <v>10569.449000000001</v>
      </c>
      <c r="L25" s="11">
        <v>9729.8220000000001</v>
      </c>
      <c r="M25" s="11">
        <v>4753.2809999999999</v>
      </c>
      <c r="N25" s="11">
        <v>60673.694000000003</v>
      </c>
      <c r="O25" s="11">
        <v>2845.4189999999999</v>
      </c>
      <c r="P25" s="11">
        <v>591.91399999999999</v>
      </c>
      <c r="Q25" s="11">
        <v>1951.097</v>
      </c>
      <c r="R25" s="11">
        <v>17021.343000000001</v>
      </c>
      <c r="S25" s="11">
        <v>37953.175999999999</v>
      </c>
      <c r="T25" s="11">
        <v>10288.527</v>
      </c>
      <c r="U25" s="11">
        <v>9904.8950000000004</v>
      </c>
      <c r="V25" s="11">
        <v>2076.395</v>
      </c>
      <c r="W25" s="11">
        <v>5447.9030000000002</v>
      </c>
      <c r="X25" s="11">
        <v>66727.463000000003</v>
      </c>
      <c r="Y25" s="11">
        <v>32556.885000000002</v>
      </c>
      <c r="Z25" s="11">
        <v>325084.75799999997</v>
      </c>
      <c r="AA25" s="11">
        <v>127502.728</v>
      </c>
      <c r="AB25" s="11">
        <v>36732.091</v>
      </c>
      <c r="AC25" s="11">
        <v>51096.408000000003</v>
      </c>
      <c r="AD25" s="11">
        <v>207833.82500000001</v>
      </c>
      <c r="AE25" s="11">
        <v>124777.326</v>
      </c>
      <c r="AF25" s="11">
        <v>145530.09099999999</v>
      </c>
      <c r="AG25" s="11">
        <v>24584.618999999999</v>
      </c>
      <c r="AH25" s="11">
        <v>8455.7970000000005</v>
      </c>
      <c r="AI25" s="11">
        <v>81116.451000000001</v>
      </c>
      <c r="AJ25" s="11">
        <v>5296.3239999999996</v>
      </c>
      <c r="AK25" s="11">
        <v>57009.750999999997</v>
      </c>
      <c r="AL25" s="11">
        <v>1421021.794</v>
      </c>
      <c r="AM25" s="11">
        <v>1338676.7790000001</v>
      </c>
      <c r="AN25" s="11">
        <v>264650.96899999998</v>
      </c>
      <c r="AO25" s="11">
        <v>2817805.8549999995</v>
      </c>
    </row>
    <row r="26" spans="1:41" x14ac:dyDescent="0.3">
      <c r="A26">
        <v>2018</v>
      </c>
      <c r="B26" s="11">
        <v>8891.3829999999998</v>
      </c>
      <c r="C26" s="11">
        <v>11482.18</v>
      </c>
      <c r="D26" s="11">
        <v>10665.679</v>
      </c>
      <c r="E26" s="11">
        <v>83124.413</v>
      </c>
      <c r="F26" s="11">
        <v>5752.1310000000003</v>
      </c>
      <c r="G26" s="11">
        <v>1322.913</v>
      </c>
      <c r="H26" s="11">
        <v>46692.862999999998</v>
      </c>
      <c r="I26" s="11">
        <v>5522.585</v>
      </c>
      <c r="J26" s="11">
        <v>64990.512000000002</v>
      </c>
      <c r="K26" s="11">
        <v>10522.244000000001</v>
      </c>
      <c r="L26" s="11">
        <v>9707.5020000000004</v>
      </c>
      <c r="M26" s="11">
        <v>4818.6940000000004</v>
      </c>
      <c r="N26" s="11">
        <v>60627.290999999997</v>
      </c>
      <c r="O26" s="11">
        <v>2801.27</v>
      </c>
      <c r="P26" s="11">
        <v>604.24400000000003</v>
      </c>
      <c r="Q26" s="11">
        <v>1928.461</v>
      </c>
      <c r="R26" s="11">
        <v>17059.560000000001</v>
      </c>
      <c r="S26" s="11">
        <v>37921.584999999999</v>
      </c>
      <c r="T26" s="11">
        <v>10256.191999999999</v>
      </c>
      <c r="U26" s="11">
        <v>9971.6299999999992</v>
      </c>
      <c r="V26" s="11">
        <v>2077.8359999999998</v>
      </c>
      <c r="W26" s="11">
        <v>5453.0169999999998</v>
      </c>
      <c r="X26" s="11">
        <v>67141.678</v>
      </c>
      <c r="Y26" s="11">
        <v>32342.644000000004</v>
      </c>
      <c r="Z26" s="11">
        <v>327096.26299999998</v>
      </c>
      <c r="AA26" s="11">
        <v>127202.19</v>
      </c>
      <c r="AB26" s="11">
        <v>37074.557999999997</v>
      </c>
      <c r="AC26" s="11">
        <v>51171.7</v>
      </c>
      <c r="AD26" s="11">
        <v>209469.32</v>
      </c>
      <c r="AE26" s="11">
        <v>126190.78200000001</v>
      </c>
      <c r="AF26" s="11">
        <v>145734.03400000001</v>
      </c>
      <c r="AG26" s="11">
        <v>24898.152999999998</v>
      </c>
      <c r="AH26" s="11">
        <v>8525.6139999999996</v>
      </c>
      <c r="AI26" s="11">
        <v>82340.09</v>
      </c>
      <c r="AJ26" s="11">
        <v>5337.96</v>
      </c>
      <c r="AK26" s="11">
        <v>57792.52</v>
      </c>
      <c r="AL26" s="11">
        <v>1427647.7890000001</v>
      </c>
      <c r="AM26" s="11">
        <v>1352642.2830000001</v>
      </c>
      <c r="AN26" s="11">
        <v>267670.549</v>
      </c>
      <c r="AO26" s="11">
        <v>2868618.8009999981</v>
      </c>
    </row>
    <row r="27" spans="1:41" x14ac:dyDescent="0.3">
      <c r="A27">
        <v>2019</v>
      </c>
      <c r="B27" s="11">
        <v>8955.1080000000002</v>
      </c>
      <c r="C27" s="11">
        <v>11539.325999999999</v>
      </c>
      <c r="D27" s="11">
        <v>10689.213</v>
      </c>
      <c r="E27" s="11">
        <v>83517.046000000002</v>
      </c>
      <c r="F27" s="11">
        <v>5771.8770000000004</v>
      </c>
      <c r="G27" s="11">
        <v>1325.6489999999999</v>
      </c>
      <c r="H27" s="11">
        <v>46736.781999999999</v>
      </c>
      <c r="I27" s="11">
        <v>5532.1589999999997</v>
      </c>
      <c r="J27" s="11">
        <v>65129.731</v>
      </c>
      <c r="K27" s="11">
        <v>10473.451999999999</v>
      </c>
      <c r="L27" s="11">
        <v>9684.68</v>
      </c>
      <c r="M27" s="11">
        <v>4882.4979999999996</v>
      </c>
      <c r="N27" s="11">
        <v>60550.091999999997</v>
      </c>
      <c r="O27" s="11">
        <v>2759.6309999999999</v>
      </c>
      <c r="P27" s="11">
        <v>615.73</v>
      </c>
      <c r="Q27" s="11">
        <v>1906.74</v>
      </c>
      <c r="R27" s="11">
        <v>17097.123</v>
      </c>
      <c r="S27" s="11">
        <v>37887.771000000001</v>
      </c>
      <c r="T27" s="11">
        <v>10226.178</v>
      </c>
      <c r="U27" s="11">
        <v>10036.391</v>
      </c>
      <c r="V27" s="11">
        <v>2078.654</v>
      </c>
      <c r="W27" s="11">
        <v>5457.0119999999997</v>
      </c>
      <c r="X27" s="11">
        <v>67530.160999999993</v>
      </c>
      <c r="Y27" s="11">
        <v>32133.925000000003</v>
      </c>
      <c r="Z27" s="11">
        <v>329064.91700000002</v>
      </c>
      <c r="AA27" s="11">
        <v>126860.299</v>
      </c>
      <c r="AB27" s="11">
        <v>37411.038</v>
      </c>
      <c r="AC27" s="11">
        <v>51225.321000000004</v>
      </c>
      <c r="AD27" s="11">
        <v>211049.519</v>
      </c>
      <c r="AE27" s="11">
        <v>127575.52899999999</v>
      </c>
      <c r="AF27" s="11">
        <v>145872.26</v>
      </c>
      <c r="AG27" s="11">
        <v>25203.200000000001</v>
      </c>
      <c r="AH27" s="11">
        <v>8591.3610000000008</v>
      </c>
      <c r="AI27" s="11">
        <v>83429.607000000004</v>
      </c>
      <c r="AJ27" s="11">
        <v>5378.8590000000004</v>
      </c>
      <c r="AK27" s="11">
        <v>58558.267</v>
      </c>
      <c r="AL27" s="11">
        <v>1433783.692</v>
      </c>
      <c r="AM27" s="11">
        <v>1366417.7560000001</v>
      </c>
      <c r="AN27" s="11">
        <v>270625.56699999998</v>
      </c>
      <c r="AO27" s="11">
        <v>2919904.08400001</v>
      </c>
    </row>
    <row r="28" spans="1:41" x14ac:dyDescent="0.3">
      <c r="A28">
        <v>2020</v>
      </c>
      <c r="B28" s="11">
        <v>9006.4</v>
      </c>
      <c r="C28" s="11">
        <v>11589.616</v>
      </c>
      <c r="D28" s="11">
        <v>10708.982</v>
      </c>
      <c r="E28" s="11">
        <v>83783.945000000007</v>
      </c>
      <c r="F28" s="11">
        <v>5792.2030000000004</v>
      </c>
      <c r="G28" s="11">
        <v>1326.539</v>
      </c>
      <c r="H28" s="11">
        <v>46754.783000000003</v>
      </c>
      <c r="I28" s="11">
        <v>5540.7179999999998</v>
      </c>
      <c r="J28" s="11">
        <v>65273.512000000002</v>
      </c>
      <c r="K28" s="11">
        <v>10423.056</v>
      </c>
      <c r="L28" s="11">
        <v>9660.35</v>
      </c>
      <c r="M28" s="11">
        <v>4937.7960000000003</v>
      </c>
      <c r="N28" s="11">
        <v>60461.828000000001</v>
      </c>
      <c r="O28" s="11">
        <v>2722.2910000000002</v>
      </c>
      <c r="P28" s="11">
        <v>625.976</v>
      </c>
      <c r="Q28" s="11">
        <v>1886.202</v>
      </c>
      <c r="R28" s="11">
        <v>17134.873</v>
      </c>
      <c r="S28" s="11">
        <v>37846.605000000003</v>
      </c>
      <c r="T28" s="11">
        <v>10196.707</v>
      </c>
      <c r="U28" s="11">
        <v>10099.27</v>
      </c>
      <c r="V28" s="11">
        <v>2078.9319999999998</v>
      </c>
      <c r="W28" s="11">
        <v>5459.643</v>
      </c>
      <c r="X28" s="11">
        <v>67886.004000000001</v>
      </c>
      <c r="Y28" s="11">
        <v>31940.295000000002</v>
      </c>
      <c r="Z28" s="11">
        <v>331002.647</v>
      </c>
      <c r="AA28" s="11">
        <v>126476.458</v>
      </c>
      <c r="AB28" s="11">
        <v>37742.156999999999</v>
      </c>
      <c r="AC28" s="11">
        <v>51269.182999999997</v>
      </c>
      <c r="AD28" s="11">
        <v>212559.40900000001</v>
      </c>
      <c r="AE28" s="11">
        <v>128932.753</v>
      </c>
      <c r="AF28" s="11">
        <v>145934.46</v>
      </c>
      <c r="AG28" s="11">
        <v>25499.881000000001</v>
      </c>
      <c r="AH28" s="11">
        <v>8654.6180000000004</v>
      </c>
      <c r="AI28" s="11">
        <v>84339.066999999995</v>
      </c>
      <c r="AJ28" s="11">
        <v>5421.2420000000002</v>
      </c>
      <c r="AK28" s="11">
        <v>59308.69</v>
      </c>
      <c r="AL28" s="11">
        <v>1439323.774</v>
      </c>
      <c r="AM28" s="11">
        <v>1380004.385</v>
      </c>
      <c r="AN28" s="11">
        <v>273523.62099999998</v>
      </c>
      <c r="AO28" s="11">
        <v>2971669.858</v>
      </c>
    </row>
    <row r="29" spans="1:41" x14ac:dyDescent="0.3">
      <c r="A29">
        <v>2021</v>
      </c>
      <c r="B29" s="11">
        <v>9043.0720000000001</v>
      </c>
      <c r="C29" s="11">
        <v>11632.334000000001</v>
      </c>
      <c r="D29" s="11">
        <v>10724.553</v>
      </c>
      <c r="E29" s="11">
        <v>83900.471000000005</v>
      </c>
      <c r="F29" s="11">
        <v>5813.3019999999997</v>
      </c>
      <c r="G29" s="11">
        <v>1325.1880000000001</v>
      </c>
      <c r="H29" s="11">
        <v>46745.211000000003</v>
      </c>
      <c r="I29" s="11">
        <v>5548.3609999999999</v>
      </c>
      <c r="J29" s="11">
        <v>65426.177000000003</v>
      </c>
      <c r="K29" s="11">
        <v>10370.746999999999</v>
      </c>
      <c r="L29" s="11">
        <v>9634.1620000000003</v>
      </c>
      <c r="M29" s="11">
        <v>4982.9040000000005</v>
      </c>
      <c r="N29" s="11">
        <v>60367.470999999998</v>
      </c>
      <c r="O29" s="11">
        <v>2689.8620000000001</v>
      </c>
      <c r="P29" s="11">
        <v>634.81399999999996</v>
      </c>
      <c r="Q29" s="11">
        <v>1866.934</v>
      </c>
      <c r="R29" s="11">
        <v>17173.094000000001</v>
      </c>
      <c r="S29" s="11">
        <v>37797</v>
      </c>
      <c r="T29" s="11">
        <v>10167.923000000001</v>
      </c>
      <c r="U29" s="11">
        <v>10160.159</v>
      </c>
      <c r="V29" s="11">
        <v>2078.723</v>
      </c>
      <c r="W29" s="11">
        <v>5460.7259999999997</v>
      </c>
      <c r="X29" s="11">
        <v>68207.114000000001</v>
      </c>
      <c r="Y29" s="11">
        <v>31764.462</v>
      </c>
      <c r="Z29" s="11">
        <v>332915.07400000002</v>
      </c>
      <c r="AA29" s="11">
        <v>126050.796</v>
      </c>
      <c r="AB29" s="11">
        <v>38067.913</v>
      </c>
      <c r="AC29" s="11">
        <v>51305.184000000001</v>
      </c>
      <c r="AD29" s="11">
        <v>213993.44099999999</v>
      </c>
      <c r="AE29" s="11">
        <v>130262.22</v>
      </c>
      <c r="AF29" s="11">
        <v>145912.022</v>
      </c>
      <c r="AG29" s="11">
        <v>25788.217000000001</v>
      </c>
      <c r="AH29" s="11">
        <v>8715.4940000000006</v>
      </c>
      <c r="AI29" s="11">
        <v>85042.736000000004</v>
      </c>
      <c r="AJ29" s="11">
        <v>5465.6289999999999</v>
      </c>
      <c r="AK29" s="11">
        <v>60041.995999999999</v>
      </c>
      <c r="AL29" s="11">
        <v>1444216.102</v>
      </c>
      <c r="AM29" s="11">
        <v>1393409.0330000001</v>
      </c>
      <c r="AN29" s="11">
        <v>276361.788</v>
      </c>
      <c r="AO29" s="11">
        <v>3126406.0029999884</v>
      </c>
    </row>
    <row r="30" spans="1:41" x14ac:dyDescent="0.3">
      <c r="A30">
        <v>2022</v>
      </c>
      <c r="B30" s="11">
        <v>9066.7119999999995</v>
      </c>
      <c r="C30" s="11">
        <v>11668.276</v>
      </c>
      <c r="D30" s="11">
        <v>10736.781999999999</v>
      </c>
      <c r="E30" s="11">
        <v>83883.587</v>
      </c>
      <c r="F30" s="11">
        <v>5834.9520000000002</v>
      </c>
      <c r="G30" s="11">
        <v>1321.905</v>
      </c>
      <c r="H30" s="11">
        <v>46719.146999999997</v>
      </c>
      <c r="I30" s="11">
        <v>5554.9560000000001</v>
      </c>
      <c r="J30" s="11">
        <v>65584.513999999996</v>
      </c>
      <c r="K30" s="11">
        <v>10316.641</v>
      </c>
      <c r="L30" s="11">
        <v>9606.2520000000004</v>
      </c>
      <c r="M30" s="11">
        <v>5020.2030000000004</v>
      </c>
      <c r="N30" s="11">
        <v>60262.779000000002</v>
      </c>
      <c r="O30" s="11">
        <v>2661.7040000000002</v>
      </c>
      <c r="P30" s="11">
        <v>642.36699999999996</v>
      </c>
      <c r="Q30" s="11">
        <v>1848.8340000000001</v>
      </c>
      <c r="R30" s="11">
        <v>17211.449000000001</v>
      </c>
      <c r="S30" s="11">
        <v>37739.779000000002</v>
      </c>
      <c r="T30" s="11">
        <v>10140.567999999999</v>
      </c>
      <c r="U30" s="11">
        <v>10218.972</v>
      </c>
      <c r="V30" s="11">
        <v>2078.0309999999999</v>
      </c>
      <c r="W30" s="11">
        <v>5460.1930000000002</v>
      </c>
      <c r="X30" s="11">
        <v>68497.913</v>
      </c>
      <c r="Y30" s="11">
        <v>31602.626000000004</v>
      </c>
      <c r="Z30" s="11">
        <v>334805.26799999998</v>
      </c>
      <c r="AA30" s="11">
        <v>125584.83900000001</v>
      </c>
      <c r="AB30" s="11">
        <v>38388.415999999997</v>
      </c>
      <c r="AC30" s="11">
        <v>51329.904999999999</v>
      </c>
      <c r="AD30" s="11">
        <v>215353.58799999999</v>
      </c>
      <c r="AE30" s="11">
        <v>131562.77499999999</v>
      </c>
      <c r="AF30" s="11">
        <v>145805.94399999999</v>
      </c>
      <c r="AG30" s="11">
        <v>26068.793000000001</v>
      </c>
      <c r="AH30" s="11">
        <v>8773.64</v>
      </c>
      <c r="AI30" s="11">
        <v>85561.975999999995</v>
      </c>
      <c r="AJ30" s="11">
        <v>5511.3720000000003</v>
      </c>
      <c r="AK30" s="11">
        <v>60756.133999999998</v>
      </c>
      <c r="AL30" s="11">
        <v>1448471.4040000001</v>
      </c>
      <c r="AM30" s="11">
        <v>1406631.781</v>
      </c>
      <c r="AN30" s="11">
        <v>279134.505</v>
      </c>
      <c r="AO30" s="11">
        <v>3178715.1409999998</v>
      </c>
    </row>
    <row r="31" spans="1:41" x14ac:dyDescent="0.3">
      <c r="A31">
        <v>2023</v>
      </c>
      <c r="B31" s="11">
        <v>9081.1810000000005</v>
      </c>
      <c r="C31" s="11">
        <v>11699.4</v>
      </c>
      <c r="D31" s="11">
        <v>10745.888000000001</v>
      </c>
      <c r="E31" s="11">
        <v>83774.540999999997</v>
      </c>
      <c r="F31" s="11">
        <v>5856.9369999999999</v>
      </c>
      <c r="G31" s="11">
        <v>1317.2159999999999</v>
      </c>
      <c r="H31" s="11">
        <v>46679.284</v>
      </c>
      <c r="I31" s="11">
        <v>5560.6270000000004</v>
      </c>
      <c r="J31" s="11">
        <v>65745.188999999998</v>
      </c>
      <c r="K31" s="11">
        <v>10261.734</v>
      </c>
      <c r="L31" s="11">
        <v>9576.7669999999998</v>
      </c>
      <c r="M31" s="11">
        <v>5051.6139999999996</v>
      </c>
      <c r="N31" s="11">
        <v>60147.514999999999</v>
      </c>
      <c r="O31" s="11">
        <v>2636.8519999999999</v>
      </c>
      <c r="P31" s="11">
        <v>648.97299999999996</v>
      </c>
      <c r="Q31" s="11">
        <v>1831.65</v>
      </c>
      <c r="R31" s="11">
        <v>17249.269</v>
      </c>
      <c r="S31" s="11">
        <v>37674.031000000003</v>
      </c>
      <c r="T31" s="11">
        <v>10114.017</v>
      </c>
      <c r="U31" s="11">
        <v>10275.853999999999</v>
      </c>
      <c r="V31" s="11">
        <v>2076.8679999999999</v>
      </c>
      <c r="W31" s="11">
        <v>5458.0990000000002</v>
      </c>
      <c r="X31" s="11">
        <v>68765.934999999998</v>
      </c>
      <c r="Y31" s="11">
        <v>31450.07</v>
      </c>
      <c r="Z31" s="11">
        <v>336679.23100000003</v>
      </c>
      <c r="AA31" s="11">
        <v>125081.31600000001</v>
      </c>
      <c r="AB31" s="11">
        <v>38704.478999999999</v>
      </c>
      <c r="AC31" s="11">
        <v>51343.972999999998</v>
      </c>
      <c r="AD31" s="11">
        <v>216641.83900000001</v>
      </c>
      <c r="AE31" s="11">
        <v>132833.76800000001</v>
      </c>
      <c r="AF31" s="11">
        <v>145628.57399999999</v>
      </c>
      <c r="AG31" s="11">
        <v>26343.073</v>
      </c>
      <c r="AH31" s="11">
        <v>8829.56</v>
      </c>
      <c r="AI31" s="11">
        <v>85957.26</v>
      </c>
      <c r="AJ31" s="11">
        <v>5558.0259999999998</v>
      </c>
      <c r="AK31" s="11">
        <v>61452.696000000004</v>
      </c>
      <c r="AL31" s="11">
        <v>1452127.6740000001</v>
      </c>
      <c r="AM31" s="11">
        <v>1419655.8</v>
      </c>
      <c r="AN31" s="11">
        <v>281844.348</v>
      </c>
      <c r="AO31" s="11">
        <v>3231298.5289999992</v>
      </c>
    </row>
    <row r="32" spans="1:41" x14ac:dyDescent="0.3">
      <c r="A32">
        <v>2024</v>
      </c>
      <c r="B32" s="11">
        <v>9092.3130000000001</v>
      </c>
      <c r="C32" s="11">
        <v>11728.462</v>
      </c>
      <c r="D32" s="11">
        <v>10752.388000000001</v>
      </c>
      <c r="E32" s="11">
        <v>83636.17</v>
      </c>
      <c r="F32" s="11">
        <v>5878.875</v>
      </c>
      <c r="G32" s="11">
        <v>1311.9259999999999</v>
      </c>
      <c r="H32" s="11">
        <v>46630.673000000003</v>
      </c>
      <c r="I32" s="11">
        <v>5565.4709999999995</v>
      </c>
      <c r="J32" s="11">
        <v>65902.028999999995</v>
      </c>
      <c r="K32" s="11">
        <v>10207.413</v>
      </c>
      <c r="L32" s="11">
        <v>9546.0429999999997</v>
      </c>
      <c r="M32" s="11">
        <v>5080.4960000000001</v>
      </c>
      <c r="N32" s="11">
        <v>60019.21</v>
      </c>
      <c r="O32" s="11">
        <v>2613.7660000000001</v>
      </c>
      <c r="P32" s="11">
        <v>655.11099999999999</v>
      </c>
      <c r="Q32" s="11">
        <v>1815.001</v>
      </c>
      <c r="R32" s="11">
        <v>17285.563999999998</v>
      </c>
      <c r="S32" s="11">
        <v>37599.148000000001</v>
      </c>
      <c r="T32" s="11">
        <v>10087.499</v>
      </c>
      <c r="U32" s="11">
        <v>10331.079</v>
      </c>
      <c r="V32" s="11">
        <v>2075.2159999999999</v>
      </c>
      <c r="W32" s="11">
        <v>5454.5360000000001</v>
      </c>
      <c r="X32" s="11">
        <v>69021.842000000004</v>
      </c>
      <c r="Y32" s="11">
        <v>31299.458000000002</v>
      </c>
      <c r="Z32" s="11">
        <v>338542.56199999998</v>
      </c>
      <c r="AA32" s="11">
        <v>124543.923</v>
      </c>
      <c r="AB32" s="11">
        <v>39017.093000000001</v>
      </c>
      <c r="AC32" s="11">
        <v>51347.169000000002</v>
      </c>
      <c r="AD32" s="11">
        <v>217863.03599999999</v>
      </c>
      <c r="AE32" s="11">
        <v>134074.37899999999</v>
      </c>
      <c r="AF32" s="11">
        <v>145399.122</v>
      </c>
      <c r="AG32" s="11">
        <v>26612.912</v>
      </c>
      <c r="AH32" s="11">
        <v>8883.8549999999996</v>
      </c>
      <c r="AI32" s="11">
        <v>86316.457999999999</v>
      </c>
      <c r="AJ32" s="11">
        <v>5604.8040000000001</v>
      </c>
      <c r="AK32" s="11">
        <v>62134.218000000001</v>
      </c>
      <c r="AL32" s="11">
        <v>1455254.862</v>
      </c>
      <c r="AM32" s="11">
        <v>1432456.4739999999</v>
      </c>
      <c r="AN32" s="11">
        <v>284495.15700000001</v>
      </c>
      <c r="AO32" s="11">
        <v>3283995.6229999987</v>
      </c>
    </row>
    <row r="33" spans="1:41" x14ac:dyDescent="0.3">
      <c r="A33">
        <v>2025</v>
      </c>
      <c r="B33" s="11">
        <v>9104.4349999999995</v>
      </c>
      <c r="C33" s="11">
        <v>11757.494000000001</v>
      </c>
      <c r="D33" s="11">
        <v>10756.704</v>
      </c>
      <c r="E33" s="11">
        <v>83515.017000000007</v>
      </c>
      <c r="F33" s="11">
        <v>5900.4960000000001</v>
      </c>
      <c r="G33" s="11">
        <v>1306.645</v>
      </c>
      <c r="H33" s="11">
        <v>46577.097000000002</v>
      </c>
      <c r="I33" s="11">
        <v>5569.5690000000004</v>
      </c>
      <c r="J33" s="11">
        <v>66050.606</v>
      </c>
      <c r="K33" s="11">
        <v>10154.677</v>
      </c>
      <c r="L33" s="11">
        <v>9514.33</v>
      </c>
      <c r="M33" s="11">
        <v>5109.29</v>
      </c>
      <c r="N33" s="11">
        <v>59876.553</v>
      </c>
      <c r="O33" s="11">
        <v>2591.2710000000002</v>
      </c>
      <c r="P33" s="11">
        <v>661.11900000000003</v>
      </c>
      <c r="Q33" s="11">
        <v>1798.634</v>
      </c>
      <c r="R33" s="11">
        <v>17319.572</v>
      </c>
      <c r="S33" s="11">
        <v>37514.695</v>
      </c>
      <c r="T33" s="11">
        <v>10060.415999999999</v>
      </c>
      <c r="U33" s="11">
        <v>10384.831</v>
      </c>
      <c r="V33" s="11">
        <v>2073.067</v>
      </c>
      <c r="W33" s="11">
        <v>5449.6049999999996</v>
      </c>
      <c r="X33" s="11">
        <v>69273.64</v>
      </c>
      <c r="Y33" s="11">
        <v>31145.317999999999</v>
      </c>
      <c r="Z33" s="11">
        <v>340399.60399999999</v>
      </c>
      <c r="AA33" s="11">
        <v>123975.981</v>
      </c>
      <c r="AB33" s="11">
        <v>39326.964</v>
      </c>
      <c r="AC33" s="11">
        <v>51339.377999999997</v>
      </c>
      <c r="AD33" s="11">
        <v>219020.908</v>
      </c>
      <c r="AE33" s="11">
        <v>135284.06400000001</v>
      </c>
      <c r="AF33" s="11">
        <v>145132.73199999999</v>
      </c>
      <c r="AG33" s="11">
        <v>26879.753000000001</v>
      </c>
      <c r="AH33" s="11">
        <v>8936.9339999999993</v>
      </c>
      <c r="AI33" s="11">
        <v>86705.221999999994</v>
      </c>
      <c r="AJ33" s="11">
        <v>5651.0990000000002</v>
      </c>
      <c r="AK33" s="11">
        <v>62802.682000000001</v>
      </c>
      <c r="AL33" s="11">
        <v>1457908.2479999999</v>
      </c>
      <c r="AM33" s="11">
        <v>1445011.62</v>
      </c>
      <c r="AN33" s="11">
        <v>287089.641</v>
      </c>
      <c r="AO33" s="11">
        <v>3336684.0900000008</v>
      </c>
    </row>
    <row r="34" spans="1:41" x14ac:dyDescent="0.3">
      <c r="A34">
        <v>2026</v>
      </c>
      <c r="B34" s="11">
        <v>9118.6560000000009</v>
      </c>
      <c r="C34" s="11">
        <v>11787.201999999999</v>
      </c>
      <c r="D34" s="11">
        <v>10758.837</v>
      </c>
      <c r="E34" s="11">
        <v>83422.528999999995</v>
      </c>
      <c r="F34" s="11">
        <v>5921.7489999999998</v>
      </c>
      <c r="G34" s="11">
        <v>1301.5129999999999</v>
      </c>
      <c r="H34" s="11">
        <v>46518.644999999997</v>
      </c>
      <c r="I34" s="11">
        <v>5573.0240000000003</v>
      </c>
      <c r="J34" s="11">
        <v>66190.532000000007</v>
      </c>
      <c r="K34" s="11">
        <v>10103.883</v>
      </c>
      <c r="L34" s="11">
        <v>9481.6200000000008</v>
      </c>
      <c r="M34" s="11">
        <v>5138.3130000000001</v>
      </c>
      <c r="N34" s="11">
        <v>59720.998</v>
      </c>
      <c r="O34" s="11">
        <v>2569.136</v>
      </c>
      <c r="P34" s="11">
        <v>667.125</v>
      </c>
      <c r="Q34" s="11">
        <v>1782.4739999999999</v>
      </c>
      <c r="R34" s="11">
        <v>17351.064999999999</v>
      </c>
      <c r="S34" s="11">
        <v>37420.052000000003</v>
      </c>
      <c r="T34" s="11">
        <v>10032.459999999999</v>
      </c>
      <c r="U34" s="11">
        <v>10437.236000000001</v>
      </c>
      <c r="V34" s="11">
        <v>2070.4409999999998</v>
      </c>
      <c r="W34" s="11">
        <v>5443.2920000000004</v>
      </c>
      <c r="X34" s="11">
        <v>69524.100000000006</v>
      </c>
      <c r="Y34" s="11">
        <v>30986.487999999998</v>
      </c>
      <c r="Z34" s="11">
        <v>342251.97499999998</v>
      </c>
      <c r="AA34" s="11">
        <v>123379.107</v>
      </c>
      <c r="AB34" s="11">
        <v>39634.341999999997</v>
      </c>
      <c r="AC34" s="11">
        <v>51321.216999999997</v>
      </c>
      <c r="AD34" s="11">
        <v>220114.734</v>
      </c>
      <c r="AE34" s="11">
        <v>136462.07699999999</v>
      </c>
      <c r="AF34" s="11">
        <v>144834.09599999999</v>
      </c>
      <c r="AG34" s="11">
        <v>27144.223999999998</v>
      </c>
      <c r="AH34" s="11">
        <v>8989.1460000000006</v>
      </c>
      <c r="AI34" s="11">
        <v>87141.801999999996</v>
      </c>
      <c r="AJ34" s="11">
        <v>5696.884</v>
      </c>
      <c r="AK34" s="11">
        <v>63458.39</v>
      </c>
      <c r="AL34" s="11">
        <v>1460092.2509999999</v>
      </c>
      <c r="AM34" s="11">
        <v>1457308.8489999999</v>
      </c>
      <c r="AN34" s="11">
        <v>289628.15999999997</v>
      </c>
      <c r="AO34" s="11">
        <v>3389309.3959999913</v>
      </c>
    </row>
    <row r="35" spans="1:41" x14ac:dyDescent="0.3">
      <c r="A35">
        <v>2027</v>
      </c>
      <c r="B35" s="11">
        <v>9133.7980000000007</v>
      </c>
      <c r="C35" s="11">
        <v>11817.128000000001</v>
      </c>
      <c r="D35" s="11">
        <v>10758.623</v>
      </c>
      <c r="E35" s="11">
        <v>83346.305999999997</v>
      </c>
      <c r="F35" s="11">
        <v>5942.6719999999996</v>
      </c>
      <c r="G35" s="11">
        <v>1296.346</v>
      </c>
      <c r="H35" s="11">
        <v>46453.974999999999</v>
      </c>
      <c r="I35" s="11">
        <v>5575.8959999999997</v>
      </c>
      <c r="J35" s="11">
        <v>66323.948000000004</v>
      </c>
      <c r="K35" s="11">
        <v>10054.798000000001</v>
      </c>
      <c r="L35" s="11">
        <v>9447.7250000000004</v>
      </c>
      <c r="M35" s="11">
        <v>5166.7470000000003</v>
      </c>
      <c r="N35" s="11">
        <v>59555.936000000002</v>
      </c>
      <c r="O35" s="11">
        <v>2547.5639999999999</v>
      </c>
      <c r="P35" s="11">
        <v>673.03300000000002</v>
      </c>
      <c r="Q35" s="11">
        <v>1766.5609999999999</v>
      </c>
      <c r="R35" s="11">
        <v>17380.060000000001</v>
      </c>
      <c r="S35" s="11">
        <v>37314.983</v>
      </c>
      <c r="T35" s="11">
        <v>10003.591</v>
      </c>
      <c r="U35" s="11">
        <v>10488.223</v>
      </c>
      <c r="V35" s="11">
        <v>2067.4009999999998</v>
      </c>
      <c r="W35" s="11">
        <v>5435.5389999999998</v>
      </c>
      <c r="X35" s="11">
        <v>69771.960999999996</v>
      </c>
      <c r="Y35" s="11">
        <v>30824.366000000002</v>
      </c>
      <c r="Z35" s="11">
        <v>344100.69900000002</v>
      </c>
      <c r="AA35" s="11">
        <v>122754.999</v>
      </c>
      <c r="AB35" s="11">
        <v>39939.038999999997</v>
      </c>
      <c r="AC35" s="11">
        <v>51293.519</v>
      </c>
      <c r="AD35" s="11">
        <v>221142.80600000001</v>
      </c>
      <c r="AE35" s="11">
        <v>137608.57399999999</v>
      </c>
      <c r="AF35" s="11">
        <v>144502.58199999999</v>
      </c>
      <c r="AG35" s="11">
        <v>27406.327000000001</v>
      </c>
      <c r="AH35" s="11">
        <v>9040.4879999999994</v>
      </c>
      <c r="AI35" s="11">
        <v>87612.952999999994</v>
      </c>
      <c r="AJ35" s="11">
        <v>5742.3959999999997</v>
      </c>
      <c r="AK35" s="11">
        <v>64101.027000000002</v>
      </c>
      <c r="AL35" s="11">
        <v>1461797.638</v>
      </c>
      <c r="AM35" s="11">
        <v>1469338.564</v>
      </c>
      <c r="AN35" s="11">
        <v>292109.44199999998</v>
      </c>
      <c r="AO35" s="11">
        <v>3441875.1850000024</v>
      </c>
    </row>
    <row r="36" spans="1:41" x14ac:dyDescent="0.3">
      <c r="A36">
        <v>2028</v>
      </c>
      <c r="B36" s="11">
        <v>9149.2260000000006</v>
      </c>
      <c r="C36" s="11">
        <v>11846.939</v>
      </c>
      <c r="D36" s="11">
        <v>10756.156000000001</v>
      </c>
      <c r="E36" s="11">
        <v>83280.854000000007</v>
      </c>
      <c r="F36" s="11">
        <v>5963.1080000000002</v>
      </c>
      <c r="G36" s="11">
        <v>1291.0889999999999</v>
      </c>
      <c r="H36" s="11">
        <v>46383.836000000003</v>
      </c>
      <c r="I36" s="11">
        <v>5578.1360000000004</v>
      </c>
      <c r="J36" s="11">
        <v>66451.747000000003</v>
      </c>
      <c r="K36" s="11">
        <v>10007.444</v>
      </c>
      <c r="L36" s="11">
        <v>9412.625</v>
      </c>
      <c r="M36" s="11">
        <v>5194.6090000000004</v>
      </c>
      <c r="N36" s="11">
        <v>59384.053</v>
      </c>
      <c r="O36" s="11">
        <v>2526.386</v>
      </c>
      <c r="P36" s="11">
        <v>678.88900000000001</v>
      </c>
      <c r="Q36" s="11">
        <v>1750.867</v>
      </c>
      <c r="R36" s="11">
        <v>17406.365000000002</v>
      </c>
      <c r="S36" s="11">
        <v>37200.093999999997</v>
      </c>
      <c r="T36" s="11">
        <v>9973.8790000000008</v>
      </c>
      <c r="U36" s="11">
        <v>10537.572</v>
      </c>
      <c r="V36" s="11">
        <v>2063.9699999999998</v>
      </c>
      <c r="W36" s="11">
        <v>5426.33</v>
      </c>
      <c r="X36" s="11">
        <v>70016.263000000006</v>
      </c>
      <c r="Y36" s="11">
        <v>30659.315999999999</v>
      </c>
      <c r="Z36" s="11">
        <v>345947.84700000001</v>
      </c>
      <c r="AA36" s="11">
        <v>122107.379</v>
      </c>
      <c r="AB36" s="11">
        <v>40240.809000000001</v>
      </c>
      <c r="AC36" s="11">
        <v>51256.271000000001</v>
      </c>
      <c r="AD36" s="11">
        <v>222106.891</v>
      </c>
      <c r="AE36" s="11">
        <v>138725.06599999999</v>
      </c>
      <c r="AF36" s="11">
        <v>144142.09400000001</v>
      </c>
      <c r="AG36" s="11">
        <v>27666.063999999998</v>
      </c>
      <c r="AH36" s="11">
        <v>9090.616</v>
      </c>
      <c r="AI36" s="11">
        <v>88114.631999999998</v>
      </c>
      <c r="AJ36" s="11">
        <v>5787.4920000000002</v>
      </c>
      <c r="AK36" s="11">
        <v>64731.152000000002</v>
      </c>
      <c r="AL36" s="11">
        <v>1463052.8459999999</v>
      </c>
      <c r="AM36" s="11">
        <v>1481083.3359999999</v>
      </c>
      <c r="AN36" s="11">
        <v>294532.571</v>
      </c>
      <c r="AO36" s="11">
        <v>3494389.2949999981</v>
      </c>
    </row>
    <row r="37" spans="1:41" x14ac:dyDescent="0.3">
      <c r="A37">
        <v>2029</v>
      </c>
      <c r="B37" s="11">
        <v>9163.5110000000004</v>
      </c>
      <c r="C37" s="11">
        <v>11875.982</v>
      </c>
      <c r="D37" s="11">
        <v>10751.513000000001</v>
      </c>
      <c r="E37" s="11">
        <v>83213.653000000006</v>
      </c>
      <c r="F37" s="11">
        <v>5982.8969999999999</v>
      </c>
      <c r="G37" s="11">
        <v>1285.6610000000001</v>
      </c>
      <c r="H37" s="11">
        <v>46309.019</v>
      </c>
      <c r="I37" s="11">
        <v>5579.7070000000003</v>
      </c>
      <c r="J37" s="11">
        <v>66575.351999999999</v>
      </c>
      <c r="K37" s="11">
        <v>9961.6550000000007</v>
      </c>
      <c r="L37" s="11">
        <v>9376.2009999999991</v>
      </c>
      <c r="M37" s="11">
        <v>5221.7460000000001</v>
      </c>
      <c r="N37" s="11">
        <v>59208.464999999997</v>
      </c>
      <c r="O37" s="11">
        <v>2505.4949999999999</v>
      </c>
      <c r="P37" s="11">
        <v>684.654</v>
      </c>
      <c r="Q37" s="11">
        <v>1735.3969999999999</v>
      </c>
      <c r="R37" s="11">
        <v>17429.837</v>
      </c>
      <c r="S37" s="11">
        <v>37076.339999999997</v>
      </c>
      <c r="T37" s="11">
        <v>9943.5390000000007</v>
      </c>
      <c r="U37" s="11">
        <v>10584.893</v>
      </c>
      <c r="V37" s="11">
        <v>2060.2199999999998</v>
      </c>
      <c r="W37" s="11">
        <v>5415.6149999999998</v>
      </c>
      <c r="X37" s="11">
        <v>70254.648000000001</v>
      </c>
      <c r="Y37" s="11">
        <v>30492.286999999997</v>
      </c>
      <c r="Z37" s="11">
        <v>347795.04100000003</v>
      </c>
      <c r="AA37" s="11">
        <v>121440.546</v>
      </c>
      <c r="AB37" s="11">
        <v>40539.186000000002</v>
      </c>
      <c r="AC37" s="11">
        <v>51209.252</v>
      </c>
      <c r="AD37" s="11">
        <v>223009.378</v>
      </c>
      <c r="AE37" s="11">
        <v>139813.70000000001</v>
      </c>
      <c r="AF37" s="11">
        <v>143755.891</v>
      </c>
      <c r="AG37" s="11">
        <v>27923.171999999999</v>
      </c>
      <c r="AH37" s="11">
        <v>9138.9660000000003</v>
      </c>
      <c r="AI37" s="11">
        <v>88633.179000000004</v>
      </c>
      <c r="AJ37" s="11">
        <v>5832.03</v>
      </c>
      <c r="AK37" s="11">
        <v>65349.368999999999</v>
      </c>
      <c r="AL37" s="11">
        <v>1463891.3359999999</v>
      </c>
      <c r="AM37" s="11">
        <v>1492524.2760000001</v>
      </c>
      <c r="AN37" s="11">
        <v>296896.01400000002</v>
      </c>
      <c r="AO37" s="11">
        <v>3546883.5070000105</v>
      </c>
    </row>
    <row r="38" spans="1:41" x14ac:dyDescent="0.3">
      <c r="A38">
        <v>2030</v>
      </c>
      <c r="B38" s="11">
        <v>9175.6890000000003</v>
      </c>
      <c r="C38" s="11">
        <v>11903.751</v>
      </c>
      <c r="D38" s="11">
        <v>10744.83</v>
      </c>
      <c r="E38" s="11">
        <v>83135.642999999996</v>
      </c>
      <c r="F38" s="11">
        <v>6001.8680000000004</v>
      </c>
      <c r="G38" s="11">
        <v>1279.961</v>
      </c>
      <c r="H38" s="11">
        <v>46230.146999999997</v>
      </c>
      <c r="I38" s="11">
        <v>5580.5309999999999</v>
      </c>
      <c r="J38" s="11">
        <v>66695.705000000002</v>
      </c>
      <c r="K38" s="11">
        <v>9917.2520000000004</v>
      </c>
      <c r="L38" s="11">
        <v>9338.4539999999997</v>
      </c>
      <c r="M38" s="11">
        <v>5248.0389999999998</v>
      </c>
      <c r="N38" s="11">
        <v>59031.472999999998</v>
      </c>
      <c r="O38" s="11">
        <v>2484.8029999999999</v>
      </c>
      <c r="P38" s="11">
        <v>690.34400000000005</v>
      </c>
      <c r="Q38" s="11">
        <v>1720.1559999999999</v>
      </c>
      <c r="R38" s="11">
        <v>17450.316999999999</v>
      </c>
      <c r="S38" s="11">
        <v>36944.572</v>
      </c>
      <c r="T38" s="11">
        <v>9912.6830000000009</v>
      </c>
      <c r="U38" s="11">
        <v>10629.973</v>
      </c>
      <c r="V38" s="11">
        <v>2056.201</v>
      </c>
      <c r="W38" s="11">
        <v>5403.4059999999999</v>
      </c>
      <c r="X38" s="11">
        <v>70485.482999999993</v>
      </c>
      <c r="Y38" s="11">
        <v>30323.974000000002</v>
      </c>
      <c r="Z38" s="11">
        <v>349641.87599999999</v>
      </c>
      <c r="AA38" s="11">
        <v>120758.056</v>
      </c>
      <c r="AB38" s="11">
        <v>40833.733</v>
      </c>
      <c r="AC38" s="11">
        <v>51152.05</v>
      </c>
      <c r="AD38" s="11">
        <v>223852.11600000001</v>
      </c>
      <c r="AE38" s="11">
        <v>140875.76300000001</v>
      </c>
      <c r="AF38" s="11">
        <v>143347.514</v>
      </c>
      <c r="AG38" s="11">
        <v>28177.48</v>
      </c>
      <c r="AH38" s="11">
        <v>9185.1139999999996</v>
      </c>
      <c r="AI38" s="11">
        <v>89157.785000000003</v>
      </c>
      <c r="AJ38" s="11">
        <v>5875.9219999999996</v>
      </c>
      <c r="AK38" s="11">
        <v>65956.09</v>
      </c>
      <c r="AL38" s="11">
        <v>1464340.15</v>
      </c>
      <c r="AM38" s="11">
        <v>1503642.327</v>
      </c>
      <c r="AN38" s="11">
        <v>299198.43</v>
      </c>
      <c r="AO38" s="11">
        <v>3599380.4089999972</v>
      </c>
    </row>
    <row r="39" spans="1:41" x14ac:dyDescent="0.3">
      <c r="A39">
        <v>2031</v>
      </c>
      <c r="B39" s="11">
        <v>9185.8269999999993</v>
      </c>
      <c r="C39" s="11">
        <v>11930.3</v>
      </c>
      <c r="D39" s="11">
        <v>10736.214</v>
      </c>
      <c r="E39" s="11">
        <v>83048.103000000003</v>
      </c>
      <c r="F39" s="11">
        <v>6019.9709999999995</v>
      </c>
      <c r="G39" s="11">
        <v>1274.0329999999999</v>
      </c>
      <c r="H39" s="11">
        <v>46147.593000000001</v>
      </c>
      <c r="I39" s="11">
        <v>5580.67</v>
      </c>
      <c r="J39" s="11">
        <v>66812.866999999998</v>
      </c>
      <c r="K39" s="11">
        <v>9874.2900000000009</v>
      </c>
      <c r="L39" s="11">
        <v>9299.3670000000002</v>
      </c>
      <c r="M39" s="11">
        <v>5273.6379999999999</v>
      </c>
      <c r="N39" s="11">
        <v>58854.135999999999</v>
      </c>
      <c r="O39" s="11">
        <v>2464.1570000000002</v>
      </c>
      <c r="P39" s="11">
        <v>695.98299999999995</v>
      </c>
      <c r="Q39" s="11">
        <v>1705.0940000000001</v>
      </c>
      <c r="R39" s="11">
        <v>17467.692999999999</v>
      </c>
      <c r="S39" s="11">
        <v>36805.014999999999</v>
      </c>
      <c r="T39" s="11">
        <v>9881.2520000000004</v>
      </c>
      <c r="U39" s="11">
        <v>10672.812</v>
      </c>
      <c r="V39" s="11">
        <v>2051.9140000000002</v>
      </c>
      <c r="W39" s="11">
        <v>5389.7030000000004</v>
      </c>
      <c r="X39" s="11">
        <v>70709.292000000001</v>
      </c>
      <c r="Y39" s="11">
        <v>30154.188000000002</v>
      </c>
      <c r="Z39" s="11">
        <v>351490.17800000001</v>
      </c>
      <c r="AA39" s="11">
        <v>120062.518</v>
      </c>
      <c r="AB39" s="11">
        <v>41124.506999999998</v>
      </c>
      <c r="AC39" s="11">
        <v>51084.911</v>
      </c>
      <c r="AD39" s="11">
        <v>224636.20699999999</v>
      </c>
      <c r="AE39" s="11">
        <v>141911.81299999999</v>
      </c>
      <c r="AF39" s="11">
        <v>142920.74299999999</v>
      </c>
      <c r="AG39" s="11">
        <v>28429.244999999999</v>
      </c>
      <c r="AH39" s="11">
        <v>9229.0490000000009</v>
      </c>
      <c r="AI39" s="11">
        <v>89692.562000000005</v>
      </c>
      <c r="AJ39" s="11">
        <v>5919.067</v>
      </c>
      <c r="AK39" s="11">
        <v>66551.675000000003</v>
      </c>
      <c r="AL39" s="11">
        <v>1464417.5020000001</v>
      </c>
      <c r="AM39" s="11">
        <v>1514427.16</v>
      </c>
      <c r="AN39" s="11">
        <v>301439.28899999999</v>
      </c>
      <c r="AO39" s="11">
        <v>3651861.5299999909</v>
      </c>
    </row>
    <row r="40" spans="1:41" x14ac:dyDescent="0.3">
      <c r="A40">
        <v>2032</v>
      </c>
      <c r="B40" s="11">
        <v>9194.5030000000006</v>
      </c>
      <c r="C40" s="11">
        <v>11955.915999999999</v>
      </c>
      <c r="D40" s="11">
        <v>10725.895</v>
      </c>
      <c r="E40" s="11">
        <v>82956.47</v>
      </c>
      <c r="F40" s="11">
        <v>6037.2120000000004</v>
      </c>
      <c r="G40" s="11">
        <v>1267.952</v>
      </c>
      <c r="H40" s="11">
        <v>46061.483999999997</v>
      </c>
      <c r="I40" s="11">
        <v>5580.1570000000002</v>
      </c>
      <c r="J40" s="11">
        <v>66926.040999999997</v>
      </c>
      <c r="K40" s="11">
        <v>9832.7150000000001</v>
      </c>
      <c r="L40" s="11">
        <v>9259.0519999999997</v>
      </c>
      <c r="M40" s="11">
        <v>5298.7719999999999</v>
      </c>
      <c r="N40" s="11">
        <v>58676.377999999997</v>
      </c>
      <c r="O40" s="11">
        <v>2443.4360000000001</v>
      </c>
      <c r="P40" s="11">
        <v>701.62400000000002</v>
      </c>
      <c r="Q40" s="11">
        <v>1690.194</v>
      </c>
      <c r="R40" s="11">
        <v>17481.787</v>
      </c>
      <c r="S40" s="11">
        <v>36657.824999999997</v>
      </c>
      <c r="T40" s="11">
        <v>9849.0650000000005</v>
      </c>
      <c r="U40" s="11">
        <v>10713.63</v>
      </c>
      <c r="V40" s="11">
        <v>2047.3979999999999</v>
      </c>
      <c r="W40" s="11">
        <v>5374.5969999999998</v>
      </c>
      <c r="X40" s="11">
        <v>70927.464999999997</v>
      </c>
      <c r="Y40" s="11">
        <v>29982.417000000001</v>
      </c>
      <c r="Z40" s="11">
        <v>353335.45199999999</v>
      </c>
      <c r="AA40" s="11">
        <v>119355.235</v>
      </c>
      <c r="AB40" s="11">
        <v>41411.4</v>
      </c>
      <c r="AC40" s="11">
        <v>51007.254000000001</v>
      </c>
      <c r="AD40" s="11">
        <v>225361.772</v>
      </c>
      <c r="AE40" s="11">
        <v>142920.64499999999</v>
      </c>
      <c r="AF40" s="11">
        <v>142480.33900000001</v>
      </c>
      <c r="AG40" s="11">
        <v>28678.758999999998</v>
      </c>
      <c r="AH40" s="11">
        <v>9270.9549999999999</v>
      </c>
      <c r="AI40" s="11">
        <v>90242.369000000006</v>
      </c>
      <c r="AJ40" s="11">
        <v>5961.45</v>
      </c>
      <c r="AK40" s="11">
        <v>67136.191000000006</v>
      </c>
      <c r="AL40" s="11">
        <v>1464130.422</v>
      </c>
      <c r="AM40" s="11">
        <v>1524862.024</v>
      </c>
      <c r="AN40" s="11">
        <v>303618.02600000001</v>
      </c>
      <c r="AO40" s="11">
        <v>3704305.1050000004</v>
      </c>
    </row>
    <row r="41" spans="1:41" x14ac:dyDescent="0.3">
      <c r="A41">
        <v>2033</v>
      </c>
      <c r="B41" s="11">
        <v>9201.6959999999999</v>
      </c>
      <c r="C41" s="11">
        <v>11980.543</v>
      </c>
      <c r="D41" s="11">
        <v>10714.251</v>
      </c>
      <c r="E41" s="11">
        <v>82860.123000000007</v>
      </c>
      <c r="F41" s="11">
        <v>6053.5829999999996</v>
      </c>
      <c r="G41" s="11">
        <v>1261.7850000000001</v>
      </c>
      <c r="H41" s="11">
        <v>45971.718999999997</v>
      </c>
      <c r="I41" s="11">
        <v>5578.9520000000002</v>
      </c>
      <c r="J41" s="11">
        <v>67034.148000000001</v>
      </c>
      <c r="K41" s="11">
        <v>9792.1659999999993</v>
      </c>
      <c r="L41" s="11">
        <v>9217.61</v>
      </c>
      <c r="M41" s="11">
        <v>5323.5290000000005</v>
      </c>
      <c r="N41" s="11">
        <v>58497.942999999999</v>
      </c>
      <c r="O41" s="11">
        <v>2422.75</v>
      </c>
      <c r="P41" s="11">
        <v>707.23699999999997</v>
      </c>
      <c r="Q41" s="11">
        <v>1675.548</v>
      </c>
      <c r="R41" s="11">
        <v>17492.404999999999</v>
      </c>
      <c r="S41" s="11">
        <v>36503.69</v>
      </c>
      <c r="T41" s="11">
        <v>9816.0930000000008</v>
      </c>
      <c r="U41" s="11">
        <v>10752.784</v>
      </c>
      <c r="V41" s="11">
        <v>2042.6790000000001</v>
      </c>
      <c r="W41" s="11">
        <v>5358.183</v>
      </c>
      <c r="X41" s="11">
        <v>71140.069000000003</v>
      </c>
      <c r="Y41" s="11">
        <v>29809.002999999997</v>
      </c>
      <c r="Z41" s="11">
        <v>355162.92</v>
      </c>
      <c r="AA41" s="11">
        <v>118636.758</v>
      </c>
      <c r="AB41" s="11">
        <v>41693.455000000002</v>
      </c>
      <c r="AC41" s="11">
        <v>50916.671000000002</v>
      </c>
      <c r="AD41" s="11">
        <v>226028.56099999999</v>
      </c>
      <c r="AE41" s="11">
        <v>143899.67499999999</v>
      </c>
      <c r="AF41" s="11">
        <v>142031.804</v>
      </c>
      <c r="AG41" s="11">
        <v>28925.691999999999</v>
      </c>
      <c r="AH41" s="11">
        <v>9310.9969999999994</v>
      </c>
      <c r="AI41" s="11">
        <v>90796.631999999998</v>
      </c>
      <c r="AJ41" s="11">
        <v>6003.03</v>
      </c>
      <c r="AK41" s="11">
        <v>67709.278000000006</v>
      </c>
      <c r="AL41" s="11">
        <v>1463480.8459999999</v>
      </c>
      <c r="AM41" s="11">
        <v>1534913.9939999999</v>
      </c>
      <c r="AN41" s="11">
        <v>305733.06800000003</v>
      </c>
      <c r="AO41" s="11">
        <v>3756730.7540000007</v>
      </c>
    </row>
    <row r="42" spans="1:41" x14ac:dyDescent="0.3">
      <c r="A42">
        <v>2034</v>
      </c>
      <c r="B42" s="11">
        <v>9207.3909999999996</v>
      </c>
      <c r="C42" s="11">
        <v>12004.081</v>
      </c>
      <c r="D42" s="11">
        <v>10701.784</v>
      </c>
      <c r="E42" s="11">
        <v>82758.239000000001</v>
      </c>
      <c r="F42" s="11">
        <v>6069.1139999999996</v>
      </c>
      <c r="G42" s="11">
        <v>1255.5640000000001</v>
      </c>
      <c r="H42" s="11">
        <v>45878.033000000003</v>
      </c>
      <c r="I42" s="11">
        <v>5577.0460000000003</v>
      </c>
      <c r="J42" s="11">
        <v>67135.679999999993</v>
      </c>
      <c r="K42" s="11">
        <v>9752.1540000000005</v>
      </c>
      <c r="L42" s="11">
        <v>9175.1630000000005</v>
      </c>
      <c r="M42" s="11">
        <v>5347.9620000000004</v>
      </c>
      <c r="N42" s="11">
        <v>58317.983999999997</v>
      </c>
      <c r="O42" s="11">
        <v>2402.1930000000002</v>
      </c>
      <c r="P42" s="11">
        <v>712.779</v>
      </c>
      <c r="Q42" s="11">
        <v>1661.24</v>
      </c>
      <c r="R42" s="11">
        <v>17499.316999999999</v>
      </c>
      <c r="S42" s="11">
        <v>36343.417999999998</v>
      </c>
      <c r="T42" s="11">
        <v>9782.2579999999998</v>
      </c>
      <c r="U42" s="11">
        <v>10790.763000000001</v>
      </c>
      <c r="V42" s="11">
        <v>2037.7909999999999</v>
      </c>
      <c r="W42" s="11">
        <v>5340.6210000000001</v>
      </c>
      <c r="X42" s="11">
        <v>71347.133000000002</v>
      </c>
      <c r="Y42" s="11">
        <v>29634.368999999999</v>
      </c>
      <c r="Z42" s="11">
        <v>356952.97200000001</v>
      </c>
      <c r="AA42" s="11">
        <v>117906.95299999999</v>
      </c>
      <c r="AB42" s="11">
        <v>41969.502999999997</v>
      </c>
      <c r="AC42" s="11">
        <v>50810.025999999998</v>
      </c>
      <c r="AD42" s="11">
        <v>226635.91800000001</v>
      </c>
      <c r="AE42" s="11">
        <v>144845.37400000001</v>
      </c>
      <c r="AF42" s="11">
        <v>141581.092</v>
      </c>
      <c r="AG42" s="11">
        <v>29169.599999999999</v>
      </c>
      <c r="AH42" s="11">
        <v>9349.3860000000004</v>
      </c>
      <c r="AI42" s="11">
        <v>91340.896999999997</v>
      </c>
      <c r="AJ42" s="11">
        <v>6043.8209999999999</v>
      </c>
      <c r="AK42" s="11">
        <v>68270.350999999995</v>
      </c>
      <c r="AL42" s="11">
        <v>1462465.1240000001</v>
      </c>
      <c r="AM42" s="11">
        <v>1544544.368</v>
      </c>
      <c r="AN42" s="11">
        <v>307782.57699999999</v>
      </c>
      <c r="AO42" s="11">
        <v>3809167.1729999976</v>
      </c>
    </row>
    <row r="43" spans="1:41" x14ac:dyDescent="0.3">
      <c r="A43">
        <v>2035</v>
      </c>
      <c r="B43" s="11">
        <v>9211.616</v>
      </c>
      <c r="C43" s="11">
        <v>12026.485000000001</v>
      </c>
      <c r="D43" s="11">
        <v>10688.918</v>
      </c>
      <c r="E43" s="11">
        <v>82650.082999999999</v>
      </c>
      <c r="F43" s="11">
        <v>6083.848</v>
      </c>
      <c r="G43" s="11">
        <v>1249.3430000000001</v>
      </c>
      <c r="H43" s="11">
        <v>45780.171999999999</v>
      </c>
      <c r="I43" s="11">
        <v>5574.3860000000004</v>
      </c>
      <c r="J43" s="11">
        <v>67229.460000000006</v>
      </c>
      <c r="K43" s="11">
        <v>9712.2649999999994</v>
      </c>
      <c r="L43" s="11">
        <v>9131.8410000000003</v>
      </c>
      <c r="M43" s="11">
        <v>5372.1409999999996</v>
      </c>
      <c r="N43" s="11">
        <v>58135.63</v>
      </c>
      <c r="O43" s="11">
        <v>2381.87</v>
      </c>
      <c r="P43" s="11">
        <v>718.22400000000005</v>
      </c>
      <c r="Q43" s="11">
        <v>1647.3320000000001</v>
      </c>
      <c r="R43" s="11">
        <v>17502.356</v>
      </c>
      <c r="S43" s="11">
        <v>36177.726000000002</v>
      </c>
      <c r="T43" s="11">
        <v>9747.5069999999996</v>
      </c>
      <c r="U43" s="11">
        <v>10827.977000000001</v>
      </c>
      <c r="V43" s="11">
        <v>2032.7449999999999</v>
      </c>
      <c r="W43" s="11">
        <v>5322.0010000000002</v>
      </c>
      <c r="X43" s="11">
        <v>71548.755999999994</v>
      </c>
      <c r="Y43" s="11">
        <v>29458.940999999999</v>
      </c>
      <c r="Z43" s="11">
        <v>358690.99699999997</v>
      </c>
      <c r="AA43" s="11">
        <v>117166.13800000001</v>
      </c>
      <c r="AB43" s="11">
        <v>42238.707999999999</v>
      </c>
      <c r="AC43" s="11">
        <v>50685.004999999997</v>
      </c>
      <c r="AD43" s="11">
        <v>227183.587</v>
      </c>
      <c r="AE43" s="11">
        <v>145755.08799999999</v>
      </c>
      <c r="AF43" s="11">
        <v>141133.253</v>
      </c>
      <c r="AG43" s="11">
        <v>29410.246999999999</v>
      </c>
      <c r="AH43" s="11">
        <v>9386.2829999999994</v>
      </c>
      <c r="AI43" s="11">
        <v>91864.243000000002</v>
      </c>
      <c r="AJ43" s="11">
        <v>6083.7780000000002</v>
      </c>
      <c r="AK43" s="11">
        <v>68818.975999999995</v>
      </c>
      <c r="AL43" s="11">
        <v>1461083.03</v>
      </c>
      <c r="AM43" s="11">
        <v>1553723.81</v>
      </c>
      <c r="AN43" s="11">
        <v>309764.94500000001</v>
      </c>
      <c r="AO43" s="11">
        <v>3861631.3540000003</v>
      </c>
    </row>
    <row r="44" spans="1:41" x14ac:dyDescent="0.3">
      <c r="A44">
        <v>2036</v>
      </c>
      <c r="B44" s="11">
        <v>9214.3379999999997</v>
      </c>
      <c r="C44" s="11">
        <v>12047.712</v>
      </c>
      <c r="D44" s="11">
        <v>10675.828</v>
      </c>
      <c r="E44" s="11">
        <v>82535.460999999996</v>
      </c>
      <c r="F44" s="11">
        <v>6097.7910000000002</v>
      </c>
      <c r="G44" s="11">
        <v>1243.1510000000001</v>
      </c>
      <c r="H44" s="11">
        <v>45677.99</v>
      </c>
      <c r="I44" s="11">
        <v>5571.0029999999997</v>
      </c>
      <c r="J44" s="11">
        <v>67315.168000000005</v>
      </c>
      <c r="K44" s="11">
        <v>9672.3009999999995</v>
      </c>
      <c r="L44" s="11">
        <v>9087.7379999999994</v>
      </c>
      <c r="M44" s="11">
        <v>5396.0640000000003</v>
      </c>
      <c r="N44" s="11">
        <v>57950.862999999998</v>
      </c>
      <c r="O44" s="11">
        <v>2361.779</v>
      </c>
      <c r="P44" s="11">
        <v>723.58</v>
      </c>
      <c r="Q44" s="11">
        <v>1633.857</v>
      </c>
      <c r="R44" s="11">
        <v>17501.491000000002</v>
      </c>
      <c r="S44" s="11">
        <v>36007.078999999998</v>
      </c>
      <c r="T44" s="11">
        <v>9711.8160000000007</v>
      </c>
      <c r="U44" s="11">
        <v>10864.567999999999</v>
      </c>
      <c r="V44" s="11">
        <v>2027.569</v>
      </c>
      <c r="W44" s="11">
        <v>5302.4279999999999</v>
      </c>
      <c r="X44" s="11">
        <v>71744.926999999996</v>
      </c>
      <c r="Y44" s="11">
        <v>29282.806</v>
      </c>
      <c r="Z44" s="11">
        <v>360371.86</v>
      </c>
      <c r="AA44" s="11">
        <v>116415.51</v>
      </c>
      <c r="AB44" s="11">
        <v>42500.813999999998</v>
      </c>
      <c r="AC44" s="11">
        <v>50540.726999999999</v>
      </c>
      <c r="AD44" s="11">
        <v>227672.152</v>
      </c>
      <c r="AE44" s="11">
        <v>146627.85699999999</v>
      </c>
      <c r="AF44" s="11">
        <v>140691.31599999999</v>
      </c>
      <c r="AG44" s="11">
        <v>29647.563999999998</v>
      </c>
      <c r="AH44" s="11">
        <v>9421.7880000000005</v>
      </c>
      <c r="AI44" s="11">
        <v>92362.48</v>
      </c>
      <c r="AJ44" s="11">
        <v>6122.9210000000003</v>
      </c>
      <c r="AK44" s="11">
        <v>69354.995999999999</v>
      </c>
      <c r="AL44" s="11">
        <v>1459341.172</v>
      </c>
      <c r="AM44" s="11">
        <v>1562439.2760000001</v>
      </c>
      <c r="AN44" s="11">
        <v>311679.18900000001</v>
      </c>
      <c r="AO44" s="11">
        <v>3914117.9250000091</v>
      </c>
    </row>
    <row r="45" spans="1:41" x14ac:dyDescent="0.3">
      <c r="A45">
        <v>2037</v>
      </c>
      <c r="B45" s="11">
        <v>9215.598</v>
      </c>
      <c r="C45" s="11">
        <v>12067.746999999999</v>
      </c>
      <c r="D45" s="11">
        <v>10662.663</v>
      </c>
      <c r="E45" s="11">
        <v>82414.191000000006</v>
      </c>
      <c r="F45" s="11">
        <v>6110.9660000000003</v>
      </c>
      <c r="G45" s="11">
        <v>1236.9749999999999</v>
      </c>
      <c r="H45" s="11">
        <v>45571.457999999999</v>
      </c>
      <c r="I45" s="11">
        <v>5566.9520000000002</v>
      </c>
      <c r="J45" s="11">
        <v>67392.741999999998</v>
      </c>
      <c r="K45" s="11">
        <v>9632.1450000000004</v>
      </c>
      <c r="L45" s="11">
        <v>9042.9529999999995</v>
      </c>
      <c r="M45" s="11">
        <v>5419.759</v>
      </c>
      <c r="N45" s="11">
        <v>57763.188000000002</v>
      </c>
      <c r="O45" s="11">
        <v>2341.8760000000002</v>
      </c>
      <c r="P45" s="11">
        <v>728.851</v>
      </c>
      <c r="Q45" s="11">
        <v>1620.789</v>
      </c>
      <c r="R45" s="11">
        <v>17496.759999999998</v>
      </c>
      <c r="S45" s="11">
        <v>35831.81</v>
      </c>
      <c r="T45" s="11">
        <v>9675.1090000000004</v>
      </c>
      <c r="U45" s="11">
        <v>10900.609</v>
      </c>
      <c r="V45" s="11">
        <v>2022.252</v>
      </c>
      <c r="W45" s="11">
        <v>5281.9610000000002</v>
      </c>
      <c r="X45" s="11">
        <v>71935.934999999998</v>
      </c>
      <c r="Y45" s="11">
        <v>29106.023000000001</v>
      </c>
      <c r="Z45" s="11">
        <v>361997.62</v>
      </c>
      <c r="AA45" s="11">
        <v>115657.08900000001</v>
      </c>
      <c r="AB45" s="11">
        <v>42756.082999999999</v>
      </c>
      <c r="AC45" s="11">
        <v>50377.612999999998</v>
      </c>
      <c r="AD45" s="11">
        <v>228102.79199999999</v>
      </c>
      <c r="AE45" s="11">
        <v>147464.087</v>
      </c>
      <c r="AF45" s="11">
        <v>140257.45300000001</v>
      </c>
      <c r="AG45" s="11">
        <v>29881.87</v>
      </c>
      <c r="AH45" s="11">
        <v>9455.8950000000004</v>
      </c>
      <c r="AI45" s="11">
        <v>92836.743000000002</v>
      </c>
      <c r="AJ45" s="11">
        <v>6161.2089999999998</v>
      </c>
      <c r="AK45" s="11">
        <v>69878.512000000002</v>
      </c>
      <c r="AL45" s="11">
        <v>1457252.173</v>
      </c>
      <c r="AM45" s="11">
        <v>1570690.44</v>
      </c>
      <c r="AN45" s="11">
        <v>313524.57199999999</v>
      </c>
      <c r="AO45" s="11">
        <v>3966605.5090000024</v>
      </c>
    </row>
    <row r="46" spans="1:41" x14ac:dyDescent="0.3">
      <c r="A46">
        <v>2038</v>
      </c>
      <c r="B46" s="11">
        <v>9215.51</v>
      </c>
      <c r="C46" s="11">
        <v>12086.637000000001</v>
      </c>
      <c r="D46" s="11">
        <v>10649.698</v>
      </c>
      <c r="E46" s="11">
        <v>82285.596000000005</v>
      </c>
      <c r="F46" s="11">
        <v>6123.4250000000002</v>
      </c>
      <c r="G46" s="11">
        <v>1230.838</v>
      </c>
      <c r="H46" s="11">
        <v>45460.499000000003</v>
      </c>
      <c r="I46" s="11">
        <v>5562.3230000000003</v>
      </c>
      <c r="J46" s="11">
        <v>67461.584000000003</v>
      </c>
      <c r="K46" s="11">
        <v>9591.6820000000007</v>
      </c>
      <c r="L46" s="11">
        <v>8997.6919999999991</v>
      </c>
      <c r="M46" s="11">
        <v>5443.1890000000003</v>
      </c>
      <c r="N46" s="11">
        <v>57570.550999999999</v>
      </c>
      <c r="O46" s="11">
        <v>2322.268</v>
      </c>
      <c r="P46" s="11">
        <v>734.04200000000003</v>
      </c>
      <c r="Q46" s="11">
        <v>1608.1</v>
      </c>
      <c r="R46" s="11">
        <v>17488.287</v>
      </c>
      <c r="S46" s="11">
        <v>35652.373</v>
      </c>
      <c r="T46" s="11">
        <v>9637.3459999999995</v>
      </c>
      <c r="U46" s="11">
        <v>10936.415999999999</v>
      </c>
      <c r="V46" s="11">
        <v>2016.8140000000001</v>
      </c>
      <c r="W46" s="11">
        <v>5260.7610000000004</v>
      </c>
      <c r="X46" s="11">
        <v>72122.611999999994</v>
      </c>
      <c r="Y46" s="11">
        <v>28928.733</v>
      </c>
      <c r="Z46" s="11">
        <v>363569.99699999997</v>
      </c>
      <c r="AA46" s="11">
        <v>114892.928</v>
      </c>
      <c r="AB46" s="11">
        <v>43004.972000000002</v>
      </c>
      <c r="AC46" s="11">
        <v>50196.3</v>
      </c>
      <c r="AD46" s="11">
        <v>228476.58199999999</v>
      </c>
      <c r="AE46" s="11">
        <v>148264.12400000001</v>
      </c>
      <c r="AF46" s="11">
        <v>139834.56599999999</v>
      </c>
      <c r="AG46" s="11">
        <v>30113.684000000001</v>
      </c>
      <c r="AH46" s="11">
        <v>9488.7520000000004</v>
      </c>
      <c r="AI46" s="11">
        <v>93287.932000000001</v>
      </c>
      <c r="AJ46" s="11">
        <v>6198.7030000000004</v>
      </c>
      <c r="AK46" s="11">
        <v>70389.620999999999</v>
      </c>
      <c r="AL46" s="11">
        <v>1454828.4439999999</v>
      </c>
      <c r="AM46" s="11">
        <v>1578478.176</v>
      </c>
      <c r="AN46" s="11">
        <v>315300.098</v>
      </c>
      <c r="AO46" s="11">
        <v>4019072.7560000122</v>
      </c>
    </row>
    <row r="47" spans="1:41" x14ac:dyDescent="0.3">
      <c r="A47">
        <v>2039</v>
      </c>
      <c r="B47" s="11">
        <v>9214.2009999999991</v>
      </c>
      <c r="C47" s="11">
        <v>12104.416999999999</v>
      </c>
      <c r="D47" s="11">
        <v>10637.245000000001</v>
      </c>
      <c r="E47" s="11">
        <v>82148.922999999995</v>
      </c>
      <c r="F47" s="11">
        <v>6135.2759999999998</v>
      </c>
      <c r="G47" s="11">
        <v>1224.7460000000001</v>
      </c>
      <c r="H47" s="11">
        <v>45345.044000000002</v>
      </c>
      <c r="I47" s="11">
        <v>5557.2219999999998</v>
      </c>
      <c r="J47" s="11">
        <v>67521.106</v>
      </c>
      <c r="K47" s="11">
        <v>9550.7739999999994</v>
      </c>
      <c r="L47" s="11">
        <v>8952.17</v>
      </c>
      <c r="M47" s="11">
        <v>5466.3149999999996</v>
      </c>
      <c r="N47" s="11">
        <v>57370.313999999998</v>
      </c>
      <c r="O47" s="11">
        <v>2303.047</v>
      </c>
      <c r="P47" s="11">
        <v>739.15099999999995</v>
      </c>
      <c r="Q47" s="11">
        <v>1595.7560000000001</v>
      </c>
      <c r="R47" s="11">
        <v>17476.232</v>
      </c>
      <c r="S47" s="11">
        <v>35469.159</v>
      </c>
      <c r="T47" s="11">
        <v>9598.4220000000005</v>
      </c>
      <c r="U47" s="11">
        <v>10972.27</v>
      </c>
      <c r="V47" s="11">
        <v>2011.2280000000001</v>
      </c>
      <c r="W47" s="11">
        <v>5238.9759999999997</v>
      </c>
      <c r="X47" s="11">
        <v>72306.03</v>
      </c>
      <c r="Y47" s="11">
        <v>28751.071000000004</v>
      </c>
      <c r="Z47" s="11">
        <v>365093.53600000002</v>
      </c>
      <c r="AA47" s="11">
        <v>114125.389</v>
      </c>
      <c r="AB47" s="11">
        <v>43248.161999999997</v>
      </c>
      <c r="AC47" s="11">
        <v>49998.017</v>
      </c>
      <c r="AD47" s="11">
        <v>228794.86300000001</v>
      </c>
      <c r="AE47" s="11">
        <v>149028.87899999999</v>
      </c>
      <c r="AF47" s="11">
        <v>139425.18700000001</v>
      </c>
      <c r="AG47" s="11">
        <v>30343.71</v>
      </c>
      <c r="AH47" s="11">
        <v>9520.5229999999992</v>
      </c>
      <c r="AI47" s="11">
        <v>93718.884000000005</v>
      </c>
      <c r="AJ47" s="11">
        <v>6235.4520000000002</v>
      </c>
      <c r="AK47" s="11">
        <v>70888.528999999995</v>
      </c>
      <c r="AL47" s="11">
        <v>1452084.2660000001</v>
      </c>
      <c r="AM47" s="11">
        <v>1585809.325</v>
      </c>
      <c r="AN47" s="11">
        <v>317004.821</v>
      </c>
      <c r="AO47" s="11">
        <v>4071492.0830000099</v>
      </c>
    </row>
    <row r="48" spans="1:41" x14ac:dyDescent="0.3">
      <c r="A48">
        <v>2040</v>
      </c>
      <c r="B48" s="11">
        <v>9211.7880000000005</v>
      </c>
      <c r="C48" s="11">
        <v>12121.106</v>
      </c>
      <c r="D48" s="11">
        <v>10625.54</v>
      </c>
      <c r="E48" s="11">
        <v>82003.619000000006</v>
      </c>
      <c r="F48" s="11">
        <v>6146.59</v>
      </c>
      <c r="G48" s="11">
        <v>1218.6969999999999</v>
      </c>
      <c r="H48" s="11">
        <v>45224.89</v>
      </c>
      <c r="I48" s="11">
        <v>5551.7659999999996</v>
      </c>
      <c r="J48" s="11">
        <v>67570.922000000006</v>
      </c>
      <c r="K48" s="11">
        <v>9509.2749999999996</v>
      </c>
      <c r="L48" s="11">
        <v>8906.6059999999998</v>
      </c>
      <c r="M48" s="11">
        <v>5489.09</v>
      </c>
      <c r="N48" s="11">
        <v>57160.351000000002</v>
      </c>
      <c r="O48" s="11">
        <v>2284.3020000000001</v>
      </c>
      <c r="P48" s="11">
        <v>744.18299999999999</v>
      </c>
      <c r="Q48" s="11">
        <v>1583.723</v>
      </c>
      <c r="R48" s="11">
        <v>17460.760999999999</v>
      </c>
      <c r="S48" s="11">
        <v>35282.531999999999</v>
      </c>
      <c r="T48" s="11">
        <v>9558.2759999999998</v>
      </c>
      <c r="U48" s="11">
        <v>11008.44</v>
      </c>
      <c r="V48" s="11">
        <v>2005.52</v>
      </c>
      <c r="W48" s="11">
        <v>5216.7380000000003</v>
      </c>
      <c r="X48" s="11">
        <v>72486.895999999993</v>
      </c>
      <c r="Y48" s="11">
        <v>28573.173999999999</v>
      </c>
      <c r="Z48" s="11">
        <v>366572.15</v>
      </c>
      <c r="AA48" s="11">
        <v>113356.481</v>
      </c>
      <c r="AB48" s="11">
        <v>43486.273000000001</v>
      </c>
      <c r="AC48" s="11">
        <v>49783.741000000002</v>
      </c>
      <c r="AD48" s="11">
        <v>229058.886</v>
      </c>
      <c r="AE48" s="11">
        <v>149759.03</v>
      </c>
      <c r="AF48" s="11">
        <v>139031.166</v>
      </c>
      <c r="AG48" s="11">
        <v>30572.49</v>
      </c>
      <c r="AH48" s="11">
        <v>9551.3539999999994</v>
      </c>
      <c r="AI48" s="11">
        <v>94131.585000000006</v>
      </c>
      <c r="AJ48" s="11">
        <v>6271.491</v>
      </c>
      <c r="AK48" s="11">
        <v>71375.305999999997</v>
      </c>
      <c r="AL48" s="11">
        <v>1449031.42</v>
      </c>
      <c r="AM48" s="11">
        <v>1592691.52</v>
      </c>
      <c r="AN48" s="11">
        <v>318637.86</v>
      </c>
      <c r="AO48" s="11">
        <v>4123834.6439999994</v>
      </c>
    </row>
    <row r="49" spans="1:49" x14ac:dyDescent="0.3">
      <c r="A49">
        <v>2041</v>
      </c>
      <c r="B49" s="11">
        <v>9208.3430000000008</v>
      </c>
      <c r="C49" s="11">
        <v>12136.743</v>
      </c>
      <c r="D49" s="11">
        <v>10614.7</v>
      </c>
      <c r="E49" s="11">
        <v>81849.675000000003</v>
      </c>
      <c r="F49" s="11">
        <v>6157.4049999999997</v>
      </c>
      <c r="G49" s="11">
        <v>1212.692</v>
      </c>
      <c r="H49" s="11">
        <v>45099.798999999999</v>
      </c>
      <c r="I49" s="11">
        <v>5546.0039999999999</v>
      </c>
      <c r="J49" s="11">
        <v>67610.831000000006</v>
      </c>
      <c r="K49" s="11">
        <v>9467.0580000000009</v>
      </c>
      <c r="L49" s="11">
        <v>8861.08</v>
      </c>
      <c r="M49" s="11">
        <v>5511.4679999999998</v>
      </c>
      <c r="N49" s="11">
        <v>56939.921000000002</v>
      </c>
      <c r="O49" s="11">
        <v>2266.0349999999999</v>
      </c>
      <c r="P49" s="11">
        <v>749.12800000000004</v>
      </c>
      <c r="Q49" s="11">
        <v>1571.992</v>
      </c>
      <c r="R49" s="11">
        <v>17441.987000000001</v>
      </c>
      <c r="S49" s="11">
        <v>35092.870999999999</v>
      </c>
      <c r="T49" s="11">
        <v>9516.8719999999994</v>
      </c>
      <c r="U49" s="11">
        <v>11045.034</v>
      </c>
      <c r="V49" s="11">
        <v>1999.665</v>
      </c>
      <c r="W49" s="11">
        <v>5194.1379999999999</v>
      </c>
      <c r="X49" s="11">
        <v>72665.441000000006</v>
      </c>
      <c r="Y49" s="11">
        <v>28395.125</v>
      </c>
      <c r="Z49" s="11">
        <v>368006.42499999999</v>
      </c>
      <c r="AA49" s="11">
        <v>112587.239</v>
      </c>
      <c r="AB49" s="11">
        <v>43719.525999999998</v>
      </c>
      <c r="AC49" s="11">
        <v>49553.536</v>
      </c>
      <c r="AD49" s="11">
        <v>229269.36300000001</v>
      </c>
      <c r="AE49" s="11">
        <v>150454.446</v>
      </c>
      <c r="AF49" s="11">
        <v>138653.905</v>
      </c>
      <c r="AG49" s="11">
        <v>30800.207999999999</v>
      </c>
      <c r="AH49" s="11">
        <v>9581.2880000000005</v>
      </c>
      <c r="AI49" s="11">
        <v>94525.084000000003</v>
      </c>
      <c r="AJ49" s="11">
        <v>6306.826</v>
      </c>
      <c r="AK49" s="11">
        <v>71849.862999999998</v>
      </c>
      <c r="AL49" s="11">
        <v>1445680.2479999999</v>
      </c>
      <c r="AM49" s="11">
        <v>1599123.5279999999</v>
      </c>
      <c r="AN49" s="11">
        <v>320198.98499999999</v>
      </c>
      <c r="AO49" s="11">
        <v>4176083.1100000003</v>
      </c>
    </row>
    <row r="50" spans="1:49" x14ac:dyDescent="0.3">
      <c r="A50">
        <v>2042</v>
      </c>
      <c r="B50" s="11">
        <v>9203.8619999999992</v>
      </c>
      <c r="C50" s="11">
        <v>12151.285</v>
      </c>
      <c r="D50" s="11">
        <v>10604.734</v>
      </c>
      <c r="E50" s="11">
        <v>81687.214999999997</v>
      </c>
      <c r="F50" s="11">
        <v>6167.79</v>
      </c>
      <c r="G50" s="11">
        <v>1206.7339999999999</v>
      </c>
      <c r="H50" s="11">
        <v>44969.296999999999</v>
      </c>
      <c r="I50" s="11">
        <v>5539.9610000000002</v>
      </c>
      <c r="J50" s="11">
        <v>67640.953999999998</v>
      </c>
      <c r="K50" s="11">
        <v>9423.9629999999997</v>
      </c>
      <c r="L50" s="11">
        <v>8815.6970000000001</v>
      </c>
      <c r="M50" s="11">
        <v>5533.4160000000002</v>
      </c>
      <c r="N50" s="11">
        <v>56708.663999999997</v>
      </c>
      <c r="O50" s="11">
        <v>2248.2440000000001</v>
      </c>
      <c r="P50" s="11">
        <v>753.98299999999995</v>
      </c>
      <c r="Q50" s="11">
        <v>1560.5509999999999</v>
      </c>
      <c r="R50" s="11">
        <v>17420.067999999999</v>
      </c>
      <c r="S50" s="11">
        <v>34900.483</v>
      </c>
      <c r="T50" s="11">
        <v>9474.2099999999991</v>
      </c>
      <c r="U50" s="11">
        <v>11082.084999999999</v>
      </c>
      <c r="V50" s="11">
        <v>1993.665</v>
      </c>
      <c r="W50" s="11">
        <v>5171.2280000000001</v>
      </c>
      <c r="X50" s="11">
        <v>72841.365000000005</v>
      </c>
      <c r="Y50" s="11">
        <v>28216.998999999996</v>
      </c>
      <c r="Z50" s="11">
        <v>369396.55499999999</v>
      </c>
      <c r="AA50" s="11">
        <v>111818.49800000001</v>
      </c>
      <c r="AB50" s="11">
        <v>43948.080999999998</v>
      </c>
      <c r="AC50" s="11">
        <v>49307.319000000003</v>
      </c>
      <c r="AD50" s="11">
        <v>229427.25399999999</v>
      </c>
      <c r="AE50" s="11">
        <v>151114.75399999999</v>
      </c>
      <c r="AF50" s="11">
        <v>138293.61199999999</v>
      </c>
      <c r="AG50" s="11">
        <v>31026.901999999998</v>
      </c>
      <c r="AH50" s="11">
        <v>9610.3870000000006</v>
      </c>
      <c r="AI50" s="11">
        <v>94897.553</v>
      </c>
      <c r="AJ50" s="11">
        <v>6341.5169999999998</v>
      </c>
      <c r="AK50" s="11">
        <v>72311.942999999999</v>
      </c>
      <c r="AL50" s="11">
        <v>1442035.132</v>
      </c>
      <c r="AM50" s="11">
        <v>1605109.395</v>
      </c>
      <c r="AN50" s="11">
        <v>321687.65999999997</v>
      </c>
      <c r="AO50" s="11">
        <v>4228214.7639999995</v>
      </c>
    </row>
    <row r="51" spans="1:49" x14ac:dyDescent="0.3">
      <c r="A51">
        <v>2043</v>
      </c>
      <c r="B51" s="11">
        <v>9198.3240000000005</v>
      </c>
      <c r="C51" s="11">
        <v>12164.634</v>
      </c>
      <c r="D51" s="11">
        <v>10595.609</v>
      </c>
      <c r="E51" s="11">
        <v>81516.134000000005</v>
      </c>
      <c r="F51" s="11">
        <v>6177.8280000000004</v>
      </c>
      <c r="G51" s="11">
        <v>1200.809</v>
      </c>
      <c r="H51" s="11">
        <v>44832.571000000004</v>
      </c>
      <c r="I51" s="11">
        <v>5533.6779999999999</v>
      </c>
      <c r="J51" s="11">
        <v>67661.692999999999</v>
      </c>
      <c r="K51" s="11">
        <v>9379.7860000000001</v>
      </c>
      <c r="L51" s="11">
        <v>8770.5969999999998</v>
      </c>
      <c r="M51" s="11">
        <v>5554.7809999999999</v>
      </c>
      <c r="N51" s="11">
        <v>56465.444000000003</v>
      </c>
      <c r="O51" s="11">
        <v>2230.9229999999998</v>
      </c>
      <c r="P51" s="11">
        <v>758.75699999999995</v>
      </c>
      <c r="Q51" s="11">
        <v>1549.4190000000001</v>
      </c>
      <c r="R51" s="11">
        <v>17395.276999999998</v>
      </c>
      <c r="S51" s="11">
        <v>34705.692000000003</v>
      </c>
      <c r="T51" s="11">
        <v>9430.2170000000006</v>
      </c>
      <c r="U51" s="11">
        <v>11119.581</v>
      </c>
      <c r="V51" s="11">
        <v>1987.529</v>
      </c>
      <c r="W51" s="11">
        <v>5148.0929999999998</v>
      </c>
      <c r="X51" s="11">
        <v>73014.051000000007</v>
      </c>
      <c r="Y51" s="11">
        <v>28038.834999999999</v>
      </c>
      <c r="Z51" s="11">
        <v>370746.30499999999</v>
      </c>
      <c r="AA51" s="11">
        <v>111051.701</v>
      </c>
      <c r="AB51" s="11">
        <v>44172.493999999999</v>
      </c>
      <c r="AC51" s="11">
        <v>49045.767</v>
      </c>
      <c r="AD51" s="11">
        <v>229534.38800000001</v>
      </c>
      <c r="AE51" s="11">
        <v>151740.13200000001</v>
      </c>
      <c r="AF51" s="11">
        <v>137949.04</v>
      </c>
      <c r="AG51" s="11">
        <v>31252.712</v>
      </c>
      <c r="AH51" s="11">
        <v>9638.7070000000003</v>
      </c>
      <c r="AI51" s="11">
        <v>95249.267999999996</v>
      </c>
      <c r="AJ51" s="11">
        <v>6375.5690000000004</v>
      </c>
      <c r="AK51" s="11">
        <v>72761.191999999995</v>
      </c>
      <c r="AL51" s="11">
        <v>1438094.7120000001</v>
      </c>
      <c r="AM51" s="11">
        <v>1610669.933</v>
      </c>
      <c r="AN51" s="11">
        <v>323102.54599999997</v>
      </c>
      <c r="AO51" s="11">
        <v>4280187.5840000091</v>
      </c>
    </row>
    <row r="52" spans="1:49" x14ac:dyDescent="0.3">
      <c r="A52">
        <v>2044</v>
      </c>
      <c r="B52" s="11">
        <v>9191.7160000000003</v>
      </c>
      <c r="C52" s="11">
        <v>12176.692999999999</v>
      </c>
      <c r="D52" s="11">
        <v>10587.201999999999</v>
      </c>
      <c r="E52" s="11">
        <v>81336.364000000001</v>
      </c>
      <c r="F52" s="11">
        <v>6187.6279999999997</v>
      </c>
      <c r="G52" s="11">
        <v>1194.8699999999999</v>
      </c>
      <c r="H52" s="11">
        <v>44688.616000000002</v>
      </c>
      <c r="I52" s="11">
        <v>5527.192</v>
      </c>
      <c r="J52" s="11">
        <v>67673.657000000007</v>
      </c>
      <c r="K52" s="11">
        <v>9334.3559999999998</v>
      </c>
      <c r="L52" s="11">
        <v>8725.93</v>
      </c>
      <c r="M52" s="11">
        <v>5575.393</v>
      </c>
      <c r="N52" s="11">
        <v>56209.069000000003</v>
      </c>
      <c r="O52" s="11">
        <v>2214.1030000000001</v>
      </c>
      <c r="P52" s="11">
        <v>763.44399999999996</v>
      </c>
      <c r="Q52" s="11">
        <v>1538.6130000000001</v>
      </c>
      <c r="R52" s="11">
        <v>17367.955999999998</v>
      </c>
      <c r="S52" s="11">
        <v>34508.775000000001</v>
      </c>
      <c r="T52" s="11">
        <v>9384.8729999999996</v>
      </c>
      <c r="U52" s="11">
        <v>11157.476000000001</v>
      </c>
      <c r="V52" s="11">
        <v>1981.2239999999999</v>
      </c>
      <c r="W52" s="11">
        <v>5124.8029999999999</v>
      </c>
      <c r="X52" s="11">
        <v>73182.660999999993</v>
      </c>
      <c r="Y52" s="11">
        <v>27860.673999999999</v>
      </c>
      <c r="Z52" s="11">
        <v>372060.39399999997</v>
      </c>
      <c r="AA52" s="11">
        <v>110288.3</v>
      </c>
      <c r="AB52" s="11">
        <v>44393.406000000003</v>
      </c>
      <c r="AC52" s="11">
        <v>48769.677000000003</v>
      </c>
      <c r="AD52" s="11">
        <v>229592.90299999999</v>
      </c>
      <c r="AE52" s="11">
        <v>152330.83100000001</v>
      </c>
      <c r="AF52" s="11">
        <v>137618.02600000001</v>
      </c>
      <c r="AG52" s="11">
        <v>31477.766</v>
      </c>
      <c r="AH52" s="11">
        <v>9666.3089999999993</v>
      </c>
      <c r="AI52" s="11">
        <v>95580.744999999995</v>
      </c>
      <c r="AJ52" s="11">
        <v>6409.0659999999998</v>
      </c>
      <c r="AK52" s="11">
        <v>73197.186000000002</v>
      </c>
      <c r="AL52" s="11">
        <v>1433854.12</v>
      </c>
      <c r="AM52" s="11">
        <v>1615832.4669999999</v>
      </c>
      <c r="AN52" s="11">
        <v>324442.07</v>
      </c>
      <c r="AO52" s="11">
        <v>4331952.9269999983</v>
      </c>
      <c r="AP52" s="4"/>
      <c r="AQ52" s="4"/>
      <c r="AR52" s="4"/>
      <c r="AS52" s="4"/>
      <c r="AT52" s="4"/>
      <c r="AU52" s="4"/>
      <c r="AV52" s="4"/>
      <c r="AW52" s="4"/>
    </row>
    <row r="53" spans="1:49" x14ac:dyDescent="0.3">
      <c r="A53">
        <v>2045</v>
      </c>
      <c r="B53" s="11">
        <v>9184.0300000000007</v>
      </c>
      <c r="C53" s="11">
        <v>12187.311</v>
      </c>
      <c r="D53" s="11">
        <v>10579.388000000001</v>
      </c>
      <c r="E53" s="11">
        <v>81148.063999999998</v>
      </c>
      <c r="F53" s="11">
        <v>6197.2879999999996</v>
      </c>
      <c r="G53" s="11">
        <v>1188.92</v>
      </c>
      <c r="H53" s="11">
        <v>44536.591</v>
      </c>
      <c r="I53" s="11">
        <v>5520.5559999999996</v>
      </c>
      <c r="J53" s="11">
        <v>67677.388000000006</v>
      </c>
      <c r="K53" s="11">
        <v>9287.4979999999996</v>
      </c>
      <c r="L53" s="11">
        <v>8681.7999999999993</v>
      </c>
      <c r="M53" s="11">
        <v>5595.1369999999997</v>
      </c>
      <c r="N53" s="11">
        <v>55938.767</v>
      </c>
      <c r="O53" s="11">
        <v>2197.7370000000001</v>
      </c>
      <c r="P53" s="11">
        <v>768.06</v>
      </c>
      <c r="Q53" s="11">
        <v>1528.0930000000001</v>
      </c>
      <c r="R53" s="11">
        <v>17338.421999999999</v>
      </c>
      <c r="S53" s="11">
        <v>34309.978999999999</v>
      </c>
      <c r="T53" s="11">
        <v>9338.1139999999996</v>
      </c>
      <c r="U53" s="11">
        <v>11195.698</v>
      </c>
      <c r="V53" s="11">
        <v>1974.7380000000001</v>
      </c>
      <c r="W53" s="11">
        <v>5101.3900000000003</v>
      </c>
      <c r="X53" s="11">
        <v>73346.418999999994</v>
      </c>
      <c r="Y53" s="11">
        <v>27682.600999999999</v>
      </c>
      <c r="Z53" s="11">
        <v>373343.35700000002</v>
      </c>
      <c r="AA53" s="11">
        <v>109529.352</v>
      </c>
      <c r="AB53" s="11">
        <v>44611.362000000001</v>
      </c>
      <c r="AC53" s="11">
        <v>48479.728000000003</v>
      </c>
      <c r="AD53" s="11">
        <v>229604.52900000001</v>
      </c>
      <c r="AE53" s="11">
        <v>152887.033</v>
      </c>
      <c r="AF53" s="11">
        <v>137298.524</v>
      </c>
      <c r="AG53" s="11">
        <v>31702.144</v>
      </c>
      <c r="AH53" s="11">
        <v>9693.2340000000004</v>
      </c>
      <c r="AI53" s="11">
        <v>95892.324999999997</v>
      </c>
      <c r="AJ53" s="11">
        <v>6442.0540000000001</v>
      </c>
      <c r="AK53" s="11">
        <v>73619.546000000002</v>
      </c>
      <c r="AL53" s="11">
        <v>1429312.2450000001</v>
      </c>
      <c r="AM53" s="11">
        <v>1620619.203</v>
      </c>
      <c r="AN53" s="11">
        <v>325705.34499999997</v>
      </c>
      <c r="AO53" s="11">
        <v>4383468.1680000024</v>
      </c>
      <c r="AP53" s="4"/>
      <c r="AQ53" s="4"/>
      <c r="AR53" s="4"/>
      <c r="AS53" s="4"/>
      <c r="AT53" s="4"/>
      <c r="AU53" s="4"/>
      <c r="AV53" s="4"/>
      <c r="AW53" s="4"/>
    </row>
    <row r="54" spans="1:49" x14ac:dyDescent="0.3">
      <c r="A54">
        <v>2046</v>
      </c>
      <c r="B54" s="11">
        <v>9175.3279999999995</v>
      </c>
      <c r="C54" s="11">
        <v>12196.54</v>
      </c>
      <c r="D54" s="11">
        <v>10572.127</v>
      </c>
      <c r="E54" s="11">
        <v>80951.490000000005</v>
      </c>
      <c r="F54" s="11">
        <v>6206.8630000000003</v>
      </c>
      <c r="G54" s="11">
        <v>1182.924</v>
      </c>
      <c r="H54" s="11">
        <v>44376.201000000001</v>
      </c>
      <c r="I54" s="11">
        <v>5513.8149999999996</v>
      </c>
      <c r="J54" s="11">
        <v>67673.172000000006</v>
      </c>
      <c r="K54" s="11">
        <v>9239.1149999999998</v>
      </c>
      <c r="L54" s="11">
        <v>8638.2890000000007</v>
      </c>
      <c r="M54" s="11">
        <v>5613.9210000000003</v>
      </c>
      <c r="N54" s="11">
        <v>55654.04</v>
      </c>
      <c r="O54" s="11">
        <v>2181.8710000000001</v>
      </c>
      <c r="P54" s="11">
        <v>772.59799999999996</v>
      </c>
      <c r="Q54" s="11">
        <v>1517.884</v>
      </c>
      <c r="R54" s="11">
        <v>17306.920999999998</v>
      </c>
      <c r="S54" s="11">
        <v>34109.468000000001</v>
      </c>
      <c r="T54" s="11">
        <v>9289.9750000000004</v>
      </c>
      <c r="U54" s="11">
        <v>11234.237999999999</v>
      </c>
      <c r="V54" s="11">
        <v>1968.048</v>
      </c>
      <c r="W54" s="11">
        <v>5077.9290000000001</v>
      </c>
      <c r="X54" s="11">
        <v>73505.279999999999</v>
      </c>
      <c r="Y54" s="11">
        <v>27504.59</v>
      </c>
      <c r="Z54" s="11">
        <v>374598.06800000003</v>
      </c>
      <c r="AA54" s="11">
        <v>108775.261</v>
      </c>
      <c r="AB54" s="11">
        <v>44826.843999999997</v>
      </c>
      <c r="AC54" s="11">
        <v>48176.623</v>
      </c>
      <c r="AD54" s="11">
        <v>229570.367</v>
      </c>
      <c r="AE54" s="11">
        <v>153408.99799999999</v>
      </c>
      <c r="AF54" s="11">
        <v>136989.91899999999</v>
      </c>
      <c r="AG54" s="11">
        <v>31925.960999999999</v>
      </c>
      <c r="AH54" s="11">
        <v>9719.5439999999999</v>
      </c>
      <c r="AI54" s="11">
        <v>96183.907000000007</v>
      </c>
      <c r="AJ54" s="11">
        <v>6474.5820000000003</v>
      </c>
      <c r="AK54" s="11">
        <v>74028.114000000001</v>
      </c>
      <c r="AL54" s="11">
        <v>1424476.5209999999</v>
      </c>
      <c r="AM54" s="11">
        <v>1625039.273</v>
      </c>
      <c r="AN54" s="11">
        <v>326892.32199999999</v>
      </c>
      <c r="AO54" s="11">
        <v>4434703.4869999997</v>
      </c>
      <c r="AP54" s="4"/>
      <c r="AQ54" s="4"/>
      <c r="AR54" s="4"/>
      <c r="AS54" s="4"/>
      <c r="AT54" s="4"/>
      <c r="AU54" s="4"/>
      <c r="AV54" s="4"/>
      <c r="AW54" s="4"/>
    </row>
    <row r="55" spans="1:49" x14ac:dyDescent="0.3">
      <c r="A55">
        <v>2047</v>
      </c>
      <c r="B55" s="11">
        <v>9165.634</v>
      </c>
      <c r="C55" s="11">
        <v>12204.424999999999</v>
      </c>
      <c r="D55" s="11">
        <v>10565.353999999999</v>
      </c>
      <c r="E55" s="11">
        <v>80747.346000000005</v>
      </c>
      <c r="F55" s="11">
        <v>6216.3940000000002</v>
      </c>
      <c r="G55" s="11">
        <v>1176.886</v>
      </c>
      <c r="H55" s="11">
        <v>44207.093999999997</v>
      </c>
      <c r="I55" s="11">
        <v>5506.9830000000002</v>
      </c>
      <c r="J55" s="11">
        <v>67661.298999999999</v>
      </c>
      <c r="K55" s="11">
        <v>9189.1830000000009</v>
      </c>
      <c r="L55" s="11">
        <v>8595.3909999999996</v>
      </c>
      <c r="M55" s="11">
        <v>5631.6989999999996</v>
      </c>
      <c r="N55" s="11">
        <v>55355.050999999999</v>
      </c>
      <c r="O55" s="11">
        <v>2166.4250000000002</v>
      </c>
      <c r="P55" s="11">
        <v>777.053</v>
      </c>
      <c r="Q55" s="11">
        <v>1507.9449999999999</v>
      </c>
      <c r="R55" s="11">
        <v>17273.648000000001</v>
      </c>
      <c r="S55" s="11">
        <v>33907.42</v>
      </c>
      <c r="T55" s="11">
        <v>9240.4719999999998</v>
      </c>
      <c r="U55" s="11">
        <v>11273.088</v>
      </c>
      <c r="V55" s="11">
        <v>1961.1959999999999</v>
      </c>
      <c r="W55" s="11">
        <v>5054.4120000000003</v>
      </c>
      <c r="X55" s="11">
        <v>73659.104000000007</v>
      </c>
      <c r="Y55" s="11">
        <v>27326.66</v>
      </c>
      <c r="Z55" s="11">
        <v>375827.63400000002</v>
      </c>
      <c r="AA55" s="11">
        <v>108025.99</v>
      </c>
      <c r="AB55" s="11">
        <v>45040.171000000002</v>
      </c>
      <c r="AC55" s="11">
        <v>47860.608</v>
      </c>
      <c r="AD55" s="11">
        <v>229490.82199999999</v>
      </c>
      <c r="AE55" s="11">
        <v>153896.747</v>
      </c>
      <c r="AF55" s="11">
        <v>136691.34700000001</v>
      </c>
      <c r="AG55" s="11">
        <v>32149.253000000001</v>
      </c>
      <c r="AH55" s="11">
        <v>9745.2530000000006</v>
      </c>
      <c r="AI55" s="11">
        <v>96455.07</v>
      </c>
      <c r="AJ55" s="11">
        <v>6506.6509999999998</v>
      </c>
      <c r="AK55" s="11">
        <v>74422.698000000004</v>
      </c>
      <c r="AL55" s="11">
        <v>1419358.625</v>
      </c>
      <c r="AM55" s="11">
        <v>1629096.1259999999</v>
      </c>
      <c r="AN55" s="11">
        <v>328003.99599999998</v>
      </c>
      <c r="AO55" s="11">
        <v>4485637.4900000012</v>
      </c>
      <c r="AP55" s="4"/>
      <c r="AQ55" s="4"/>
      <c r="AR55" s="4"/>
      <c r="AS55" s="4"/>
      <c r="AT55" s="4"/>
      <c r="AU55" s="4"/>
      <c r="AV55" s="4"/>
      <c r="AW55" s="4"/>
    </row>
    <row r="56" spans="1:49" x14ac:dyDescent="0.3">
      <c r="A56">
        <v>2048</v>
      </c>
      <c r="B56" s="11">
        <v>9154.9689999999991</v>
      </c>
      <c r="C56" s="11">
        <v>12211.032999999999</v>
      </c>
      <c r="D56" s="11">
        <v>10558.851000000001</v>
      </c>
      <c r="E56" s="11">
        <v>80536.967999999993</v>
      </c>
      <c r="F56" s="11">
        <v>6225.951</v>
      </c>
      <c r="G56" s="11">
        <v>1170.7919999999999</v>
      </c>
      <c r="H56" s="11">
        <v>44028.28</v>
      </c>
      <c r="I56" s="11">
        <v>5500.1</v>
      </c>
      <c r="J56" s="11">
        <v>67642.429000000004</v>
      </c>
      <c r="K56" s="11">
        <v>9137.6010000000006</v>
      </c>
      <c r="L56" s="11">
        <v>8553.1209999999992</v>
      </c>
      <c r="M56" s="11">
        <v>5648.33</v>
      </c>
      <c r="N56" s="11">
        <v>55042.557000000001</v>
      </c>
      <c r="O56" s="11">
        <v>2151.2939999999999</v>
      </c>
      <c r="P56" s="11">
        <v>781.43299999999999</v>
      </c>
      <c r="Q56" s="11">
        <v>1498.2239999999999</v>
      </c>
      <c r="R56" s="11">
        <v>17238.808000000001</v>
      </c>
      <c r="S56" s="11">
        <v>33704.091</v>
      </c>
      <c r="T56" s="11">
        <v>9189.6759999999995</v>
      </c>
      <c r="U56" s="11">
        <v>11312.028</v>
      </c>
      <c r="V56" s="11">
        <v>1954.153</v>
      </c>
      <c r="W56" s="11">
        <v>5030.857</v>
      </c>
      <c r="X56" s="11">
        <v>73807.097999999998</v>
      </c>
      <c r="Y56" s="11">
        <v>27148.616999999998</v>
      </c>
      <c r="Z56" s="11">
        <v>377037.24400000001</v>
      </c>
      <c r="AA56" s="11">
        <v>107281.34699999999</v>
      </c>
      <c r="AB56" s="11">
        <v>45251.593000000001</v>
      </c>
      <c r="AC56" s="11">
        <v>47531.235999999997</v>
      </c>
      <c r="AD56" s="11">
        <v>229366.08499999999</v>
      </c>
      <c r="AE56" s="11">
        <v>154349.943</v>
      </c>
      <c r="AF56" s="11">
        <v>136399.88200000001</v>
      </c>
      <c r="AG56" s="11">
        <v>32371.843000000001</v>
      </c>
      <c r="AH56" s="11">
        <v>9770.2669999999998</v>
      </c>
      <c r="AI56" s="11">
        <v>96705.212</v>
      </c>
      <c r="AJ56" s="11">
        <v>6538.3010000000004</v>
      </c>
      <c r="AK56" s="11">
        <v>74802.858999999997</v>
      </c>
      <c r="AL56" s="11">
        <v>1413967.2509999999</v>
      </c>
      <c r="AM56" s="11">
        <v>1632799.155</v>
      </c>
      <c r="AN56" s="11">
        <v>329041.87900000002</v>
      </c>
      <c r="AO56" s="11">
        <v>4536244.7369999997</v>
      </c>
      <c r="AP56" s="4"/>
      <c r="AQ56" s="4"/>
      <c r="AR56" s="4"/>
      <c r="AS56" s="4"/>
      <c r="AT56" s="4"/>
      <c r="AU56" s="4"/>
      <c r="AV56" s="4"/>
      <c r="AW56" s="4"/>
    </row>
    <row r="57" spans="1:49" x14ac:dyDescent="0.3">
      <c r="A57">
        <v>2049</v>
      </c>
      <c r="B57" s="11">
        <v>9143.3089999999993</v>
      </c>
      <c r="C57" s="11">
        <v>12216.465</v>
      </c>
      <c r="D57" s="11">
        <v>10552.338</v>
      </c>
      <c r="E57" s="11">
        <v>80322.013000000006</v>
      </c>
      <c r="F57" s="11">
        <v>6235.598</v>
      </c>
      <c r="G57" s="11">
        <v>1164.6379999999999</v>
      </c>
      <c r="H57" s="11">
        <v>43838.656999999999</v>
      </c>
      <c r="I57" s="11">
        <v>5493.1469999999999</v>
      </c>
      <c r="J57" s="11">
        <v>67617.342999999993</v>
      </c>
      <c r="K57" s="11">
        <v>9084.2980000000007</v>
      </c>
      <c r="L57" s="11">
        <v>8511.4089999999997</v>
      </c>
      <c r="M57" s="11">
        <v>5663.674</v>
      </c>
      <c r="N57" s="11">
        <v>54717.743000000002</v>
      </c>
      <c r="O57" s="11">
        <v>2136.3220000000001</v>
      </c>
      <c r="P57" s="11">
        <v>785.73199999999997</v>
      </c>
      <c r="Q57" s="11">
        <v>1488.652</v>
      </c>
      <c r="R57" s="11">
        <v>17202.644</v>
      </c>
      <c r="S57" s="11">
        <v>33499.756999999998</v>
      </c>
      <c r="T57" s="11">
        <v>9137.6890000000003</v>
      </c>
      <c r="U57" s="11">
        <v>11350.803</v>
      </c>
      <c r="V57" s="11">
        <v>1946.9570000000001</v>
      </c>
      <c r="W57" s="11">
        <v>5007.2759999999998</v>
      </c>
      <c r="X57" s="11">
        <v>73948.3</v>
      </c>
      <c r="Y57" s="11">
        <v>26970.239000000001</v>
      </c>
      <c r="Z57" s="11">
        <v>378232.679</v>
      </c>
      <c r="AA57" s="11">
        <v>106540.925</v>
      </c>
      <c r="AB57" s="11">
        <v>45461.264999999999</v>
      </c>
      <c r="AC57" s="11">
        <v>47187.764000000003</v>
      </c>
      <c r="AD57" s="11">
        <v>229195.948</v>
      </c>
      <c r="AE57" s="11">
        <v>154768.04300000001</v>
      </c>
      <c r="AF57" s="11">
        <v>136111.929</v>
      </c>
      <c r="AG57" s="11">
        <v>32593.518</v>
      </c>
      <c r="AH57" s="11">
        <v>9794.4500000000007</v>
      </c>
      <c r="AI57" s="11">
        <v>96933.563999999998</v>
      </c>
      <c r="AJ57" s="11">
        <v>6569.518</v>
      </c>
      <c r="AK57" s="11">
        <v>75168.062999999995</v>
      </c>
      <c r="AL57" s="11">
        <v>1408312.31</v>
      </c>
      <c r="AM57" s="11">
        <v>1636156.868</v>
      </c>
      <c r="AN57" s="11">
        <v>330008.087</v>
      </c>
      <c r="AO57" s="11">
        <v>4586502.4919999987</v>
      </c>
      <c r="AP57" s="4"/>
      <c r="AQ57" s="4"/>
      <c r="AR57" s="4"/>
      <c r="AS57" s="4"/>
      <c r="AT57" s="4"/>
      <c r="AU57" s="4"/>
      <c r="AV57" s="4"/>
      <c r="AW57" s="4"/>
    </row>
    <row r="58" spans="1:49" x14ac:dyDescent="0.3">
      <c r="A58">
        <v>2050</v>
      </c>
      <c r="B58" s="11">
        <v>9130.6980000000003</v>
      </c>
      <c r="C58" s="11">
        <v>12220.769</v>
      </c>
      <c r="D58" s="11">
        <v>10545.59</v>
      </c>
      <c r="E58" s="11">
        <v>80103.972999999998</v>
      </c>
      <c r="F58" s="11">
        <v>6245.3739999999998</v>
      </c>
      <c r="G58" s="11">
        <v>1158.412</v>
      </c>
      <c r="H58" s="11">
        <v>43637.408000000003</v>
      </c>
      <c r="I58" s="11">
        <v>5486.152</v>
      </c>
      <c r="J58" s="11">
        <v>67586.729000000007</v>
      </c>
      <c r="K58" s="11">
        <v>9029.2540000000008</v>
      </c>
      <c r="L58" s="11">
        <v>8470.232</v>
      </c>
      <c r="M58" s="11">
        <v>5677.62</v>
      </c>
      <c r="N58" s="11">
        <v>54381.673999999999</v>
      </c>
      <c r="O58" s="11">
        <v>2121.3879999999999</v>
      </c>
      <c r="P58" s="11">
        <v>789.94299999999998</v>
      </c>
      <c r="Q58" s="11">
        <v>1479.1759999999999</v>
      </c>
      <c r="R58" s="11">
        <v>17165.37</v>
      </c>
      <c r="S58" s="11">
        <v>33294.572999999997</v>
      </c>
      <c r="T58" s="11">
        <v>9084.5789999999997</v>
      </c>
      <c r="U58" s="11">
        <v>11389.198</v>
      </c>
      <c r="V58" s="11">
        <v>1939.598</v>
      </c>
      <c r="W58" s="11">
        <v>4983.6469999999999</v>
      </c>
      <c r="X58" s="11">
        <v>74081.982999999993</v>
      </c>
      <c r="Y58" s="11">
        <v>26791.409</v>
      </c>
      <c r="Z58" s="11">
        <v>379419.09700000001</v>
      </c>
      <c r="AA58" s="11">
        <v>105804.023</v>
      </c>
      <c r="AB58" s="11">
        <v>45669.453000000001</v>
      </c>
      <c r="AC58" s="11">
        <v>46829.923999999999</v>
      </c>
      <c r="AD58" s="11">
        <v>228980.4</v>
      </c>
      <c r="AE58" s="11">
        <v>155150.81400000001</v>
      </c>
      <c r="AF58" s="11">
        <v>135824.486</v>
      </c>
      <c r="AG58" s="11">
        <v>32814.106</v>
      </c>
      <c r="AH58" s="11">
        <v>9817.7160000000003</v>
      </c>
      <c r="AI58" s="11">
        <v>97139.565000000002</v>
      </c>
      <c r="AJ58" s="11">
        <v>6600.3379999999997</v>
      </c>
      <c r="AK58" s="11">
        <v>75517.909</v>
      </c>
      <c r="AL58" s="11">
        <v>1402405.1669999999</v>
      </c>
      <c r="AM58" s="11">
        <v>1639176.0360000001</v>
      </c>
      <c r="AN58" s="11">
        <v>330904.67200000002</v>
      </c>
      <c r="AO58" s="11">
        <v>4636387.7820000006</v>
      </c>
      <c r="AP58" s="4"/>
      <c r="AQ58" s="4"/>
      <c r="AR58" s="4"/>
      <c r="AS58" s="4"/>
      <c r="AT58" s="4"/>
      <c r="AU58" s="4"/>
      <c r="AV58" s="4"/>
      <c r="AW58" s="4"/>
    </row>
    <row r="60" spans="1:49" x14ac:dyDescent="0.3">
      <c r="A60" t="s">
        <v>82</v>
      </c>
    </row>
    <row r="61" spans="1:49" x14ac:dyDescent="0.3">
      <c r="A61" t="s">
        <v>68</v>
      </c>
      <c r="B61" s="11" t="s">
        <v>32</v>
      </c>
      <c r="C61" s="11" t="s">
        <v>33</v>
      </c>
      <c r="D61" s="11" t="s">
        <v>66</v>
      </c>
      <c r="E61" s="11" t="s">
        <v>35</v>
      </c>
      <c r="F61" s="11" t="s">
        <v>36</v>
      </c>
      <c r="G61" s="11" t="s">
        <v>37</v>
      </c>
      <c r="H61" s="11" t="s">
        <v>38</v>
      </c>
      <c r="I61" s="11" t="s">
        <v>39</v>
      </c>
      <c r="J61" s="11" t="s">
        <v>40</v>
      </c>
      <c r="K61" s="11" t="s">
        <v>41</v>
      </c>
      <c r="L61" s="11" t="s">
        <v>42</v>
      </c>
      <c r="M61" s="11" t="s">
        <v>43</v>
      </c>
      <c r="N61" s="11" t="s">
        <v>44</v>
      </c>
      <c r="O61" s="11" t="s">
        <v>45</v>
      </c>
      <c r="P61" s="11" t="s">
        <v>63</v>
      </c>
      <c r="Q61" s="11" t="s">
        <v>47</v>
      </c>
      <c r="R61" s="11" t="s">
        <v>48</v>
      </c>
      <c r="S61" s="11" t="s">
        <v>49</v>
      </c>
      <c r="T61" s="11" t="s">
        <v>50</v>
      </c>
      <c r="U61" s="11" t="s">
        <v>51</v>
      </c>
      <c r="V61" s="11" t="s">
        <v>52</v>
      </c>
      <c r="W61" s="11" t="s">
        <v>64</v>
      </c>
      <c r="X61" s="11" t="s">
        <v>54</v>
      </c>
      <c r="Y61" s="11" t="s">
        <v>55</v>
      </c>
      <c r="Z61" s="11" t="s">
        <v>67</v>
      </c>
      <c r="AA61" s="11" t="s">
        <v>10</v>
      </c>
      <c r="AB61" s="11" t="s">
        <v>12</v>
      </c>
      <c r="AC61" s="11" t="s">
        <v>70</v>
      </c>
      <c r="AD61" s="11" t="s">
        <v>14</v>
      </c>
      <c r="AE61" s="11" t="s">
        <v>16</v>
      </c>
      <c r="AF61" s="11" t="s">
        <v>65</v>
      </c>
      <c r="AG61" s="11" t="s">
        <v>18</v>
      </c>
      <c r="AH61" s="11" t="s">
        <v>56</v>
      </c>
      <c r="AI61" s="11" t="s">
        <v>19</v>
      </c>
      <c r="AJ61" s="11" t="s">
        <v>57</v>
      </c>
      <c r="AK61" s="11" t="s">
        <v>21</v>
      </c>
      <c r="AL61" s="11" t="s">
        <v>11</v>
      </c>
      <c r="AM61" s="11" t="s">
        <v>15</v>
      </c>
      <c r="AN61" s="11" t="s">
        <v>20</v>
      </c>
      <c r="AO61" s="11" t="s">
        <v>22</v>
      </c>
    </row>
    <row r="62" spans="1:49" x14ac:dyDescent="0.3">
      <c r="A62">
        <v>2020</v>
      </c>
      <c r="B62" s="11">
        <v>9006.4</v>
      </c>
      <c r="C62" s="11">
        <v>11589.616</v>
      </c>
      <c r="D62" s="11">
        <v>10708.982</v>
      </c>
      <c r="E62" s="11">
        <v>83783.945000000007</v>
      </c>
      <c r="F62" s="11">
        <v>5792.2030000000004</v>
      </c>
      <c r="G62" s="11">
        <v>1326.539</v>
      </c>
      <c r="H62" s="11">
        <v>46754.783000000003</v>
      </c>
      <c r="I62" s="11">
        <v>5540.7179999999998</v>
      </c>
      <c r="J62" s="11">
        <v>65273.512000000002</v>
      </c>
      <c r="K62" s="11">
        <v>10423.056</v>
      </c>
      <c r="L62" s="11">
        <v>9660.35</v>
      </c>
      <c r="M62" s="11">
        <v>4937.7960000000003</v>
      </c>
      <c r="N62" s="11">
        <v>60461.828000000001</v>
      </c>
      <c r="O62" s="11">
        <v>2722.2910000000002</v>
      </c>
      <c r="P62" s="11">
        <v>625.976</v>
      </c>
      <c r="Q62" s="11">
        <v>1886.202</v>
      </c>
      <c r="R62" s="11">
        <v>17134.873</v>
      </c>
      <c r="S62" s="11">
        <v>37846.605000000003</v>
      </c>
      <c r="T62" s="11">
        <v>10196.707</v>
      </c>
      <c r="U62" s="11">
        <v>10099.27</v>
      </c>
      <c r="V62" s="11">
        <v>2078.9319999999998</v>
      </c>
      <c r="W62" s="11">
        <v>5459.643</v>
      </c>
      <c r="X62" s="11">
        <v>67886.004000000001</v>
      </c>
      <c r="Y62" s="11">
        <v>31940.294999999998</v>
      </c>
      <c r="Z62" s="11">
        <v>331002.647</v>
      </c>
      <c r="AA62" s="11">
        <v>126476.458</v>
      </c>
      <c r="AB62" s="11">
        <v>37742.156999999999</v>
      </c>
      <c r="AC62" s="11">
        <v>51269.182999999997</v>
      </c>
      <c r="AD62" s="11">
        <v>212559.40900000001</v>
      </c>
      <c r="AE62" s="11">
        <v>128932.753</v>
      </c>
      <c r="AF62" s="11">
        <v>145934.46</v>
      </c>
      <c r="AG62" s="11">
        <v>25499.881000000001</v>
      </c>
      <c r="AH62" s="11">
        <v>8654.6180000000004</v>
      </c>
      <c r="AI62" s="11">
        <v>84339.066999999995</v>
      </c>
      <c r="AJ62" s="11">
        <v>5421.2420000000002</v>
      </c>
      <c r="AK62" s="11">
        <v>59308.69</v>
      </c>
      <c r="AL62" s="11">
        <v>1439323.774</v>
      </c>
      <c r="AM62" s="11">
        <v>1380004.385</v>
      </c>
      <c r="AN62" s="11">
        <v>273523.62099999998</v>
      </c>
      <c r="AO62" s="11">
        <v>2971669.858</v>
      </c>
    </row>
    <row r="63" spans="1:49" x14ac:dyDescent="0.3">
      <c r="A63">
        <v>2021</v>
      </c>
      <c r="B63" s="11">
        <v>9017.8770000000004</v>
      </c>
      <c r="C63" s="11">
        <v>11612.585999999999</v>
      </c>
      <c r="D63" s="11">
        <v>10713.067999999999</v>
      </c>
      <c r="E63" s="11">
        <v>83657.231</v>
      </c>
      <c r="F63" s="11">
        <v>5807.8770000000004</v>
      </c>
      <c r="G63" s="11">
        <v>1321.845</v>
      </c>
      <c r="H63" s="11">
        <v>46688.665999999997</v>
      </c>
      <c r="I63" s="11">
        <v>5542.1319999999996</v>
      </c>
      <c r="J63" s="11">
        <v>65374.697999999997</v>
      </c>
      <c r="K63" s="11">
        <v>10356.585999999999</v>
      </c>
      <c r="L63" s="11">
        <v>9623.3369999999995</v>
      </c>
      <c r="M63" s="11">
        <v>4970.2089999999998</v>
      </c>
      <c r="N63" s="11">
        <v>60324.381000000001</v>
      </c>
      <c r="O63" s="11">
        <v>2690.078</v>
      </c>
      <c r="P63" s="11">
        <v>632.95899999999995</v>
      </c>
      <c r="Q63" s="11">
        <v>1865.8869999999999</v>
      </c>
      <c r="R63" s="11">
        <v>17157.129000000001</v>
      </c>
      <c r="S63" s="11">
        <v>37758.139000000003</v>
      </c>
      <c r="T63" s="11">
        <v>10160.154</v>
      </c>
      <c r="U63" s="11">
        <v>10148.25</v>
      </c>
      <c r="V63" s="11">
        <v>2076.84</v>
      </c>
      <c r="W63" s="11">
        <v>5454.27</v>
      </c>
      <c r="X63" s="11">
        <v>68104.081999999995</v>
      </c>
      <c r="Y63" s="11">
        <v>31751.096999999998</v>
      </c>
      <c r="Z63" s="11">
        <v>332509.39399999997</v>
      </c>
      <c r="AA63" s="11">
        <v>125937.67600000001</v>
      </c>
      <c r="AB63" s="11">
        <v>38019.838000000003</v>
      </c>
      <c r="AC63" s="11">
        <v>51246.559000000001</v>
      </c>
      <c r="AD63" s="11">
        <v>213712.682</v>
      </c>
      <c r="AE63" s="11">
        <v>130094.012</v>
      </c>
      <c r="AF63" s="11">
        <v>145717.82800000001</v>
      </c>
      <c r="AG63" s="11">
        <v>25752.813999999998</v>
      </c>
      <c r="AH63" s="11">
        <v>8703.5429999999997</v>
      </c>
      <c r="AI63" s="11">
        <v>84695.399000000005</v>
      </c>
      <c r="AJ63" s="11">
        <v>5461.0119999999997</v>
      </c>
      <c r="AK63" s="11">
        <v>59958.067000000003</v>
      </c>
      <c r="AL63" s="11">
        <v>1442537.3859999999</v>
      </c>
      <c r="AM63" s="11">
        <v>1391643.9809999999</v>
      </c>
      <c r="AN63" s="11">
        <v>276012.54200000002</v>
      </c>
      <c r="AO63" s="11">
        <v>3020811.8239999991</v>
      </c>
    </row>
    <row r="64" spans="1:49" x14ac:dyDescent="0.3">
      <c r="A64">
        <v>2022</v>
      </c>
      <c r="B64" s="11">
        <v>9025.9760000000006</v>
      </c>
      <c r="C64" s="11">
        <v>11631.513000000001</v>
      </c>
      <c r="D64" s="11">
        <v>10711.558999999999</v>
      </c>
      <c r="E64" s="11">
        <v>83502.817999999999</v>
      </c>
      <c r="F64" s="11">
        <v>5821.8069999999998</v>
      </c>
      <c r="G64" s="11">
        <v>1316.414</v>
      </c>
      <c r="H64" s="11">
        <v>46602.607000000004</v>
      </c>
      <c r="I64" s="11">
        <v>5541.3689999999997</v>
      </c>
      <c r="J64" s="11">
        <v>65452.392999999996</v>
      </c>
      <c r="K64" s="11">
        <v>10289.280000000001</v>
      </c>
      <c r="L64" s="11">
        <v>9582.6740000000009</v>
      </c>
      <c r="M64" s="11">
        <v>4999.192</v>
      </c>
      <c r="N64" s="11">
        <v>60151.474000000002</v>
      </c>
      <c r="O64" s="11">
        <v>2659.029</v>
      </c>
      <c r="P64" s="11">
        <v>639.31500000000005</v>
      </c>
      <c r="Q64" s="11">
        <v>1845.616</v>
      </c>
      <c r="R64" s="11">
        <v>17173.349999999999</v>
      </c>
      <c r="S64" s="11">
        <v>37649.476999999999</v>
      </c>
      <c r="T64" s="11">
        <v>10120.727999999999</v>
      </c>
      <c r="U64" s="11">
        <v>10192.706</v>
      </c>
      <c r="V64" s="11">
        <v>2073.6729999999998</v>
      </c>
      <c r="W64" s="11">
        <v>5446.0780000000004</v>
      </c>
      <c r="X64" s="11">
        <v>68294.02</v>
      </c>
      <c r="Y64" s="11">
        <v>31553.552</v>
      </c>
      <c r="Z64" s="11">
        <v>333915.05</v>
      </c>
      <c r="AA64" s="11">
        <v>125331.701</v>
      </c>
      <c r="AB64" s="11">
        <v>38283.741999999998</v>
      </c>
      <c r="AC64" s="11">
        <v>51200.902999999998</v>
      </c>
      <c r="AD64" s="11">
        <v>214718.42300000001</v>
      </c>
      <c r="AE64" s="11">
        <v>131171.59</v>
      </c>
      <c r="AF64" s="11">
        <v>145405.364</v>
      </c>
      <c r="AG64" s="11">
        <v>25994.235000000001</v>
      </c>
      <c r="AH64" s="11">
        <v>8748.8269999999993</v>
      </c>
      <c r="AI64" s="11">
        <v>85031.83</v>
      </c>
      <c r="AJ64" s="11">
        <v>5499.2269999999999</v>
      </c>
      <c r="AK64" s="11">
        <v>60567.275000000001</v>
      </c>
      <c r="AL64" s="11">
        <v>1444804.388</v>
      </c>
      <c r="AM64" s="11">
        <v>1402554.7220000001</v>
      </c>
      <c r="AN64" s="11">
        <v>278338.21500000003</v>
      </c>
      <c r="AO64" s="11">
        <v>3068694.2380000008</v>
      </c>
    </row>
    <row r="65" spans="1:41" x14ac:dyDescent="0.3">
      <c r="A65">
        <v>2023</v>
      </c>
      <c r="B65" s="11">
        <v>9031.0059999999994</v>
      </c>
      <c r="C65" s="11">
        <v>11646.88</v>
      </c>
      <c r="D65" s="11">
        <v>10705.106</v>
      </c>
      <c r="E65" s="11">
        <v>83324.55</v>
      </c>
      <c r="F65" s="11">
        <v>5834.1660000000002</v>
      </c>
      <c r="G65" s="11">
        <v>1310.365</v>
      </c>
      <c r="H65" s="11">
        <v>46498.930999999997</v>
      </c>
      <c r="I65" s="11">
        <v>5538.6009999999997</v>
      </c>
      <c r="J65" s="11">
        <v>65509.055</v>
      </c>
      <c r="K65" s="11">
        <v>10221.355</v>
      </c>
      <c r="L65" s="11">
        <v>9538.7620000000006</v>
      </c>
      <c r="M65" s="11">
        <v>5025.1629999999996</v>
      </c>
      <c r="N65" s="11">
        <v>59948.290999999997</v>
      </c>
      <c r="O65" s="11">
        <v>2629.096</v>
      </c>
      <c r="P65" s="11">
        <v>645.12199999999996</v>
      </c>
      <c r="Q65" s="11">
        <v>1825.4459999999999</v>
      </c>
      <c r="R65" s="11">
        <v>17183.938999999998</v>
      </c>
      <c r="S65" s="11">
        <v>37522.714</v>
      </c>
      <c r="T65" s="11">
        <v>10078.824000000001</v>
      </c>
      <c r="U65" s="11">
        <v>10233.151</v>
      </c>
      <c r="V65" s="11">
        <v>2069.5709999999999</v>
      </c>
      <c r="W65" s="11">
        <v>5435.2889999999998</v>
      </c>
      <c r="X65" s="11">
        <v>68459.104999999996</v>
      </c>
      <c r="Y65" s="11">
        <v>31348.932999999997</v>
      </c>
      <c r="Z65" s="11">
        <v>335226.05699999997</v>
      </c>
      <c r="AA65" s="11">
        <v>124665.21400000001</v>
      </c>
      <c r="AB65" s="11">
        <v>38534.800000000003</v>
      </c>
      <c r="AC65" s="11">
        <v>51133.303999999996</v>
      </c>
      <c r="AD65" s="11">
        <v>215590.13699999999</v>
      </c>
      <c r="AE65" s="11">
        <v>132172.967</v>
      </c>
      <c r="AF65" s="11">
        <v>145009.47500000001</v>
      </c>
      <c r="AG65" s="11">
        <v>26225.146000000001</v>
      </c>
      <c r="AH65" s="11">
        <v>8790.8209999999999</v>
      </c>
      <c r="AI65" s="11">
        <v>85346.862999999998</v>
      </c>
      <c r="AJ65" s="11">
        <v>5536.0360000000001</v>
      </c>
      <c r="AK65" s="11">
        <v>61140.413</v>
      </c>
      <c r="AL65" s="11">
        <v>1446207.9469999999</v>
      </c>
      <c r="AM65" s="11">
        <v>1412794.942</v>
      </c>
      <c r="AN65" s="11">
        <v>280517.14</v>
      </c>
      <c r="AO65" s="11">
        <v>3115536.5169999888</v>
      </c>
    </row>
    <row r="66" spans="1:41" x14ac:dyDescent="0.3">
      <c r="A66">
        <v>2024</v>
      </c>
      <c r="B66" s="11">
        <v>9033.2690000000002</v>
      </c>
      <c r="C66" s="11">
        <v>11659.053</v>
      </c>
      <c r="D66" s="11">
        <v>10694.259</v>
      </c>
      <c r="E66" s="11">
        <v>83125.604999999996</v>
      </c>
      <c r="F66" s="11">
        <v>5845.0739999999996</v>
      </c>
      <c r="G66" s="11">
        <v>1303.7670000000001</v>
      </c>
      <c r="H66" s="11">
        <v>46379.712</v>
      </c>
      <c r="I66" s="11">
        <v>5533.9809999999998</v>
      </c>
      <c r="J66" s="11">
        <v>65546.794999999998</v>
      </c>
      <c r="K66" s="11">
        <v>10152.967000000001</v>
      </c>
      <c r="L66" s="11">
        <v>9491.9089999999997</v>
      </c>
      <c r="M66" s="11">
        <v>5048.4989999999998</v>
      </c>
      <c r="N66" s="11">
        <v>59719.472999999998</v>
      </c>
      <c r="O66" s="11">
        <v>2600.1779999999999</v>
      </c>
      <c r="P66" s="11">
        <v>650.43200000000002</v>
      </c>
      <c r="Q66" s="11">
        <v>1805.4780000000001</v>
      </c>
      <c r="R66" s="11">
        <v>17189.196</v>
      </c>
      <c r="S66" s="11">
        <v>37379.597000000002</v>
      </c>
      <c r="T66" s="11">
        <v>10034.736000000001</v>
      </c>
      <c r="U66" s="11">
        <v>10269.998</v>
      </c>
      <c r="V66" s="11">
        <v>2064.6289999999999</v>
      </c>
      <c r="W66" s="11">
        <v>5422.0969999999998</v>
      </c>
      <c r="X66" s="11">
        <v>68602.067999999999</v>
      </c>
      <c r="Y66" s="11">
        <v>31138.25</v>
      </c>
      <c r="Z66" s="11">
        <v>336448.696</v>
      </c>
      <c r="AA66" s="11">
        <v>123944.323</v>
      </c>
      <c r="AB66" s="11">
        <v>38773.839</v>
      </c>
      <c r="AC66" s="11">
        <v>51044.811999999998</v>
      </c>
      <c r="AD66" s="11">
        <v>216339.185</v>
      </c>
      <c r="AE66" s="11">
        <v>133104.448</v>
      </c>
      <c r="AF66" s="11">
        <v>144541.027</v>
      </c>
      <c r="AG66" s="11">
        <v>26446.373</v>
      </c>
      <c r="AH66" s="11">
        <v>8829.8160000000007</v>
      </c>
      <c r="AI66" s="11">
        <v>85640.399000000005</v>
      </c>
      <c r="AJ66" s="11">
        <v>5571.5410000000002</v>
      </c>
      <c r="AK66" s="11">
        <v>61680.91</v>
      </c>
      <c r="AL66" s="11">
        <v>1446820.388</v>
      </c>
      <c r="AM66" s="11">
        <v>1422409.3489999999</v>
      </c>
      <c r="AN66" s="11">
        <v>282562.46899999998</v>
      </c>
      <c r="AO66" s="11">
        <v>3161507.7120000012</v>
      </c>
    </row>
    <row r="67" spans="1:41" x14ac:dyDescent="0.3">
      <c r="A67">
        <v>2025</v>
      </c>
      <c r="B67" s="11">
        <v>9032.9570000000003</v>
      </c>
      <c r="C67" s="11">
        <v>11668.313</v>
      </c>
      <c r="D67" s="11">
        <v>10679.45</v>
      </c>
      <c r="E67" s="11">
        <v>82908.567999999999</v>
      </c>
      <c r="F67" s="11">
        <v>5854.6189999999997</v>
      </c>
      <c r="G67" s="11">
        <v>1296.7</v>
      </c>
      <c r="H67" s="11">
        <v>46246.703000000001</v>
      </c>
      <c r="I67" s="11">
        <v>5527.63</v>
      </c>
      <c r="J67" s="11">
        <v>65567.373000000007</v>
      </c>
      <c r="K67" s="11">
        <v>10084.315000000001</v>
      </c>
      <c r="L67" s="11">
        <v>9442.3639999999996</v>
      </c>
      <c r="M67" s="11">
        <v>5069.5150000000003</v>
      </c>
      <c r="N67" s="11">
        <v>59469.1</v>
      </c>
      <c r="O67" s="11">
        <v>2572.1390000000001</v>
      </c>
      <c r="P67" s="11">
        <v>655.31399999999996</v>
      </c>
      <c r="Q67" s="11">
        <v>1785.7180000000001</v>
      </c>
      <c r="R67" s="11">
        <v>17189.325000000001</v>
      </c>
      <c r="S67" s="11">
        <v>37221.589999999997</v>
      </c>
      <c r="T67" s="11">
        <v>9988.6869999999999</v>
      </c>
      <c r="U67" s="11">
        <v>10303.501</v>
      </c>
      <c r="V67" s="11">
        <v>2058.9409999999998</v>
      </c>
      <c r="W67" s="11">
        <v>5406.6859999999997</v>
      </c>
      <c r="X67" s="11">
        <v>68725.107999999993</v>
      </c>
      <c r="Y67" s="11">
        <v>30922.198000000004</v>
      </c>
      <c r="Z67" s="11">
        <v>337589.06</v>
      </c>
      <c r="AA67" s="11">
        <v>123174.59600000001</v>
      </c>
      <c r="AB67" s="11">
        <v>39001.476999999999</v>
      </c>
      <c r="AC67" s="11">
        <v>50936.425000000003</v>
      </c>
      <c r="AD67" s="11">
        <v>216974.889</v>
      </c>
      <c r="AE67" s="11">
        <v>133971.23199999999</v>
      </c>
      <c r="AF67" s="11">
        <v>144009.30100000001</v>
      </c>
      <c r="AG67" s="11">
        <v>26658.636999999999</v>
      </c>
      <c r="AH67" s="11">
        <v>8865.9650000000001</v>
      </c>
      <c r="AI67" s="11">
        <v>85913.698000000004</v>
      </c>
      <c r="AJ67" s="11">
        <v>5605.7870000000003</v>
      </c>
      <c r="AK67" s="11">
        <v>62191.478000000003</v>
      </c>
      <c r="AL67" s="11">
        <v>1446703.145</v>
      </c>
      <c r="AM67" s="11">
        <v>1431429.051</v>
      </c>
      <c r="AN67" s="11">
        <v>284484.01299999998</v>
      </c>
      <c r="AO67" s="11">
        <v>3206726.592000002</v>
      </c>
    </row>
    <row r="68" spans="1:41" x14ac:dyDescent="0.3">
      <c r="A68">
        <v>2026</v>
      </c>
      <c r="B68" s="11">
        <v>9030.2039999999997</v>
      </c>
      <c r="C68" s="11">
        <v>11674.897999999999</v>
      </c>
      <c r="D68" s="11">
        <v>10660.986000000001</v>
      </c>
      <c r="E68" s="11">
        <v>82675.392000000007</v>
      </c>
      <c r="F68" s="11">
        <v>5862.79</v>
      </c>
      <c r="G68" s="11">
        <v>1289.2260000000001</v>
      </c>
      <c r="H68" s="11">
        <v>46101.338000000003</v>
      </c>
      <c r="I68" s="11">
        <v>5519.6679999999997</v>
      </c>
      <c r="J68" s="11">
        <v>65572.114000000001</v>
      </c>
      <c r="K68" s="11">
        <v>10015.563</v>
      </c>
      <c r="L68" s="11">
        <v>9390.32</v>
      </c>
      <c r="M68" s="11">
        <v>5088.4390000000003</v>
      </c>
      <c r="N68" s="11">
        <v>59200.697</v>
      </c>
      <c r="O68" s="11">
        <v>2544.848</v>
      </c>
      <c r="P68" s="11">
        <v>659.82299999999998</v>
      </c>
      <c r="Q68" s="11">
        <v>1766.2</v>
      </c>
      <c r="R68" s="11">
        <v>17184.435000000001</v>
      </c>
      <c r="S68" s="11">
        <v>37049.811000000002</v>
      </c>
      <c r="T68" s="11">
        <v>9940.8349999999991</v>
      </c>
      <c r="U68" s="11">
        <v>10333.81</v>
      </c>
      <c r="V68" s="11">
        <v>2052.5819999999999</v>
      </c>
      <c r="W68" s="11">
        <v>5389.1350000000002</v>
      </c>
      <c r="X68" s="11">
        <v>68829.891000000003</v>
      </c>
      <c r="Y68" s="11">
        <v>30701.186999999998</v>
      </c>
      <c r="Z68" s="11">
        <v>338653.08</v>
      </c>
      <c r="AA68" s="11">
        <v>122361.046</v>
      </c>
      <c r="AB68" s="11">
        <v>39218.252999999997</v>
      </c>
      <c r="AC68" s="11">
        <v>50809.112000000001</v>
      </c>
      <c r="AD68" s="11">
        <v>217504.345</v>
      </c>
      <c r="AE68" s="11">
        <v>134777.34099999999</v>
      </c>
      <c r="AF68" s="11">
        <v>143421.902</v>
      </c>
      <c r="AG68" s="11">
        <v>26862.523000000001</v>
      </c>
      <c r="AH68" s="11">
        <v>8899.34</v>
      </c>
      <c r="AI68" s="11">
        <v>86169.505000000005</v>
      </c>
      <c r="AJ68" s="11">
        <v>5638.7759999999998</v>
      </c>
      <c r="AK68" s="11">
        <v>62674.086000000003</v>
      </c>
      <c r="AL68" s="11">
        <v>1445906.429</v>
      </c>
      <c r="AM68" s="11">
        <v>1439870.7609999999</v>
      </c>
      <c r="AN68" s="11">
        <v>286288.04800000001</v>
      </c>
      <c r="AO68" s="11">
        <v>3251258.8899999987</v>
      </c>
    </row>
    <row r="69" spans="1:41" x14ac:dyDescent="0.3">
      <c r="A69">
        <v>2027</v>
      </c>
      <c r="B69" s="11">
        <v>9025.0969999999998</v>
      </c>
      <c r="C69" s="11">
        <v>11678.904</v>
      </c>
      <c r="D69" s="11">
        <v>10639.050999999999</v>
      </c>
      <c r="E69" s="11">
        <v>82427.361999999994</v>
      </c>
      <c r="F69" s="11">
        <v>5869.5659999999998</v>
      </c>
      <c r="G69" s="11">
        <v>1281.384</v>
      </c>
      <c r="H69" s="11">
        <v>45944.735999999997</v>
      </c>
      <c r="I69" s="11">
        <v>5510.1390000000001</v>
      </c>
      <c r="J69" s="11">
        <v>65561.989000000001</v>
      </c>
      <c r="K69" s="11">
        <v>9946.8439999999991</v>
      </c>
      <c r="L69" s="11">
        <v>9335.86</v>
      </c>
      <c r="M69" s="11">
        <v>5105.4920000000002</v>
      </c>
      <c r="N69" s="11">
        <v>58917.22</v>
      </c>
      <c r="O69" s="11">
        <v>2518.1239999999998</v>
      </c>
      <c r="P69" s="11">
        <v>664.02499999999998</v>
      </c>
      <c r="Q69" s="11">
        <v>1746.883</v>
      </c>
      <c r="R69" s="11">
        <v>17174.473999999998</v>
      </c>
      <c r="S69" s="11">
        <v>36865.087</v>
      </c>
      <c r="T69" s="11">
        <v>9891.2129999999997</v>
      </c>
      <c r="U69" s="11">
        <v>10360.916999999999</v>
      </c>
      <c r="V69" s="11">
        <v>2045.6130000000001</v>
      </c>
      <c r="W69" s="11">
        <v>5369.5169999999998</v>
      </c>
      <c r="X69" s="11">
        <v>68917.56</v>
      </c>
      <c r="Y69" s="11">
        <v>30475.343999999997</v>
      </c>
      <c r="Z69" s="11">
        <v>339646.522</v>
      </c>
      <c r="AA69" s="11">
        <v>121508.09299999999</v>
      </c>
      <c r="AB69" s="11">
        <v>39424.540999999997</v>
      </c>
      <c r="AC69" s="11">
        <v>50663.777999999998</v>
      </c>
      <c r="AD69" s="11">
        <v>217932.58</v>
      </c>
      <c r="AE69" s="11">
        <v>135525.65900000001</v>
      </c>
      <c r="AF69" s="11">
        <v>142784.899</v>
      </c>
      <c r="AG69" s="11">
        <v>27058.481</v>
      </c>
      <c r="AH69" s="11">
        <v>8929.9120000000003</v>
      </c>
      <c r="AI69" s="11">
        <v>86411.902000000002</v>
      </c>
      <c r="AJ69" s="11">
        <v>5670.4539999999997</v>
      </c>
      <c r="AK69" s="11">
        <v>63129.995000000003</v>
      </c>
      <c r="AL69" s="11">
        <v>1444469.564</v>
      </c>
      <c r="AM69" s="11">
        <v>1447737.5730000001</v>
      </c>
      <c r="AN69" s="11">
        <v>287977.50400000002</v>
      </c>
      <c r="AO69" s="11">
        <v>3295119.6910000006</v>
      </c>
    </row>
    <row r="70" spans="1:41" x14ac:dyDescent="0.3">
      <c r="A70">
        <v>2028</v>
      </c>
      <c r="B70" s="11">
        <v>9017.5969999999998</v>
      </c>
      <c r="C70" s="11">
        <v>11680.385</v>
      </c>
      <c r="D70" s="11">
        <v>10613.749</v>
      </c>
      <c r="E70" s="11">
        <v>82165.274000000005</v>
      </c>
      <c r="F70" s="11">
        <v>5874.8320000000003</v>
      </c>
      <c r="G70" s="11">
        <v>1273.2</v>
      </c>
      <c r="H70" s="11">
        <v>45777.752999999997</v>
      </c>
      <c r="I70" s="11">
        <v>5499.1080000000002</v>
      </c>
      <c r="J70" s="11">
        <v>65537.664999999994</v>
      </c>
      <c r="K70" s="11">
        <v>9878.2970000000005</v>
      </c>
      <c r="L70" s="11">
        <v>9279.0370000000003</v>
      </c>
      <c r="M70" s="11">
        <v>5120.799</v>
      </c>
      <c r="N70" s="11">
        <v>58621.127</v>
      </c>
      <c r="O70" s="11">
        <v>2491.7689999999998</v>
      </c>
      <c r="P70" s="11">
        <v>667.95600000000002</v>
      </c>
      <c r="Q70" s="11">
        <v>1727.7470000000001</v>
      </c>
      <c r="R70" s="11">
        <v>17159.362000000001</v>
      </c>
      <c r="S70" s="11">
        <v>36667.99</v>
      </c>
      <c r="T70" s="11">
        <v>9839.8259999999991</v>
      </c>
      <c r="U70" s="11">
        <v>10384.74</v>
      </c>
      <c r="V70" s="11">
        <v>2038.0809999999999</v>
      </c>
      <c r="W70" s="11">
        <v>5347.875</v>
      </c>
      <c r="X70" s="11">
        <v>68988.764999999999</v>
      </c>
      <c r="Y70" s="11">
        <v>30244.567000000003</v>
      </c>
      <c r="Z70" s="11">
        <v>340574.92599999998</v>
      </c>
      <c r="AA70" s="11">
        <v>120619.693</v>
      </c>
      <c r="AB70" s="11">
        <v>39620.571000000004</v>
      </c>
      <c r="AC70" s="11">
        <v>50501.324000000001</v>
      </c>
      <c r="AD70" s="11">
        <v>218262.80300000001</v>
      </c>
      <c r="AE70" s="11">
        <v>136218.06899999999</v>
      </c>
      <c r="AF70" s="11">
        <v>142102.96</v>
      </c>
      <c r="AG70" s="11">
        <v>27246.86</v>
      </c>
      <c r="AH70" s="11">
        <v>8957.5630000000001</v>
      </c>
      <c r="AI70" s="11">
        <v>86646.072</v>
      </c>
      <c r="AJ70" s="11">
        <v>5700.7240000000002</v>
      </c>
      <c r="AK70" s="11">
        <v>63559.847000000002</v>
      </c>
      <c r="AL70" s="11">
        <v>1442422.355</v>
      </c>
      <c r="AM70" s="11">
        <v>1455021.149</v>
      </c>
      <c r="AN70" s="11">
        <v>289552.44699999999</v>
      </c>
      <c r="AO70" s="11">
        <v>3338281.7039999999</v>
      </c>
    </row>
    <row r="71" spans="1:41" x14ac:dyDescent="0.3">
      <c r="A71">
        <v>2029</v>
      </c>
      <c r="B71" s="11">
        <v>9007.7109999999993</v>
      </c>
      <c r="C71" s="11">
        <v>11679.328</v>
      </c>
      <c r="D71" s="11">
        <v>10585.119000000001</v>
      </c>
      <c r="E71" s="11">
        <v>81889.466</v>
      </c>
      <c r="F71" s="11">
        <v>5878.49</v>
      </c>
      <c r="G71" s="11">
        <v>1264.6959999999999</v>
      </c>
      <c r="H71" s="11">
        <v>45601.05</v>
      </c>
      <c r="I71" s="11">
        <v>5486.6059999999998</v>
      </c>
      <c r="J71" s="11">
        <v>65499.506999999998</v>
      </c>
      <c r="K71" s="11">
        <v>9810.0290000000005</v>
      </c>
      <c r="L71" s="11">
        <v>9219.8709999999992</v>
      </c>
      <c r="M71" s="11">
        <v>5134.473</v>
      </c>
      <c r="N71" s="11">
        <v>58314.345000000001</v>
      </c>
      <c r="O71" s="11">
        <v>2465.5940000000001</v>
      </c>
      <c r="P71" s="11">
        <v>671.71500000000003</v>
      </c>
      <c r="Q71" s="11">
        <v>1708.731</v>
      </c>
      <c r="R71" s="11">
        <v>17138.971000000001</v>
      </c>
      <c r="S71" s="11">
        <v>36458.875999999997</v>
      </c>
      <c r="T71" s="11">
        <v>9786.6180000000004</v>
      </c>
      <c r="U71" s="11">
        <v>10405.094999999999</v>
      </c>
      <c r="V71" s="11">
        <v>2030.0160000000001</v>
      </c>
      <c r="W71" s="11">
        <v>5324.2219999999998</v>
      </c>
      <c r="X71" s="11">
        <v>69043.880999999994</v>
      </c>
      <c r="Y71" s="11">
        <v>30008.563999999998</v>
      </c>
      <c r="Z71" s="11">
        <v>341443.48599999998</v>
      </c>
      <c r="AA71" s="11">
        <v>119699.38099999999</v>
      </c>
      <c r="AB71" s="11">
        <v>39806.542999999998</v>
      </c>
      <c r="AC71" s="11">
        <v>50322.548000000003</v>
      </c>
      <c r="AD71" s="11">
        <v>218496.89199999999</v>
      </c>
      <c r="AE71" s="11">
        <v>136855.69899999999</v>
      </c>
      <c r="AF71" s="11">
        <v>141379.731</v>
      </c>
      <c r="AG71" s="11">
        <v>27427.917000000001</v>
      </c>
      <c r="AH71" s="11">
        <v>8982.1309999999994</v>
      </c>
      <c r="AI71" s="11">
        <v>86877.717999999993</v>
      </c>
      <c r="AJ71" s="11">
        <v>5729.4549999999999</v>
      </c>
      <c r="AK71" s="11">
        <v>63963.860999999997</v>
      </c>
      <c r="AL71" s="11">
        <v>1439787.247</v>
      </c>
      <c r="AM71" s="11">
        <v>1461705.331</v>
      </c>
      <c r="AN71" s="11">
        <v>291010.90999999997</v>
      </c>
      <c r="AO71" s="11">
        <v>3380687.0930000013</v>
      </c>
    </row>
    <row r="72" spans="1:41" x14ac:dyDescent="0.3">
      <c r="A72">
        <v>2030</v>
      </c>
      <c r="B72" s="11">
        <v>8995.4110000000001</v>
      </c>
      <c r="C72" s="11">
        <v>11675.762000000001</v>
      </c>
      <c r="D72" s="11">
        <v>10553.213</v>
      </c>
      <c r="E72" s="11">
        <v>81600.278000000006</v>
      </c>
      <c r="F72" s="11">
        <v>5880.433</v>
      </c>
      <c r="G72" s="11">
        <v>1255.893</v>
      </c>
      <c r="H72" s="11">
        <v>45415.180999999997</v>
      </c>
      <c r="I72" s="11">
        <v>5472.6580000000004</v>
      </c>
      <c r="J72" s="11">
        <v>65447.896000000001</v>
      </c>
      <c r="K72" s="11">
        <v>9742.1329999999998</v>
      </c>
      <c r="L72" s="11">
        <v>9158.3729999999996</v>
      </c>
      <c r="M72" s="11">
        <v>5146.6080000000002</v>
      </c>
      <c r="N72" s="11">
        <v>57998.588000000003</v>
      </c>
      <c r="O72" s="11">
        <v>2439.4070000000002</v>
      </c>
      <c r="P72" s="11">
        <v>675.3</v>
      </c>
      <c r="Q72" s="11">
        <v>1689.789</v>
      </c>
      <c r="R72" s="11">
        <v>17113.163</v>
      </c>
      <c r="S72" s="11">
        <v>36238.167000000001</v>
      </c>
      <c r="T72" s="11">
        <v>9731.5429999999997</v>
      </c>
      <c r="U72" s="11">
        <v>10421.886</v>
      </c>
      <c r="V72" s="11">
        <v>2021.4449999999999</v>
      </c>
      <c r="W72" s="11">
        <v>5298.5910000000003</v>
      </c>
      <c r="X72" s="11">
        <v>69083.286999999997</v>
      </c>
      <c r="Y72" s="11">
        <v>29767.194</v>
      </c>
      <c r="Z72" s="11">
        <v>342256.81599999999</v>
      </c>
      <c r="AA72" s="11">
        <v>118750.549</v>
      </c>
      <c r="AB72" s="11">
        <v>39982.605000000003</v>
      </c>
      <c r="AC72" s="11">
        <v>50128.197</v>
      </c>
      <c r="AD72" s="11">
        <v>218636.818</v>
      </c>
      <c r="AE72" s="11">
        <v>137439.628</v>
      </c>
      <c r="AF72" s="11">
        <v>140618.83499999999</v>
      </c>
      <c r="AG72" s="11">
        <v>27601.955999999998</v>
      </c>
      <c r="AH72" s="11">
        <v>9003.4959999999992</v>
      </c>
      <c r="AI72" s="11">
        <v>87111.654999999999</v>
      </c>
      <c r="AJ72" s="11">
        <v>5756.5730000000003</v>
      </c>
      <c r="AK72" s="11">
        <v>64342.239000000001</v>
      </c>
      <c r="AL72" s="11">
        <v>1436585.898</v>
      </c>
      <c r="AM72" s="11">
        <v>1467777.0160000001</v>
      </c>
      <c r="AN72" s="11">
        <v>292351.34700000001</v>
      </c>
      <c r="AO72" s="11">
        <v>3422286.7040000008</v>
      </c>
    </row>
    <row r="73" spans="1:41" x14ac:dyDescent="0.3">
      <c r="A73">
        <v>2031</v>
      </c>
      <c r="B73" s="11">
        <v>8980.7510000000002</v>
      </c>
      <c r="C73" s="11">
        <v>11669.753000000001</v>
      </c>
      <c r="D73" s="11">
        <v>10518.253000000001</v>
      </c>
      <c r="E73" s="11">
        <v>81298.438999999998</v>
      </c>
      <c r="F73" s="11">
        <v>5880.6559999999999</v>
      </c>
      <c r="G73" s="11">
        <v>1246.8130000000001</v>
      </c>
      <c r="H73" s="11">
        <v>45220.828999999998</v>
      </c>
      <c r="I73" s="11">
        <v>5457.3639999999996</v>
      </c>
      <c r="J73" s="11">
        <v>65383.375</v>
      </c>
      <c r="K73" s="11">
        <v>9674.6769999999997</v>
      </c>
      <c r="L73" s="11">
        <v>9094.6650000000009</v>
      </c>
      <c r="M73" s="11">
        <v>5157.3289999999997</v>
      </c>
      <c r="N73" s="11">
        <v>57675.415999999997</v>
      </c>
      <c r="O73" s="11">
        <v>2413.125</v>
      </c>
      <c r="P73" s="11">
        <v>678.77099999999996</v>
      </c>
      <c r="Q73" s="11">
        <v>1670.896</v>
      </c>
      <c r="R73" s="11">
        <v>17081.975999999999</v>
      </c>
      <c r="S73" s="11">
        <v>36006.514999999999</v>
      </c>
      <c r="T73" s="11">
        <v>9674.6329999999998</v>
      </c>
      <c r="U73" s="11">
        <v>10435.188</v>
      </c>
      <c r="V73" s="11">
        <v>2012.384</v>
      </c>
      <c r="W73" s="11">
        <v>5271.03</v>
      </c>
      <c r="X73" s="11">
        <v>69107.850999999995</v>
      </c>
      <c r="Y73" s="11">
        <v>29520.588</v>
      </c>
      <c r="Z73" s="11">
        <v>343018.60700000002</v>
      </c>
      <c r="AA73" s="11">
        <v>117776.689</v>
      </c>
      <c r="AB73" s="11">
        <v>40149.072</v>
      </c>
      <c r="AC73" s="11">
        <v>49918.862000000001</v>
      </c>
      <c r="AD73" s="11">
        <v>218686.19099999999</v>
      </c>
      <c r="AE73" s="11">
        <v>137971.63500000001</v>
      </c>
      <c r="AF73" s="11">
        <v>139824.9</v>
      </c>
      <c r="AG73" s="11">
        <v>27769.317999999999</v>
      </c>
      <c r="AH73" s="11">
        <v>9021.6749999999993</v>
      </c>
      <c r="AI73" s="11">
        <v>87350.115000000005</v>
      </c>
      <c r="AJ73" s="11">
        <v>5782.0159999999996</v>
      </c>
      <c r="AK73" s="11">
        <v>64695.728000000003</v>
      </c>
      <c r="AL73" s="11">
        <v>1432846.1969999999</v>
      </c>
      <c r="AM73" s="11">
        <v>1473237.8230000001</v>
      </c>
      <c r="AN73" s="11">
        <v>293575.23</v>
      </c>
      <c r="AO73" s="11">
        <v>3463080.0990000004</v>
      </c>
    </row>
    <row r="74" spans="1:41" x14ac:dyDescent="0.3">
      <c r="A74">
        <v>2032</v>
      </c>
      <c r="B74" s="11">
        <v>8963.9089999999997</v>
      </c>
      <c r="C74" s="11">
        <v>11661.519</v>
      </c>
      <c r="D74" s="11">
        <v>10480.627</v>
      </c>
      <c r="E74" s="11">
        <v>80985.433999999994</v>
      </c>
      <c r="F74" s="11">
        <v>5879.2929999999997</v>
      </c>
      <c r="G74" s="11">
        <v>1237.5129999999999</v>
      </c>
      <c r="H74" s="11">
        <v>45018.970999999998</v>
      </c>
      <c r="I74" s="11">
        <v>5440.817</v>
      </c>
      <c r="J74" s="11">
        <v>65306.923999999999</v>
      </c>
      <c r="K74" s="11">
        <v>9607.6409999999996</v>
      </c>
      <c r="L74" s="11">
        <v>9029.0169999999998</v>
      </c>
      <c r="M74" s="11">
        <v>5166.8310000000001</v>
      </c>
      <c r="N74" s="11">
        <v>57346.45</v>
      </c>
      <c r="O74" s="11">
        <v>2386.7359999999999</v>
      </c>
      <c r="P74" s="11">
        <v>682.16200000000003</v>
      </c>
      <c r="Q74" s="11">
        <v>1652.0989999999999</v>
      </c>
      <c r="R74" s="11">
        <v>17045.678</v>
      </c>
      <c r="S74" s="11">
        <v>35765.067000000003</v>
      </c>
      <c r="T74" s="11">
        <v>9616.0499999999993</v>
      </c>
      <c r="U74" s="11">
        <v>10445.35</v>
      </c>
      <c r="V74" s="11">
        <v>2002.941</v>
      </c>
      <c r="W74" s="11">
        <v>5241.7449999999999</v>
      </c>
      <c r="X74" s="11">
        <v>69119.214000000007</v>
      </c>
      <c r="Y74" s="11">
        <v>29269.393</v>
      </c>
      <c r="Z74" s="11">
        <v>343731.40700000001</v>
      </c>
      <c r="AA74" s="11">
        <v>116781.735</v>
      </c>
      <c r="AB74" s="11">
        <v>40306.529000000002</v>
      </c>
      <c r="AC74" s="11">
        <v>49695.012000000002</v>
      </c>
      <c r="AD74" s="11">
        <v>218651.552</v>
      </c>
      <c r="AE74" s="11">
        <v>138454.78400000001</v>
      </c>
      <c r="AF74" s="11">
        <v>139004.58900000001</v>
      </c>
      <c r="AG74" s="11">
        <v>27930.602999999999</v>
      </c>
      <c r="AH74" s="11">
        <v>9036.893</v>
      </c>
      <c r="AI74" s="11">
        <v>87591.38</v>
      </c>
      <c r="AJ74" s="11">
        <v>5805.9189999999999</v>
      </c>
      <c r="AK74" s="11">
        <v>65026.084000000003</v>
      </c>
      <c r="AL74" s="11">
        <v>1428608.2890000001</v>
      </c>
      <c r="AM74" s="11">
        <v>1478114.233</v>
      </c>
      <c r="AN74" s="11">
        <v>294689.38400000002</v>
      </c>
      <c r="AO74" s="11">
        <v>3503152.1480000019</v>
      </c>
    </row>
    <row r="75" spans="1:41" x14ac:dyDescent="0.3">
      <c r="A75">
        <v>2033</v>
      </c>
      <c r="B75" s="11">
        <v>8945.2139999999999</v>
      </c>
      <c r="C75" s="11">
        <v>11651.436</v>
      </c>
      <c r="D75" s="11">
        <v>10441.043</v>
      </c>
      <c r="E75" s="11">
        <v>80663.644</v>
      </c>
      <c r="F75" s="11">
        <v>5876.6120000000001</v>
      </c>
      <c r="G75" s="11">
        <v>1228.07</v>
      </c>
      <c r="H75" s="11">
        <v>44810.887999999999</v>
      </c>
      <c r="I75" s="11">
        <v>5423.2120000000004</v>
      </c>
      <c r="J75" s="11">
        <v>65219.997000000003</v>
      </c>
      <c r="K75" s="11">
        <v>9540.98</v>
      </c>
      <c r="L75" s="11">
        <v>8961.8420000000006</v>
      </c>
      <c r="M75" s="11">
        <v>5175.3720000000003</v>
      </c>
      <c r="N75" s="11">
        <v>57013.385000000002</v>
      </c>
      <c r="O75" s="11">
        <v>2360.34</v>
      </c>
      <c r="P75" s="11">
        <v>685.46199999999999</v>
      </c>
      <c r="Q75" s="11">
        <v>1633.491</v>
      </c>
      <c r="R75" s="11">
        <v>17004.816999999999</v>
      </c>
      <c r="S75" s="11">
        <v>35515.533000000003</v>
      </c>
      <c r="T75" s="11">
        <v>9556.1479999999992</v>
      </c>
      <c r="U75" s="11">
        <v>10453.092000000001</v>
      </c>
      <c r="V75" s="11">
        <v>1993.1610000000001</v>
      </c>
      <c r="W75" s="11">
        <v>5210.9759999999997</v>
      </c>
      <c r="X75" s="11">
        <v>69119.971999999994</v>
      </c>
      <c r="Y75" s="11">
        <v>29015.001</v>
      </c>
      <c r="Z75" s="11">
        <v>344396.44799999997</v>
      </c>
      <c r="AA75" s="11">
        <v>115770.067</v>
      </c>
      <c r="AB75" s="11">
        <v>40455.773000000001</v>
      </c>
      <c r="AC75" s="11">
        <v>49456.947999999997</v>
      </c>
      <c r="AD75" s="11">
        <v>218542.97899999999</v>
      </c>
      <c r="AE75" s="11">
        <v>138893.79999999999</v>
      </c>
      <c r="AF75" s="11">
        <v>138166.88099999999</v>
      </c>
      <c r="AG75" s="11">
        <v>28086.598999999998</v>
      </c>
      <c r="AH75" s="11">
        <v>9049.6540000000005</v>
      </c>
      <c r="AI75" s="11">
        <v>87829.18</v>
      </c>
      <c r="AJ75" s="11">
        <v>5828.4939999999997</v>
      </c>
      <c r="AK75" s="11">
        <v>65336.209000000003</v>
      </c>
      <c r="AL75" s="11">
        <v>1423927.3230000001</v>
      </c>
      <c r="AM75" s="11">
        <v>1482461.966</v>
      </c>
      <c r="AN75" s="11">
        <v>295706.94099999999</v>
      </c>
      <c r="AO75" s="11">
        <v>3542687.0780000016</v>
      </c>
    </row>
    <row r="76" spans="1:41" x14ac:dyDescent="0.3">
      <c r="A76">
        <v>2034</v>
      </c>
      <c r="B76" s="11">
        <v>8925.0920000000006</v>
      </c>
      <c r="C76" s="11">
        <v>11639.922</v>
      </c>
      <c r="D76" s="11">
        <v>10400.307000000001</v>
      </c>
      <c r="E76" s="11">
        <v>80335.945999999996</v>
      </c>
      <c r="F76" s="11">
        <v>5873.0140000000001</v>
      </c>
      <c r="G76" s="11">
        <v>1218.5820000000001</v>
      </c>
      <c r="H76" s="11">
        <v>44598.014000000003</v>
      </c>
      <c r="I76" s="11">
        <v>5404.7629999999999</v>
      </c>
      <c r="J76" s="11">
        <v>65124.328000000001</v>
      </c>
      <c r="K76" s="11">
        <v>9474.6180000000004</v>
      </c>
      <c r="L76" s="11">
        <v>8893.6620000000003</v>
      </c>
      <c r="M76" s="11">
        <v>5183.2420000000002</v>
      </c>
      <c r="N76" s="11">
        <v>56677.917000000001</v>
      </c>
      <c r="O76" s="11">
        <v>2334.1260000000002</v>
      </c>
      <c r="P76" s="11">
        <v>688.68700000000001</v>
      </c>
      <c r="Q76" s="11">
        <v>1615.211</v>
      </c>
      <c r="R76" s="11">
        <v>16960.063999999998</v>
      </c>
      <c r="S76" s="11">
        <v>35259.921999999999</v>
      </c>
      <c r="T76" s="11">
        <v>9495.3019999999997</v>
      </c>
      <c r="U76" s="11">
        <v>10459.325999999999</v>
      </c>
      <c r="V76" s="11">
        <v>1983.1559999999999</v>
      </c>
      <c r="W76" s="11">
        <v>5179.0410000000002</v>
      </c>
      <c r="X76" s="11">
        <v>69113.266000000003</v>
      </c>
      <c r="Y76" s="11">
        <v>28759.067999999999</v>
      </c>
      <c r="Z76" s="11">
        <v>345014.04499999998</v>
      </c>
      <c r="AA76" s="11">
        <v>114746.236</v>
      </c>
      <c r="AB76" s="11">
        <v>40597.773999999998</v>
      </c>
      <c r="AC76" s="11">
        <v>49204.832000000002</v>
      </c>
      <c r="AD76" s="11">
        <v>218372.46100000001</v>
      </c>
      <c r="AE76" s="11">
        <v>139294.24400000001</v>
      </c>
      <c r="AF76" s="11">
        <v>137322.071</v>
      </c>
      <c r="AG76" s="11">
        <v>28238.239000000001</v>
      </c>
      <c r="AH76" s="11">
        <v>9060.6219999999994</v>
      </c>
      <c r="AI76" s="11">
        <v>88054.42</v>
      </c>
      <c r="AJ76" s="11">
        <v>5850.0630000000001</v>
      </c>
      <c r="AK76" s="11">
        <v>65629.635999999999</v>
      </c>
      <c r="AL76" s="11">
        <v>1418865.9650000001</v>
      </c>
      <c r="AM76" s="11">
        <v>1486353.6070000001</v>
      </c>
      <c r="AN76" s="11">
        <v>296644.57</v>
      </c>
      <c r="AO76" s="11">
        <v>3581926.2680000085</v>
      </c>
    </row>
    <row r="77" spans="1:41" x14ac:dyDescent="0.3">
      <c r="A77">
        <v>2035</v>
      </c>
      <c r="B77" s="11">
        <v>8903.8629999999994</v>
      </c>
      <c r="C77" s="11">
        <v>11627.34</v>
      </c>
      <c r="D77" s="11">
        <v>10359.093000000001</v>
      </c>
      <c r="E77" s="11">
        <v>80004.375</v>
      </c>
      <c r="F77" s="11">
        <v>5868.7820000000002</v>
      </c>
      <c r="G77" s="11">
        <v>1209.0999999999999</v>
      </c>
      <c r="H77" s="11">
        <v>44381.392</v>
      </c>
      <c r="I77" s="11">
        <v>5385.65</v>
      </c>
      <c r="J77" s="11">
        <v>65021.135999999999</v>
      </c>
      <c r="K77" s="11">
        <v>9408.4459999999999</v>
      </c>
      <c r="L77" s="11">
        <v>8824.8950000000004</v>
      </c>
      <c r="M77" s="11">
        <v>5190.6940000000004</v>
      </c>
      <c r="N77" s="11">
        <v>56341.000999999997</v>
      </c>
      <c r="O77" s="11">
        <v>2308.221</v>
      </c>
      <c r="P77" s="11">
        <v>691.827</v>
      </c>
      <c r="Q77" s="11">
        <v>1597.328</v>
      </c>
      <c r="R77" s="11">
        <v>16911.989000000001</v>
      </c>
      <c r="S77" s="11">
        <v>34999.815999999999</v>
      </c>
      <c r="T77" s="11">
        <v>9433.8469999999998</v>
      </c>
      <c r="U77" s="11">
        <v>10464.778</v>
      </c>
      <c r="V77" s="11">
        <v>1972.98</v>
      </c>
      <c r="W77" s="11">
        <v>5146.1899999999996</v>
      </c>
      <c r="X77" s="11">
        <v>69101.489000000001</v>
      </c>
      <c r="Y77" s="11">
        <v>28502.907000000003</v>
      </c>
      <c r="Z77" s="11">
        <v>345584.44900000002</v>
      </c>
      <c r="AA77" s="11">
        <v>113714.145</v>
      </c>
      <c r="AB77" s="11">
        <v>40733.303999999996</v>
      </c>
      <c r="AC77" s="11">
        <v>48938.821000000004</v>
      </c>
      <c r="AD77" s="11">
        <v>218149.14300000001</v>
      </c>
      <c r="AE77" s="11">
        <v>139660.14000000001</v>
      </c>
      <c r="AF77" s="11">
        <v>136478.285</v>
      </c>
      <c r="AG77" s="11">
        <v>28386.273000000001</v>
      </c>
      <c r="AH77" s="11">
        <v>9070.277</v>
      </c>
      <c r="AI77" s="11">
        <v>88260.145000000004</v>
      </c>
      <c r="AJ77" s="11">
        <v>5870.8410000000003</v>
      </c>
      <c r="AK77" s="11">
        <v>65908.928</v>
      </c>
      <c r="AL77" s="11">
        <v>1413472.5079999999</v>
      </c>
      <c r="AM77" s="11">
        <v>1489842.318</v>
      </c>
      <c r="AN77" s="11">
        <v>297514.28399999999</v>
      </c>
      <c r="AO77" s="11">
        <v>3621040.3329999996</v>
      </c>
    </row>
    <row r="78" spans="1:41" x14ac:dyDescent="0.3">
      <c r="A78">
        <v>2036</v>
      </c>
      <c r="B78" s="11">
        <v>8881.6540000000005</v>
      </c>
      <c r="C78" s="11">
        <v>11613.821</v>
      </c>
      <c r="D78" s="11">
        <v>10317.727000000001</v>
      </c>
      <c r="E78" s="11">
        <v>79670.062000000005</v>
      </c>
      <c r="F78" s="11">
        <v>5864.0389999999998</v>
      </c>
      <c r="G78" s="11">
        <v>1199.684</v>
      </c>
      <c r="H78" s="11">
        <v>44161.563000000002</v>
      </c>
      <c r="I78" s="11">
        <v>5365.9870000000001</v>
      </c>
      <c r="J78" s="11">
        <v>64911.23</v>
      </c>
      <c r="K78" s="11">
        <v>9342.4269999999997</v>
      </c>
      <c r="L78" s="11">
        <v>8755.7810000000009</v>
      </c>
      <c r="M78" s="11">
        <v>5197.8109999999997</v>
      </c>
      <c r="N78" s="11">
        <v>56003.622000000003</v>
      </c>
      <c r="O78" s="11">
        <v>2282.6320000000001</v>
      </c>
      <c r="P78" s="11">
        <v>694.90300000000002</v>
      </c>
      <c r="Q78" s="11">
        <v>1579.8910000000001</v>
      </c>
      <c r="R78" s="11">
        <v>16860.845000000001</v>
      </c>
      <c r="S78" s="11">
        <v>34736.165000000001</v>
      </c>
      <c r="T78" s="11">
        <v>9371.902</v>
      </c>
      <c r="U78" s="11">
        <v>10469.75</v>
      </c>
      <c r="V78" s="11">
        <v>1962.6890000000001</v>
      </c>
      <c r="W78" s="11">
        <v>5112.5910000000003</v>
      </c>
      <c r="X78" s="11">
        <v>69085.760999999999</v>
      </c>
      <c r="Y78" s="11">
        <v>28247.112000000001</v>
      </c>
      <c r="Z78" s="11">
        <v>346109.43800000002</v>
      </c>
      <c r="AA78" s="11">
        <v>112676.819</v>
      </c>
      <c r="AB78" s="11">
        <v>40862.892</v>
      </c>
      <c r="AC78" s="11">
        <v>48659.277000000002</v>
      </c>
      <c r="AD78" s="11">
        <v>217878.36799999999</v>
      </c>
      <c r="AE78" s="11">
        <v>139993.74400000001</v>
      </c>
      <c r="AF78" s="11">
        <v>135640.22399999999</v>
      </c>
      <c r="AG78" s="11">
        <v>28531.133000000002</v>
      </c>
      <c r="AH78" s="11">
        <v>9078.8670000000002</v>
      </c>
      <c r="AI78" s="11">
        <v>88444.066999999995</v>
      </c>
      <c r="AJ78" s="11">
        <v>5890.9620000000004</v>
      </c>
      <c r="AK78" s="11">
        <v>66175.364000000001</v>
      </c>
      <c r="AL78" s="11">
        <v>1407776.4879999999</v>
      </c>
      <c r="AM78" s="11">
        <v>1492951.02</v>
      </c>
      <c r="AN78" s="11">
        <v>298321.38400000002</v>
      </c>
      <c r="AO78" s="11">
        <v>3660088.55</v>
      </c>
    </row>
    <row r="79" spans="1:41" x14ac:dyDescent="0.3">
      <c r="A79">
        <v>2037</v>
      </c>
      <c r="B79" s="11">
        <v>8858.4560000000001</v>
      </c>
      <c r="C79" s="11">
        <v>11599.358</v>
      </c>
      <c r="D79" s="11">
        <v>10276.317999999999</v>
      </c>
      <c r="E79" s="11">
        <v>79332.631999999998</v>
      </c>
      <c r="F79" s="11">
        <v>5858.7939999999999</v>
      </c>
      <c r="G79" s="11">
        <v>1190.317</v>
      </c>
      <c r="H79" s="11">
        <v>43938.451999999997</v>
      </c>
      <c r="I79" s="11">
        <v>5345.8109999999997</v>
      </c>
      <c r="J79" s="11">
        <v>64794.406999999999</v>
      </c>
      <c r="K79" s="11">
        <v>9276.4719999999998</v>
      </c>
      <c r="L79" s="11">
        <v>8686.41</v>
      </c>
      <c r="M79" s="11">
        <v>5204.6130000000003</v>
      </c>
      <c r="N79" s="11">
        <v>55665.273999999998</v>
      </c>
      <c r="O79" s="11">
        <v>2257.3180000000002</v>
      </c>
      <c r="P79" s="11">
        <v>697.90300000000002</v>
      </c>
      <c r="Q79" s="11">
        <v>1562.867</v>
      </c>
      <c r="R79" s="11">
        <v>16806.669000000002</v>
      </c>
      <c r="S79" s="11">
        <v>34469.233</v>
      </c>
      <c r="T79" s="11">
        <v>9309.4269999999997</v>
      </c>
      <c r="U79" s="11">
        <v>10474.289000000001</v>
      </c>
      <c r="V79" s="11">
        <v>1952.2750000000001</v>
      </c>
      <c r="W79" s="11">
        <v>5078.2939999999999</v>
      </c>
      <c r="X79" s="11">
        <v>69066.165999999997</v>
      </c>
      <c r="Y79" s="11">
        <v>27991.675999999999</v>
      </c>
      <c r="Z79" s="11">
        <v>346590.12699999998</v>
      </c>
      <c r="AA79" s="11">
        <v>111636.227</v>
      </c>
      <c r="AB79" s="11">
        <v>40986.703000000001</v>
      </c>
      <c r="AC79" s="11">
        <v>48366.409</v>
      </c>
      <c r="AD79" s="11">
        <v>217560.611</v>
      </c>
      <c r="AE79" s="11">
        <v>140294.66099999999</v>
      </c>
      <c r="AF79" s="11">
        <v>134809.56400000001</v>
      </c>
      <c r="AG79" s="11">
        <v>28673.011999999999</v>
      </c>
      <c r="AH79" s="11">
        <v>9086.39</v>
      </c>
      <c r="AI79" s="11">
        <v>88607.046000000002</v>
      </c>
      <c r="AJ79" s="11">
        <v>5910.3739999999998</v>
      </c>
      <c r="AK79" s="11">
        <v>66428.577000000005</v>
      </c>
      <c r="AL79" s="11">
        <v>1401783.905</v>
      </c>
      <c r="AM79" s="11">
        <v>1495670.598</v>
      </c>
      <c r="AN79" s="11">
        <v>299063.35700000002</v>
      </c>
      <c r="AO79" s="11">
        <v>3699017.319000002</v>
      </c>
    </row>
    <row r="80" spans="1:41" x14ac:dyDescent="0.3">
      <c r="A80">
        <v>2038</v>
      </c>
      <c r="B80" s="11">
        <v>8834.277</v>
      </c>
      <c r="C80" s="11">
        <v>11583.849</v>
      </c>
      <c r="D80" s="11">
        <v>10235.048000000001</v>
      </c>
      <c r="E80" s="11">
        <v>78990.623999999996</v>
      </c>
      <c r="F80" s="11">
        <v>5853.0640000000003</v>
      </c>
      <c r="G80" s="11">
        <v>1180.9970000000001</v>
      </c>
      <c r="H80" s="11">
        <v>43711.641000000003</v>
      </c>
      <c r="I80" s="11">
        <v>5325.1660000000002</v>
      </c>
      <c r="J80" s="11">
        <v>64669.705999999998</v>
      </c>
      <c r="K80" s="11">
        <v>9210.3970000000008</v>
      </c>
      <c r="L80" s="11">
        <v>8616.8359999999993</v>
      </c>
      <c r="M80" s="11">
        <v>5211.0469999999996</v>
      </c>
      <c r="N80" s="11">
        <v>55323.595999999998</v>
      </c>
      <c r="O80" s="11">
        <v>2232.3319999999999</v>
      </c>
      <c r="P80" s="11">
        <v>700.85199999999998</v>
      </c>
      <c r="Q80" s="11">
        <v>1546.211</v>
      </c>
      <c r="R80" s="11">
        <v>16749.455000000002</v>
      </c>
      <c r="S80" s="11">
        <v>34199.050999999999</v>
      </c>
      <c r="T80" s="11">
        <v>9246.2929999999997</v>
      </c>
      <c r="U80" s="11">
        <v>10478.558999999999</v>
      </c>
      <c r="V80" s="11">
        <v>1941.7380000000001</v>
      </c>
      <c r="W80" s="11">
        <v>5043.3609999999999</v>
      </c>
      <c r="X80" s="11">
        <v>69042.740999999995</v>
      </c>
      <c r="Y80" s="11">
        <v>27736.422999999999</v>
      </c>
      <c r="Z80" s="11">
        <v>347025.05699999997</v>
      </c>
      <c r="AA80" s="11">
        <v>110593.63499999999</v>
      </c>
      <c r="AB80" s="11">
        <v>41104.707000000002</v>
      </c>
      <c r="AC80" s="11">
        <v>48059.995000000003</v>
      </c>
      <c r="AD80" s="11">
        <v>217193.80499999999</v>
      </c>
      <c r="AE80" s="11">
        <v>140560.87299999999</v>
      </c>
      <c r="AF80" s="11">
        <v>133987.38</v>
      </c>
      <c r="AG80" s="11">
        <v>28812.1</v>
      </c>
      <c r="AH80" s="11">
        <v>9092.86</v>
      </c>
      <c r="AI80" s="11">
        <v>88748.986000000004</v>
      </c>
      <c r="AJ80" s="11">
        <v>5929.06</v>
      </c>
      <c r="AK80" s="11">
        <v>66667.456000000006</v>
      </c>
      <c r="AL80" s="11">
        <v>1395488.2960000001</v>
      </c>
      <c r="AM80" s="11">
        <v>1497981.8629999999</v>
      </c>
      <c r="AN80" s="11">
        <v>299734.424</v>
      </c>
      <c r="AO80" s="11">
        <v>3737738.4370000008</v>
      </c>
    </row>
    <row r="81" spans="1:41" x14ac:dyDescent="0.3">
      <c r="A81">
        <v>2039</v>
      </c>
      <c r="B81" s="11">
        <v>8809.027</v>
      </c>
      <c r="C81" s="11">
        <v>11567.154</v>
      </c>
      <c r="D81" s="11">
        <v>10194.014999999999</v>
      </c>
      <c r="E81" s="11">
        <v>78641.686000000002</v>
      </c>
      <c r="F81" s="11">
        <v>5846.8019999999997</v>
      </c>
      <c r="G81" s="11">
        <v>1171.7170000000001</v>
      </c>
      <c r="H81" s="11">
        <v>43480.322</v>
      </c>
      <c r="I81" s="11">
        <v>5304.09</v>
      </c>
      <c r="J81" s="11">
        <v>64535.571000000004</v>
      </c>
      <c r="K81" s="11">
        <v>9143.9889999999996</v>
      </c>
      <c r="L81" s="11">
        <v>8547.0939999999991</v>
      </c>
      <c r="M81" s="11">
        <v>5217.0029999999997</v>
      </c>
      <c r="N81" s="11">
        <v>54975.13</v>
      </c>
      <c r="O81" s="11">
        <v>2207.6619999999998</v>
      </c>
      <c r="P81" s="11">
        <v>703.71</v>
      </c>
      <c r="Q81" s="11">
        <v>1529.848</v>
      </c>
      <c r="R81" s="11">
        <v>16689.087</v>
      </c>
      <c r="S81" s="11">
        <v>33925.322</v>
      </c>
      <c r="T81" s="11">
        <v>9182.2870000000003</v>
      </c>
      <c r="U81" s="11">
        <v>10482.647999999999</v>
      </c>
      <c r="V81" s="11">
        <v>1931.0229999999999</v>
      </c>
      <c r="W81" s="11">
        <v>5007.8209999999999</v>
      </c>
      <c r="X81" s="11">
        <v>69015.063999999998</v>
      </c>
      <c r="Y81" s="11">
        <v>27481</v>
      </c>
      <c r="Z81" s="11">
        <v>347411.84100000001</v>
      </c>
      <c r="AA81" s="11">
        <v>109549.68799999999</v>
      </c>
      <c r="AB81" s="11">
        <v>41216.699000000001</v>
      </c>
      <c r="AC81" s="11">
        <v>47739.625999999997</v>
      </c>
      <c r="AD81" s="11">
        <v>216773.302</v>
      </c>
      <c r="AE81" s="11">
        <v>140788.90700000001</v>
      </c>
      <c r="AF81" s="11">
        <v>133173.277</v>
      </c>
      <c r="AG81" s="11">
        <v>28948.421999999999</v>
      </c>
      <c r="AH81" s="11">
        <v>9098.2309999999998</v>
      </c>
      <c r="AI81" s="11">
        <v>88870.7</v>
      </c>
      <c r="AJ81" s="11">
        <v>5946.9809999999998</v>
      </c>
      <c r="AK81" s="11">
        <v>66890.042000000001</v>
      </c>
      <c r="AL81" s="11">
        <v>1388870.2919999999</v>
      </c>
      <c r="AM81" s="11">
        <v>1499850.7050000001</v>
      </c>
      <c r="AN81" s="11">
        <v>300324.89</v>
      </c>
      <c r="AO81" s="11">
        <v>3776110.947999998</v>
      </c>
    </row>
    <row r="82" spans="1:41" x14ac:dyDescent="0.3">
      <c r="A82">
        <v>2040</v>
      </c>
      <c r="B82" s="11">
        <v>8782.6669999999995</v>
      </c>
      <c r="C82" s="11">
        <v>11549.128000000001</v>
      </c>
      <c r="D82" s="11">
        <v>10153.303</v>
      </c>
      <c r="E82" s="11">
        <v>78284.082999999999</v>
      </c>
      <c r="F82" s="11">
        <v>5840.0079999999998</v>
      </c>
      <c r="G82" s="11">
        <v>1162.453</v>
      </c>
      <c r="H82" s="11">
        <v>43243.821000000004</v>
      </c>
      <c r="I82" s="11">
        <v>5282.6229999999996</v>
      </c>
      <c r="J82" s="11">
        <v>64390.849000000002</v>
      </c>
      <c r="K82" s="11">
        <v>9077.0400000000009</v>
      </c>
      <c r="L82" s="11">
        <v>8477.2060000000001</v>
      </c>
      <c r="M82" s="11">
        <v>5222.3670000000002</v>
      </c>
      <c r="N82" s="11">
        <v>54617.16</v>
      </c>
      <c r="O82" s="11">
        <v>2183.37</v>
      </c>
      <c r="P82" s="11">
        <v>706.47</v>
      </c>
      <c r="Q82" s="11">
        <v>1513.7080000000001</v>
      </c>
      <c r="R82" s="11">
        <v>16625.523000000001</v>
      </c>
      <c r="S82" s="11">
        <v>33647.864999999998</v>
      </c>
      <c r="T82" s="11">
        <v>9117.2530000000006</v>
      </c>
      <c r="U82" s="11">
        <v>10486.664000000001</v>
      </c>
      <c r="V82" s="11">
        <v>1920.117</v>
      </c>
      <c r="W82" s="11">
        <v>4971.7129999999997</v>
      </c>
      <c r="X82" s="11">
        <v>68982.710000000006</v>
      </c>
      <c r="Y82" s="11">
        <v>27225.095000000001</v>
      </c>
      <c r="Z82" s="11">
        <v>347748.91600000003</v>
      </c>
      <c r="AA82" s="11">
        <v>108505.14</v>
      </c>
      <c r="AB82" s="11">
        <v>41322.595000000001</v>
      </c>
      <c r="AC82" s="11">
        <v>47405.057999999997</v>
      </c>
      <c r="AD82" s="11">
        <v>216295.80600000001</v>
      </c>
      <c r="AE82" s="11">
        <v>140975.98499999999</v>
      </c>
      <c r="AF82" s="11">
        <v>132366.86499999999</v>
      </c>
      <c r="AG82" s="11">
        <v>29082.080000000002</v>
      </c>
      <c r="AH82" s="11">
        <v>9102.5110000000004</v>
      </c>
      <c r="AI82" s="11">
        <v>88972.619000000006</v>
      </c>
      <c r="AJ82" s="11">
        <v>5964.0839999999998</v>
      </c>
      <c r="AK82" s="11">
        <v>67094.769</v>
      </c>
      <c r="AL82" s="11">
        <v>1381915.254</v>
      </c>
      <c r="AM82" s="11">
        <v>1501251.159</v>
      </c>
      <c r="AN82" s="11">
        <v>300827.11800000002</v>
      </c>
      <c r="AO82" s="11">
        <v>3814016.3949999996</v>
      </c>
    </row>
    <row r="83" spans="1:41" x14ac:dyDescent="0.3">
      <c r="A83">
        <v>2041</v>
      </c>
      <c r="B83" s="11">
        <v>8755.223</v>
      </c>
      <c r="C83" s="11">
        <v>11529.79</v>
      </c>
      <c r="D83" s="11">
        <v>10113.004000000001</v>
      </c>
      <c r="E83" s="11">
        <v>77917.578999999998</v>
      </c>
      <c r="F83" s="11">
        <v>5832.7280000000001</v>
      </c>
      <c r="G83" s="11">
        <v>1153.2070000000001</v>
      </c>
      <c r="H83" s="11">
        <v>43001.873</v>
      </c>
      <c r="I83" s="11">
        <v>5260.8069999999998</v>
      </c>
      <c r="J83" s="11">
        <v>64235.277000000002</v>
      </c>
      <c r="K83" s="11">
        <v>9009.4240000000009</v>
      </c>
      <c r="L83" s="11">
        <v>8407.2510000000002</v>
      </c>
      <c r="M83" s="11">
        <v>5227.1149999999998</v>
      </c>
      <c r="N83" s="11">
        <v>54248.993000000002</v>
      </c>
      <c r="O83" s="11">
        <v>2159.4160000000002</v>
      </c>
      <c r="P83" s="11">
        <v>709.12900000000002</v>
      </c>
      <c r="Q83" s="11">
        <v>1497.771</v>
      </c>
      <c r="R83" s="11">
        <v>16558.848000000002</v>
      </c>
      <c r="S83" s="11">
        <v>33366.945</v>
      </c>
      <c r="T83" s="11">
        <v>9051.1560000000009</v>
      </c>
      <c r="U83" s="11">
        <v>10490.657999999999</v>
      </c>
      <c r="V83" s="11">
        <v>1909.019</v>
      </c>
      <c r="W83" s="11">
        <v>4935.1030000000001</v>
      </c>
      <c r="X83" s="11">
        <v>68945.733999999997</v>
      </c>
      <c r="Y83" s="11">
        <v>26968.786999999997</v>
      </c>
      <c r="Z83" s="11">
        <v>348036.20699999999</v>
      </c>
      <c r="AA83" s="11">
        <v>107460.98699999999</v>
      </c>
      <c r="AB83" s="11">
        <v>41422.525000000001</v>
      </c>
      <c r="AC83" s="11">
        <v>47056.258999999998</v>
      </c>
      <c r="AD83" s="11">
        <v>215761.666</v>
      </c>
      <c r="AE83" s="11">
        <v>141121.76699999999</v>
      </c>
      <c r="AF83" s="11">
        <v>131569.15900000001</v>
      </c>
      <c r="AG83" s="11">
        <v>29213.164000000001</v>
      </c>
      <c r="AH83" s="11">
        <v>9105.7049999999999</v>
      </c>
      <c r="AI83" s="11">
        <v>89053.68</v>
      </c>
      <c r="AJ83" s="11">
        <v>5980.3779999999997</v>
      </c>
      <c r="AK83" s="11">
        <v>67281.365999999995</v>
      </c>
      <c r="AL83" s="11">
        <v>1374630.469</v>
      </c>
      <c r="AM83" s="11">
        <v>1502179.7949999999</v>
      </c>
      <c r="AN83" s="11">
        <v>301240.26400000002</v>
      </c>
      <c r="AO83" s="11">
        <v>3851421.6369999982</v>
      </c>
    </row>
    <row r="84" spans="1:41" x14ac:dyDescent="0.3">
      <c r="A84">
        <v>2042</v>
      </c>
      <c r="B84" s="11">
        <v>8726.7119999999995</v>
      </c>
      <c r="C84" s="11">
        <v>11509.132</v>
      </c>
      <c r="D84" s="11">
        <v>10073.201999999999</v>
      </c>
      <c r="E84" s="11">
        <v>77542.558999999994</v>
      </c>
      <c r="F84" s="11">
        <v>5825.0060000000003</v>
      </c>
      <c r="G84" s="11">
        <v>1143.9860000000001</v>
      </c>
      <c r="H84" s="11">
        <v>42754.281000000003</v>
      </c>
      <c r="I84" s="11">
        <v>5238.6790000000001</v>
      </c>
      <c r="J84" s="11">
        <v>64069.273000000001</v>
      </c>
      <c r="K84" s="11">
        <v>8941.0460000000003</v>
      </c>
      <c r="L84" s="11">
        <v>8337.3430000000008</v>
      </c>
      <c r="M84" s="11">
        <v>5231.2460000000001</v>
      </c>
      <c r="N84" s="11">
        <v>53870.625999999997</v>
      </c>
      <c r="O84" s="11">
        <v>2135.8240000000001</v>
      </c>
      <c r="P84" s="11">
        <v>711.68600000000004</v>
      </c>
      <c r="Q84" s="11">
        <v>1482.058</v>
      </c>
      <c r="R84" s="11">
        <v>16489.222000000002</v>
      </c>
      <c r="S84" s="11">
        <v>33083.006000000001</v>
      </c>
      <c r="T84" s="11">
        <v>8984.0429999999997</v>
      </c>
      <c r="U84" s="11">
        <v>10494.700999999999</v>
      </c>
      <c r="V84" s="11">
        <v>1897.7370000000001</v>
      </c>
      <c r="W84" s="11">
        <v>4898.0649999999996</v>
      </c>
      <c r="X84" s="11">
        <v>68904.062999999995</v>
      </c>
      <c r="Y84" s="11">
        <v>26712.203999999998</v>
      </c>
      <c r="Z84" s="11">
        <v>348274.89199999999</v>
      </c>
      <c r="AA84" s="11">
        <v>106418.664</v>
      </c>
      <c r="AB84" s="11">
        <v>41516.866000000002</v>
      </c>
      <c r="AC84" s="11">
        <v>46693.487000000001</v>
      </c>
      <c r="AD84" s="11">
        <v>215173.13</v>
      </c>
      <c r="AE84" s="11">
        <v>141226.652</v>
      </c>
      <c r="AF84" s="11">
        <v>130780.988</v>
      </c>
      <c r="AG84" s="11">
        <v>29341.826000000001</v>
      </c>
      <c r="AH84" s="11">
        <v>9107.9069999999992</v>
      </c>
      <c r="AI84" s="11">
        <v>89112.462</v>
      </c>
      <c r="AJ84" s="11">
        <v>5995.9189999999999</v>
      </c>
      <c r="AK84" s="11">
        <v>67449.974000000002</v>
      </c>
      <c r="AL84" s="11">
        <v>1367024.922</v>
      </c>
      <c r="AM84" s="11">
        <v>1502643.4339999999</v>
      </c>
      <c r="AN84" s="11">
        <v>301565.27600000001</v>
      </c>
      <c r="AO84" s="11">
        <v>3888313.266999987</v>
      </c>
    </row>
    <row r="85" spans="1:41" x14ac:dyDescent="0.3">
      <c r="A85">
        <v>2043</v>
      </c>
      <c r="B85" s="11">
        <v>8697.0390000000007</v>
      </c>
      <c r="C85" s="11">
        <v>11487.021000000001</v>
      </c>
      <c r="D85" s="11">
        <v>10033.851000000001</v>
      </c>
      <c r="E85" s="11">
        <v>77158.429999999993</v>
      </c>
      <c r="F85" s="11">
        <v>5816.8760000000002</v>
      </c>
      <c r="G85" s="11">
        <v>1134.752</v>
      </c>
      <c r="H85" s="11">
        <v>42500.370999999999</v>
      </c>
      <c r="I85" s="11">
        <v>5216.29</v>
      </c>
      <c r="J85" s="11">
        <v>63892.957999999999</v>
      </c>
      <c r="K85" s="11">
        <v>8871.7759999999998</v>
      </c>
      <c r="L85" s="11">
        <v>8267.6119999999992</v>
      </c>
      <c r="M85" s="11">
        <v>5234.6580000000004</v>
      </c>
      <c r="N85" s="11">
        <v>53480.999000000003</v>
      </c>
      <c r="O85" s="11">
        <v>2112.576</v>
      </c>
      <c r="P85" s="11">
        <v>714.12900000000002</v>
      </c>
      <c r="Q85" s="11">
        <v>1466.5519999999999</v>
      </c>
      <c r="R85" s="11">
        <v>16416.812000000002</v>
      </c>
      <c r="S85" s="11">
        <v>32796.182999999997</v>
      </c>
      <c r="T85" s="11">
        <v>8915.8420000000006</v>
      </c>
      <c r="U85" s="11">
        <v>10498.751</v>
      </c>
      <c r="V85" s="11">
        <v>1886.2570000000001</v>
      </c>
      <c r="W85" s="11">
        <v>4860.6790000000001</v>
      </c>
      <c r="X85" s="11">
        <v>68856.813999999998</v>
      </c>
      <c r="Y85" s="11">
        <v>26455.4</v>
      </c>
      <c r="Z85" s="11">
        <v>348466.136</v>
      </c>
      <c r="AA85" s="11">
        <v>105379.645</v>
      </c>
      <c r="AB85" s="11">
        <v>41606.01</v>
      </c>
      <c r="AC85" s="11">
        <v>46317.218000000001</v>
      </c>
      <c r="AD85" s="11">
        <v>214530.86300000001</v>
      </c>
      <c r="AE85" s="11">
        <v>141289.601</v>
      </c>
      <c r="AF85" s="11">
        <v>130000.94500000001</v>
      </c>
      <c r="AG85" s="11">
        <v>29468.128000000001</v>
      </c>
      <c r="AH85" s="11">
        <v>9109.1319999999996</v>
      </c>
      <c r="AI85" s="11">
        <v>89148.682000000001</v>
      </c>
      <c r="AJ85" s="11">
        <v>6010.6819999999998</v>
      </c>
      <c r="AK85" s="11">
        <v>67599.794999999998</v>
      </c>
      <c r="AL85" s="11">
        <v>1359086.2439999999</v>
      </c>
      <c r="AM85" s="11">
        <v>1502637.2309999999</v>
      </c>
      <c r="AN85" s="11">
        <v>301798.18199999997</v>
      </c>
      <c r="AO85" s="11">
        <v>3924610.7010000097</v>
      </c>
    </row>
    <row r="86" spans="1:41" x14ac:dyDescent="0.3">
      <c r="A86">
        <v>2044</v>
      </c>
      <c r="B86" s="11">
        <v>8666.1229999999996</v>
      </c>
      <c r="C86" s="11">
        <v>11463.268</v>
      </c>
      <c r="D86" s="11">
        <v>9994.8649999999998</v>
      </c>
      <c r="E86" s="11">
        <v>76764.604000000007</v>
      </c>
      <c r="F86" s="11">
        <v>5808.3919999999998</v>
      </c>
      <c r="G86" s="11">
        <v>1125.5070000000001</v>
      </c>
      <c r="H86" s="11">
        <v>42239.313000000002</v>
      </c>
      <c r="I86" s="11">
        <v>5193.6710000000003</v>
      </c>
      <c r="J86" s="11">
        <v>63706.644999999997</v>
      </c>
      <c r="K86" s="11">
        <v>8801.4629999999997</v>
      </c>
      <c r="L86" s="11">
        <v>8198.1939999999995</v>
      </c>
      <c r="M86" s="11">
        <v>5237.21</v>
      </c>
      <c r="N86" s="11">
        <v>53079.095000000001</v>
      </c>
      <c r="O86" s="11">
        <v>2089.6689999999999</v>
      </c>
      <c r="P86" s="11">
        <v>716.476</v>
      </c>
      <c r="Q86" s="11">
        <v>1451.2719999999999</v>
      </c>
      <c r="R86" s="11">
        <v>16341.807000000001</v>
      </c>
      <c r="S86" s="11">
        <v>32506.643</v>
      </c>
      <c r="T86" s="11">
        <v>8846.5040000000008</v>
      </c>
      <c r="U86" s="11">
        <v>10502.665999999999</v>
      </c>
      <c r="V86" s="11">
        <v>1874.559</v>
      </c>
      <c r="W86" s="11">
        <v>4823.0060000000003</v>
      </c>
      <c r="X86" s="11">
        <v>68802.850999999995</v>
      </c>
      <c r="Y86" s="11">
        <v>26198.351999999999</v>
      </c>
      <c r="Z86" s="11">
        <v>348611.58100000001</v>
      </c>
      <c r="AA86" s="11">
        <v>104345.486</v>
      </c>
      <c r="AB86" s="11">
        <v>41690.483</v>
      </c>
      <c r="AC86" s="11">
        <v>45928.07</v>
      </c>
      <c r="AD86" s="11">
        <v>213835.76500000001</v>
      </c>
      <c r="AE86" s="11">
        <v>141309.446</v>
      </c>
      <c r="AF86" s="11">
        <v>129226.842</v>
      </c>
      <c r="AG86" s="11">
        <v>29592.106</v>
      </c>
      <c r="AH86" s="11">
        <v>9109.3940000000002</v>
      </c>
      <c r="AI86" s="11">
        <v>89162.221000000005</v>
      </c>
      <c r="AJ86" s="11">
        <v>6024.7280000000001</v>
      </c>
      <c r="AK86" s="11">
        <v>67729.929000000004</v>
      </c>
      <c r="AL86" s="11">
        <v>1350797.1939999999</v>
      </c>
      <c r="AM86" s="11">
        <v>1502156.7990000001</v>
      </c>
      <c r="AN86" s="11">
        <v>301934.45199999999</v>
      </c>
      <c r="AO86" s="11">
        <v>3960222.7450000104</v>
      </c>
    </row>
    <row r="87" spans="1:41" x14ac:dyDescent="0.3">
      <c r="A87">
        <v>2045</v>
      </c>
      <c r="B87" s="11">
        <v>8633.8680000000004</v>
      </c>
      <c r="C87" s="11">
        <v>11437.741</v>
      </c>
      <c r="D87" s="11">
        <v>9956.1710000000003</v>
      </c>
      <c r="E87" s="11">
        <v>76360.725000000006</v>
      </c>
      <c r="F87" s="11">
        <v>5799.5379999999996</v>
      </c>
      <c r="G87" s="11">
        <v>1116.203</v>
      </c>
      <c r="H87" s="11">
        <v>41970.345000000001</v>
      </c>
      <c r="I87" s="11">
        <v>5170.8670000000002</v>
      </c>
      <c r="J87" s="11">
        <v>63510.54</v>
      </c>
      <c r="K87" s="11">
        <v>8729.9629999999997</v>
      </c>
      <c r="L87" s="11">
        <v>8129.1679999999997</v>
      </c>
      <c r="M87" s="11">
        <v>5238.8069999999998</v>
      </c>
      <c r="N87" s="11">
        <v>52664.17</v>
      </c>
      <c r="O87" s="11">
        <v>2067.1010000000001</v>
      </c>
      <c r="P87" s="11">
        <v>718.70399999999995</v>
      </c>
      <c r="Q87" s="11">
        <v>1436.231</v>
      </c>
      <c r="R87" s="11">
        <v>16264.328</v>
      </c>
      <c r="S87" s="11">
        <v>32214.505000000001</v>
      </c>
      <c r="T87" s="11">
        <v>8775.9470000000001</v>
      </c>
      <c r="U87" s="11">
        <v>10506.35</v>
      </c>
      <c r="V87" s="11">
        <v>1862.6310000000001</v>
      </c>
      <c r="W87" s="11">
        <v>4785.0950000000003</v>
      </c>
      <c r="X87" s="11">
        <v>68741.087</v>
      </c>
      <c r="Y87" s="11">
        <v>25941.045000000002</v>
      </c>
      <c r="Z87" s="11">
        <v>348712.576</v>
      </c>
      <c r="AA87" s="11">
        <v>103317.151</v>
      </c>
      <c r="AB87" s="11">
        <v>41770.652999999998</v>
      </c>
      <c r="AC87" s="11">
        <v>45526.483</v>
      </c>
      <c r="AD87" s="11">
        <v>213088.38099999999</v>
      </c>
      <c r="AE87" s="11">
        <v>141285.231</v>
      </c>
      <c r="AF87" s="11">
        <v>128456.568</v>
      </c>
      <c r="AG87" s="11">
        <v>29713.769</v>
      </c>
      <c r="AH87" s="11">
        <v>9108.69</v>
      </c>
      <c r="AI87" s="11">
        <v>89152.744000000006</v>
      </c>
      <c r="AJ87" s="11">
        <v>6038.0410000000002</v>
      </c>
      <c r="AK87" s="11">
        <v>67839.572</v>
      </c>
      <c r="AL87" s="11">
        <v>1342146.3500000001</v>
      </c>
      <c r="AM87" s="11">
        <v>1501197.693</v>
      </c>
      <c r="AN87" s="11">
        <v>301970.745</v>
      </c>
      <c r="AO87" s="11">
        <v>3995070.3389999997</v>
      </c>
    </row>
    <row r="88" spans="1:41" x14ac:dyDescent="0.3">
      <c r="A88">
        <v>2046</v>
      </c>
      <c r="B88" s="11">
        <v>8600.2939999999999</v>
      </c>
      <c r="C88" s="11">
        <v>11410.4</v>
      </c>
      <c r="D88" s="11">
        <v>9917.6779999999999</v>
      </c>
      <c r="E88" s="11">
        <v>75946.644</v>
      </c>
      <c r="F88" s="11">
        <v>5790.3459999999995</v>
      </c>
      <c r="G88" s="11">
        <v>1106.836</v>
      </c>
      <c r="H88" s="11">
        <v>41693.137999999999</v>
      </c>
      <c r="I88" s="11">
        <v>5147.8990000000003</v>
      </c>
      <c r="J88" s="11">
        <v>63304.72</v>
      </c>
      <c r="K88" s="11">
        <v>8657.2090000000007</v>
      </c>
      <c r="L88" s="11">
        <v>8060.5720000000001</v>
      </c>
      <c r="M88" s="11">
        <v>5239.3819999999996</v>
      </c>
      <c r="N88" s="11">
        <v>52235.629000000001</v>
      </c>
      <c r="O88" s="11">
        <v>2044.8789999999999</v>
      </c>
      <c r="P88" s="11">
        <v>720.83</v>
      </c>
      <c r="Q88" s="11">
        <v>1421.4110000000001</v>
      </c>
      <c r="R88" s="11">
        <v>16184.532999999999</v>
      </c>
      <c r="S88" s="11">
        <v>31919.813999999998</v>
      </c>
      <c r="T88" s="11">
        <v>8704.1720000000005</v>
      </c>
      <c r="U88" s="11">
        <v>10509.76</v>
      </c>
      <c r="V88" s="11">
        <v>1850.451</v>
      </c>
      <c r="W88" s="11">
        <v>4746.97</v>
      </c>
      <c r="X88" s="11">
        <v>68671.221000000005</v>
      </c>
      <c r="Y88" s="11">
        <v>25683.404999999999</v>
      </c>
      <c r="Z88" s="11">
        <v>348770.174</v>
      </c>
      <c r="AA88" s="11">
        <v>102294.825</v>
      </c>
      <c r="AB88" s="11">
        <v>41846.843000000001</v>
      </c>
      <c r="AC88" s="11">
        <v>45112.838000000003</v>
      </c>
      <c r="AD88" s="11">
        <v>212289.03700000001</v>
      </c>
      <c r="AE88" s="11">
        <v>141216.63699999999</v>
      </c>
      <c r="AF88" s="11">
        <v>127689.395</v>
      </c>
      <c r="AG88" s="11">
        <v>29833.097000000002</v>
      </c>
      <c r="AH88" s="11">
        <v>9107.0349999999999</v>
      </c>
      <c r="AI88" s="11">
        <v>89119.807000000001</v>
      </c>
      <c r="AJ88" s="11">
        <v>6050.6279999999997</v>
      </c>
      <c r="AK88" s="11">
        <v>67928.362999999998</v>
      </c>
      <c r="AL88" s="11">
        <v>1333135.6540000001</v>
      </c>
      <c r="AM88" s="11">
        <v>1499758.676</v>
      </c>
      <c r="AN88" s="11">
        <v>301905.74800000002</v>
      </c>
      <c r="AO88" s="11">
        <v>4029102.4170000004</v>
      </c>
    </row>
    <row r="89" spans="1:41" x14ac:dyDescent="0.3">
      <c r="A89">
        <v>2047</v>
      </c>
      <c r="B89" s="11">
        <v>8565.3680000000004</v>
      </c>
      <c r="C89" s="11">
        <v>11381.242</v>
      </c>
      <c r="D89" s="11">
        <v>9879.3040000000001</v>
      </c>
      <c r="E89" s="11">
        <v>75522.584000000003</v>
      </c>
      <c r="F89" s="11">
        <v>5780.8220000000001</v>
      </c>
      <c r="G89" s="11">
        <v>1097.393</v>
      </c>
      <c r="H89" s="11">
        <v>41407.205000000002</v>
      </c>
      <c r="I89" s="11">
        <v>5124.7759999999998</v>
      </c>
      <c r="J89" s="11">
        <v>63089.086000000003</v>
      </c>
      <c r="K89" s="11">
        <v>8583.1</v>
      </c>
      <c r="L89" s="11">
        <v>7992.3630000000003</v>
      </c>
      <c r="M89" s="11">
        <v>5238.8609999999999</v>
      </c>
      <c r="N89" s="11">
        <v>51793.442999999999</v>
      </c>
      <c r="O89" s="11">
        <v>2022.9570000000001</v>
      </c>
      <c r="P89" s="11">
        <v>722.83</v>
      </c>
      <c r="Q89" s="11">
        <v>1406.7809999999999</v>
      </c>
      <c r="R89" s="11">
        <v>16102.468999999999</v>
      </c>
      <c r="S89" s="11">
        <v>31622.613000000001</v>
      </c>
      <c r="T89" s="11">
        <v>8631.1460000000006</v>
      </c>
      <c r="U89" s="11">
        <v>10512.793</v>
      </c>
      <c r="V89" s="11">
        <v>1838.0360000000001</v>
      </c>
      <c r="W89" s="11">
        <v>4708.643</v>
      </c>
      <c r="X89" s="11">
        <v>68592.759999999995</v>
      </c>
      <c r="Y89" s="11">
        <v>25425.300000000003</v>
      </c>
      <c r="Z89" s="11">
        <v>348784.79</v>
      </c>
      <c r="AA89" s="11">
        <v>101277.94100000001</v>
      </c>
      <c r="AB89" s="11">
        <v>41919.116000000002</v>
      </c>
      <c r="AC89" s="11">
        <v>44687.086000000003</v>
      </c>
      <c r="AD89" s="11">
        <v>211437.326</v>
      </c>
      <c r="AE89" s="11">
        <v>141103.38200000001</v>
      </c>
      <c r="AF89" s="11">
        <v>126924.18700000001</v>
      </c>
      <c r="AG89" s="11">
        <v>29949.992999999999</v>
      </c>
      <c r="AH89" s="11">
        <v>9104.384</v>
      </c>
      <c r="AI89" s="11">
        <v>89062.486999999994</v>
      </c>
      <c r="AJ89" s="11">
        <v>6062.473</v>
      </c>
      <c r="AK89" s="11">
        <v>67996.009000000005</v>
      </c>
      <c r="AL89" s="11">
        <v>1323773.254</v>
      </c>
      <c r="AM89" s="11">
        <v>1497835.6259999999</v>
      </c>
      <c r="AN89" s="11">
        <v>301739.66100000002</v>
      </c>
      <c r="AO89" s="11">
        <v>4062281.0200000005</v>
      </c>
    </row>
    <row r="90" spans="1:41" x14ac:dyDescent="0.3">
      <c r="A90">
        <v>2048</v>
      </c>
      <c r="B90" s="11">
        <v>8529.0059999999994</v>
      </c>
      <c r="C90" s="11">
        <v>11350.200999999999</v>
      </c>
      <c r="D90" s="11">
        <v>9840.75</v>
      </c>
      <c r="E90" s="11">
        <v>75089.055999999997</v>
      </c>
      <c r="F90" s="11">
        <v>5770.9120000000003</v>
      </c>
      <c r="G90" s="11">
        <v>1087.8610000000001</v>
      </c>
      <c r="H90" s="11">
        <v>41111.525000000001</v>
      </c>
      <c r="I90" s="11">
        <v>5101.4530000000004</v>
      </c>
      <c r="J90" s="11">
        <v>62863.531999999999</v>
      </c>
      <c r="K90" s="11">
        <v>8507.5130000000008</v>
      </c>
      <c r="L90" s="11">
        <v>7924.48</v>
      </c>
      <c r="M90" s="11">
        <v>5237.1009999999997</v>
      </c>
      <c r="N90" s="11">
        <v>51338.038</v>
      </c>
      <c r="O90" s="11">
        <v>2001.184</v>
      </c>
      <c r="P90" s="11">
        <v>724.70799999999997</v>
      </c>
      <c r="Q90" s="11">
        <v>1392.2670000000001</v>
      </c>
      <c r="R90" s="11">
        <v>16018.089</v>
      </c>
      <c r="S90" s="11">
        <v>31322.933000000001</v>
      </c>
      <c r="T90" s="11">
        <v>8556.8430000000008</v>
      </c>
      <c r="U90" s="11">
        <v>10515.163</v>
      </c>
      <c r="V90" s="11">
        <v>1825.373</v>
      </c>
      <c r="W90" s="11">
        <v>4670.0829999999996</v>
      </c>
      <c r="X90" s="11">
        <v>68504.259000000005</v>
      </c>
      <c r="Y90" s="11">
        <v>25166.351999999999</v>
      </c>
      <c r="Z90" s="11">
        <v>348756.364</v>
      </c>
      <c r="AA90" s="11">
        <v>100265.65300000001</v>
      </c>
      <c r="AB90" s="11">
        <v>41987.338000000003</v>
      </c>
      <c r="AC90" s="11">
        <v>44248.762999999999</v>
      </c>
      <c r="AD90" s="11">
        <v>210532.223</v>
      </c>
      <c r="AE90" s="11">
        <v>140944.58900000001</v>
      </c>
      <c r="AF90" s="11">
        <v>126157.982</v>
      </c>
      <c r="AG90" s="11">
        <v>30064.117999999999</v>
      </c>
      <c r="AH90" s="11">
        <v>9100.5540000000001</v>
      </c>
      <c r="AI90" s="11">
        <v>88979.324999999997</v>
      </c>
      <c r="AJ90" s="11">
        <v>6073.5169999999998</v>
      </c>
      <c r="AK90" s="11">
        <v>68041.891000000003</v>
      </c>
      <c r="AL90" s="11">
        <v>1314062.4439999999</v>
      </c>
      <c r="AM90" s="11">
        <v>1495418.2590000001</v>
      </c>
      <c r="AN90" s="11">
        <v>301472.84700000001</v>
      </c>
      <c r="AO90" s="11">
        <v>4094560.6330000004</v>
      </c>
    </row>
    <row r="91" spans="1:41" x14ac:dyDescent="0.3">
      <c r="A91">
        <v>2049</v>
      </c>
      <c r="B91" s="11">
        <v>8491.0810000000001</v>
      </c>
      <c r="C91" s="11">
        <v>11317.205</v>
      </c>
      <c r="D91" s="11">
        <v>9801.7029999999995</v>
      </c>
      <c r="E91" s="11">
        <v>74646.820999999996</v>
      </c>
      <c r="F91" s="11">
        <v>5760.5429999999997</v>
      </c>
      <c r="G91" s="11">
        <v>1078.2260000000001</v>
      </c>
      <c r="H91" s="11">
        <v>40804.864000000001</v>
      </c>
      <c r="I91" s="11">
        <v>5077.8810000000003</v>
      </c>
      <c r="J91" s="11">
        <v>62627.949000000001</v>
      </c>
      <c r="K91" s="11">
        <v>8430.2900000000009</v>
      </c>
      <c r="L91" s="11">
        <v>7856.8119999999999</v>
      </c>
      <c r="M91" s="11">
        <v>5233.9639999999999</v>
      </c>
      <c r="N91" s="11">
        <v>50870.243000000002</v>
      </c>
      <c r="O91" s="11">
        <v>1979.4490000000001</v>
      </c>
      <c r="P91" s="11">
        <v>726.44899999999996</v>
      </c>
      <c r="Q91" s="11">
        <v>1377.827</v>
      </c>
      <c r="R91" s="11">
        <v>15931.241</v>
      </c>
      <c r="S91" s="11">
        <v>31020.734</v>
      </c>
      <c r="T91" s="11">
        <v>8481.2180000000008</v>
      </c>
      <c r="U91" s="11">
        <v>10516.47</v>
      </c>
      <c r="V91" s="11">
        <v>1812.4749999999999</v>
      </c>
      <c r="W91" s="11">
        <v>4631.2520000000004</v>
      </c>
      <c r="X91" s="11">
        <v>68403.978000000003</v>
      </c>
      <c r="Y91" s="11">
        <v>24906.074000000001</v>
      </c>
      <c r="Z91" s="11">
        <v>348684.59399999998</v>
      </c>
      <c r="AA91" s="11">
        <v>99256.634000000005</v>
      </c>
      <c r="AB91" s="11">
        <v>42051.243000000002</v>
      </c>
      <c r="AC91" s="11">
        <v>43797.146999999997</v>
      </c>
      <c r="AD91" s="11">
        <v>209572.34599999999</v>
      </c>
      <c r="AE91" s="11">
        <v>140739.34099999999</v>
      </c>
      <c r="AF91" s="11">
        <v>125387.101</v>
      </c>
      <c r="AG91" s="11">
        <v>30175.053</v>
      </c>
      <c r="AH91" s="11">
        <v>9095.3459999999995</v>
      </c>
      <c r="AI91" s="11">
        <v>88868.573000000004</v>
      </c>
      <c r="AJ91" s="11">
        <v>6083.6610000000001</v>
      </c>
      <c r="AK91" s="11">
        <v>68065.361000000004</v>
      </c>
      <c r="AL91" s="11">
        <v>1304008.3689999999</v>
      </c>
      <c r="AM91" s="11">
        <v>1492494.1510000001</v>
      </c>
      <c r="AN91" s="11">
        <v>301106.42300000001</v>
      </c>
      <c r="AO91" s="11">
        <v>4125899.4700000016</v>
      </c>
    </row>
    <row r="92" spans="1:41" x14ac:dyDescent="0.3">
      <c r="A92">
        <v>2050</v>
      </c>
      <c r="B92" s="11">
        <v>8451.5139999999992</v>
      </c>
      <c r="C92" s="11">
        <v>11282.232</v>
      </c>
      <c r="D92" s="11">
        <v>9761.8389999999999</v>
      </c>
      <c r="E92" s="11">
        <v>74196.577000000005</v>
      </c>
      <c r="F92" s="11">
        <v>5749.6750000000002</v>
      </c>
      <c r="G92" s="11">
        <v>1068.463</v>
      </c>
      <c r="H92" s="11">
        <v>40486.31</v>
      </c>
      <c r="I92" s="11">
        <v>5054.018</v>
      </c>
      <c r="J92" s="11">
        <v>62382.292000000001</v>
      </c>
      <c r="K92" s="11">
        <v>8351.3430000000008</v>
      </c>
      <c r="L92" s="11">
        <v>7789.26</v>
      </c>
      <c r="M92" s="11">
        <v>5229.2950000000001</v>
      </c>
      <c r="N92" s="11">
        <v>50390.741000000002</v>
      </c>
      <c r="O92" s="11">
        <v>1957.597</v>
      </c>
      <c r="P92" s="11">
        <v>728.04200000000003</v>
      </c>
      <c r="Q92" s="11">
        <v>1363.3979999999999</v>
      </c>
      <c r="R92" s="11">
        <v>15841.892</v>
      </c>
      <c r="S92" s="11">
        <v>30715.963</v>
      </c>
      <c r="T92" s="11">
        <v>8404.2579999999998</v>
      </c>
      <c r="U92" s="11">
        <v>10516.416999999999</v>
      </c>
      <c r="V92" s="11">
        <v>1799.325</v>
      </c>
      <c r="W92" s="11">
        <v>4592.1049999999996</v>
      </c>
      <c r="X92" s="11">
        <v>68290.652000000002</v>
      </c>
      <c r="Y92" s="11">
        <v>24644.137000000002</v>
      </c>
      <c r="Z92" s="11">
        <v>348569.65700000001</v>
      </c>
      <c r="AA92" s="11">
        <v>98249.414000000004</v>
      </c>
      <c r="AB92" s="11">
        <v>42110.707000000002</v>
      </c>
      <c r="AC92" s="11">
        <v>43331.847999999998</v>
      </c>
      <c r="AD92" s="11">
        <v>208556.61499999999</v>
      </c>
      <c r="AE92" s="11">
        <v>140487.128</v>
      </c>
      <c r="AF92" s="11">
        <v>124608.519</v>
      </c>
      <c r="AG92" s="11">
        <v>30282.45</v>
      </c>
      <c r="AH92" s="11">
        <v>9088.5730000000003</v>
      </c>
      <c r="AI92" s="11">
        <v>88728.835999999996</v>
      </c>
      <c r="AJ92" s="11">
        <v>6092.87</v>
      </c>
      <c r="AK92" s="11">
        <v>68065.989000000001</v>
      </c>
      <c r="AL92" s="11">
        <v>1293619.0689999999</v>
      </c>
      <c r="AM92" s="11">
        <v>1489055.409</v>
      </c>
      <c r="AN92" s="11">
        <v>300641.739</v>
      </c>
      <c r="AO92" s="11">
        <v>4156260.9310000008</v>
      </c>
    </row>
    <row r="94" spans="1:41" x14ac:dyDescent="0.3">
      <c r="A94" t="s">
        <v>81</v>
      </c>
    </row>
    <row r="95" spans="1:41" x14ac:dyDescent="0.3">
      <c r="A95" t="s">
        <v>68</v>
      </c>
      <c r="B95" s="11" t="s">
        <v>32</v>
      </c>
      <c r="C95" s="11" t="s">
        <v>33</v>
      </c>
      <c r="D95" s="11" t="s">
        <v>66</v>
      </c>
      <c r="E95" s="11" t="s">
        <v>35</v>
      </c>
      <c r="F95" s="11" t="s">
        <v>36</v>
      </c>
      <c r="G95" s="11" t="s">
        <v>37</v>
      </c>
      <c r="H95" s="11" t="s">
        <v>38</v>
      </c>
      <c r="I95" s="11" t="s">
        <v>39</v>
      </c>
      <c r="J95" s="11" t="s">
        <v>40</v>
      </c>
      <c r="K95" s="11" t="s">
        <v>41</v>
      </c>
      <c r="L95" s="11" t="s">
        <v>42</v>
      </c>
      <c r="M95" s="11" t="s">
        <v>43</v>
      </c>
      <c r="N95" s="11" t="s">
        <v>44</v>
      </c>
      <c r="O95" s="11" t="s">
        <v>45</v>
      </c>
      <c r="P95" s="11" t="s">
        <v>63</v>
      </c>
      <c r="Q95" s="11" t="s">
        <v>47</v>
      </c>
      <c r="R95" s="11" t="s">
        <v>48</v>
      </c>
      <c r="S95" s="11" t="s">
        <v>49</v>
      </c>
      <c r="T95" s="11" t="s">
        <v>50</v>
      </c>
      <c r="U95" s="11" t="s">
        <v>51</v>
      </c>
      <c r="V95" s="11" t="s">
        <v>52</v>
      </c>
      <c r="W95" s="11" t="s">
        <v>64</v>
      </c>
      <c r="X95" s="11" t="s">
        <v>54</v>
      </c>
      <c r="Y95" s="11" t="s">
        <v>69</v>
      </c>
      <c r="Z95" s="11" t="s">
        <v>67</v>
      </c>
      <c r="AA95" s="11" t="s">
        <v>10</v>
      </c>
      <c r="AB95" s="11" t="s">
        <v>12</v>
      </c>
      <c r="AC95" s="11" t="s">
        <v>70</v>
      </c>
      <c r="AD95" s="11" t="s">
        <v>14</v>
      </c>
      <c r="AE95" s="11" t="s">
        <v>16</v>
      </c>
      <c r="AF95" s="11" t="s">
        <v>65</v>
      </c>
      <c r="AG95" s="11" t="s">
        <v>18</v>
      </c>
      <c r="AH95" s="11" t="s">
        <v>56</v>
      </c>
      <c r="AI95" s="11" t="s">
        <v>19</v>
      </c>
      <c r="AJ95" s="11" t="s">
        <v>57</v>
      </c>
      <c r="AK95" s="11" t="s">
        <v>21</v>
      </c>
      <c r="AL95" s="11" t="s">
        <v>11</v>
      </c>
      <c r="AM95" s="11" t="s">
        <v>15</v>
      </c>
      <c r="AN95" s="11" t="s">
        <v>20</v>
      </c>
      <c r="AO95" s="11" t="s">
        <v>22</v>
      </c>
    </row>
    <row r="96" spans="1:41" x14ac:dyDescent="0.3">
      <c r="A96">
        <v>2020</v>
      </c>
      <c r="B96" s="11">
        <v>9006.4</v>
      </c>
      <c r="C96" s="11">
        <v>11589.616</v>
      </c>
      <c r="D96" s="11">
        <v>10708.982</v>
      </c>
      <c r="E96" s="11">
        <v>83783.945000000007</v>
      </c>
      <c r="F96" s="11">
        <v>5792.2030000000004</v>
      </c>
      <c r="G96" s="11">
        <v>1326.539</v>
      </c>
      <c r="H96" s="11">
        <v>46754.783000000003</v>
      </c>
      <c r="I96" s="11">
        <v>5540.7179999999998</v>
      </c>
      <c r="J96" s="11">
        <v>65273.512000000002</v>
      </c>
      <c r="K96" s="11">
        <v>10423.056</v>
      </c>
      <c r="L96" s="11">
        <v>9660.35</v>
      </c>
      <c r="M96" s="11">
        <v>4937.7960000000003</v>
      </c>
      <c r="N96" s="11">
        <v>60461.828000000001</v>
      </c>
      <c r="O96" s="11">
        <v>2722.2910000000002</v>
      </c>
      <c r="P96" s="11">
        <v>625.976</v>
      </c>
      <c r="Q96" s="11">
        <v>1886.202</v>
      </c>
      <c r="R96" s="11">
        <v>17134.873</v>
      </c>
      <c r="S96" s="11">
        <v>37846.605000000003</v>
      </c>
      <c r="T96" s="11">
        <v>10196.707</v>
      </c>
      <c r="U96" s="11">
        <v>10099.27</v>
      </c>
      <c r="V96" s="11">
        <v>2078.9319999999998</v>
      </c>
      <c r="W96" s="11">
        <v>5459.643</v>
      </c>
      <c r="X96" s="11">
        <v>67886.004000000001</v>
      </c>
      <c r="Y96" s="11">
        <v>31940.294999999998</v>
      </c>
      <c r="Z96" s="11">
        <v>331002.647</v>
      </c>
      <c r="AA96" s="11">
        <v>126476.458</v>
      </c>
      <c r="AB96" s="11">
        <v>37742.156999999999</v>
      </c>
      <c r="AC96" s="11">
        <v>51269.182999999997</v>
      </c>
      <c r="AD96" s="11">
        <v>212559.40900000001</v>
      </c>
      <c r="AE96" s="11">
        <v>128932.753</v>
      </c>
      <c r="AF96" s="11">
        <v>145934.46</v>
      </c>
      <c r="AG96" s="11">
        <v>25499.881000000001</v>
      </c>
      <c r="AH96" s="11">
        <v>8654.6180000000004</v>
      </c>
      <c r="AI96" s="11">
        <v>84339.066999999995</v>
      </c>
      <c r="AJ96" s="11">
        <v>5421.2420000000002</v>
      </c>
      <c r="AK96" s="11">
        <v>59308.69</v>
      </c>
      <c r="AL96" s="11">
        <v>1439323.774</v>
      </c>
      <c r="AM96" s="11">
        <v>1380004.385</v>
      </c>
      <c r="AN96" s="11">
        <v>273523.62099999998</v>
      </c>
      <c r="AO96" s="11">
        <v>2971669.858</v>
      </c>
    </row>
    <row r="97" spans="1:41" x14ac:dyDescent="0.3">
      <c r="A97">
        <v>2021</v>
      </c>
      <c r="B97" s="11">
        <v>9037.0149999999994</v>
      </c>
      <c r="C97" s="11">
        <v>11636.834000000001</v>
      </c>
      <c r="D97" s="11">
        <v>10735.419</v>
      </c>
      <c r="E97" s="11">
        <v>83821.22</v>
      </c>
      <c r="F97" s="11">
        <v>5819.1809999999996</v>
      </c>
      <c r="G97" s="11">
        <v>1324.7840000000001</v>
      </c>
      <c r="H97" s="11">
        <v>46785.300999999999</v>
      </c>
      <c r="I97" s="11">
        <v>5553.3310000000001</v>
      </c>
      <c r="J97" s="11">
        <v>65504.826000000001</v>
      </c>
      <c r="K97" s="11">
        <v>10377.138000000001</v>
      </c>
      <c r="L97" s="11">
        <v>9643.0859999999993</v>
      </c>
      <c r="M97" s="11">
        <v>4981.6629999999996</v>
      </c>
      <c r="N97" s="11">
        <v>60436.964</v>
      </c>
      <c r="O97" s="11">
        <v>2695.6950000000002</v>
      </c>
      <c r="P97" s="11">
        <v>634.46199999999999</v>
      </c>
      <c r="Q97" s="11">
        <v>1869.8989999999999</v>
      </c>
      <c r="R97" s="11">
        <v>17191.018</v>
      </c>
      <c r="S97" s="11">
        <v>37844.946000000004</v>
      </c>
      <c r="T97" s="11">
        <v>10179.993</v>
      </c>
      <c r="U97" s="11">
        <v>10170.172</v>
      </c>
      <c r="V97" s="11">
        <v>2081.0169999999998</v>
      </c>
      <c r="W97" s="11">
        <v>5466.6059999999998</v>
      </c>
      <c r="X97" s="11">
        <v>68252.05</v>
      </c>
      <c r="Y97" s="11">
        <v>31813.878000000001</v>
      </c>
      <c r="Z97" s="11">
        <v>333225.08100000001</v>
      </c>
      <c r="AA97" s="11">
        <v>126162.04700000001</v>
      </c>
      <c r="AB97" s="11">
        <v>38103.673000000003</v>
      </c>
      <c r="AC97" s="11">
        <v>51349.784</v>
      </c>
      <c r="AD97" s="11">
        <v>214258.54500000001</v>
      </c>
      <c r="AE97" s="11">
        <v>130429.174</v>
      </c>
      <c r="AF97" s="11">
        <v>146056.394</v>
      </c>
      <c r="AG97" s="11">
        <v>25811.348000000002</v>
      </c>
      <c r="AH97" s="11">
        <v>8722.4509999999991</v>
      </c>
      <c r="AI97" s="11">
        <v>84904.573999999993</v>
      </c>
      <c r="AJ97" s="11">
        <v>5472.5990000000002</v>
      </c>
      <c r="AK97" s="11">
        <v>60115.453000000001</v>
      </c>
      <c r="AL97" s="11">
        <v>1445710.415</v>
      </c>
      <c r="AM97" s="11">
        <v>1395012.077</v>
      </c>
      <c r="AN97" s="11">
        <v>276680.58199999999</v>
      </c>
      <c r="AO97" s="11">
        <v>3027931.0969999991</v>
      </c>
    </row>
    <row r="98" spans="1:41" x14ac:dyDescent="0.3">
      <c r="A98">
        <v>2022</v>
      </c>
      <c r="B98" s="11">
        <v>9069.8670000000002</v>
      </c>
      <c r="C98" s="11">
        <v>11686.700999999999</v>
      </c>
      <c r="D98" s="11">
        <v>10761.236000000001</v>
      </c>
      <c r="E98" s="11">
        <v>83877.346999999994</v>
      </c>
      <c r="F98" s="11">
        <v>5848.5649999999996</v>
      </c>
      <c r="G98" s="11">
        <v>1322.905</v>
      </c>
      <c r="H98" s="11">
        <v>46816.652000000002</v>
      </c>
      <c r="I98" s="11">
        <v>5567.0240000000003</v>
      </c>
      <c r="J98" s="11">
        <v>65749.506999999998</v>
      </c>
      <c r="K98" s="11">
        <v>10334.806</v>
      </c>
      <c r="L98" s="11">
        <v>9627.5439999999999</v>
      </c>
      <c r="M98" s="11">
        <v>5024.6490000000003</v>
      </c>
      <c r="N98" s="11">
        <v>60406.118999999999</v>
      </c>
      <c r="O98" s="11">
        <v>2671.5</v>
      </c>
      <c r="P98" s="11">
        <v>642.80700000000002</v>
      </c>
      <c r="Q98" s="11">
        <v>1854.316</v>
      </c>
      <c r="R98" s="11">
        <v>17251.873</v>
      </c>
      <c r="S98" s="11">
        <v>37841.154999999999</v>
      </c>
      <c r="T98" s="11">
        <v>10165.626</v>
      </c>
      <c r="U98" s="11">
        <v>10242.74</v>
      </c>
      <c r="V98" s="11">
        <v>2082.884</v>
      </c>
      <c r="W98" s="11">
        <v>5473.6059999999998</v>
      </c>
      <c r="X98" s="11">
        <v>68631.838000000003</v>
      </c>
      <c r="Y98" s="11">
        <v>31694.734999999997</v>
      </c>
      <c r="Z98" s="11">
        <v>335586.23</v>
      </c>
      <c r="AA98" s="11">
        <v>125837.088</v>
      </c>
      <c r="AB98" s="11">
        <v>38478.561000000002</v>
      </c>
      <c r="AC98" s="11">
        <v>51442.654000000002</v>
      </c>
      <c r="AD98" s="11">
        <v>215971.4</v>
      </c>
      <c r="AE98" s="11">
        <v>131953.98300000001</v>
      </c>
      <c r="AF98" s="11">
        <v>146147.10699999999</v>
      </c>
      <c r="AG98" s="11">
        <v>26128.73</v>
      </c>
      <c r="AH98" s="11">
        <v>8792.2309999999998</v>
      </c>
      <c r="AI98" s="11">
        <v>85513.342999999993</v>
      </c>
      <c r="AJ98" s="11">
        <v>5526.2280000000001</v>
      </c>
      <c r="AK98" s="11">
        <v>60932.86</v>
      </c>
      <c r="AL98" s="11">
        <v>1451934.1229999999</v>
      </c>
      <c r="AM98" s="11">
        <v>1410520.27</v>
      </c>
      <c r="AN98" s="11">
        <v>279894.50099999999</v>
      </c>
      <c r="AO98" s="11">
        <v>3085491.9069999997</v>
      </c>
    </row>
    <row r="99" spans="1:41" x14ac:dyDescent="0.3">
      <c r="A99">
        <v>2023</v>
      </c>
      <c r="B99" s="11">
        <v>9104.3320000000003</v>
      </c>
      <c r="C99" s="11">
        <v>11738.61</v>
      </c>
      <c r="D99" s="11">
        <v>10786.313</v>
      </c>
      <c r="E99" s="11">
        <v>83948.202000000005</v>
      </c>
      <c r="F99" s="11">
        <v>5879.84</v>
      </c>
      <c r="G99" s="11">
        <v>1320.914</v>
      </c>
      <c r="H99" s="11">
        <v>46847.845999999998</v>
      </c>
      <c r="I99" s="11">
        <v>5581.4579999999996</v>
      </c>
      <c r="J99" s="11">
        <v>66004.183999999994</v>
      </c>
      <c r="K99" s="11">
        <v>10295.566000000001</v>
      </c>
      <c r="L99" s="11">
        <v>9613.17</v>
      </c>
      <c r="M99" s="11">
        <v>5066.8159999999998</v>
      </c>
      <c r="N99" s="11">
        <v>60369.766000000003</v>
      </c>
      <c r="O99" s="11">
        <v>2649.4090000000001</v>
      </c>
      <c r="P99" s="11">
        <v>651.02099999999996</v>
      </c>
      <c r="Q99" s="11">
        <v>1839.412</v>
      </c>
      <c r="R99" s="11">
        <v>17316.041000000001</v>
      </c>
      <c r="S99" s="11">
        <v>37834.222999999998</v>
      </c>
      <c r="T99" s="11">
        <v>10153.120999999999</v>
      </c>
      <c r="U99" s="11">
        <v>10316.537</v>
      </c>
      <c r="V99" s="11">
        <v>2084.538</v>
      </c>
      <c r="W99" s="11">
        <v>5480.4120000000003</v>
      </c>
      <c r="X99" s="11">
        <v>69021.876000000004</v>
      </c>
      <c r="Y99" s="11">
        <v>31581.526000000002</v>
      </c>
      <c r="Z99" s="11">
        <v>338053.31699999998</v>
      </c>
      <c r="AA99" s="11">
        <v>125498.849</v>
      </c>
      <c r="AB99" s="11">
        <v>38863.387999999999</v>
      </c>
      <c r="AC99" s="11">
        <v>51541.923000000003</v>
      </c>
      <c r="AD99" s="11">
        <v>217684.08600000001</v>
      </c>
      <c r="AE99" s="11">
        <v>133495.80100000001</v>
      </c>
      <c r="AF99" s="11">
        <v>146208.89000000001</v>
      </c>
      <c r="AG99" s="11">
        <v>26450.277999999998</v>
      </c>
      <c r="AH99" s="11">
        <v>8863.3860000000004</v>
      </c>
      <c r="AI99" s="11">
        <v>86153.452999999994</v>
      </c>
      <c r="AJ99" s="11">
        <v>5581.6570000000002</v>
      </c>
      <c r="AK99" s="11">
        <v>61756.957999999999</v>
      </c>
      <c r="AL99" s="11">
        <v>1457935.298</v>
      </c>
      <c r="AM99" s="11">
        <v>1426368.844</v>
      </c>
      <c r="AN99" s="11">
        <v>283145.114</v>
      </c>
      <c r="AO99" s="11">
        <v>3144165.8310000012</v>
      </c>
    </row>
    <row r="100" spans="1:41" x14ac:dyDescent="0.3">
      <c r="A100">
        <v>2024</v>
      </c>
      <c r="B100" s="11">
        <v>9139.8179999999993</v>
      </c>
      <c r="C100" s="11">
        <v>11792.063</v>
      </c>
      <c r="D100" s="11">
        <v>10810.584000000001</v>
      </c>
      <c r="E100" s="11">
        <v>84030.438999999998</v>
      </c>
      <c r="F100" s="11">
        <v>5912.5619999999999</v>
      </c>
      <c r="G100" s="11">
        <v>1318.81</v>
      </c>
      <c r="H100" s="11">
        <v>46878.235000000001</v>
      </c>
      <c r="I100" s="11">
        <v>5596.3590000000004</v>
      </c>
      <c r="J100" s="11">
        <v>66266.222999999998</v>
      </c>
      <c r="K100" s="11">
        <v>10259.06</v>
      </c>
      <c r="L100" s="11">
        <v>9599.5480000000007</v>
      </c>
      <c r="M100" s="11">
        <v>5108.2489999999998</v>
      </c>
      <c r="N100" s="11">
        <v>60328.696000000004</v>
      </c>
      <c r="O100" s="11">
        <v>2629.1390000000001</v>
      </c>
      <c r="P100" s="11">
        <v>659.04499999999996</v>
      </c>
      <c r="Q100" s="11">
        <v>1825.173</v>
      </c>
      <c r="R100" s="11">
        <v>17382.341</v>
      </c>
      <c r="S100" s="11">
        <v>37823.317000000003</v>
      </c>
      <c r="T100" s="11">
        <v>10142.066000000001</v>
      </c>
      <c r="U100" s="11">
        <v>10391.120000000001</v>
      </c>
      <c r="V100" s="11">
        <v>2085.971</v>
      </c>
      <c r="W100" s="11">
        <v>5486.768</v>
      </c>
      <c r="X100" s="11">
        <v>69419.37</v>
      </c>
      <c r="Y100" s="11">
        <v>31473.082999999999</v>
      </c>
      <c r="Z100" s="11">
        <v>340600.75400000002</v>
      </c>
      <c r="AA100" s="11">
        <v>125145.761</v>
      </c>
      <c r="AB100" s="11">
        <v>39255.387999999999</v>
      </c>
      <c r="AC100" s="11">
        <v>51642.959000000003</v>
      </c>
      <c r="AD100" s="11">
        <v>219385.402</v>
      </c>
      <c r="AE100" s="11">
        <v>135045.61499999999</v>
      </c>
      <c r="AF100" s="11">
        <v>146244.304</v>
      </c>
      <c r="AG100" s="11">
        <v>26774.652999999998</v>
      </c>
      <c r="AH100" s="11">
        <v>8935.4279999999999</v>
      </c>
      <c r="AI100" s="11">
        <v>86816.328999999998</v>
      </c>
      <c r="AJ100" s="11">
        <v>5638.4949999999999</v>
      </c>
      <c r="AK100" s="11">
        <v>62584.677000000003</v>
      </c>
      <c r="AL100" s="11">
        <v>1463670.6869999999</v>
      </c>
      <c r="AM100" s="11">
        <v>1442427.202</v>
      </c>
      <c r="AN100" s="11">
        <v>286416.152</v>
      </c>
      <c r="AO100" s="11">
        <v>3203802.7380000008</v>
      </c>
    </row>
    <row r="101" spans="1:41" x14ac:dyDescent="0.3">
      <c r="A101">
        <v>2025</v>
      </c>
      <c r="B101" s="11">
        <v>9175.9120000000003</v>
      </c>
      <c r="C101" s="11">
        <v>11846.689</v>
      </c>
      <c r="D101" s="11">
        <v>10833.960999999999</v>
      </c>
      <c r="E101" s="11">
        <v>84121.468999999997</v>
      </c>
      <c r="F101" s="11">
        <v>5946.3689999999997</v>
      </c>
      <c r="G101" s="11">
        <v>1316.5930000000001</v>
      </c>
      <c r="H101" s="11">
        <v>46907.481</v>
      </c>
      <c r="I101" s="11">
        <v>5611.5</v>
      </c>
      <c r="J101" s="11">
        <v>66533.843999999997</v>
      </c>
      <c r="K101" s="11">
        <v>10225.047</v>
      </c>
      <c r="L101" s="11">
        <v>9586.2929999999997</v>
      </c>
      <c r="M101" s="11">
        <v>5149.0630000000001</v>
      </c>
      <c r="N101" s="11">
        <v>60283.995999999999</v>
      </c>
      <c r="O101" s="11">
        <v>2610.4029999999998</v>
      </c>
      <c r="P101" s="11">
        <v>666.93100000000004</v>
      </c>
      <c r="Q101" s="11">
        <v>1811.5429999999999</v>
      </c>
      <c r="R101" s="11">
        <v>17449.822</v>
      </c>
      <c r="S101" s="11">
        <v>37807.803</v>
      </c>
      <c r="T101" s="11">
        <v>10132.143</v>
      </c>
      <c r="U101" s="11">
        <v>10466.155000000001</v>
      </c>
      <c r="V101" s="11">
        <v>2087.1959999999999</v>
      </c>
      <c r="W101" s="11">
        <v>5492.5190000000002</v>
      </c>
      <c r="X101" s="11">
        <v>69822.175000000003</v>
      </c>
      <c r="Y101" s="11">
        <v>31368.441000000003</v>
      </c>
      <c r="Z101" s="11">
        <v>343210.14299999998</v>
      </c>
      <c r="AA101" s="11">
        <v>124777.364</v>
      </c>
      <c r="AB101" s="11">
        <v>39652.453000000001</v>
      </c>
      <c r="AC101" s="11">
        <v>51742.332999999999</v>
      </c>
      <c r="AD101" s="11">
        <v>221066.92300000001</v>
      </c>
      <c r="AE101" s="11">
        <v>136596.90400000001</v>
      </c>
      <c r="AF101" s="11">
        <v>146256.152</v>
      </c>
      <c r="AG101" s="11">
        <v>27100.870999999999</v>
      </c>
      <c r="AH101" s="11">
        <v>9007.9040000000005</v>
      </c>
      <c r="AI101" s="11">
        <v>87496.751999999993</v>
      </c>
      <c r="AJ101" s="11">
        <v>5696.4089999999997</v>
      </c>
      <c r="AK101" s="11">
        <v>63413.879000000001</v>
      </c>
      <c r="AL101" s="11">
        <v>1469113.3470000001</v>
      </c>
      <c r="AM101" s="11">
        <v>1458594.1429999999</v>
      </c>
      <c r="AN101" s="11">
        <v>289695.26500000001</v>
      </c>
      <c r="AO101" s="11">
        <v>3264288.4240000006</v>
      </c>
    </row>
    <row r="102" spans="1:41" x14ac:dyDescent="0.3">
      <c r="A102">
        <v>2026</v>
      </c>
      <c r="B102" s="11">
        <v>9212.2469999999994</v>
      </c>
      <c r="C102" s="11">
        <v>11902.234</v>
      </c>
      <c r="D102" s="11">
        <v>10856.392</v>
      </c>
      <c r="E102" s="11">
        <v>84219.562000000005</v>
      </c>
      <c r="F102" s="11">
        <v>5980.93</v>
      </c>
      <c r="G102" s="11">
        <v>1314.2739999999999</v>
      </c>
      <c r="H102" s="11">
        <v>46935.550999999999</v>
      </c>
      <c r="I102" s="11">
        <v>5626.7809999999999</v>
      </c>
      <c r="J102" s="11">
        <v>66806.014999999999</v>
      </c>
      <c r="K102" s="11">
        <v>10193.442999999999</v>
      </c>
      <c r="L102" s="11">
        <v>9573.134</v>
      </c>
      <c r="M102" s="11">
        <v>5189.4009999999998</v>
      </c>
      <c r="N102" s="11">
        <v>60237.112999999998</v>
      </c>
      <c r="O102" s="11">
        <v>2592.9299999999998</v>
      </c>
      <c r="P102" s="11">
        <v>674.69600000000003</v>
      </c>
      <c r="Q102" s="11">
        <v>1798.4929999999999</v>
      </c>
      <c r="R102" s="11">
        <v>17517.793000000001</v>
      </c>
      <c r="S102" s="11">
        <v>37787.21</v>
      </c>
      <c r="T102" s="11">
        <v>10123.119000000001</v>
      </c>
      <c r="U102" s="11">
        <v>10541.306</v>
      </c>
      <c r="V102" s="11">
        <v>2088.2190000000001</v>
      </c>
      <c r="W102" s="11">
        <v>5497.509</v>
      </c>
      <c r="X102" s="11">
        <v>70228.883000000002</v>
      </c>
      <c r="Y102" s="11">
        <v>31266.816000000003</v>
      </c>
      <c r="Z102" s="11">
        <v>345870.65100000001</v>
      </c>
      <c r="AA102" s="11">
        <v>124394.394</v>
      </c>
      <c r="AB102" s="11">
        <v>40053.184000000001</v>
      </c>
      <c r="AC102" s="11">
        <v>51837.872000000003</v>
      </c>
      <c r="AD102" s="11">
        <v>222723.06599999999</v>
      </c>
      <c r="AE102" s="11">
        <v>138145.717</v>
      </c>
      <c r="AF102" s="11">
        <v>146247.495</v>
      </c>
      <c r="AG102" s="11">
        <v>27428.405999999999</v>
      </c>
      <c r="AH102" s="11">
        <v>9080.4809999999998</v>
      </c>
      <c r="AI102" s="11">
        <v>88193.042000000001</v>
      </c>
      <c r="AJ102" s="11">
        <v>5755.1469999999999</v>
      </c>
      <c r="AK102" s="11">
        <v>64243.415000000001</v>
      </c>
      <c r="AL102" s="11">
        <v>1474253.5589999999</v>
      </c>
      <c r="AM102" s="11">
        <v>1474799.361</v>
      </c>
      <c r="AN102" s="11">
        <v>292974.21799999999</v>
      </c>
      <c r="AO102" s="11">
        <v>3325547.6869999999</v>
      </c>
    </row>
    <row r="103" spans="1:41" x14ac:dyDescent="0.3">
      <c r="A103">
        <v>2027</v>
      </c>
      <c r="B103" s="11">
        <v>9248.5630000000001</v>
      </c>
      <c r="C103" s="11">
        <v>11958.525</v>
      </c>
      <c r="D103" s="11">
        <v>10877.852999999999</v>
      </c>
      <c r="E103" s="11">
        <v>84323.714999999997</v>
      </c>
      <c r="F103" s="11">
        <v>6016.0640000000003</v>
      </c>
      <c r="G103" s="11">
        <v>1311.8530000000001</v>
      </c>
      <c r="H103" s="11">
        <v>46962.764999999999</v>
      </c>
      <c r="I103" s="11">
        <v>5642.1040000000003</v>
      </c>
      <c r="J103" s="11">
        <v>67082.485000000001</v>
      </c>
      <c r="K103" s="11">
        <v>10164.249</v>
      </c>
      <c r="L103" s="11">
        <v>9559.8760000000002</v>
      </c>
      <c r="M103" s="11">
        <v>5229.4350000000004</v>
      </c>
      <c r="N103" s="11">
        <v>60189.777000000002</v>
      </c>
      <c r="O103" s="11">
        <v>2576.422</v>
      </c>
      <c r="P103" s="11">
        <v>682.37099999999998</v>
      </c>
      <c r="Q103" s="11">
        <v>1785.9269999999999</v>
      </c>
      <c r="R103" s="11">
        <v>17585.746999999999</v>
      </c>
      <c r="S103" s="11">
        <v>37761.275000000001</v>
      </c>
      <c r="T103" s="11">
        <v>10114.835999999999</v>
      </c>
      <c r="U103" s="11">
        <v>10616.285</v>
      </c>
      <c r="V103" s="11">
        <v>2089.0819999999999</v>
      </c>
      <c r="W103" s="11">
        <v>5501.643</v>
      </c>
      <c r="X103" s="11">
        <v>70638.755999999994</v>
      </c>
      <c r="Y103" s="11">
        <v>31167.621999999999</v>
      </c>
      <c r="Z103" s="11">
        <v>348578.66</v>
      </c>
      <c r="AA103" s="11">
        <v>123998.705</v>
      </c>
      <c r="AB103" s="11">
        <v>40456.796999999999</v>
      </c>
      <c r="AC103" s="11">
        <v>51928.648000000001</v>
      </c>
      <c r="AD103" s="11">
        <v>224350.99</v>
      </c>
      <c r="AE103" s="11">
        <v>139690.52499999999</v>
      </c>
      <c r="AF103" s="11">
        <v>146221.63399999999</v>
      </c>
      <c r="AG103" s="11">
        <v>27757.100999999999</v>
      </c>
      <c r="AH103" s="11">
        <v>9152.8580000000002</v>
      </c>
      <c r="AI103" s="11">
        <v>88906.883000000002</v>
      </c>
      <c r="AJ103" s="11">
        <v>5814.5060000000003</v>
      </c>
      <c r="AK103" s="11">
        <v>65073.038</v>
      </c>
      <c r="AL103" s="11">
        <v>1479097.9140000001</v>
      </c>
      <c r="AM103" s="11">
        <v>1491001.986</v>
      </c>
      <c r="AN103" s="11">
        <v>296248.71799999999</v>
      </c>
      <c r="AO103" s="11">
        <v>3387540.7339999992</v>
      </c>
    </row>
    <row r="104" spans="1:41" x14ac:dyDescent="0.3">
      <c r="A104">
        <v>2028</v>
      </c>
      <c r="B104" s="11">
        <v>9284.6790000000001</v>
      </c>
      <c r="C104" s="11">
        <v>12015.534</v>
      </c>
      <c r="D104" s="11">
        <v>10898.335999999999</v>
      </c>
      <c r="E104" s="11">
        <v>84433.596000000005</v>
      </c>
      <c r="F104" s="11">
        <v>6051.56</v>
      </c>
      <c r="G104" s="11">
        <v>1309.345</v>
      </c>
      <c r="H104" s="11">
        <v>46989.644</v>
      </c>
      <c r="I104" s="11">
        <v>5657.4769999999999</v>
      </c>
      <c r="J104" s="11">
        <v>67363.72</v>
      </c>
      <c r="K104" s="11">
        <v>10137.562</v>
      </c>
      <c r="L104" s="11">
        <v>9546.3870000000006</v>
      </c>
      <c r="M104" s="11">
        <v>5269.3379999999997</v>
      </c>
      <c r="N104" s="11">
        <v>60143.942000000003</v>
      </c>
      <c r="O104" s="11">
        <v>2560.6370000000002</v>
      </c>
      <c r="P104" s="11">
        <v>690.01199999999994</v>
      </c>
      <c r="Q104" s="11">
        <v>1773.7919999999999</v>
      </c>
      <c r="R104" s="11">
        <v>17653.437999999998</v>
      </c>
      <c r="S104" s="11">
        <v>37729.894</v>
      </c>
      <c r="T104" s="11">
        <v>10107.23</v>
      </c>
      <c r="U104" s="11">
        <v>10690.869000000001</v>
      </c>
      <c r="V104" s="11">
        <v>2089.799</v>
      </c>
      <c r="W104" s="11">
        <v>5504.8410000000003</v>
      </c>
      <c r="X104" s="11">
        <v>71051.668000000005</v>
      </c>
      <c r="Y104" s="11">
        <v>31070.39</v>
      </c>
      <c r="Z104" s="11">
        <v>351336.58799999999</v>
      </c>
      <c r="AA104" s="11">
        <v>123593.125</v>
      </c>
      <c r="AB104" s="11">
        <v>40863.146999999997</v>
      </c>
      <c r="AC104" s="11">
        <v>52014.728999999999</v>
      </c>
      <c r="AD104" s="11">
        <v>225950.23499999999</v>
      </c>
      <c r="AE104" s="11">
        <v>141231.883</v>
      </c>
      <c r="AF104" s="11">
        <v>146182.06899999999</v>
      </c>
      <c r="AG104" s="11">
        <v>28087.151999999998</v>
      </c>
      <c r="AH104" s="11">
        <v>9224.7960000000003</v>
      </c>
      <c r="AI104" s="11">
        <v>89642.701000000001</v>
      </c>
      <c r="AJ104" s="11">
        <v>5874.3639999999996</v>
      </c>
      <c r="AK104" s="11">
        <v>65903.297999999995</v>
      </c>
      <c r="AL104" s="11">
        <v>1483666.8049999999</v>
      </c>
      <c r="AM104" s="11">
        <v>1507186.3629999999</v>
      </c>
      <c r="AN104" s="11">
        <v>299517.86499999999</v>
      </c>
      <c r="AO104" s="11">
        <v>3450259.8690000102</v>
      </c>
    </row>
    <row r="105" spans="1:41" x14ac:dyDescent="0.3">
      <c r="A105">
        <v>2029</v>
      </c>
      <c r="B105" s="11">
        <v>9320.5169999999998</v>
      </c>
      <c r="C105" s="11">
        <v>12073.263000000001</v>
      </c>
      <c r="D105" s="11">
        <v>10917.851000000001</v>
      </c>
      <c r="E105" s="11">
        <v>84549.361999999994</v>
      </c>
      <c r="F105" s="11">
        <v>6087.3410000000003</v>
      </c>
      <c r="G105" s="11">
        <v>1306.729</v>
      </c>
      <c r="H105" s="11">
        <v>47016.908000000003</v>
      </c>
      <c r="I105" s="11">
        <v>5672.8969999999999</v>
      </c>
      <c r="J105" s="11">
        <v>67650.520999999993</v>
      </c>
      <c r="K105" s="11">
        <v>10113.575999999999</v>
      </c>
      <c r="L105" s="11">
        <v>9532.6219999999994</v>
      </c>
      <c r="M105" s="11">
        <v>5309.3019999999997</v>
      </c>
      <c r="N105" s="11">
        <v>60101.601999999999</v>
      </c>
      <c r="O105" s="11">
        <v>2545.2860000000001</v>
      </c>
      <c r="P105" s="11">
        <v>697.67100000000005</v>
      </c>
      <c r="Q105" s="11">
        <v>1762.0170000000001</v>
      </c>
      <c r="R105" s="11">
        <v>17720.722000000002</v>
      </c>
      <c r="S105" s="11">
        <v>37693.1</v>
      </c>
      <c r="T105" s="11">
        <v>10100.227000000001</v>
      </c>
      <c r="U105" s="11">
        <v>10764.852000000001</v>
      </c>
      <c r="V105" s="11">
        <v>2090.4169999999999</v>
      </c>
      <c r="W105" s="11">
        <v>5507.0410000000002</v>
      </c>
      <c r="X105" s="11">
        <v>71467.906000000003</v>
      </c>
      <c r="Y105" s="11">
        <v>30974.888999999999</v>
      </c>
      <c r="Z105" s="11">
        <v>354151.02299999999</v>
      </c>
      <c r="AA105" s="11">
        <v>123181.05100000001</v>
      </c>
      <c r="AB105" s="11">
        <v>41272.447999999997</v>
      </c>
      <c r="AC105" s="11">
        <v>52096.955000000002</v>
      </c>
      <c r="AD105" s="11">
        <v>227522.04500000001</v>
      </c>
      <c r="AE105" s="11">
        <v>142771.82</v>
      </c>
      <c r="AF105" s="11">
        <v>146132.40400000001</v>
      </c>
      <c r="AG105" s="11">
        <v>28419</v>
      </c>
      <c r="AH105" s="11">
        <v>9296.1419999999998</v>
      </c>
      <c r="AI105" s="11">
        <v>90406.713000000003</v>
      </c>
      <c r="AJ105" s="11">
        <v>5934.6480000000001</v>
      </c>
      <c r="AK105" s="11">
        <v>66735.277000000002</v>
      </c>
      <c r="AL105" s="11">
        <v>1487990.115</v>
      </c>
      <c r="AM105" s="11">
        <v>1523355.047</v>
      </c>
      <c r="AN105" s="11">
        <v>302783.12300000002</v>
      </c>
      <c r="AO105" s="11">
        <v>3513719.0980000002</v>
      </c>
    </row>
    <row r="106" spans="1:41" x14ac:dyDescent="0.3">
      <c r="A106">
        <v>2030</v>
      </c>
      <c r="B106" s="11">
        <v>9355.9689999999991</v>
      </c>
      <c r="C106" s="11">
        <v>12131.742</v>
      </c>
      <c r="D106" s="11">
        <v>10936.445</v>
      </c>
      <c r="E106" s="11">
        <v>84671.001000000004</v>
      </c>
      <c r="F106" s="11">
        <v>6123.2950000000001</v>
      </c>
      <c r="G106" s="11">
        <v>1304.0340000000001</v>
      </c>
      <c r="H106" s="11">
        <v>47045.110999999997</v>
      </c>
      <c r="I106" s="11">
        <v>5688.4049999999997</v>
      </c>
      <c r="J106" s="11">
        <v>67943.509000000005</v>
      </c>
      <c r="K106" s="11">
        <v>10092.370999999999</v>
      </c>
      <c r="L106" s="11">
        <v>9518.5329999999994</v>
      </c>
      <c r="M106" s="11">
        <v>5349.4669999999996</v>
      </c>
      <c r="N106" s="11">
        <v>60064.35</v>
      </c>
      <c r="O106" s="11">
        <v>2530.19</v>
      </c>
      <c r="P106" s="11">
        <v>705.39</v>
      </c>
      <c r="Q106" s="11">
        <v>1750.5239999999999</v>
      </c>
      <c r="R106" s="11">
        <v>17787.478999999999</v>
      </c>
      <c r="S106" s="11">
        <v>37650.974000000002</v>
      </c>
      <c r="T106" s="11">
        <v>10093.812</v>
      </c>
      <c r="U106" s="11">
        <v>10838.069</v>
      </c>
      <c r="V106" s="11">
        <v>2090.9659999999999</v>
      </c>
      <c r="W106" s="11">
        <v>5508.2219999999998</v>
      </c>
      <c r="X106" s="11">
        <v>71887.683999999994</v>
      </c>
      <c r="Y106" s="11">
        <v>30880.749</v>
      </c>
      <c r="Z106" s="11">
        <v>357026.94</v>
      </c>
      <c r="AA106" s="11">
        <v>122765.56200000001</v>
      </c>
      <c r="AB106" s="11">
        <v>41684.860999999997</v>
      </c>
      <c r="AC106" s="11">
        <v>52175.885000000002</v>
      </c>
      <c r="AD106" s="11">
        <v>229067.41200000001</v>
      </c>
      <c r="AE106" s="11">
        <v>144311.902</v>
      </c>
      <c r="AF106" s="11">
        <v>146076.17600000001</v>
      </c>
      <c r="AG106" s="11">
        <v>28753.013999999999</v>
      </c>
      <c r="AH106" s="11">
        <v>9366.7250000000004</v>
      </c>
      <c r="AI106" s="11">
        <v>91203.914000000004</v>
      </c>
      <c r="AJ106" s="11">
        <v>5995.2709999999997</v>
      </c>
      <c r="AK106" s="11">
        <v>67569.937999999995</v>
      </c>
      <c r="AL106" s="11">
        <v>1492094.4069999999</v>
      </c>
      <c r="AM106" s="11">
        <v>1539507.632</v>
      </c>
      <c r="AN106" s="11">
        <v>306045.50599999999</v>
      </c>
      <c r="AO106" s="11">
        <v>3577928.8330000117</v>
      </c>
    </row>
    <row r="107" spans="1:41" x14ac:dyDescent="0.3">
      <c r="A107">
        <v>2031</v>
      </c>
      <c r="B107" s="11">
        <v>9390.9189999999999</v>
      </c>
      <c r="C107" s="11">
        <v>12190.849</v>
      </c>
      <c r="D107" s="11">
        <v>10954.172</v>
      </c>
      <c r="E107" s="11">
        <v>84797.725000000006</v>
      </c>
      <c r="F107" s="11">
        <v>6159.2950000000001</v>
      </c>
      <c r="G107" s="11">
        <v>1301.258</v>
      </c>
      <c r="H107" s="11">
        <v>47074.332999999999</v>
      </c>
      <c r="I107" s="11">
        <v>5703.9809999999998</v>
      </c>
      <c r="J107" s="11">
        <v>68242.361000000004</v>
      </c>
      <c r="K107" s="11">
        <v>10073.896000000001</v>
      </c>
      <c r="L107" s="11">
        <v>9504.0499999999993</v>
      </c>
      <c r="M107" s="11">
        <v>5389.9409999999998</v>
      </c>
      <c r="N107" s="11">
        <v>60032.819000000003</v>
      </c>
      <c r="O107" s="11">
        <v>2515.172</v>
      </c>
      <c r="P107" s="11">
        <v>713.19100000000003</v>
      </c>
      <c r="Q107" s="11">
        <v>1739.2860000000001</v>
      </c>
      <c r="R107" s="11">
        <v>17853.413</v>
      </c>
      <c r="S107" s="11">
        <v>37603.510999999999</v>
      </c>
      <c r="T107" s="11">
        <v>10087.849</v>
      </c>
      <c r="U107" s="11">
        <v>10910.448</v>
      </c>
      <c r="V107" s="11">
        <v>2091.4430000000002</v>
      </c>
      <c r="W107" s="11">
        <v>5508.3419999999996</v>
      </c>
      <c r="X107" s="11">
        <v>72310.736000000004</v>
      </c>
      <c r="Y107" s="11">
        <v>30787.72</v>
      </c>
      <c r="Z107" s="11">
        <v>359961.68800000002</v>
      </c>
      <c r="AA107" s="11">
        <v>122348.329</v>
      </c>
      <c r="AB107" s="11">
        <v>42099.940999999999</v>
      </c>
      <c r="AC107" s="11">
        <v>52250.942999999999</v>
      </c>
      <c r="AD107" s="11">
        <v>230585.12100000001</v>
      </c>
      <c r="AE107" s="11">
        <v>145851.408</v>
      </c>
      <c r="AF107" s="11">
        <v>146016.527</v>
      </c>
      <c r="AG107" s="11">
        <v>29089.186000000002</v>
      </c>
      <c r="AH107" s="11">
        <v>9436.4179999999997</v>
      </c>
      <c r="AI107" s="11">
        <v>92034.933999999994</v>
      </c>
      <c r="AJ107" s="11">
        <v>6056.1009999999997</v>
      </c>
      <c r="AK107" s="11">
        <v>68407.216</v>
      </c>
      <c r="AL107" s="11">
        <v>1495989.317</v>
      </c>
      <c r="AM107" s="11">
        <v>1555618.23</v>
      </c>
      <c r="AN107" s="11">
        <v>309302.47399999999</v>
      </c>
      <c r="AO107" s="11">
        <v>3642868.09</v>
      </c>
    </row>
    <row r="108" spans="1:41" x14ac:dyDescent="0.3">
      <c r="A108">
        <v>2032</v>
      </c>
      <c r="B108" s="11">
        <v>9425.1049999999996</v>
      </c>
      <c r="C108" s="11">
        <v>12250.317999999999</v>
      </c>
      <c r="D108" s="11">
        <v>10971.144</v>
      </c>
      <c r="E108" s="11">
        <v>84927.481</v>
      </c>
      <c r="F108" s="11">
        <v>6195.1350000000002</v>
      </c>
      <c r="G108" s="11">
        <v>1298.404</v>
      </c>
      <c r="H108" s="11">
        <v>47103.966</v>
      </c>
      <c r="I108" s="11">
        <v>5719.4920000000002</v>
      </c>
      <c r="J108" s="11">
        <v>68545.212</v>
      </c>
      <c r="K108" s="11">
        <v>10057.790999999999</v>
      </c>
      <c r="L108" s="11">
        <v>9489.0390000000007</v>
      </c>
      <c r="M108" s="11">
        <v>5430.7169999999996</v>
      </c>
      <c r="N108" s="11">
        <v>60006.296000000002</v>
      </c>
      <c r="O108" s="11">
        <v>2500.1559999999999</v>
      </c>
      <c r="P108" s="11">
        <v>721.07600000000002</v>
      </c>
      <c r="Q108" s="11">
        <v>1728.29</v>
      </c>
      <c r="R108" s="11">
        <v>17917.918000000001</v>
      </c>
      <c r="S108" s="11">
        <v>37550.588000000003</v>
      </c>
      <c r="T108" s="11">
        <v>10082.067999999999</v>
      </c>
      <c r="U108" s="11">
        <v>10981.924000000001</v>
      </c>
      <c r="V108" s="11">
        <v>2091.8620000000001</v>
      </c>
      <c r="W108" s="11">
        <v>5507.4059999999999</v>
      </c>
      <c r="X108" s="11">
        <v>72735.736000000004</v>
      </c>
      <c r="Y108" s="11">
        <v>30695.335999999999</v>
      </c>
      <c r="Z108" s="11">
        <v>362939.56099999999</v>
      </c>
      <c r="AA108" s="11">
        <v>121928.745</v>
      </c>
      <c r="AB108" s="11">
        <v>42516.260999999999</v>
      </c>
      <c r="AC108" s="11">
        <v>52319.491000000002</v>
      </c>
      <c r="AD108" s="11">
        <v>232069.86499999999</v>
      </c>
      <c r="AE108" s="11">
        <v>147385.43799999999</v>
      </c>
      <c r="AF108" s="11">
        <v>145956.07800000001</v>
      </c>
      <c r="AG108" s="11">
        <v>29426.905999999999</v>
      </c>
      <c r="AH108" s="11">
        <v>9505.0329999999994</v>
      </c>
      <c r="AI108" s="11">
        <v>92893.236999999994</v>
      </c>
      <c r="AJ108" s="11">
        <v>6116.9740000000002</v>
      </c>
      <c r="AK108" s="11">
        <v>69245.554000000004</v>
      </c>
      <c r="AL108" s="11">
        <v>1499655.5490000001</v>
      </c>
      <c r="AM108" s="11">
        <v>1571615.82</v>
      </c>
      <c r="AN108" s="11">
        <v>312545.23499999999</v>
      </c>
      <c r="AO108" s="11">
        <v>3708459.3190000001</v>
      </c>
    </row>
    <row r="109" spans="1:41" x14ac:dyDescent="0.3">
      <c r="A109">
        <v>2033</v>
      </c>
      <c r="B109" s="11">
        <v>9458.1820000000007</v>
      </c>
      <c r="C109" s="11">
        <v>12309.662</v>
      </c>
      <c r="D109" s="11">
        <v>10987.447</v>
      </c>
      <c r="E109" s="11">
        <v>85056.591</v>
      </c>
      <c r="F109" s="11">
        <v>6230.5360000000001</v>
      </c>
      <c r="G109" s="11">
        <v>1295.5</v>
      </c>
      <c r="H109" s="11">
        <v>47132.535000000003</v>
      </c>
      <c r="I109" s="11">
        <v>5734.7139999999999</v>
      </c>
      <c r="J109" s="11">
        <v>68848.369000000006</v>
      </c>
      <c r="K109" s="11">
        <v>10043.347</v>
      </c>
      <c r="L109" s="11">
        <v>9473.3179999999993</v>
      </c>
      <c r="M109" s="11">
        <v>5471.6890000000003</v>
      </c>
      <c r="N109" s="11">
        <v>59982.476000000002</v>
      </c>
      <c r="O109" s="11">
        <v>2485.1570000000002</v>
      </c>
      <c r="P109" s="11">
        <v>728.995</v>
      </c>
      <c r="Q109" s="11">
        <v>1717.604</v>
      </c>
      <c r="R109" s="11">
        <v>17980.026999999998</v>
      </c>
      <c r="S109" s="11">
        <v>37491.862999999998</v>
      </c>
      <c r="T109" s="11">
        <v>10076.025</v>
      </c>
      <c r="U109" s="11">
        <v>11052.492</v>
      </c>
      <c r="V109" s="11">
        <v>2092.2020000000002</v>
      </c>
      <c r="W109" s="11">
        <v>5505.3519999999999</v>
      </c>
      <c r="X109" s="11">
        <v>73160.214999999997</v>
      </c>
      <c r="Y109" s="11">
        <v>30602.846999999998</v>
      </c>
      <c r="Z109" s="11">
        <v>365929.65</v>
      </c>
      <c r="AA109" s="11">
        <v>121503.482</v>
      </c>
      <c r="AB109" s="11">
        <v>42931.14</v>
      </c>
      <c r="AC109" s="11">
        <v>52376.398999999998</v>
      </c>
      <c r="AD109" s="11">
        <v>233511.489</v>
      </c>
      <c r="AE109" s="11">
        <v>148904.296</v>
      </c>
      <c r="AF109" s="11">
        <v>145896.76800000001</v>
      </c>
      <c r="AG109" s="11">
        <v>29764.784</v>
      </c>
      <c r="AH109" s="11">
        <v>9572.3549999999996</v>
      </c>
      <c r="AI109" s="11">
        <v>93763.975999999995</v>
      </c>
      <c r="AJ109" s="11">
        <v>6177.585</v>
      </c>
      <c r="AK109" s="11">
        <v>70081.462</v>
      </c>
      <c r="AL109" s="11">
        <v>1503039.719</v>
      </c>
      <c r="AM109" s="11">
        <v>1587375.656</v>
      </c>
      <c r="AN109" s="11">
        <v>315757.63099999999</v>
      </c>
      <c r="AO109" s="11">
        <v>3774558.8039999986</v>
      </c>
    </row>
    <row r="110" spans="1:41" x14ac:dyDescent="0.3">
      <c r="A110">
        <v>2034</v>
      </c>
      <c r="B110" s="11">
        <v>9489.6970000000001</v>
      </c>
      <c r="C110" s="11">
        <v>12368.246999999999</v>
      </c>
      <c r="D110" s="11">
        <v>11003.258</v>
      </c>
      <c r="E110" s="11">
        <v>85180.5</v>
      </c>
      <c r="F110" s="11">
        <v>6265.2039999999997</v>
      </c>
      <c r="G110" s="11">
        <v>1292.547</v>
      </c>
      <c r="H110" s="11">
        <v>47158.033000000003</v>
      </c>
      <c r="I110" s="11">
        <v>5749.3239999999996</v>
      </c>
      <c r="J110" s="11">
        <v>69147.085000000006</v>
      </c>
      <c r="K110" s="11">
        <v>10029.682000000001</v>
      </c>
      <c r="L110" s="11">
        <v>9456.6190000000006</v>
      </c>
      <c r="M110" s="11">
        <v>5512.6819999999998</v>
      </c>
      <c r="N110" s="11">
        <v>59958.046000000002</v>
      </c>
      <c r="O110" s="11">
        <v>2470.2510000000002</v>
      </c>
      <c r="P110" s="11">
        <v>736.86099999999999</v>
      </c>
      <c r="Q110" s="11">
        <v>1707.2570000000001</v>
      </c>
      <c r="R110" s="11">
        <v>18038.585999999999</v>
      </c>
      <c r="S110" s="11">
        <v>37426.932000000001</v>
      </c>
      <c r="T110" s="11">
        <v>10069.198</v>
      </c>
      <c r="U110" s="11">
        <v>11122.216</v>
      </c>
      <c r="V110" s="11">
        <v>2092.4389999999999</v>
      </c>
      <c r="W110" s="11">
        <v>5502.1509999999998</v>
      </c>
      <c r="X110" s="11">
        <v>73581.039999999994</v>
      </c>
      <c r="Y110" s="11">
        <v>30509.573999999997</v>
      </c>
      <c r="Z110" s="11">
        <v>368892.15399999998</v>
      </c>
      <c r="AA110" s="11">
        <v>121067.69899999999</v>
      </c>
      <c r="AB110" s="11">
        <v>43341.241999999998</v>
      </c>
      <c r="AC110" s="11">
        <v>52415.228999999999</v>
      </c>
      <c r="AD110" s="11">
        <v>234897.22099999999</v>
      </c>
      <c r="AE110" s="11">
        <v>150395.505</v>
      </c>
      <c r="AF110" s="11">
        <v>145840.171</v>
      </c>
      <c r="AG110" s="11">
        <v>30100.971000000001</v>
      </c>
      <c r="AH110" s="11">
        <v>9638.15</v>
      </c>
      <c r="AI110" s="11">
        <v>94627.301000000007</v>
      </c>
      <c r="AJ110" s="11">
        <v>6237.5820000000003</v>
      </c>
      <c r="AK110" s="11">
        <v>70910.358999999997</v>
      </c>
      <c r="AL110" s="11">
        <v>1506068.9539999999</v>
      </c>
      <c r="AM110" s="11">
        <v>1602743.378</v>
      </c>
      <c r="AN110" s="11">
        <v>318919.359</v>
      </c>
      <c r="AO110" s="11">
        <v>3840985.3530000085</v>
      </c>
    </row>
    <row r="111" spans="1:41" x14ac:dyDescent="0.3">
      <c r="A111">
        <v>2035</v>
      </c>
      <c r="B111" s="11">
        <v>9519.375</v>
      </c>
      <c r="C111" s="11">
        <v>12425.63</v>
      </c>
      <c r="D111" s="11">
        <v>11018.742</v>
      </c>
      <c r="E111" s="11">
        <v>85295.786999999997</v>
      </c>
      <c r="F111" s="11">
        <v>6298.8990000000003</v>
      </c>
      <c r="G111" s="11">
        <v>1289.5909999999999</v>
      </c>
      <c r="H111" s="11">
        <v>47178.945</v>
      </c>
      <c r="I111" s="11">
        <v>5763.1220000000003</v>
      </c>
      <c r="J111" s="11">
        <v>69437.792000000001</v>
      </c>
      <c r="K111" s="11">
        <v>10016.08</v>
      </c>
      <c r="L111" s="11">
        <v>9438.7939999999999</v>
      </c>
      <c r="M111" s="11">
        <v>5553.5820000000003</v>
      </c>
      <c r="N111" s="11">
        <v>59930.254000000001</v>
      </c>
      <c r="O111" s="11">
        <v>2455.5169999999998</v>
      </c>
      <c r="P111" s="11">
        <v>744.61300000000006</v>
      </c>
      <c r="Q111" s="11">
        <v>1697.337</v>
      </c>
      <c r="R111" s="11">
        <v>18092.732</v>
      </c>
      <c r="S111" s="11">
        <v>37355.648000000001</v>
      </c>
      <c r="T111" s="11">
        <v>10061.162</v>
      </c>
      <c r="U111" s="11">
        <v>11191.171</v>
      </c>
      <c r="V111" s="11">
        <v>2092.5169999999998</v>
      </c>
      <c r="W111" s="11">
        <v>5497.81</v>
      </c>
      <c r="X111" s="11">
        <v>73996.025999999998</v>
      </c>
      <c r="Y111" s="11">
        <v>30414.968000000001</v>
      </c>
      <c r="Z111" s="11">
        <v>371797.54800000001</v>
      </c>
      <c r="AA111" s="11">
        <v>120618.12300000001</v>
      </c>
      <c r="AB111" s="11">
        <v>43744.108999999997</v>
      </c>
      <c r="AC111" s="11">
        <v>52431.182000000001</v>
      </c>
      <c r="AD111" s="11">
        <v>236218.022</v>
      </c>
      <c r="AE111" s="11">
        <v>151850.03700000001</v>
      </c>
      <c r="AF111" s="11">
        <v>145788.20199999999</v>
      </c>
      <c r="AG111" s="11">
        <v>30434.218000000001</v>
      </c>
      <c r="AH111" s="11">
        <v>9702.2900000000009</v>
      </c>
      <c r="AI111" s="11">
        <v>95468.339000000007</v>
      </c>
      <c r="AJ111" s="11">
        <v>6296.7160000000003</v>
      </c>
      <c r="AK111" s="11">
        <v>71729.021999999997</v>
      </c>
      <c r="AL111" s="11">
        <v>1508693.554</v>
      </c>
      <c r="AM111" s="11">
        <v>1617605.291</v>
      </c>
      <c r="AN111" s="11">
        <v>322015.59700000001</v>
      </c>
      <c r="AO111" s="11">
        <v>3907608.7190000005</v>
      </c>
    </row>
    <row r="112" spans="1:41" x14ac:dyDescent="0.3">
      <c r="A112">
        <v>2036</v>
      </c>
      <c r="B112" s="11">
        <v>9547.0319999999992</v>
      </c>
      <c r="C112" s="11">
        <v>12481.592000000001</v>
      </c>
      <c r="D112" s="11">
        <v>11033.96</v>
      </c>
      <c r="E112" s="11">
        <v>85400.941000000006</v>
      </c>
      <c r="F112" s="11">
        <v>6331.5249999999996</v>
      </c>
      <c r="G112" s="11">
        <v>1286.6279999999999</v>
      </c>
      <c r="H112" s="11">
        <v>47194.464999999997</v>
      </c>
      <c r="I112" s="11">
        <v>5776.0339999999997</v>
      </c>
      <c r="J112" s="11">
        <v>69719.081999999995</v>
      </c>
      <c r="K112" s="11">
        <v>10002.174999999999</v>
      </c>
      <c r="L112" s="11">
        <v>9419.8040000000001</v>
      </c>
      <c r="M112" s="11">
        <v>5594.3069999999998</v>
      </c>
      <c r="N112" s="11">
        <v>59898.148000000001</v>
      </c>
      <c r="O112" s="11">
        <v>2440.9229999999998</v>
      </c>
      <c r="P112" s="11">
        <v>752.25199999999995</v>
      </c>
      <c r="Q112" s="11">
        <v>1687.8309999999999</v>
      </c>
      <c r="R112" s="11">
        <v>18142.136999999999</v>
      </c>
      <c r="S112" s="11">
        <v>37278.021999999997</v>
      </c>
      <c r="T112" s="11">
        <v>10051.718999999999</v>
      </c>
      <c r="U112" s="11">
        <v>11259.371999999999</v>
      </c>
      <c r="V112" s="11">
        <v>2092.442</v>
      </c>
      <c r="W112" s="11">
        <v>5492.3339999999998</v>
      </c>
      <c r="X112" s="11">
        <v>74404.123000000007</v>
      </c>
      <c r="Y112" s="11">
        <v>30318.705000000002</v>
      </c>
      <c r="Z112" s="11">
        <v>374634.35100000002</v>
      </c>
      <c r="AA112" s="11">
        <v>120154.228</v>
      </c>
      <c r="AB112" s="11">
        <v>44138.766000000003</v>
      </c>
      <c r="AC112" s="11">
        <v>52422.163999999997</v>
      </c>
      <c r="AD112" s="11">
        <v>237470.18400000001</v>
      </c>
      <c r="AE112" s="11">
        <v>153264.10800000001</v>
      </c>
      <c r="AF112" s="11">
        <v>145742.44399999999</v>
      </c>
      <c r="AG112" s="11">
        <v>30764.024000000001</v>
      </c>
      <c r="AH112" s="11">
        <v>9764.6810000000005</v>
      </c>
      <c r="AI112" s="11">
        <v>96281.154999999999</v>
      </c>
      <c r="AJ112" s="11">
        <v>6354.8789999999999</v>
      </c>
      <c r="AK112" s="11">
        <v>72536.085000000006</v>
      </c>
      <c r="AL112" s="11">
        <v>1510899.2490000001</v>
      </c>
      <c r="AM112" s="11">
        <v>1631915.64</v>
      </c>
      <c r="AN112" s="11">
        <v>325039.74300000002</v>
      </c>
      <c r="AO112" s="11">
        <v>3974366.7419999996</v>
      </c>
    </row>
    <row r="113" spans="1:41" x14ac:dyDescent="0.3">
      <c r="A113">
        <v>2037</v>
      </c>
      <c r="B113" s="11">
        <v>9572.77</v>
      </c>
      <c r="C113" s="11">
        <v>12536.175999999999</v>
      </c>
      <c r="D113" s="11">
        <v>11049.08</v>
      </c>
      <c r="E113" s="11">
        <v>85496.057000000001</v>
      </c>
      <c r="F113" s="11">
        <v>6363.1319999999996</v>
      </c>
      <c r="G113" s="11">
        <v>1283.6510000000001</v>
      </c>
      <c r="H113" s="11">
        <v>47204.639999999999</v>
      </c>
      <c r="I113" s="11">
        <v>5788.1279999999997</v>
      </c>
      <c r="J113" s="11">
        <v>69991.135999999999</v>
      </c>
      <c r="K113" s="11">
        <v>9987.8860000000004</v>
      </c>
      <c r="L113" s="11">
        <v>9399.7669999999998</v>
      </c>
      <c r="M113" s="11">
        <v>5634.8810000000003</v>
      </c>
      <c r="N113" s="11">
        <v>59861.281000000003</v>
      </c>
      <c r="O113" s="11">
        <v>2426.4389999999999</v>
      </c>
      <c r="P113" s="11">
        <v>759.78899999999999</v>
      </c>
      <c r="Q113" s="11">
        <v>1678.721</v>
      </c>
      <c r="R113" s="11">
        <v>18186.885999999999</v>
      </c>
      <c r="S113" s="11">
        <v>37194.569000000003</v>
      </c>
      <c r="T113" s="11">
        <v>10040.828</v>
      </c>
      <c r="U113" s="11">
        <v>11326.954</v>
      </c>
      <c r="V113" s="11">
        <v>2092.2379999999998</v>
      </c>
      <c r="W113" s="11">
        <v>5485.8209999999999</v>
      </c>
      <c r="X113" s="11">
        <v>74805.941000000006</v>
      </c>
      <c r="Y113" s="11">
        <v>30220.973999999998</v>
      </c>
      <c r="Z113" s="11">
        <v>377406.29300000001</v>
      </c>
      <c r="AA113" s="11">
        <v>119678.163</v>
      </c>
      <c r="AB113" s="11">
        <v>44525.623</v>
      </c>
      <c r="AC113" s="11">
        <v>52388.809000000001</v>
      </c>
      <c r="AD113" s="11">
        <v>238656.28</v>
      </c>
      <c r="AE113" s="11">
        <v>154639.51</v>
      </c>
      <c r="AF113" s="11">
        <v>145705.829</v>
      </c>
      <c r="AG113" s="11">
        <v>31090.833999999999</v>
      </c>
      <c r="AH113" s="11">
        <v>9825.3870000000006</v>
      </c>
      <c r="AI113" s="11">
        <v>97067.347999999998</v>
      </c>
      <c r="AJ113" s="11">
        <v>6412.0839999999998</v>
      </c>
      <c r="AK113" s="11">
        <v>73332.392000000007</v>
      </c>
      <c r="AL113" s="11">
        <v>1512710.0530000001</v>
      </c>
      <c r="AM113" s="11">
        <v>1645688.8810000001</v>
      </c>
      <c r="AN113" s="11">
        <v>327994.06099999999</v>
      </c>
      <c r="AO113" s="11">
        <v>4041284.0099999905</v>
      </c>
    </row>
    <row r="114" spans="1:41" x14ac:dyDescent="0.3">
      <c r="A114">
        <v>2038</v>
      </c>
      <c r="B114" s="11">
        <v>9596.7929999999997</v>
      </c>
      <c r="C114" s="11">
        <v>12589.49</v>
      </c>
      <c r="D114" s="11">
        <v>11064.525</v>
      </c>
      <c r="E114" s="11">
        <v>85581.28</v>
      </c>
      <c r="F114" s="11">
        <v>6393.8270000000002</v>
      </c>
      <c r="G114" s="11">
        <v>1280.69</v>
      </c>
      <c r="H114" s="11">
        <v>47209.760999999999</v>
      </c>
      <c r="I114" s="11">
        <v>5799.5259999999998</v>
      </c>
      <c r="J114" s="11">
        <v>70253.786999999997</v>
      </c>
      <c r="K114" s="11">
        <v>9973.0789999999997</v>
      </c>
      <c r="L114" s="11">
        <v>9379.0609999999997</v>
      </c>
      <c r="M114" s="11">
        <v>5675.3239999999996</v>
      </c>
      <c r="N114" s="11">
        <v>59817.940999999999</v>
      </c>
      <c r="O114" s="11">
        <v>2412.2330000000002</v>
      </c>
      <c r="P114" s="11">
        <v>767.23699999999997</v>
      </c>
      <c r="Q114" s="11">
        <v>1670.0160000000001</v>
      </c>
      <c r="R114" s="11">
        <v>18227.210999999999</v>
      </c>
      <c r="S114" s="11">
        <v>37106.097000000002</v>
      </c>
      <c r="T114" s="11">
        <v>10028.448</v>
      </c>
      <c r="U114" s="11">
        <v>11394.335999999999</v>
      </c>
      <c r="V114" s="11">
        <v>2091.9079999999999</v>
      </c>
      <c r="W114" s="11">
        <v>5478.5029999999997</v>
      </c>
      <c r="X114" s="11">
        <v>75203.183000000005</v>
      </c>
      <c r="Y114" s="11">
        <v>30122.201999999997</v>
      </c>
      <c r="Z114" s="11">
        <v>380118.46799999999</v>
      </c>
      <c r="AA114" s="11">
        <v>119192.765</v>
      </c>
      <c r="AB114" s="11">
        <v>44905.582000000002</v>
      </c>
      <c r="AC114" s="11">
        <v>52332.646000000001</v>
      </c>
      <c r="AD114" s="11">
        <v>239781.625</v>
      </c>
      <c r="AE114" s="11">
        <v>155979.95000000001</v>
      </c>
      <c r="AF114" s="11">
        <v>145683.14000000001</v>
      </c>
      <c r="AG114" s="11">
        <v>31415.556</v>
      </c>
      <c r="AH114" s="11">
        <v>9884.6560000000009</v>
      </c>
      <c r="AI114" s="11">
        <v>97828.933000000005</v>
      </c>
      <c r="AJ114" s="11">
        <v>6468.4179999999997</v>
      </c>
      <c r="AK114" s="11">
        <v>74119.747000000003</v>
      </c>
      <c r="AL114" s="11">
        <v>1514162.9210000001</v>
      </c>
      <c r="AM114" s="11">
        <v>1658950.7050000001</v>
      </c>
      <c r="AN114" s="11">
        <v>330884.07699999999</v>
      </c>
      <c r="AO114" s="11">
        <v>4108427.3090000004</v>
      </c>
    </row>
    <row r="115" spans="1:41" x14ac:dyDescent="0.3">
      <c r="A115">
        <v>2039</v>
      </c>
      <c r="B115" s="11">
        <v>9619.4719999999998</v>
      </c>
      <c r="C115" s="11">
        <v>12641.825999999999</v>
      </c>
      <c r="D115" s="11">
        <v>11080.81</v>
      </c>
      <c r="E115" s="11">
        <v>85657.407999999996</v>
      </c>
      <c r="F115" s="11">
        <v>6423.82</v>
      </c>
      <c r="G115" s="11">
        <v>1277.789</v>
      </c>
      <c r="H115" s="11">
        <v>47210.457000000002</v>
      </c>
      <c r="I115" s="11">
        <v>5810.4650000000001</v>
      </c>
      <c r="J115" s="11">
        <v>70507.436000000002</v>
      </c>
      <c r="K115" s="11">
        <v>9957.7309999999998</v>
      </c>
      <c r="L115" s="11">
        <v>9358.134</v>
      </c>
      <c r="M115" s="11">
        <v>5715.6559999999999</v>
      </c>
      <c r="N115" s="11">
        <v>59766.328999999998</v>
      </c>
      <c r="O115" s="11">
        <v>2398.4609999999998</v>
      </c>
      <c r="P115" s="11">
        <v>774.6</v>
      </c>
      <c r="Q115" s="11">
        <v>1661.723</v>
      </c>
      <c r="R115" s="11">
        <v>18263.535</v>
      </c>
      <c r="S115" s="11">
        <v>37013.724000000002</v>
      </c>
      <c r="T115" s="11">
        <v>10014.656999999999</v>
      </c>
      <c r="U115" s="11">
        <v>11462.050999999999</v>
      </c>
      <c r="V115" s="11">
        <v>2091.4639999999999</v>
      </c>
      <c r="W115" s="11">
        <v>5470.6790000000001</v>
      </c>
      <c r="X115" s="11">
        <v>75598.415999999997</v>
      </c>
      <c r="Y115" s="11">
        <v>30023.176000000003</v>
      </c>
      <c r="Z115" s="11">
        <v>382782.55900000001</v>
      </c>
      <c r="AA115" s="11">
        <v>118702.061</v>
      </c>
      <c r="AB115" s="11">
        <v>45280.27</v>
      </c>
      <c r="AC115" s="11">
        <v>52256.555999999997</v>
      </c>
      <c r="AD115" s="11">
        <v>240854.78899999999</v>
      </c>
      <c r="AE115" s="11">
        <v>157291.81200000001</v>
      </c>
      <c r="AF115" s="11">
        <v>145680.02900000001</v>
      </c>
      <c r="AG115" s="11">
        <v>31739.545999999998</v>
      </c>
      <c r="AH115" s="11">
        <v>9942.8549999999996</v>
      </c>
      <c r="AI115" s="11">
        <v>98570.929000000004</v>
      </c>
      <c r="AJ115" s="11">
        <v>6524.0439999999999</v>
      </c>
      <c r="AK115" s="11">
        <v>74901.032000000007</v>
      </c>
      <c r="AL115" s="11">
        <v>1515312.9040000001</v>
      </c>
      <c r="AM115" s="11">
        <v>1671754.8030000001</v>
      </c>
      <c r="AN115" s="11">
        <v>333719.63900000002</v>
      </c>
      <c r="AO115" s="11">
        <v>4175907.2530000005</v>
      </c>
    </row>
    <row r="116" spans="1:41" x14ac:dyDescent="0.3">
      <c r="A116">
        <v>2040</v>
      </c>
      <c r="B116" s="11">
        <v>9641.0869999999995</v>
      </c>
      <c r="C116" s="11">
        <v>12693.352000000001</v>
      </c>
      <c r="D116" s="11">
        <v>11098.341</v>
      </c>
      <c r="E116" s="11">
        <v>85725.197</v>
      </c>
      <c r="F116" s="11">
        <v>6453.2879999999996</v>
      </c>
      <c r="G116" s="11">
        <v>1274.953</v>
      </c>
      <c r="H116" s="11">
        <v>47207.099000000002</v>
      </c>
      <c r="I116" s="11">
        <v>5821.1130000000003</v>
      </c>
      <c r="J116" s="11">
        <v>70752.512000000002</v>
      </c>
      <c r="K116" s="11">
        <v>9941.7610000000004</v>
      </c>
      <c r="L116" s="11">
        <v>9337.4069999999992</v>
      </c>
      <c r="M116" s="11">
        <v>5755.8779999999997</v>
      </c>
      <c r="N116" s="11">
        <v>59704.896000000001</v>
      </c>
      <c r="O116" s="11">
        <v>2385.2689999999998</v>
      </c>
      <c r="P116" s="11">
        <v>781.90300000000002</v>
      </c>
      <c r="Q116" s="11">
        <v>1653.8420000000001</v>
      </c>
      <c r="R116" s="11">
        <v>18296.255000000001</v>
      </c>
      <c r="S116" s="11">
        <v>36918.413999999997</v>
      </c>
      <c r="T116" s="11">
        <v>9999.4760000000006</v>
      </c>
      <c r="U116" s="11">
        <v>11530.509</v>
      </c>
      <c r="V116" s="11">
        <v>2090.9430000000002</v>
      </c>
      <c r="W116" s="11">
        <v>5462.607</v>
      </c>
      <c r="X116" s="11">
        <v>75993.650999999998</v>
      </c>
      <c r="Y116" s="11">
        <v>29924.498</v>
      </c>
      <c r="Z116" s="11">
        <v>385408.59299999999</v>
      </c>
      <c r="AA116" s="11">
        <v>118209.375</v>
      </c>
      <c r="AB116" s="11">
        <v>45651.012999999999</v>
      </c>
      <c r="AC116" s="11">
        <v>52162.733999999997</v>
      </c>
      <c r="AD116" s="11">
        <v>241882.736</v>
      </c>
      <c r="AE116" s="11">
        <v>158580.179</v>
      </c>
      <c r="AF116" s="11">
        <v>145700.796</v>
      </c>
      <c r="AG116" s="11">
        <v>32063.896000000001</v>
      </c>
      <c r="AH116" s="11">
        <v>10000.261</v>
      </c>
      <c r="AI116" s="11">
        <v>99297.082999999999</v>
      </c>
      <c r="AJ116" s="11">
        <v>6579.1109999999999</v>
      </c>
      <c r="AK116" s="11">
        <v>75678.509000000005</v>
      </c>
      <c r="AL116" s="11">
        <v>1516205.3319999999</v>
      </c>
      <c r="AM116" s="11">
        <v>1684149.7860000001</v>
      </c>
      <c r="AN116" s="11">
        <v>336508.69799999997</v>
      </c>
      <c r="AO116" s="11">
        <v>4243809.4390000124</v>
      </c>
    </row>
    <row r="117" spans="1:41" x14ac:dyDescent="0.3">
      <c r="A117">
        <v>2041</v>
      </c>
      <c r="B117" s="11">
        <v>9661.7610000000004</v>
      </c>
      <c r="C117" s="11">
        <v>12744.156999999999</v>
      </c>
      <c r="D117" s="11">
        <v>11117.267</v>
      </c>
      <c r="E117" s="11">
        <v>85784.974000000002</v>
      </c>
      <c r="F117" s="11">
        <v>6482.308</v>
      </c>
      <c r="G117" s="11">
        <v>1272.1990000000001</v>
      </c>
      <c r="H117" s="11">
        <v>47199.517999999996</v>
      </c>
      <c r="I117" s="11">
        <v>5831.5559999999996</v>
      </c>
      <c r="J117" s="11">
        <v>70989.028999999995</v>
      </c>
      <c r="K117" s="11">
        <v>9925.0460000000003</v>
      </c>
      <c r="L117" s="11">
        <v>9317.0049999999992</v>
      </c>
      <c r="M117" s="11">
        <v>5795.96</v>
      </c>
      <c r="N117" s="11">
        <v>59632.985999999997</v>
      </c>
      <c r="O117" s="11">
        <v>2372.7040000000002</v>
      </c>
      <c r="P117" s="11">
        <v>789.15</v>
      </c>
      <c r="Q117" s="11">
        <v>1646.3530000000001</v>
      </c>
      <c r="R117" s="11">
        <v>18325.560000000001</v>
      </c>
      <c r="S117" s="11">
        <v>36820.699999999997</v>
      </c>
      <c r="T117" s="11">
        <v>9982.8970000000008</v>
      </c>
      <c r="U117" s="11">
        <v>11599.918</v>
      </c>
      <c r="V117" s="11">
        <v>2090.3449999999998</v>
      </c>
      <c r="W117" s="11">
        <v>5454.3969999999999</v>
      </c>
      <c r="X117" s="11">
        <v>76389.476999999999</v>
      </c>
      <c r="Y117" s="11">
        <v>29826.347000000002</v>
      </c>
      <c r="Z117" s="11">
        <v>387998.79100000003</v>
      </c>
      <c r="AA117" s="11">
        <v>117716.024</v>
      </c>
      <c r="AB117" s="11">
        <v>46018.21</v>
      </c>
      <c r="AC117" s="11">
        <v>52051.517</v>
      </c>
      <c r="AD117" s="11">
        <v>242867.408</v>
      </c>
      <c r="AE117" s="11">
        <v>159845.84400000001</v>
      </c>
      <c r="AF117" s="11">
        <v>145747.533</v>
      </c>
      <c r="AG117" s="11">
        <v>32388.928</v>
      </c>
      <c r="AH117" s="11">
        <v>10056.998</v>
      </c>
      <c r="AI117" s="11">
        <v>100006.84600000001</v>
      </c>
      <c r="AJ117" s="11">
        <v>6633.6480000000001</v>
      </c>
      <c r="AK117" s="11">
        <v>76452.534</v>
      </c>
      <c r="AL117" s="11">
        <v>1516857.4979999999</v>
      </c>
      <c r="AM117" s="11">
        <v>1696142.129</v>
      </c>
      <c r="AN117" s="11">
        <v>339252.75900000002</v>
      </c>
      <c r="AO117" s="11">
        <v>4312147.3750000019</v>
      </c>
    </row>
    <row r="118" spans="1:41" x14ac:dyDescent="0.3">
      <c r="A118">
        <v>2042</v>
      </c>
      <c r="B118" s="11">
        <v>9681.5239999999994</v>
      </c>
      <c r="C118" s="11">
        <v>12794.21</v>
      </c>
      <c r="D118" s="11">
        <v>11137.618</v>
      </c>
      <c r="E118" s="11">
        <v>85836.851999999999</v>
      </c>
      <c r="F118" s="11">
        <v>6510.9539999999997</v>
      </c>
      <c r="G118" s="11">
        <v>1269.5229999999999</v>
      </c>
      <c r="H118" s="11">
        <v>47187.031999999999</v>
      </c>
      <c r="I118" s="11">
        <v>5841.7920000000004</v>
      </c>
      <c r="J118" s="11">
        <v>71217.142999999996</v>
      </c>
      <c r="K118" s="11">
        <v>9907.3850000000002</v>
      </c>
      <c r="L118" s="11">
        <v>9297.0049999999992</v>
      </c>
      <c r="M118" s="11">
        <v>5835.8280000000004</v>
      </c>
      <c r="N118" s="11">
        <v>59550.057999999997</v>
      </c>
      <c r="O118" s="11">
        <v>2360.7420000000002</v>
      </c>
      <c r="P118" s="11">
        <v>796.32899999999995</v>
      </c>
      <c r="Q118" s="11">
        <v>1639.2729999999999</v>
      </c>
      <c r="R118" s="11">
        <v>18351.63</v>
      </c>
      <c r="S118" s="11">
        <v>36720.966999999997</v>
      </c>
      <c r="T118" s="11">
        <v>9964.8799999999992</v>
      </c>
      <c r="U118" s="11">
        <v>11670.316000000001</v>
      </c>
      <c r="V118" s="11">
        <v>2089.692</v>
      </c>
      <c r="W118" s="11">
        <v>5446.0959999999995</v>
      </c>
      <c r="X118" s="11">
        <v>76785.616999999998</v>
      </c>
      <c r="Y118" s="11">
        <v>29728.797999999999</v>
      </c>
      <c r="Z118" s="11">
        <v>390553.935</v>
      </c>
      <c r="AA118" s="11">
        <v>117222.49099999999</v>
      </c>
      <c r="AB118" s="11">
        <v>46381.985999999997</v>
      </c>
      <c r="AC118" s="11">
        <v>51922.489000000001</v>
      </c>
      <c r="AD118" s="11">
        <v>243809.17300000001</v>
      </c>
      <c r="AE118" s="11">
        <v>161088.29699999999</v>
      </c>
      <c r="AF118" s="11">
        <v>145820.389</v>
      </c>
      <c r="AG118" s="11">
        <v>32714.61</v>
      </c>
      <c r="AH118" s="11">
        <v>10113.092000000001</v>
      </c>
      <c r="AI118" s="11">
        <v>100698.348</v>
      </c>
      <c r="AJ118" s="11">
        <v>6687.6809999999996</v>
      </c>
      <c r="AK118" s="11">
        <v>77222.774999999994</v>
      </c>
      <c r="AL118" s="11">
        <v>1517275.004</v>
      </c>
      <c r="AM118" s="11">
        <v>1707742.986</v>
      </c>
      <c r="AN118" s="11">
        <v>341951.18400000001</v>
      </c>
      <c r="AO118" s="11">
        <v>4380905.2539999997</v>
      </c>
    </row>
    <row r="119" spans="1:41" x14ac:dyDescent="0.3">
      <c r="A119">
        <v>2043</v>
      </c>
      <c r="B119" s="11">
        <v>9700.4380000000001</v>
      </c>
      <c r="C119" s="11">
        <v>12843.513000000001</v>
      </c>
      <c r="D119" s="11">
        <v>11159.328</v>
      </c>
      <c r="E119" s="11">
        <v>85881.31</v>
      </c>
      <c r="F119" s="11">
        <v>6539.4040000000005</v>
      </c>
      <c r="G119" s="11">
        <v>1266.92</v>
      </c>
      <c r="H119" s="11">
        <v>47168.81</v>
      </c>
      <c r="I119" s="11">
        <v>5851.9089999999997</v>
      </c>
      <c r="J119" s="11">
        <v>71437.813999999998</v>
      </c>
      <c r="K119" s="11">
        <v>9888.5519999999997</v>
      </c>
      <c r="L119" s="11">
        <v>9277.5879999999997</v>
      </c>
      <c r="M119" s="11">
        <v>5875.3059999999996</v>
      </c>
      <c r="N119" s="11">
        <v>59454.974999999999</v>
      </c>
      <c r="O119" s="11">
        <v>2349.4250000000002</v>
      </c>
      <c r="P119" s="11">
        <v>803.46400000000006</v>
      </c>
      <c r="Q119" s="11">
        <v>1632.6110000000001</v>
      </c>
      <c r="R119" s="11">
        <v>18374.977999999999</v>
      </c>
      <c r="S119" s="11">
        <v>36619.862000000001</v>
      </c>
      <c r="T119" s="11">
        <v>9945.4079999999994</v>
      </c>
      <c r="U119" s="11">
        <v>11741.81</v>
      </c>
      <c r="V119" s="11">
        <v>2088.9389999999999</v>
      </c>
      <c r="W119" s="11">
        <v>5437.7969999999996</v>
      </c>
      <c r="X119" s="11">
        <v>77182.160999999993</v>
      </c>
      <c r="Y119" s="11">
        <v>29632.032999999999</v>
      </c>
      <c r="Z119" s="11">
        <v>393082.34600000002</v>
      </c>
      <c r="AA119" s="11">
        <v>116730.41499999999</v>
      </c>
      <c r="AB119" s="11">
        <v>46743.146999999997</v>
      </c>
      <c r="AC119" s="11">
        <v>51776.396999999997</v>
      </c>
      <c r="AD119" s="11">
        <v>244711.861</v>
      </c>
      <c r="AE119" s="11">
        <v>162310.17300000001</v>
      </c>
      <c r="AF119" s="11">
        <v>145919.068</v>
      </c>
      <c r="AG119" s="11">
        <v>33041.302000000003</v>
      </c>
      <c r="AH119" s="11">
        <v>10168.716</v>
      </c>
      <c r="AI119" s="11">
        <v>101372.90399999999</v>
      </c>
      <c r="AJ119" s="11">
        <v>6741.3469999999998</v>
      </c>
      <c r="AK119" s="11">
        <v>77989.793000000005</v>
      </c>
      <c r="AL119" s="11">
        <v>1517479.166</v>
      </c>
      <c r="AM119" s="11">
        <v>1719016.412</v>
      </c>
      <c r="AN119" s="11">
        <v>344607.54800000001</v>
      </c>
      <c r="AO119" s="11">
        <v>4450107.2600000007</v>
      </c>
    </row>
    <row r="120" spans="1:41" x14ac:dyDescent="0.3">
      <c r="A120">
        <v>2044</v>
      </c>
      <c r="B120" s="11">
        <v>9718.5920000000006</v>
      </c>
      <c r="C120" s="11">
        <v>12892.056</v>
      </c>
      <c r="D120" s="11">
        <v>11182.278</v>
      </c>
      <c r="E120" s="11">
        <v>85918.957999999999</v>
      </c>
      <c r="F120" s="11">
        <v>6567.9080000000004</v>
      </c>
      <c r="G120" s="11">
        <v>1264.3579999999999</v>
      </c>
      <c r="H120" s="11">
        <v>47143.773000000001</v>
      </c>
      <c r="I120" s="11">
        <v>5861.99</v>
      </c>
      <c r="J120" s="11">
        <v>71652.343999999997</v>
      </c>
      <c r="K120" s="11">
        <v>9868.3259999999991</v>
      </c>
      <c r="L120" s="11">
        <v>9258.9349999999995</v>
      </c>
      <c r="M120" s="11">
        <v>5914.232</v>
      </c>
      <c r="N120" s="11">
        <v>59346.593999999997</v>
      </c>
      <c r="O120" s="11">
        <v>2338.7399999999998</v>
      </c>
      <c r="P120" s="11">
        <v>810.55799999999999</v>
      </c>
      <c r="Q120" s="11">
        <v>1626.3810000000001</v>
      </c>
      <c r="R120" s="11">
        <v>18396.204000000002</v>
      </c>
      <c r="S120" s="11">
        <v>36518.03</v>
      </c>
      <c r="T120" s="11">
        <v>9924.4560000000001</v>
      </c>
      <c r="U120" s="11">
        <v>11814.454</v>
      </c>
      <c r="V120" s="11">
        <v>2088.1179999999999</v>
      </c>
      <c r="W120" s="11">
        <v>5429.5680000000002</v>
      </c>
      <c r="X120" s="11">
        <v>77578.962</v>
      </c>
      <c r="Y120" s="11">
        <v>29536.262999999999</v>
      </c>
      <c r="Z120" s="11">
        <v>395594.18599999999</v>
      </c>
      <c r="AA120" s="11">
        <v>116241.41099999999</v>
      </c>
      <c r="AB120" s="11">
        <v>47102.612000000001</v>
      </c>
      <c r="AC120" s="11">
        <v>51614.076999999997</v>
      </c>
      <c r="AD120" s="11">
        <v>245579.655</v>
      </c>
      <c r="AE120" s="11">
        <v>163514.43100000001</v>
      </c>
      <c r="AF120" s="11">
        <v>146042.31099999999</v>
      </c>
      <c r="AG120" s="11">
        <v>33369.347999999998</v>
      </c>
      <c r="AH120" s="11">
        <v>10223.932000000001</v>
      </c>
      <c r="AI120" s="11">
        <v>102032.238</v>
      </c>
      <c r="AJ120" s="11">
        <v>6794.7740000000003</v>
      </c>
      <c r="AK120" s="11">
        <v>78754.179000000004</v>
      </c>
      <c r="AL120" s="11">
        <v>1517491.236</v>
      </c>
      <c r="AM120" s="11">
        <v>1730042.652</v>
      </c>
      <c r="AN120" s="11">
        <v>347225.859</v>
      </c>
      <c r="AO120" s="11">
        <v>4519777.1319999993</v>
      </c>
    </row>
    <row r="121" spans="1:41" x14ac:dyDescent="0.3">
      <c r="A121">
        <v>2045</v>
      </c>
      <c r="B121" s="11">
        <v>9736.0990000000002</v>
      </c>
      <c r="C121" s="11">
        <v>12939.88</v>
      </c>
      <c r="D121" s="11">
        <v>11206.361000000001</v>
      </c>
      <c r="E121" s="11">
        <v>85950.720000000001</v>
      </c>
      <c r="F121" s="11">
        <v>6596.6360000000004</v>
      </c>
      <c r="G121" s="11">
        <v>1261.806</v>
      </c>
      <c r="H121" s="11">
        <v>47111.082000000002</v>
      </c>
      <c r="I121" s="11">
        <v>5872.1210000000001</v>
      </c>
      <c r="J121" s="11">
        <v>71862.014999999999</v>
      </c>
      <c r="K121" s="11">
        <v>9846.5419999999995</v>
      </c>
      <c r="L121" s="11">
        <v>9241.2009999999991</v>
      </c>
      <c r="M121" s="11">
        <v>5952.4470000000001</v>
      </c>
      <c r="N121" s="11">
        <v>59224.285000000003</v>
      </c>
      <c r="O121" s="11">
        <v>2328.7060000000001</v>
      </c>
      <c r="P121" s="11">
        <v>817.61800000000005</v>
      </c>
      <c r="Q121" s="11">
        <v>1620.56</v>
      </c>
      <c r="R121" s="11">
        <v>18415.901000000002</v>
      </c>
      <c r="S121" s="11">
        <v>36416.107000000004</v>
      </c>
      <c r="T121" s="11">
        <v>9902.0499999999993</v>
      </c>
      <c r="U121" s="11">
        <v>11888.308999999999</v>
      </c>
      <c r="V121" s="11">
        <v>2087.2139999999999</v>
      </c>
      <c r="W121" s="11">
        <v>5421.4960000000001</v>
      </c>
      <c r="X121" s="11">
        <v>77976.051999999996</v>
      </c>
      <c r="Y121" s="11">
        <v>29441.721999999998</v>
      </c>
      <c r="Z121" s="11">
        <v>398099.484</v>
      </c>
      <c r="AA121" s="11">
        <v>115756.902</v>
      </c>
      <c r="AB121" s="11">
        <v>47461.273999999998</v>
      </c>
      <c r="AC121" s="11">
        <v>51436.303</v>
      </c>
      <c r="AD121" s="11">
        <v>246416.24100000001</v>
      </c>
      <c r="AE121" s="11">
        <v>164703.51500000001</v>
      </c>
      <c r="AF121" s="11">
        <v>146188.954</v>
      </c>
      <c r="AG121" s="11">
        <v>33699.027000000002</v>
      </c>
      <c r="AH121" s="11">
        <v>10278.883</v>
      </c>
      <c r="AI121" s="11">
        <v>102677.851</v>
      </c>
      <c r="AJ121" s="11">
        <v>6848.0969999999998</v>
      </c>
      <c r="AK121" s="11">
        <v>79516.369000000006</v>
      </c>
      <c r="AL121" s="11">
        <v>1517331.68</v>
      </c>
      <c r="AM121" s="11">
        <v>1740888.7050000001</v>
      </c>
      <c r="AN121" s="11">
        <v>349809.86099999998</v>
      </c>
      <c r="AO121" s="11">
        <v>4589934.3420000002</v>
      </c>
    </row>
    <row r="122" spans="1:41" x14ac:dyDescent="0.3">
      <c r="A122">
        <v>2046</v>
      </c>
      <c r="B122" s="11">
        <v>9753.1039999999994</v>
      </c>
      <c r="C122" s="11">
        <v>12987.076999999999</v>
      </c>
      <c r="D122" s="11">
        <v>11231.567999999999</v>
      </c>
      <c r="E122" s="11">
        <v>85977.441999999995</v>
      </c>
      <c r="F122" s="11">
        <v>6625.7250000000004</v>
      </c>
      <c r="G122" s="11">
        <v>1259.2629999999999</v>
      </c>
      <c r="H122" s="11">
        <v>47070.587</v>
      </c>
      <c r="I122" s="11">
        <v>5882.3850000000002</v>
      </c>
      <c r="J122" s="11">
        <v>72067.574999999997</v>
      </c>
      <c r="K122" s="11">
        <v>9823.1329999999998</v>
      </c>
      <c r="L122" s="11">
        <v>9224.5149999999994</v>
      </c>
      <c r="M122" s="11">
        <v>5989.8990000000003</v>
      </c>
      <c r="N122" s="11">
        <v>59087.775999999998</v>
      </c>
      <c r="O122" s="11">
        <v>2319.3470000000002</v>
      </c>
      <c r="P122" s="11">
        <v>824.65899999999999</v>
      </c>
      <c r="Q122" s="11">
        <v>1615.175</v>
      </c>
      <c r="R122" s="11">
        <v>18434.451000000001</v>
      </c>
      <c r="S122" s="11">
        <v>36314.457999999999</v>
      </c>
      <c r="T122" s="11">
        <v>9878.2510000000002</v>
      </c>
      <c r="U122" s="11">
        <v>11963.462</v>
      </c>
      <c r="V122" s="11">
        <v>2086.2069999999999</v>
      </c>
      <c r="W122" s="11">
        <v>5413.6369999999997</v>
      </c>
      <c r="X122" s="11">
        <v>78373.849000000002</v>
      </c>
      <c r="Y122" s="11">
        <v>29348.579000000002</v>
      </c>
      <c r="Z122" s="11">
        <v>400604.277</v>
      </c>
      <c r="AA122" s="11">
        <v>115277.859</v>
      </c>
      <c r="AB122" s="11">
        <v>47819.915000000001</v>
      </c>
      <c r="AC122" s="11">
        <v>51244.290999999997</v>
      </c>
      <c r="AD122" s="11">
        <v>247224.23</v>
      </c>
      <c r="AE122" s="11">
        <v>165878.889</v>
      </c>
      <c r="AF122" s="11">
        <v>146359.06400000001</v>
      </c>
      <c r="AG122" s="11">
        <v>34030.654999999999</v>
      </c>
      <c r="AH122" s="11">
        <v>10333.706</v>
      </c>
      <c r="AI122" s="11">
        <v>103310.41099999999</v>
      </c>
      <c r="AJ122" s="11">
        <v>6901.402</v>
      </c>
      <c r="AK122" s="11">
        <v>80276.706000000006</v>
      </c>
      <c r="AL122" s="11">
        <v>1517018.9680000001</v>
      </c>
      <c r="AM122" s="11">
        <v>1751582.091</v>
      </c>
      <c r="AN122" s="11">
        <v>352362.11700000003</v>
      </c>
      <c r="AO122" s="11">
        <v>4660588.3679999998</v>
      </c>
    </row>
    <row r="123" spans="1:41" x14ac:dyDescent="0.3">
      <c r="A123">
        <v>2047</v>
      </c>
      <c r="B123" s="11">
        <v>9769.75</v>
      </c>
      <c r="C123" s="11">
        <v>13033.835999999999</v>
      </c>
      <c r="D123" s="11">
        <v>11257.939</v>
      </c>
      <c r="E123" s="11">
        <v>86000.726999999999</v>
      </c>
      <c r="F123" s="11">
        <v>6655.3130000000001</v>
      </c>
      <c r="G123" s="11">
        <v>1256.7760000000001</v>
      </c>
      <c r="H123" s="11">
        <v>47022.262000000002</v>
      </c>
      <c r="I123" s="11">
        <v>5892.848</v>
      </c>
      <c r="J123" s="11">
        <v>72270</v>
      </c>
      <c r="K123" s="11">
        <v>9798.1470000000008</v>
      </c>
      <c r="L123" s="11">
        <v>9208.9619999999995</v>
      </c>
      <c r="M123" s="11">
        <v>6026.5609999999997</v>
      </c>
      <c r="N123" s="11">
        <v>58937.69</v>
      </c>
      <c r="O123" s="11">
        <v>2310.623</v>
      </c>
      <c r="P123" s="11">
        <v>831.69399999999996</v>
      </c>
      <c r="Q123" s="11">
        <v>1610.1949999999999</v>
      </c>
      <c r="R123" s="11">
        <v>18452.285</v>
      </c>
      <c r="S123" s="11">
        <v>36213.584999999999</v>
      </c>
      <c r="T123" s="11">
        <v>9853.2250000000004</v>
      </c>
      <c r="U123" s="11">
        <v>12039.971</v>
      </c>
      <c r="V123" s="11">
        <v>2085.1529999999998</v>
      </c>
      <c r="W123" s="11">
        <v>5406.0479999999998</v>
      </c>
      <c r="X123" s="11">
        <v>78772.948999999993</v>
      </c>
      <c r="Y123" s="11">
        <v>29257.058000000001</v>
      </c>
      <c r="Z123" s="11">
        <v>403116.23300000001</v>
      </c>
      <c r="AA123" s="11">
        <v>114805.228</v>
      </c>
      <c r="AB123" s="11">
        <v>48179.332000000002</v>
      </c>
      <c r="AC123" s="11">
        <v>51038.84</v>
      </c>
      <c r="AD123" s="11">
        <v>248005.663</v>
      </c>
      <c r="AE123" s="11">
        <v>167041.315</v>
      </c>
      <c r="AF123" s="11">
        <v>146552.519</v>
      </c>
      <c r="AG123" s="11">
        <v>34364.533000000003</v>
      </c>
      <c r="AH123" s="11">
        <v>10388.518</v>
      </c>
      <c r="AI123" s="11">
        <v>103930.409</v>
      </c>
      <c r="AJ123" s="11">
        <v>6954.7960000000003</v>
      </c>
      <c r="AK123" s="11">
        <v>81035.37</v>
      </c>
      <c r="AL123" s="11">
        <v>1516571.145</v>
      </c>
      <c r="AM123" s="11">
        <v>1762140.4550000001</v>
      </c>
      <c r="AN123" s="11">
        <v>354885.26799999998</v>
      </c>
      <c r="AO123" s="11">
        <v>4731746.8239999982</v>
      </c>
    </row>
    <row r="124" spans="1:41" x14ac:dyDescent="0.3">
      <c r="A124">
        <v>2048</v>
      </c>
      <c r="B124" s="11">
        <v>9786.2049999999999</v>
      </c>
      <c r="C124" s="11">
        <v>13080.432000000001</v>
      </c>
      <c r="D124" s="11">
        <v>11285.373</v>
      </c>
      <c r="E124" s="11">
        <v>86023.274000000005</v>
      </c>
      <c r="F124" s="11">
        <v>6685.6239999999998</v>
      </c>
      <c r="G124" s="11">
        <v>1254.2850000000001</v>
      </c>
      <c r="H124" s="11">
        <v>46965.432999999997</v>
      </c>
      <c r="I124" s="11">
        <v>5903.6570000000002</v>
      </c>
      <c r="J124" s="11">
        <v>72471.301999999996</v>
      </c>
      <c r="K124" s="11">
        <v>9771.6139999999996</v>
      </c>
      <c r="L124" s="11">
        <v>9194.6329999999998</v>
      </c>
      <c r="M124" s="11">
        <v>6062.3410000000003</v>
      </c>
      <c r="N124" s="11">
        <v>58775.504999999997</v>
      </c>
      <c r="O124" s="11">
        <v>2302.444</v>
      </c>
      <c r="P124" s="11">
        <v>838.702</v>
      </c>
      <c r="Q124" s="11">
        <v>1605.58</v>
      </c>
      <c r="R124" s="11">
        <v>18470.113000000001</v>
      </c>
      <c r="S124" s="11">
        <v>36114.317000000003</v>
      </c>
      <c r="T124" s="11">
        <v>9827.1820000000007</v>
      </c>
      <c r="U124" s="11">
        <v>12117.842000000001</v>
      </c>
      <c r="V124" s="11">
        <v>2084.0680000000002</v>
      </c>
      <c r="W124" s="11">
        <v>5398.8209999999999</v>
      </c>
      <c r="X124" s="11">
        <v>79173.832999999999</v>
      </c>
      <c r="Y124" s="11">
        <v>29167.437000000002</v>
      </c>
      <c r="Z124" s="11">
        <v>405649.228</v>
      </c>
      <c r="AA124" s="11">
        <v>114340.416</v>
      </c>
      <c r="AB124" s="11">
        <v>48540.512999999999</v>
      </c>
      <c r="AC124" s="11">
        <v>50819.98</v>
      </c>
      <c r="AD124" s="11">
        <v>248762.91500000001</v>
      </c>
      <c r="AE124" s="11">
        <v>168191.552</v>
      </c>
      <c r="AF124" s="11">
        <v>146767.52100000001</v>
      </c>
      <c r="AG124" s="11">
        <v>34700.902000000002</v>
      </c>
      <c r="AH124" s="11">
        <v>10443.392</v>
      </c>
      <c r="AI124" s="11">
        <v>104539.019</v>
      </c>
      <c r="AJ124" s="11">
        <v>7008.4210000000003</v>
      </c>
      <c r="AK124" s="11">
        <v>81792.303</v>
      </c>
      <c r="AL124" s="11">
        <v>1516007.3130000001</v>
      </c>
      <c r="AM124" s="11">
        <v>1772607.567</v>
      </c>
      <c r="AN124" s="11">
        <v>357383.32</v>
      </c>
      <c r="AO124" s="11">
        <v>4803422.3709999993</v>
      </c>
    </row>
    <row r="125" spans="1:41" x14ac:dyDescent="0.3">
      <c r="A125">
        <v>2049</v>
      </c>
      <c r="B125" s="11">
        <v>9802.6540000000005</v>
      </c>
      <c r="C125" s="11">
        <v>13127.273999999999</v>
      </c>
      <c r="D125" s="11">
        <v>11313.767</v>
      </c>
      <c r="E125" s="11">
        <v>86048.357999999993</v>
      </c>
      <c r="F125" s="11">
        <v>6716.9350000000004</v>
      </c>
      <c r="G125" s="11">
        <v>1251.8440000000001</v>
      </c>
      <c r="H125" s="11">
        <v>46899.343999999997</v>
      </c>
      <c r="I125" s="11">
        <v>5914.9120000000003</v>
      </c>
      <c r="J125" s="11">
        <v>72673.826000000001</v>
      </c>
      <c r="K125" s="11">
        <v>9743.6299999999992</v>
      </c>
      <c r="L125" s="11">
        <v>9181.6209999999992</v>
      </c>
      <c r="M125" s="11">
        <v>6097.1530000000002</v>
      </c>
      <c r="N125" s="11">
        <v>58603.260999999999</v>
      </c>
      <c r="O125" s="11">
        <v>2294.6799999999998</v>
      </c>
      <c r="P125" s="11">
        <v>845.74</v>
      </c>
      <c r="Q125" s="11">
        <v>1601.287</v>
      </c>
      <c r="R125" s="11">
        <v>18488.741999999998</v>
      </c>
      <c r="S125" s="11">
        <v>36017.552000000003</v>
      </c>
      <c r="T125" s="11">
        <v>9800.4320000000007</v>
      </c>
      <c r="U125" s="11">
        <v>12197.073</v>
      </c>
      <c r="V125" s="11">
        <v>2082.9850000000001</v>
      </c>
      <c r="W125" s="11">
        <v>5392.0460000000003</v>
      </c>
      <c r="X125" s="11">
        <v>79577.035999999993</v>
      </c>
      <c r="Y125" s="11">
        <v>29079.912999999997</v>
      </c>
      <c r="Z125" s="11">
        <v>408219.19900000002</v>
      </c>
      <c r="AA125" s="11">
        <v>113884.83900000001</v>
      </c>
      <c r="AB125" s="11">
        <v>48904.519</v>
      </c>
      <c r="AC125" s="11">
        <v>50587.400999999998</v>
      </c>
      <c r="AD125" s="11">
        <v>249498.177</v>
      </c>
      <c r="AE125" s="11">
        <v>169330.01500000001</v>
      </c>
      <c r="AF125" s="11">
        <v>147001.712</v>
      </c>
      <c r="AG125" s="11">
        <v>35040</v>
      </c>
      <c r="AH125" s="11">
        <v>10498.361000000001</v>
      </c>
      <c r="AI125" s="11">
        <v>105137.462</v>
      </c>
      <c r="AJ125" s="11">
        <v>7062.4449999999997</v>
      </c>
      <c r="AK125" s="11">
        <v>82547.312000000005</v>
      </c>
      <c r="AL125" s="11">
        <v>1515346.371</v>
      </c>
      <c r="AM125" s="11">
        <v>1783028.5959999999</v>
      </c>
      <c r="AN125" s="11">
        <v>359860.55599999998</v>
      </c>
      <c r="AO125" s="11">
        <v>4875627.0490000006</v>
      </c>
    </row>
    <row r="126" spans="1:41" x14ac:dyDescent="0.3">
      <c r="A126">
        <v>2050</v>
      </c>
      <c r="B126" s="11">
        <v>9819.2919999999995</v>
      </c>
      <c r="C126" s="11">
        <v>13174.643</v>
      </c>
      <c r="D126" s="11">
        <v>11342.983</v>
      </c>
      <c r="E126" s="11">
        <v>86078.884999999995</v>
      </c>
      <c r="F126" s="11">
        <v>6749.43</v>
      </c>
      <c r="G126" s="11">
        <v>1249.452</v>
      </c>
      <c r="H126" s="11">
        <v>46823.601000000002</v>
      </c>
      <c r="I126" s="11">
        <v>5926.75</v>
      </c>
      <c r="J126" s="11">
        <v>72879.595000000001</v>
      </c>
      <c r="K126" s="11">
        <v>9714.3209999999999</v>
      </c>
      <c r="L126" s="11">
        <v>9169.9789999999994</v>
      </c>
      <c r="M126" s="11">
        <v>6130.9380000000001</v>
      </c>
      <c r="N126" s="11">
        <v>58422.81</v>
      </c>
      <c r="O126" s="11">
        <v>2287.241</v>
      </c>
      <c r="P126" s="11">
        <v>852.79300000000001</v>
      </c>
      <c r="Q126" s="11">
        <v>1597.2470000000001</v>
      </c>
      <c r="R126" s="11">
        <v>18508.866999999998</v>
      </c>
      <c r="S126" s="11">
        <v>35923.982000000004</v>
      </c>
      <c r="T126" s="11">
        <v>9773.2260000000006</v>
      </c>
      <c r="U126" s="11">
        <v>12277.612999999999</v>
      </c>
      <c r="V126" s="11">
        <v>2081.9580000000001</v>
      </c>
      <c r="W126" s="11">
        <v>5385.741</v>
      </c>
      <c r="X126" s="11">
        <v>79983.091</v>
      </c>
      <c r="Y126" s="11">
        <v>28994.775000000005</v>
      </c>
      <c r="Z126" s="11">
        <v>410839.56300000002</v>
      </c>
      <c r="AA126" s="11">
        <v>113439.535</v>
      </c>
      <c r="AB126" s="11">
        <v>49272.400999999998</v>
      </c>
      <c r="AC126" s="11">
        <v>50341.440999999999</v>
      </c>
      <c r="AD126" s="11">
        <v>250213.36799999999</v>
      </c>
      <c r="AE126" s="11">
        <v>170457.073</v>
      </c>
      <c r="AF126" s="11">
        <v>147253.05300000001</v>
      </c>
      <c r="AG126" s="11">
        <v>35382.074000000001</v>
      </c>
      <c r="AH126" s="11">
        <v>10553.496999999999</v>
      </c>
      <c r="AI126" s="11">
        <v>105726.75599999999</v>
      </c>
      <c r="AJ126" s="11">
        <v>7117.0349999999999</v>
      </c>
      <c r="AK126" s="11">
        <v>83300.206999999995</v>
      </c>
      <c r="AL126" s="11">
        <v>1514605.952</v>
      </c>
      <c r="AM126" s="11">
        <v>1793436.416</v>
      </c>
      <c r="AN126" s="11">
        <v>362320.55699999997</v>
      </c>
      <c r="AO126" s="11">
        <v>4948365.7729999991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27"/>
  <sheetViews>
    <sheetView topLeftCell="Z109" workbookViewId="0"/>
  </sheetViews>
  <sheetFormatPr defaultRowHeight="14" x14ac:dyDescent="0.3"/>
  <cols>
    <col min="3" max="3" width="8.6640625" style="3"/>
    <col min="44" max="45" width="8.6640625" style="1"/>
  </cols>
  <sheetData>
    <row r="1" spans="1:42" x14ac:dyDescent="0.3">
      <c r="A1" t="s">
        <v>83</v>
      </c>
      <c r="B1" t="s">
        <v>0</v>
      </c>
      <c r="C1" s="3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9</v>
      </c>
      <c r="AB1" t="s">
        <v>10</v>
      </c>
      <c r="AC1" t="s">
        <v>12</v>
      </c>
      <c r="AD1" t="s">
        <v>13</v>
      </c>
      <c r="AE1" t="s">
        <v>14</v>
      </c>
      <c r="AF1" t="s">
        <v>16</v>
      </c>
      <c r="AG1" t="s">
        <v>17</v>
      </c>
      <c r="AH1" t="s">
        <v>18</v>
      </c>
      <c r="AI1" t="s">
        <v>56</v>
      </c>
      <c r="AJ1" t="s">
        <v>19</v>
      </c>
      <c r="AK1" t="s">
        <v>57</v>
      </c>
      <c r="AL1" t="s">
        <v>21</v>
      </c>
      <c r="AM1" t="s">
        <v>11</v>
      </c>
      <c r="AN1" t="s">
        <v>15</v>
      </c>
      <c r="AO1" t="s">
        <v>20</v>
      </c>
      <c r="AP1" t="s">
        <v>22</v>
      </c>
    </row>
    <row r="2" spans="1:42" x14ac:dyDescent="0.3">
      <c r="A2" t="s">
        <v>1</v>
      </c>
      <c r="B2">
        <v>1995</v>
      </c>
      <c r="C2" s="3">
        <v>13.628693994336199</v>
      </c>
      <c r="D2" s="5">
        <v>26.174329152227799</v>
      </c>
      <c r="E2" s="5">
        <v>17.512164359169301</v>
      </c>
      <c r="F2" s="5">
        <v>162.54319209038999</v>
      </c>
      <c r="G2" s="5">
        <v>16.3672175647737</v>
      </c>
      <c r="H2" s="5">
        <v>3.68480149439557</v>
      </c>
      <c r="I2" s="5">
        <v>63.056050000022999</v>
      </c>
      <c r="J2" s="5">
        <v>9.2809354919241098</v>
      </c>
      <c r="K2" s="5">
        <v>113.25715711473499</v>
      </c>
      <c r="L2" s="5">
        <v>23.773652549768901</v>
      </c>
      <c r="M2" s="5">
        <v>11.118660614664501</v>
      </c>
      <c r="N2" s="5">
        <v>17.432225374440598</v>
      </c>
      <c r="O2" s="5">
        <v>104.069915025931</v>
      </c>
      <c r="P2" s="5">
        <v>7.4535612947894503</v>
      </c>
      <c r="Q2" s="5">
        <v>0.74644654036360403</v>
      </c>
      <c r="R2" s="5">
        <v>5.9134185667105301</v>
      </c>
      <c r="S2" s="5">
        <v>35.216584180657598</v>
      </c>
      <c r="T2" s="5">
        <v>70.271020738866099</v>
      </c>
      <c r="U2" s="5">
        <v>17.738606301454801</v>
      </c>
      <c r="V2" s="5">
        <v>12.2621917357681</v>
      </c>
      <c r="W2" s="5">
        <v>3.6645788997821498</v>
      </c>
      <c r="X2" s="5">
        <v>6.8929702982451904</v>
      </c>
      <c r="Y2" s="5">
        <v>93.127046406603398</v>
      </c>
      <c r="Z2" s="5">
        <v>54.939644265225603</v>
      </c>
      <c r="AA2" s="5">
        <v>701.58389603357796</v>
      </c>
      <c r="AB2" s="5">
        <v>232.81775781679301</v>
      </c>
      <c r="AC2" s="5">
        <v>65.149045998407203</v>
      </c>
      <c r="AD2" s="5">
        <v>61.8350037006213</v>
      </c>
      <c r="AE2" s="5">
        <v>349.04223574928199</v>
      </c>
      <c r="AF2" s="5">
        <v>141.268637420571</v>
      </c>
      <c r="AG2" s="5">
        <v>257.88845460327798</v>
      </c>
      <c r="AH2" s="5">
        <v>62.885576536566802</v>
      </c>
      <c r="AI2" s="5">
        <v>10.4544850923174</v>
      </c>
      <c r="AJ2" s="5">
        <v>63.471495680293302</v>
      </c>
      <c r="AK2" s="5">
        <v>9.6532488842776498</v>
      </c>
      <c r="AL2" s="5">
        <v>147.842448455702</v>
      </c>
      <c r="AM2" s="5">
        <v>352.52555529669002</v>
      </c>
      <c r="AN2" s="5">
        <v>891.61563855111399</v>
      </c>
      <c r="AO2" s="5">
        <v>164.07340733875299</v>
      </c>
      <c r="AP2" s="5">
        <v>937.59616945694597</v>
      </c>
    </row>
    <row r="3" spans="1:42" x14ac:dyDescent="0.3">
      <c r="B3">
        <v>1996</v>
      </c>
      <c r="C3" s="3">
        <v>11.437436214114699</v>
      </c>
      <c r="D3" s="5">
        <v>25.261890653131299</v>
      </c>
      <c r="E3" s="5">
        <v>17.853554298322599</v>
      </c>
      <c r="F3" s="5">
        <v>155.239735632844</v>
      </c>
      <c r="G3" s="5">
        <v>15.956798084372201</v>
      </c>
      <c r="H3" s="5">
        <v>3.64882682423069</v>
      </c>
      <c r="I3" s="5">
        <v>60.613343931873302</v>
      </c>
      <c r="J3" s="5">
        <v>9.1755742747346893</v>
      </c>
      <c r="K3" s="5">
        <v>119.244966519139</v>
      </c>
      <c r="L3" s="5">
        <v>24.318142562361601</v>
      </c>
      <c r="M3" s="5">
        <v>11.262915350435801</v>
      </c>
      <c r="N3" s="5">
        <v>15.931325290026701</v>
      </c>
      <c r="O3" s="5">
        <v>103.555435776842</v>
      </c>
      <c r="P3" s="5">
        <v>7.2979811118460001</v>
      </c>
      <c r="Q3" s="5">
        <v>0.72033993662439899</v>
      </c>
      <c r="R3" s="5">
        <v>5.4550510612134904</v>
      </c>
      <c r="S3" s="5">
        <v>34.417773549713601</v>
      </c>
      <c r="T3" s="5">
        <v>77.396472111176905</v>
      </c>
      <c r="U3" s="5">
        <v>17.5317984524598</v>
      </c>
      <c r="V3" s="5">
        <v>12.485280462097901</v>
      </c>
      <c r="W3" s="5">
        <v>3.6634648525292102</v>
      </c>
      <c r="X3" s="5">
        <v>8.8292945502741098</v>
      </c>
      <c r="Y3" s="5">
        <v>93.518781292280295</v>
      </c>
      <c r="Z3" s="5">
        <v>56.171589432345201</v>
      </c>
      <c r="AA3" s="5">
        <v>707.32542369980297</v>
      </c>
      <c r="AB3" s="5">
        <v>224.39542836378999</v>
      </c>
      <c r="AC3" s="5">
        <v>64.554903575440903</v>
      </c>
      <c r="AD3" s="5">
        <v>63.960795452804497</v>
      </c>
      <c r="AE3" s="5">
        <v>372.68417527551401</v>
      </c>
      <c r="AF3" s="5">
        <v>141.289431698485</v>
      </c>
      <c r="AG3" s="5">
        <v>243.351734405548</v>
      </c>
      <c r="AH3" s="5">
        <v>58.6735978844819</v>
      </c>
      <c r="AI3" s="5">
        <v>10.4592241773681</v>
      </c>
      <c r="AJ3" s="5">
        <v>63.122842892938799</v>
      </c>
      <c r="AK3" s="5">
        <v>10.1069884215882</v>
      </c>
      <c r="AL3" s="5">
        <v>137.32796725183599</v>
      </c>
      <c r="AM3" s="5">
        <v>342.18051419782199</v>
      </c>
      <c r="AN3" s="5">
        <v>905.58318769961204</v>
      </c>
      <c r="AO3" s="5">
        <v>172.74123389835799</v>
      </c>
      <c r="AP3" s="5">
        <v>974.89245246590599</v>
      </c>
    </row>
    <row r="4" spans="1:42" x14ac:dyDescent="0.3">
      <c r="B4">
        <v>1997</v>
      </c>
      <c r="C4" s="3">
        <v>11.557911117504799</v>
      </c>
      <c r="D4" s="5">
        <v>23.056470893620901</v>
      </c>
      <c r="E4" s="5">
        <v>16.7042208079516</v>
      </c>
      <c r="F4" s="5">
        <v>144.62260711878</v>
      </c>
      <c r="G4" s="5">
        <v>15.4147395510126</v>
      </c>
      <c r="H4" s="5">
        <v>3.9096607202093501</v>
      </c>
      <c r="I4" s="5">
        <v>60.471356953539399</v>
      </c>
      <c r="J4" s="5">
        <v>8.4022040752090099</v>
      </c>
      <c r="K4" s="5">
        <v>116.511767275092</v>
      </c>
      <c r="L4" s="5">
        <v>23.449460844060201</v>
      </c>
      <c r="M4" s="5">
        <v>10.989058514453999</v>
      </c>
      <c r="N4" s="5">
        <v>14.5257315809181</v>
      </c>
      <c r="O4" s="5">
        <v>103.649645238999</v>
      </c>
      <c r="P4" s="5">
        <v>7.2036613851168001</v>
      </c>
      <c r="Q4" s="5">
        <v>0.84120391372118997</v>
      </c>
      <c r="R4" s="5">
        <v>5.0610501582968501</v>
      </c>
      <c r="S4" s="5">
        <v>32.299037669965003</v>
      </c>
      <c r="T4" s="5">
        <v>76.019316801832204</v>
      </c>
      <c r="U4" s="5">
        <v>17.407028211663</v>
      </c>
      <c r="V4" s="5">
        <v>11.950526897517699</v>
      </c>
      <c r="W4" s="5">
        <v>3.7125860346814599</v>
      </c>
      <c r="X4" s="5">
        <v>7.6977265917739901</v>
      </c>
      <c r="Y4" s="5">
        <v>96.8939738352489</v>
      </c>
      <c r="Z4" s="5">
        <v>48.908504412227998</v>
      </c>
      <c r="AA4" s="5">
        <v>652.03706113702697</v>
      </c>
      <c r="AB4" s="5">
        <v>217.146186571637</v>
      </c>
      <c r="AC4" s="5">
        <v>63.370610357838302</v>
      </c>
      <c r="AD4" s="5">
        <v>71.696037487369594</v>
      </c>
      <c r="AE4" s="5">
        <v>360.104846864725</v>
      </c>
      <c r="AF4" s="5">
        <v>148.286696983155</v>
      </c>
      <c r="AG4" s="5">
        <v>232.19941205273199</v>
      </c>
      <c r="AH4" s="5">
        <v>64.924770525199605</v>
      </c>
      <c r="AI4" s="5">
        <v>10.3570833131391</v>
      </c>
      <c r="AJ4" s="5">
        <v>65.346077894081603</v>
      </c>
      <c r="AK4" s="5">
        <v>10.106855495840501</v>
      </c>
      <c r="AL4" s="5">
        <v>143.753705302745</v>
      </c>
      <c r="AM4" s="5">
        <v>497.17916011432101</v>
      </c>
      <c r="AN4" s="5">
        <v>877.176004971113</v>
      </c>
      <c r="AO4" s="5">
        <v>170.239730182823</v>
      </c>
      <c r="AP4" s="5">
        <v>931.13134406182098</v>
      </c>
    </row>
    <row r="5" spans="1:42" x14ac:dyDescent="0.3">
      <c r="B5">
        <v>1998</v>
      </c>
      <c r="C5" s="3">
        <v>12.9445891421899</v>
      </c>
      <c r="D5" s="5">
        <v>23.998293809822801</v>
      </c>
      <c r="E5" s="5">
        <v>15.2150861594821</v>
      </c>
      <c r="F5" s="5">
        <v>150.19378897066301</v>
      </c>
      <c r="G5" s="5">
        <v>15.803704485368099</v>
      </c>
      <c r="H5" s="5">
        <v>3.58445629832429</v>
      </c>
      <c r="I5" s="5">
        <v>62.302185780974597</v>
      </c>
      <c r="J5" s="5">
        <v>9.1631529520579598</v>
      </c>
      <c r="K5" s="5">
        <v>121.64980889279801</v>
      </c>
      <c r="L5" s="5">
        <v>23.170984263268899</v>
      </c>
      <c r="M5" s="5">
        <v>11.5614968082731</v>
      </c>
      <c r="N5" s="5">
        <v>13.0808575576953</v>
      </c>
      <c r="O5" s="5">
        <v>108.146114312687</v>
      </c>
      <c r="P5" s="5">
        <v>7.8298486485009198</v>
      </c>
      <c r="Q5" s="5">
        <v>0.95430836809587805</v>
      </c>
      <c r="R5" s="5">
        <v>4.4603478086970201</v>
      </c>
      <c r="S5" s="5">
        <v>35.424739914431903</v>
      </c>
      <c r="T5" s="5">
        <v>72.003330960300204</v>
      </c>
      <c r="U5" s="5">
        <v>18.480157217719601</v>
      </c>
      <c r="V5" s="5">
        <v>12.4598996316497</v>
      </c>
      <c r="W5" s="5">
        <v>4.0357286769181098</v>
      </c>
      <c r="X5" s="5">
        <v>7.4849922477539597</v>
      </c>
      <c r="Y5" s="5">
        <v>106.16485484763299</v>
      </c>
      <c r="Z5" s="5">
        <v>49.670773987702198</v>
      </c>
      <c r="AA5" s="5">
        <v>656.10947970342204</v>
      </c>
      <c r="AB5" s="5">
        <v>211.44142955709501</v>
      </c>
      <c r="AC5" s="5">
        <v>61.389246676040401</v>
      </c>
      <c r="AD5" s="5">
        <v>57.916117739709698</v>
      </c>
      <c r="AE5" s="5">
        <v>365.75788434786102</v>
      </c>
      <c r="AF5" s="5">
        <v>159.56197589739699</v>
      </c>
      <c r="AG5" s="5">
        <v>240.45806045368801</v>
      </c>
      <c r="AH5" s="5">
        <v>69.078958765509995</v>
      </c>
      <c r="AI5" s="5">
        <v>10.831815949555001</v>
      </c>
      <c r="AJ5" s="5">
        <v>64.6809485811754</v>
      </c>
      <c r="AK5" s="5">
        <v>10.7465284905369</v>
      </c>
      <c r="AL5" s="5">
        <v>124.13455381560399</v>
      </c>
      <c r="AM5" s="5">
        <v>425.60851269587801</v>
      </c>
      <c r="AN5" s="5">
        <v>855.92173430775301</v>
      </c>
      <c r="AO5" s="5">
        <v>178.44951224079401</v>
      </c>
      <c r="AP5" s="5">
        <v>1015.71279372102</v>
      </c>
    </row>
    <row r="6" spans="1:42" x14ac:dyDescent="0.3">
      <c r="B6">
        <v>1999</v>
      </c>
      <c r="C6" s="3">
        <v>12.301647811777</v>
      </c>
      <c r="D6" s="5">
        <v>23.031381601565101</v>
      </c>
      <c r="E6" s="5">
        <v>15.286644463008599</v>
      </c>
      <c r="F6" s="5">
        <v>148.56632178704899</v>
      </c>
      <c r="G6" s="5">
        <v>14.677012291572</v>
      </c>
      <c r="H6" s="5">
        <v>3.1548814127597899</v>
      </c>
      <c r="I6" s="5">
        <v>65.816572345471201</v>
      </c>
      <c r="J6" s="5">
        <v>9.1778907941089596</v>
      </c>
      <c r="K6" s="5">
        <v>122.090248036389</v>
      </c>
      <c r="L6" s="5">
        <v>22.5187766649472</v>
      </c>
      <c r="M6" s="5">
        <v>12.359769170579</v>
      </c>
      <c r="N6" s="5">
        <v>12.9058264443007</v>
      </c>
      <c r="O6" s="5">
        <v>109.75792564957101</v>
      </c>
      <c r="P6" s="5">
        <v>7.5076889475245796</v>
      </c>
      <c r="Q6" s="5">
        <v>1.1316544786192499</v>
      </c>
      <c r="R6" s="5">
        <v>4.2109106440618902</v>
      </c>
      <c r="S6" s="5">
        <v>36.834777992146002</v>
      </c>
      <c r="T6" s="5">
        <v>68.159763326391001</v>
      </c>
      <c r="U6" s="5">
        <v>19.389330363297699</v>
      </c>
      <c r="V6" s="5">
        <v>12.9975316591834</v>
      </c>
      <c r="W6" s="5">
        <v>4.1116904071593501</v>
      </c>
      <c r="X6" s="5">
        <v>7.0829408641647396</v>
      </c>
      <c r="Y6" s="5">
        <v>108.406868197798</v>
      </c>
      <c r="Z6" s="5">
        <v>45.644442209813697</v>
      </c>
      <c r="AA6" s="5">
        <v>697.42057924462199</v>
      </c>
      <c r="AB6" s="5">
        <v>220.01032339587499</v>
      </c>
      <c r="AC6" s="5">
        <v>60.303989044322499</v>
      </c>
      <c r="AD6" s="5">
        <v>64.887918390181198</v>
      </c>
      <c r="AE6" s="5">
        <v>363.62934624894302</v>
      </c>
      <c r="AF6" s="5">
        <v>155.566689933563</v>
      </c>
      <c r="AG6" s="5">
        <v>205.33756827144401</v>
      </c>
      <c r="AH6" s="5">
        <v>67.094424302803603</v>
      </c>
      <c r="AI6" s="5">
        <v>11.658721204041401</v>
      </c>
      <c r="AJ6" s="5">
        <v>68.215609561951695</v>
      </c>
      <c r="AK6" s="5">
        <v>11.0287877813339</v>
      </c>
      <c r="AL6" s="5">
        <v>93.432540257174296</v>
      </c>
      <c r="AM6" s="5">
        <v>505.50756370521299</v>
      </c>
      <c r="AN6" s="5">
        <v>827.40291960399202</v>
      </c>
      <c r="AO6" s="5">
        <v>203.91641085098101</v>
      </c>
      <c r="AP6" s="5">
        <v>1061.76317064163</v>
      </c>
    </row>
    <row r="7" spans="1:42" x14ac:dyDescent="0.3">
      <c r="B7">
        <v>2000</v>
      </c>
      <c r="C7" s="3">
        <v>11.662707770688099</v>
      </c>
      <c r="D7" s="5">
        <v>21.950574916386898</v>
      </c>
      <c r="E7" s="5">
        <v>14.8613936581595</v>
      </c>
      <c r="F7" s="5">
        <v>147.18401900920099</v>
      </c>
      <c r="G7" s="5">
        <v>14.422213621790499</v>
      </c>
      <c r="H7" s="5">
        <v>3.1246781249328799</v>
      </c>
      <c r="I7" s="5">
        <v>62.409078345285103</v>
      </c>
      <c r="J7" s="5">
        <v>8.7211189030849692</v>
      </c>
      <c r="K7" s="5">
        <v>123.663209244839</v>
      </c>
      <c r="L7" s="5">
        <v>23.987170032991401</v>
      </c>
      <c r="M7" s="5">
        <v>12.997180754357499</v>
      </c>
      <c r="N7" s="5">
        <v>10.794098392060899</v>
      </c>
      <c r="O7" s="5">
        <v>107.126757959252</v>
      </c>
      <c r="P7" s="5">
        <v>9.1016531335365496</v>
      </c>
      <c r="Q7" s="5">
        <v>1.2236460983337101</v>
      </c>
      <c r="R7" s="5">
        <v>4.1099815785906904</v>
      </c>
      <c r="S7" s="5">
        <v>36.160936258944801</v>
      </c>
      <c r="T7" s="5">
        <v>70.609712614205606</v>
      </c>
      <c r="U7" s="5">
        <v>17.032612152386399</v>
      </c>
      <c r="V7" s="5">
        <v>12.508339730525901</v>
      </c>
      <c r="W7" s="5">
        <v>4.1457886623500197</v>
      </c>
      <c r="X7" s="5">
        <v>6.8112727909875099</v>
      </c>
      <c r="Y7" s="5">
        <v>107.486012137496</v>
      </c>
      <c r="Z7" s="5">
        <v>45.127245632429897</v>
      </c>
      <c r="AA7" s="5">
        <v>802.87915688902399</v>
      </c>
      <c r="AB7" s="5">
        <v>224.04465639589</v>
      </c>
      <c r="AC7" s="5">
        <v>63.137226845525397</v>
      </c>
      <c r="AD7" s="5">
        <v>64.910687533313904</v>
      </c>
      <c r="AE7" s="5">
        <v>382.58014731159199</v>
      </c>
      <c r="AF7" s="5">
        <v>176.678291423632</v>
      </c>
      <c r="AG7" s="5">
        <v>189.66481766299901</v>
      </c>
      <c r="AH7" s="5">
        <v>57.448536098192598</v>
      </c>
      <c r="AI7" s="5">
        <v>11.428769824989899</v>
      </c>
      <c r="AJ7" s="5">
        <v>72.043158828173404</v>
      </c>
      <c r="AK7" s="5">
        <v>9.6682911701634104</v>
      </c>
      <c r="AL7" s="5">
        <v>95.996545096114005</v>
      </c>
      <c r="AM7" s="5">
        <v>529.860361740234</v>
      </c>
      <c r="AN7" s="5">
        <v>818.61569797424295</v>
      </c>
      <c r="AO7" s="5">
        <v>174.17384077587801</v>
      </c>
      <c r="AP7" s="5">
        <v>1069.3974577358199</v>
      </c>
    </row>
    <row r="8" spans="1:42" x14ac:dyDescent="0.3">
      <c r="B8">
        <v>2001</v>
      </c>
      <c r="C8" s="3">
        <v>11.910160160832</v>
      </c>
      <c r="D8" s="5">
        <v>22.2409408397662</v>
      </c>
      <c r="E8" s="5">
        <v>15.648186939860301</v>
      </c>
      <c r="F8" s="5">
        <v>143.77772451899199</v>
      </c>
      <c r="G8" s="5">
        <v>14.5056424602411</v>
      </c>
      <c r="H8" s="5">
        <v>2.90817458377358</v>
      </c>
      <c r="I8" s="5">
        <v>62.8860764207583</v>
      </c>
      <c r="J8" s="5">
        <v>8.6830693328361601</v>
      </c>
      <c r="K8" s="5">
        <v>133.26114256354299</v>
      </c>
      <c r="L8" s="5">
        <v>24.346192151053401</v>
      </c>
      <c r="M8" s="5">
        <v>14.1226080740632</v>
      </c>
      <c r="N8" s="5">
        <v>14.2928062342488</v>
      </c>
      <c r="O8" s="5">
        <v>105.64685995370399</v>
      </c>
      <c r="P8" s="5">
        <v>7.0959036999091696</v>
      </c>
      <c r="Q8" s="5">
        <v>1.2907300044013399</v>
      </c>
      <c r="R8" s="5">
        <v>3.83350745167087</v>
      </c>
      <c r="S8" s="5">
        <v>37.376865259313497</v>
      </c>
      <c r="T8" s="5">
        <v>67.5215958885519</v>
      </c>
      <c r="U8" s="5">
        <v>16.7919010704172</v>
      </c>
      <c r="V8" s="5">
        <v>12.3743340699246</v>
      </c>
      <c r="W8" s="5">
        <v>4.1473410592525601</v>
      </c>
      <c r="X8" s="5">
        <v>6.2377503892498902</v>
      </c>
      <c r="Y8" s="5">
        <v>107.576258401446</v>
      </c>
      <c r="Z8" s="5">
        <v>44.969400629710897</v>
      </c>
      <c r="AA8" s="5">
        <v>868.10829175213303</v>
      </c>
      <c r="AB8" s="5">
        <v>220.500958385838</v>
      </c>
      <c r="AC8" s="5">
        <v>70.287631376586305</v>
      </c>
      <c r="AD8" s="5">
        <v>63.705318205663701</v>
      </c>
      <c r="AE8" s="5">
        <v>372.58994545112699</v>
      </c>
      <c r="AF8" s="5">
        <v>180.601765027814</v>
      </c>
      <c r="AG8" s="5">
        <v>185.87254343511799</v>
      </c>
      <c r="AH8" s="5">
        <v>58.800532413495702</v>
      </c>
      <c r="AI8" s="5">
        <v>11.3992923564637</v>
      </c>
      <c r="AJ8" s="5">
        <v>64.890651306681207</v>
      </c>
      <c r="AK8" s="5">
        <v>9.9264645157507605</v>
      </c>
      <c r="AL8" s="5">
        <v>82.0368181895372</v>
      </c>
      <c r="AM8" s="5">
        <v>452.804405805996</v>
      </c>
      <c r="AN8" s="5">
        <v>803.93406915029095</v>
      </c>
      <c r="AO8" s="5">
        <v>169.78087709278401</v>
      </c>
      <c r="AP8" s="5">
        <v>1094.9714946905401</v>
      </c>
    </row>
    <row r="9" spans="1:42" x14ac:dyDescent="0.3">
      <c r="B9">
        <v>2002</v>
      </c>
      <c r="C9" s="3">
        <v>11.570194860948501</v>
      </c>
      <c r="D9" s="5">
        <v>23.3468043036419</v>
      </c>
      <c r="E9" s="5">
        <v>14.5955886506308</v>
      </c>
      <c r="F9" s="5">
        <v>146.75206174989901</v>
      </c>
      <c r="G9" s="5">
        <v>13.4185355463338</v>
      </c>
      <c r="H9" s="5">
        <v>2.99481428585724</v>
      </c>
      <c r="I9" s="5">
        <v>68.376754618168903</v>
      </c>
      <c r="J9" s="5">
        <v>8.4996377967896493</v>
      </c>
      <c r="K9" s="5">
        <v>126.379087245226</v>
      </c>
      <c r="L9" s="5">
        <v>26.6939971248669</v>
      </c>
      <c r="M9" s="5">
        <v>12.276954838980499</v>
      </c>
      <c r="N9" s="5">
        <v>14.4415593103195</v>
      </c>
      <c r="O9" s="5">
        <v>107.586227724072</v>
      </c>
      <c r="P9" s="5">
        <v>6.61515833076436</v>
      </c>
      <c r="Q9" s="5">
        <v>1.38461200563381</v>
      </c>
      <c r="R9" s="5">
        <v>3.8677308325966302</v>
      </c>
      <c r="S9" s="5">
        <v>37.884740168329202</v>
      </c>
      <c r="T9" s="5">
        <v>64.035539330270396</v>
      </c>
      <c r="U9" s="5">
        <v>17.853067831244399</v>
      </c>
      <c r="V9" s="5">
        <v>13.0760393765336</v>
      </c>
      <c r="W9" s="5">
        <v>3.89086080510448</v>
      </c>
      <c r="X9" s="5">
        <v>6.0147848439513103</v>
      </c>
      <c r="Y9" s="5">
        <v>105.37270707571901</v>
      </c>
      <c r="Z9" s="5">
        <v>44.627002601793997</v>
      </c>
      <c r="AA9" s="5">
        <v>899.19570324349502</v>
      </c>
      <c r="AB9" s="5">
        <v>208.33826563735499</v>
      </c>
      <c r="AC9" s="5">
        <v>67.909017770539705</v>
      </c>
      <c r="AD9" s="5">
        <v>69.072851147289697</v>
      </c>
      <c r="AE9" s="5">
        <v>382.723103509552</v>
      </c>
      <c r="AF9" s="5">
        <v>194.25680130495601</v>
      </c>
      <c r="AG9" s="5">
        <v>192.29934504837399</v>
      </c>
      <c r="AH9" s="5">
        <v>62.508648263432598</v>
      </c>
      <c r="AI9" s="5">
        <v>10.353012302268899</v>
      </c>
      <c r="AJ9" s="5">
        <v>64.476185142877895</v>
      </c>
      <c r="AK9" s="5">
        <v>10.376495576642</v>
      </c>
      <c r="AL9" s="5">
        <v>68.227400176613202</v>
      </c>
      <c r="AM9" s="5">
        <v>593.31769343737597</v>
      </c>
      <c r="AN9" s="5">
        <v>783.89808957711</v>
      </c>
      <c r="AO9" s="5">
        <v>178.15833754208199</v>
      </c>
      <c r="AP9" s="5">
        <v>1102.6094393269</v>
      </c>
    </row>
    <row r="10" spans="1:42" x14ac:dyDescent="0.3">
      <c r="B10">
        <v>2003</v>
      </c>
      <c r="C10" s="3">
        <v>11.5203455797269</v>
      </c>
      <c r="D10" s="5">
        <v>24.0544745052606</v>
      </c>
      <c r="E10" s="5">
        <v>14.503755871337599</v>
      </c>
      <c r="F10" s="5">
        <v>144.66025430441499</v>
      </c>
      <c r="G10" s="5">
        <v>13.736571359485399</v>
      </c>
      <c r="H10" s="5">
        <v>2.9562782451827498</v>
      </c>
      <c r="I10" s="5">
        <v>68.858019670940493</v>
      </c>
      <c r="J10" s="5">
        <v>8.7257719526470492</v>
      </c>
      <c r="K10" s="5">
        <v>123.793412684808</v>
      </c>
      <c r="L10" s="5">
        <v>29.860717091379598</v>
      </c>
      <c r="M10" s="5">
        <v>14.286750010297499</v>
      </c>
      <c r="N10" s="5">
        <v>12.311752268119999</v>
      </c>
      <c r="O10" s="5">
        <v>104.909582426665</v>
      </c>
      <c r="P10" s="5">
        <v>6.1639849878910704</v>
      </c>
      <c r="Q10" s="5">
        <v>1.15219903281731</v>
      </c>
      <c r="R10" s="5">
        <v>3.75090817639754</v>
      </c>
      <c r="S10" s="5">
        <v>38.240533743550202</v>
      </c>
      <c r="T10" s="5">
        <v>61.499769390191503</v>
      </c>
      <c r="U10" s="5">
        <v>18.1391193317973</v>
      </c>
      <c r="V10" s="5">
        <v>12.676837771066401</v>
      </c>
      <c r="W10" s="5">
        <v>4.3299466883945703</v>
      </c>
      <c r="X10" s="5">
        <v>5.9778726045907904</v>
      </c>
      <c r="Y10" s="5">
        <v>97.387564037831893</v>
      </c>
      <c r="Z10" s="5">
        <v>45.154605250051503</v>
      </c>
      <c r="AA10" s="5">
        <v>821.65130341955398</v>
      </c>
      <c r="AB10" s="5">
        <v>197.10093561007</v>
      </c>
      <c r="AC10" s="5">
        <v>71.584329119183295</v>
      </c>
      <c r="AD10" s="5">
        <v>63.537278382824098</v>
      </c>
      <c r="AE10" s="5">
        <v>394.230743861539</v>
      </c>
      <c r="AF10" s="5">
        <v>185.72602672686099</v>
      </c>
      <c r="AG10" s="5">
        <v>197.21475754864801</v>
      </c>
      <c r="AH10" s="5">
        <v>65.811681707286397</v>
      </c>
      <c r="AI10" s="5">
        <v>9.7767385745262398</v>
      </c>
      <c r="AJ10" s="5">
        <v>64.383958396052194</v>
      </c>
      <c r="AK10" s="5">
        <v>9.5076936148142597</v>
      </c>
      <c r="AL10" s="5">
        <v>63.703695554432898</v>
      </c>
      <c r="AM10" s="5">
        <v>497.05249874735301</v>
      </c>
      <c r="AN10" s="5">
        <v>775.52022405795697</v>
      </c>
      <c r="AO10" s="5">
        <v>161.24733354650701</v>
      </c>
      <c r="AP10" s="5">
        <v>1106.7835053957399</v>
      </c>
    </row>
    <row r="11" spans="1:42" x14ac:dyDescent="0.3">
      <c r="B11">
        <v>2004</v>
      </c>
      <c r="C11" s="3">
        <v>11.6520978985191</v>
      </c>
      <c r="D11" s="5">
        <v>24.8382294805367</v>
      </c>
      <c r="E11" s="5">
        <v>14.5971958641912</v>
      </c>
      <c r="F11" s="5">
        <v>146.98486308412399</v>
      </c>
      <c r="G11" s="5">
        <v>13.759536097624901</v>
      </c>
      <c r="H11" s="5">
        <v>2.95517776770463</v>
      </c>
      <c r="I11" s="5">
        <v>72.485097298284501</v>
      </c>
      <c r="J11" s="5">
        <v>9.0837393306842102</v>
      </c>
      <c r="K11" s="5">
        <v>122.37326869335899</v>
      </c>
      <c r="L11" s="5">
        <v>28.7229597587047</v>
      </c>
      <c r="M11" s="5">
        <v>12.7753018615646</v>
      </c>
      <c r="N11" s="5">
        <v>12.1703587634551</v>
      </c>
      <c r="O11" s="5">
        <v>107.37130272727001</v>
      </c>
      <c r="P11" s="5">
        <v>6.3259319532049103</v>
      </c>
      <c r="Q11" s="5">
        <v>1.3354447949008399</v>
      </c>
      <c r="R11" s="5">
        <v>3.5911097858966401</v>
      </c>
      <c r="S11" s="5">
        <v>38.4581278591806</v>
      </c>
      <c r="T11" s="5">
        <v>58.755679907316903</v>
      </c>
      <c r="U11" s="5">
        <v>18.540036136489402</v>
      </c>
      <c r="V11" s="5">
        <v>13.264496890945299</v>
      </c>
      <c r="W11" s="5">
        <v>4.1824382885490401</v>
      </c>
      <c r="X11" s="5">
        <v>6.3246936399195803</v>
      </c>
      <c r="Y11" s="5">
        <v>102.07323738014399</v>
      </c>
      <c r="Z11" s="5">
        <v>44.696476269511798</v>
      </c>
      <c r="AA11" s="5">
        <v>843.98017369446097</v>
      </c>
      <c r="AB11" s="5">
        <v>207.39098148953099</v>
      </c>
      <c r="AC11" s="5">
        <v>74.807065534344304</v>
      </c>
      <c r="AD11" s="5">
        <v>60.871951553762599</v>
      </c>
      <c r="AE11" s="5">
        <v>419.24221426303001</v>
      </c>
      <c r="AF11" s="5">
        <v>187.47925408808399</v>
      </c>
      <c r="AG11" s="5">
        <v>201.50296345778</v>
      </c>
      <c r="AH11" s="5">
        <v>68.012777555637101</v>
      </c>
      <c r="AI11" s="5">
        <v>10.2895619895293</v>
      </c>
      <c r="AJ11" s="5">
        <v>61.892399033628898</v>
      </c>
      <c r="AK11" s="5">
        <v>9.4064791507373506</v>
      </c>
      <c r="AL11" s="5">
        <v>68.402404877394105</v>
      </c>
      <c r="AM11" s="5">
        <v>495.70570041894803</v>
      </c>
      <c r="AN11" s="5">
        <v>766.16697139977896</v>
      </c>
      <c r="AO11" s="5">
        <v>178.69863107198</v>
      </c>
      <c r="AP11" s="5">
        <v>1114.76800586475</v>
      </c>
    </row>
    <row r="12" spans="1:42" x14ac:dyDescent="0.3">
      <c r="B12">
        <v>2005</v>
      </c>
      <c r="C12" s="3">
        <v>12.318920146422601</v>
      </c>
      <c r="D12" s="5">
        <v>23.374936747180801</v>
      </c>
      <c r="E12" s="5">
        <v>14.154516083803699</v>
      </c>
      <c r="F12" s="5">
        <v>137.75985011307301</v>
      </c>
      <c r="G12" s="5">
        <v>13.3498052332741</v>
      </c>
      <c r="H12" s="5">
        <v>3.1042184575120002</v>
      </c>
      <c r="I12" s="5">
        <v>72.980239985473403</v>
      </c>
      <c r="J12" s="5">
        <v>9.0962899923381002</v>
      </c>
      <c r="K12" s="5">
        <v>121.679300455431</v>
      </c>
      <c r="L12" s="5">
        <v>27.541427808630299</v>
      </c>
      <c r="M12" s="5">
        <v>13.6900239409834</v>
      </c>
      <c r="N12" s="5">
        <v>12.591585234254101</v>
      </c>
      <c r="O12" s="5">
        <v>111.208419260496</v>
      </c>
      <c r="P12" s="5">
        <v>6.1565276532645701</v>
      </c>
      <c r="Q12" s="5">
        <v>1.30522586069506</v>
      </c>
      <c r="R12" s="5">
        <v>3.6983136845185798</v>
      </c>
      <c r="S12" s="5">
        <v>34.581066950603997</v>
      </c>
      <c r="T12" s="5">
        <v>59.805123441123101</v>
      </c>
      <c r="U12" s="5">
        <v>16.6611475137497</v>
      </c>
      <c r="V12" s="5">
        <v>13.027137025257201</v>
      </c>
      <c r="W12" s="5">
        <v>3.7417891772591498</v>
      </c>
      <c r="X12" s="5">
        <v>6.3677580057648502</v>
      </c>
      <c r="Y12" s="5">
        <v>103.391402396934</v>
      </c>
      <c r="Z12" s="5">
        <v>45.358612336173898</v>
      </c>
      <c r="AA12" s="5">
        <v>848.339223223516</v>
      </c>
      <c r="AB12" s="5">
        <v>208.61203015760401</v>
      </c>
      <c r="AC12" s="5">
        <v>79.235195198009805</v>
      </c>
      <c r="AD12" s="5">
        <v>57.364885015364102</v>
      </c>
      <c r="AE12" s="5">
        <v>426.93030636525998</v>
      </c>
      <c r="AF12" s="5">
        <v>191.14094134784901</v>
      </c>
      <c r="AG12" s="5">
        <v>197.87925334136099</v>
      </c>
      <c r="AH12" s="5">
        <v>73.942319324510095</v>
      </c>
      <c r="AI12" s="5">
        <v>10.481416274045401</v>
      </c>
      <c r="AJ12" s="5">
        <v>63.194465711317001</v>
      </c>
      <c r="AK12" s="5">
        <v>9.0175202385752602</v>
      </c>
      <c r="AL12" s="5">
        <v>73.202857826330998</v>
      </c>
      <c r="AM12" s="5">
        <v>698.02039979009101</v>
      </c>
      <c r="AN12" s="5">
        <v>781.90956784392495</v>
      </c>
      <c r="AO12" s="5">
        <v>181.42996578661999</v>
      </c>
      <c r="AP12" s="5">
        <v>1175.4617993500401</v>
      </c>
    </row>
    <row r="13" spans="1:42" x14ac:dyDescent="0.3">
      <c r="B13">
        <v>2006</v>
      </c>
      <c r="C13" s="3">
        <v>12.3491369144924</v>
      </c>
      <c r="D13" s="5">
        <v>22.955615386437898</v>
      </c>
      <c r="E13" s="5">
        <v>14.8612768456764</v>
      </c>
      <c r="F13" s="5">
        <v>133.834330648265</v>
      </c>
      <c r="G13" s="5">
        <v>13.376473250923</v>
      </c>
      <c r="H13" s="5">
        <v>3.0255593307665398</v>
      </c>
      <c r="I13" s="5">
        <v>70.729429139909101</v>
      </c>
      <c r="J13" s="5">
        <v>9.8513666729075293</v>
      </c>
      <c r="K13" s="5">
        <v>119.596573222275</v>
      </c>
      <c r="L13" s="5">
        <v>26.606437462334</v>
      </c>
      <c r="M13" s="5">
        <v>12.5584721728966</v>
      </c>
      <c r="N13" s="5">
        <v>13.404132882950099</v>
      </c>
      <c r="O13" s="5">
        <v>113.30198632840199</v>
      </c>
      <c r="P13" s="5">
        <v>6.4009588528672401</v>
      </c>
      <c r="Q13" s="5">
        <v>1.25068270484112</v>
      </c>
      <c r="R13" s="5">
        <v>3.83453024692334</v>
      </c>
      <c r="S13" s="5">
        <v>33.806911073413097</v>
      </c>
      <c r="T13" s="5">
        <v>58.545942288492597</v>
      </c>
      <c r="U13" s="5">
        <v>16.4621508966096</v>
      </c>
      <c r="V13" s="5">
        <v>13.331906481241701</v>
      </c>
      <c r="W13" s="5">
        <v>3.5189524078199299</v>
      </c>
      <c r="X13" s="5">
        <v>6.8128389348787799</v>
      </c>
      <c r="Y13" s="5">
        <v>101.887700865011</v>
      </c>
      <c r="Z13" s="5">
        <v>47.424750937630897</v>
      </c>
      <c r="AA13" s="5">
        <v>889.18573768285103</v>
      </c>
      <c r="AB13" s="5">
        <v>209.508371224043</v>
      </c>
      <c r="AC13" s="5">
        <v>76.956928619939703</v>
      </c>
      <c r="AD13" s="5">
        <v>56.705017479608998</v>
      </c>
      <c r="AE13" s="5">
        <v>421.01306059637699</v>
      </c>
      <c r="AF13" s="5">
        <v>191.45742582391901</v>
      </c>
      <c r="AG13" s="5">
        <v>198.934559969519</v>
      </c>
      <c r="AH13" s="5">
        <v>73.471854874138899</v>
      </c>
      <c r="AI13" s="5">
        <v>9.4266991389305197</v>
      </c>
      <c r="AJ13" s="5">
        <v>63.603949742230697</v>
      </c>
      <c r="AK13" s="5">
        <v>9.1553310217138595</v>
      </c>
      <c r="AL13" s="5">
        <v>72.570694335829899</v>
      </c>
      <c r="AM13" s="5">
        <v>521.11246909406395</v>
      </c>
      <c r="AN13" s="5">
        <v>784.52821014091899</v>
      </c>
      <c r="AO13" s="5">
        <v>185.22280168387499</v>
      </c>
      <c r="AP13" s="5">
        <v>1204.7110697921601</v>
      </c>
    </row>
    <row r="14" spans="1:42" x14ac:dyDescent="0.3">
      <c r="B14">
        <v>2007</v>
      </c>
      <c r="C14" s="3">
        <v>12.375323283676</v>
      </c>
      <c r="D14" s="5">
        <v>22.357878259523002</v>
      </c>
      <c r="E14" s="5">
        <v>16.247333694687502</v>
      </c>
      <c r="F14" s="5">
        <v>131.44996323407</v>
      </c>
      <c r="G14" s="5">
        <v>13.26406698337</v>
      </c>
      <c r="H14" s="5">
        <v>3.1472150191320001</v>
      </c>
      <c r="I14" s="5">
        <v>72.252525981700799</v>
      </c>
      <c r="J14" s="5">
        <v>9.5927186681591898</v>
      </c>
      <c r="K14" s="5">
        <v>119.422018863826</v>
      </c>
      <c r="L14" s="5">
        <v>26.825371368131201</v>
      </c>
      <c r="M14" s="5">
        <v>13.215978165681699</v>
      </c>
      <c r="N14" s="5">
        <v>12.375146112238999</v>
      </c>
      <c r="O14" s="5">
        <v>109.812388638497</v>
      </c>
      <c r="P14" s="5">
        <v>6.9823704109346396</v>
      </c>
      <c r="Q14" s="5">
        <v>1.02643614105748</v>
      </c>
      <c r="R14" s="5">
        <v>4.7155442102787797</v>
      </c>
      <c r="S14" s="5">
        <v>33.529211617749901</v>
      </c>
      <c r="T14" s="5">
        <v>57.2731310195486</v>
      </c>
      <c r="U14" s="5">
        <v>16.451856193526901</v>
      </c>
      <c r="V14" s="5">
        <v>13.292855218883499</v>
      </c>
      <c r="W14" s="5">
        <v>3.6063373493189501</v>
      </c>
      <c r="X14" s="5">
        <v>6.8757968374576404</v>
      </c>
      <c r="Y14" s="5">
        <v>98.123527546240297</v>
      </c>
      <c r="Z14" s="5">
        <v>51.808984447174502</v>
      </c>
      <c r="AA14" s="5">
        <v>864.81026345524106</v>
      </c>
      <c r="AB14" s="5">
        <v>199.141569418177</v>
      </c>
      <c r="AC14" s="5">
        <v>76.668183549207399</v>
      </c>
      <c r="AD14" s="5">
        <v>58.474275280550501</v>
      </c>
      <c r="AE14" s="5">
        <v>410.25822085992701</v>
      </c>
      <c r="AF14" s="5">
        <v>184.293511856506</v>
      </c>
      <c r="AG14" s="5">
        <v>185.37024776413099</v>
      </c>
      <c r="AH14" s="5">
        <v>75.052807425068707</v>
      </c>
      <c r="AI14" s="5">
        <v>8.4951207819577608</v>
      </c>
      <c r="AJ14" s="5">
        <v>63.558353207960998</v>
      </c>
      <c r="AK14" s="5">
        <v>9.4148030247204701</v>
      </c>
      <c r="AL14" s="5">
        <v>58.460921313143601</v>
      </c>
      <c r="AM14" s="5">
        <v>667.38516412184094</v>
      </c>
      <c r="AN14" s="5">
        <v>790.84852856457906</v>
      </c>
      <c r="AO14" s="5">
        <v>195.961061449825</v>
      </c>
      <c r="AP14" s="5">
        <v>1262.05103234222</v>
      </c>
    </row>
    <row r="15" spans="1:42" x14ac:dyDescent="0.3">
      <c r="B15">
        <v>2008</v>
      </c>
      <c r="C15" s="3">
        <v>12.237719596603601</v>
      </c>
      <c r="D15" s="5">
        <v>23.049694306883399</v>
      </c>
      <c r="E15" s="5">
        <v>16.1201665746357</v>
      </c>
      <c r="F15" s="5">
        <v>134.98658560980499</v>
      </c>
      <c r="G15" s="5">
        <v>14.3758893193407</v>
      </c>
      <c r="H15" s="5">
        <v>2.82574955876095</v>
      </c>
      <c r="I15" s="5">
        <v>67.296430988526396</v>
      </c>
      <c r="J15" s="5">
        <v>9.2975711119664002</v>
      </c>
      <c r="K15" s="5">
        <v>121.77586399531501</v>
      </c>
      <c r="L15" s="5">
        <v>25.2036600062427</v>
      </c>
      <c r="M15" s="5">
        <v>11.6991020322028</v>
      </c>
      <c r="N15" s="5">
        <v>12.689584807983801</v>
      </c>
      <c r="O15" s="5">
        <v>106.15402081994699</v>
      </c>
      <c r="P15" s="5">
        <v>6.4361410554316301</v>
      </c>
      <c r="Q15" s="5">
        <v>1.2610818826955501</v>
      </c>
      <c r="R15" s="5">
        <v>4.3228822868368697</v>
      </c>
      <c r="S15" s="5">
        <v>33.852004203177799</v>
      </c>
      <c r="T15" s="5">
        <v>61.6736966827687</v>
      </c>
      <c r="U15" s="5">
        <v>16.072878923079099</v>
      </c>
      <c r="V15" s="5">
        <v>13.555965719093001</v>
      </c>
      <c r="W15" s="5">
        <v>3.6152997206541899</v>
      </c>
      <c r="X15" s="5">
        <v>6.1611113546310001</v>
      </c>
      <c r="Y15" s="5">
        <v>98.114390031802202</v>
      </c>
      <c r="Z15" s="5">
        <v>44.596313280406399</v>
      </c>
      <c r="AA15" s="5">
        <v>888.91503484893303</v>
      </c>
      <c r="AB15" s="5">
        <v>204.03334107245999</v>
      </c>
      <c r="AC15" s="5">
        <v>75.309911827073904</v>
      </c>
      <c r="AD15" s="5">
        <v>52.633485381347903</v>
      </c>
      <c r="AE15" s="5">
        <v>422.29709463212799</v>
      </c>
      <c r="AF15" s="5">
        <v>166.97340725686001</v>
      </c>
      <c r="AG15" s="5">
        <v>190.150859082718</v>
      </c>
      <c r="AH15" s="5">
        <v>60.484240980958297</v>
      </c>
      <c r="AI15" s="5">
        <v>9.0049831755340506</v>
      </c>
      <c r="AJ15" s="5">
        <v>61.959659556036897</v>
      </c>
      <c r="AK15" s="5">
        <v>9.5271196112773406</v>
      </c>
      <c r="AL15" s="5">
        <v>47.7040203165799</v>
      </c>
      <c r="AM15" s="5">
        <v>695.70970463907497</v>
      </c>
      <c r="AN15" s="5">
        <v>751.93723811442101</v>
      </c>
      <c r="AO15" s="5">
        <v>197.79869670739399</v>
      </c>
      <c r="AP15" s="5">
        <v>1120.89633820222</v>
      </c>
    </row>
    <row r="16" spans="1:42" x14ac:dyDescent="0.3">
      <c r="B16">
        <v>2009</v>
      </c>
      <c r="C16" s="3">
        <v>12.2425785674808</v>
      </c>
      <c r="D16" s="5">
        <v>22.518233299187798</v>
      </c>
      <c r="E16" s="5">
        <v>14.3380165765839</v>
      </c>
      <c r="F16" s="5">
        <v>134.91212161003199</v>
      </c>
      <c r="G16" s="5">
        <v>14.0030616309284</v>
      </c>
      <c r="H16" s="5">
        <v>2.7593052943369498</v>
      </c>
      <c r="I16" s="5">
        <v>60.766258696343897</v>
      </c>
      <c r="J16" s="5">
        <v>8.3620774754239893</v>
      </c>
      <c r="K16" s="5">
        <v>118.89221894200401</v>
      </c>
      <c r="L16" s="5">
        <v>27.311952633647401</v>
      </c>
      <c r="M16" s="5">
        <v>11.089843404234101</v>
      </c>
      <c r="N16" s="5">
        <v>11.504333853615901</v>
      </c>
      <c r="O16" s="5">
        <v>109.076668554195</v>
      </c>
      <c r="P16" s="5">
        <v>6.2903492002839503</v>
      </c>
      <c r="Q16" s="5">
        <v>1.2307439425616999</v>
      </c>
      <c r="R16" s="5">
        <v>3.8243046264357998</v>
      </c>
      <c r="S16" s="5">
        <v>32.704916763087702</v>
      </c>
      <c r="T16" s="5">
        <v>54.603296408404702</v>
      </c>
      <c r="U16" s="5">
        <v>15.281837383864801</v>
      </c>
      <c r="V16" s="5">
        <v>13.159123480574101</v>
      </c>
      <c r="W16" s="5">
        <v>3.4652471959551501</v>
      </c>
      <c r="X16" s="5">
        <v>6.2189800026309001</v>
      </c>
      <c r="Y16" s="5">
        <v>92.988838755121805</v>
      </c>
      <c r="Z16" s="5">
        <v>41.020848326578502</v>
      </c>
      <c r="AA16" s="5">
        <v>888.78731749906206</v>
      </c>
      <c r="AB16" s="5">
        <v>192.10848821323401</v>
      </c>
      <c r="AC16" s="5">
        <v>75.433875435869396</v>
      </c>
      <c r="AD16" s="5">
        <v>54.388220067282198</v>
      </c>
      <c r="AE16" s="5">
        <v>443.23581901151198</v>
      </c>
      <c r="AF16" s="5">
        <v>149.920112738445</v>
      </c>
      <c r="AG16" s="5">
        <v>183.65578512559301</v>
      </c>
      <c r="AH16" s="5">
        <v>63.295318146387601</v>
      </c>
      <c r="AI16" s="5">
        <v>9.3222654073554807</v>
      </c>
      <c r="AJ16" s="5">
        <v>56.812923329258801</v>
      </c>
      <c r="AK16" s="5">
        <v>9.3884578911644407</v>
      </c>
      <c r="AL16" s="5">
        <v>47.148058478554901</v>
      </c>
      <c r="AM16" s="5">
        <v>621.36800934506505</v>
      </c>
      <c r="AN16" s="5">
        <v>756.41592299982005</v>
      </c>
      <c r="AO16" s="5">
        <v>204.657011003496</v>
      </c>
      <c r="AP16" s="5">
        <v>1360.7063178685601</v>
      </c>
    </row>
    <row r="17" spans="1:43" x14ac:dyDescent="0.3">
      <c r="B17">
        <v>2010</v>
      </c>
      <c r="C17" s="3">
        <v>12.346391132824699</v>
      </c>
      <c r="D17" s="5">
        <v>23.287975463910598</v>
      </c>
      <c r="E17" s="5">
        <v>14.376120029682999</v>
      </c>
      <c r="F17" s="5">
        <v>130.402240034823</v>
      </c>
      <c r="G17" s="5">
        <v>13.3263365039363</v>
      </c>
      <c r="H17" s="5">
        <v>2.7905707449564598</v>
      </c>
      <c r="I17" s="5">
        <v>59.920822743865997</v>
      </c>
      <c r="J17" s="5">
        <v>8.1728266364709992</v>
      </c>
      <c r="K17" s="5">
        <v>116.12031462580499</v>
      </c>
      <c r="L17" s="5">
        <v>23.076293628890099</v>
      </c>
      <c r="M17" s="5">
        <v>11.266058222623499</v>
      </c>
      <c r="N17" s="5">
        <v>10.7251580691998</v>
      </c>
      <c r="O17" s="5">
        <v>106.824943954419</v>
      </c>
      <c r="P17" s="5">
        <v>6.3654053891393101</v>
      </c>
      <c r="Q17" s="5">
        <v>1.16805124091817</v>
      </c>
      <c r="R17" s="5">
        <v>3.4608069646759398</v>
      </c>
      <c r="S17" s="5">
        <v>31.2705817450362</v>
      </c>
      <c r="T17" s="5">
        <v>56.526378327715499</v>
      </c>
      <c r="U17" s="5">
        <v>14.617624999578601</v>
      </c>
      <c r="V17" s="5">
        <v>13.1722467558945</v>
      </c>
      <c r="W17" s="5">
        <v>3.48222863994308</v>
      </c>
      <c r="X17" s="5">
        <v>6.7827558235670997</v>
      </c>
      <c r="Y17" s="5">
        <v>90.019217690503197</v>
      </c>
      <c r="Z17" s="5">
        <v>42.0782149267378</v>
      </c>
      <c r="AA17" s="5">
        <v>844.89959402803299</v>
      </c>
      <c r="AB17" s="5">
        <v>194.03737374118799</v>
      </c>
      <c r="AC17" s="5">
        <v>74.458193343789503</v>
      </c>
      <c r="AD17" s="5">
        <v>51.5224597506583</v>
      </c>
      <c r="AE17" s="5">
        <v>437.97034861083699</v>
      </c>
      <c r="AF17" s="5">
        <v>151.69798081016901</v>
      </c>
      <c r="AG17" s="5">
        <v>187.11121861450599</v>
      </c>
      <c r="AH17" s="5">
        <v>62.999341564801</v>
      </c>
      <c r="AI17" s="5">
        <v>10.152020320453</v>
      </c>
      <c r="AJ17" s="5">
        <v>62.065149577844799</v>
      </c>
      <c r="AK17" s="5">
        <v>10.2315284398488</v>
      </c>
      <c r="AL17" s="5">
        <v>66.498247687121307</v>
      </c>
      <c r="AM17" s="5">
        <v>786.93895056283395</v>
      </c>
      <c r="AN17" s="5">
        <v>788.15520677288498</v>
      </c>
      <c r="AO17" s="5">
        <v>211.94395510726801</v>
      </c>
      <c r="AP17" s="5">
        <v>1302.4901262108499</v>
      </c>
    </row>
    <row r="18" spans="1:43" x14ac:dyDescent="0.3">
      <c r="B18">
        <v>2011</v>
      </c>
      <c r="C18" s="3">
        <v>12.026515126101</v>
      </c>
      <c r="D18" s="5">
        <v>23.891337258360299</v>
      </c>
      <c r="E18" s="5">
        <v>14.1312994651867</v>
      </c>
      <c r="F18" s="5">
        <v>131.176204632441</v>
      </c>
      <c r="G18" s="5">
        <v>13.092825898458599</v>
      </c>
      <c r="H18" s="5">
        <v>2.47137541592208</v>
      </c>
      <c r="I18" s="5">
        <v>60.179916154163401</v>
      </c>
      <c r="J18" s="5">
        <v>8.4295143525966001</v>
      </c>
      <c r="K18" s="5">
        <v>113.110330659591</v>
      </c>
      <c r="L18" s="5">
        <v>22.830276382879799</v>
      </c>
      <c r="M18" s="5">
        <v>10.2738842237464</v>
      </c>
      <c r="N18" s="5">
        <v>10.3892862801309</v>
      </c>
      <c r="O18" s="5">
        <v>103.285051174518</v>
      </c>
      <c r="P18" s="5">
        <v>6.3149027684419599</v>
      </c>
      <c r="Q18" s="5">
        <v>1.3111597133955</v>
      </c>
      <c r="R18" s="5">
        <v>3.48299727016005</v>
      </c>
      <c r="S18" s="5">
        <v>32.888070184641798</v>
      </c>
      <c r="T18" s="5">
        <v>56.1513292669366</v>
      </c>
      <c r="U18" s="5">
        <v>14.4879036904782</v>
      </c>
      <c r="V18" s="5">
        <v>13.468370474683001</v>
      </c>
      <c r="W18" s="5">
        <v>3.5092732981117298</v>
      </c>
      <c r="X18" s="5">
        <v>6.3365519136128601</v>
      </c>
      <c r="Y18" s="5">
        <v>88.2598467859127</v>
      </c>
      <c r="Z18" s="5">
        <v>40.625655792787597</v>
      </c>
      <c r="AA18" s="5">
        <v>834.42621438426795</v>
      </c>
      <c r="AB18" s="5">
        <v>207.57529536765301</v>
      </c>
      <c r="AC18" s="5">
        <v>77.829261228903604</v>
      </c>
      <c r="AD18" s="5">
        <v>55.297371527596802</v>
      </c>
      <c r="AE18" s="5">
        <v>458.57806854566599</v>
      </c>
      <c r="AF18" s="5">
        <v>157.234765556334</v>
      </c>
      <c r="AG18" s="5">
        <v>188.45249354246101</v>
      </c>
      <c r="AH18" s="5">
        <v>63.799902054492499</v>
      </c>
      <c r="AI18" s="5">
        <v>11.593897837478901</v>
      </c>
      <c r="AJ18" s="5">
        <v>63.770467002676398</v>
      </c>
      <c r="AK18" s="5">
        <v>10.867904623160699</v>
      </c>
      <c r="AL18" s="5">
        <v>68.780604137181797</v>
      </c>
      <c r="AM18" s="5">
        <v>837.40083443593801</v>
      </c>
      <c r="AN18" s="5">
        <v>817.52478870008201</v>
      </c>
      <c r="AO18" s="5">
        <v>220.86514305739101</v>
      </c>
      <c r="AP18" s="5">
        <v>1340.5185273191801</v>
      </c>
    </row>
    <row r="19" spans="1:43" x14ac:dyDescent="0.3">
      <c r="B19">
        <v>2012</v>
      </c>
      <c r="C19" s="3">
        <v>11.5392383340621</v>
      </c>
      <c r="D19" s="5">
        <v>22.887449589644898</v>
      </c>
      <c r="E19" s="5">
        <v>12.713436465948501</v>
      </c>
      <c r="F19" s="5">
        <v>125.41426650529699</v>
      </c>
      <c r="G19" s="5">
        <v>12.800627693695899</v>
      </c>
      <c r="H19" s="5">
        <v>2.4008008678457302</v>
      </c>
      <c r="I19" s="5">
        <v>55.248234916947197</v>
      </c>
      <c r="J19" s="5">
        <v>8.1174601001639104</v>
      </c>
      <c r="K19" s="5">
        <v>108.77703300096501</v>
      </c>
      <c r="L19" s="5">
        <v>21.563847284089899</v>
      </c>
      <c r="M19" s="5">
        <v>9.8207883845363799</v>
      </c>
      <c r="N19" s="5">
        <v>9.4836684104400106</v>
      </c>
      <c r="O19" s="5">
        <v>97.378831015188993</v>
      </c>
      <c r="P19" s="5">
        <v>6.24507855460483</v>
      </c>
      <c r="Q19" s="5">
        <v>1.2853935048160601</v>
      </c>
      <c r="R19" s="5">
        <v>2.7760470728473998</v>
      </c>
      <c r="S19" s="5">
        <v>30.217789147772301</v>
      </c>
      <c r="T19" s="5">
        <v>50.382531304515503</v>
      </c>
      <c r="U19" s="5">
        <v>13.082409864138601</v>
      </c>
      <c r="V19" s="5">
        <v>13.3805298027464</v>
      </c>
      <c r="W19" s="5">
        <v>3.0095982567013499</v>
      </c>
      <c r="X19" s="5">
        <v>5.6373676187940696</v>
      </c>
      <c r="Y19" s="5">
        <v>101.889536942501</v>
      </c>
      <c r="Z19" s="5">
        <v>33.792211074944198</v>
      </c>
      <c r="AA19" s="5">
        <v>793.718853051672</v>
      </c>
      <c r="AB19" s="5">
        <v>205.70529361356</v>
      </c>
      <c r="AC19" s="5">
        <v>75.824065397441899</v>
      </c>
      <c r="AD19" s="5">
        <v>48.690442855376702</v>
      </c>
      <c r="AE19" s="5">
        <v>431.12875406799498</v>
      </c>
      <c r="AF19" s="5">
        <v>152.08400988651599</v>
      </c>
      <c r="AG19" s="5">
        <v>189.31599549599301</v>
      </c>
      <c r="AH19" s="5">
        <v>60.649549119043101</v>
      </c>
      <c r="AI19" s="5">
        <v>10.8832475242616</v>
      </c>
      <c r="AJ19" s="5">
        <v>61.3058121091033</v>
      </c>
      <c r="AK19" s="5">
        <v>10.6559430935338</v>
      </c>
      <c r="AL19" s="5">
        <v>70.411476742082797</v>
      </c>
      <c r="AM19" s="5">
        <v>858.61240018613398</v>
      </c>
      <c r="AN19" s="5">
        <v>877.30051087356298</v>
      </c>
      <c r="AO19" s="5">
        <v>235.99628258123201</v>
      </c>
      <c r="AP19" s="5">
        <v>1311.4889823732301</v>
      </c>
    </row>
    <row r="20" spans="1:43" x14ac:dyDescent="0.3">
      <c r="B20">
        <v>2013</v>
      </c>
      <c r="C20" s="3">
        <v>11.2001246673194</v>
      </c>
      <c r="D20" s="5">
        <v>21.5191586342665</v>
      </c>
      <c r="E20" s="5">
        <v>12.0721101566036</v>
      </c>
      <c r="F20" s="5">
        <v>122.78086124707301</v>
      </c>
      <c r="G20" s="5">
        <v>12.1842744427965</v>
      </c>
      <c r="H20" s="5">
        <v>2.2406315980641498</v>
      </c>
      <c r="I20" s="5">
        <v>52.391093330723997</v>
      </c>
      <c r="J20" s="5">
        <v>7.95069645830272</v>
      </c>
      <c r="K20" s="5">
        <v>103.46163368523401</v>
      </c>
      <c r="L20" s="5">
        <v>20.186998619487799</v>
      </c>
      <c r="M20" s="5">
        <v>9.3759391086046602</v>
      </c>
      <c r="N20" s="5">
        <v>8.9998233213751906</v>
      </c>
      <c r="O20" s="5">
        <v>91.125813072364906</v>
      </c>
      <c r="P20" s="5">
        <v>6.2474397317768</v>
      </c>
      <c r="Q20" s="5">
        <v>1.2775207013240499</v>
      </c>
      <c r="R20" s="5">
        <v>2.7839308022198801</v>
      </c>
      <c r="S20" s="5">
        <v>29.501455396326499</v>
      </c>
      <c r="T20" s="5">
        <v>46.370670309792601</v>
      </c>
      <c r="U20" s="5">
        <v>12.8438695477621</v>
      </c>
      <c r="V20" s="5">
        <v>13.3955797985834</v>
      </c>
      <c r="W20" s="5">
        <v>2.7535175444700299</v>
      </c>
      <c r="X20" s="5">
        <v>5.4503793002358796</v>
      </c>
      <c r="Y20" s="5">
        <v>85.074257343466797</v>
      </c>
      <c r="Z20" s="5">
        <v>30.167759140300699</v>
      </c>
      <c r="AA20" s="5">
        <v>788.78173391473194</v>
      </c>
      <c r="AB20" s="5">
        <v>179.03728782695799</v>
      </c>
      <c r="AC20" s="5">
        <v>70.5106223876858</v>
      </c>
      <c r="AD20" s="5">
        <v>47.989238747309798</v>
      </c>
      <c r="AE20" s="5">
        <v>426.41452204393403</v>
      </c>
      <c r="AF20" s="5">
        <v>155.87623191454799</v>
      </c>
      <c r="AG20" s="5">
        <v>186.358599152979</v>
      </c>
      <c r="AH20" s="5">
        <v>55.266755960774198</v>
      </c>
      <c r="AI20" s="5">
        <v>11.1663425685457</v>
      </c>
      <c r="AJ20" s="5">
        <v>57.207827244623402</v>
      </c>
      <c r="AK20" s="5">
        <v>10.189409565975</v>
      </c>
      <c r="AL20" s="5">
        <v>64.921718369953695</v>
      </c>
      <c r="AM20" s="5">
        <v>828.45504017180997</v>
      </c>
      <c r="AN20" s="5">
        <v>906.45727077389404</v>
      </c>
      <c r="AO20" s="5">
        <v>255.94528911737399</v>
      </c>
      <c r="AP20" s="5">
        <v>1344.57894554321</v>
      </c>
    </row>
    <row r="21" spans="1:43" x14ac:dyDescent="0.3">
      <c r="B21">
        <v>2014</v>
      </c>
      <c r="C21" s="3">
        <v>10.8029185654421</v>
      </c>
      <c r="D21" s="5">
        <v>20.9387672649347</v>
      </c>
      <c r="E21" s="5">
        <v>11.8528644192274</v>
      </c>
      <c r="F21" s="5">
        <v>121.72507766978801</v>
      </c>
      <c r="G21" s="5">
        <v>11.896244871023301</v>
      </c>
      <c r="H21" s="5">
        <v>2.1664075221440799</v>
      </c>
      <c r="I21" s="5">
        <v>49.4664128751783</v>
      </c>
      <c r="J21" s="5">
        <v>7.5015078782670797</v>
      </c>
      <c r="K21" s="5">
        <v>103.47995014235801</v>
      </c>
      <c r="L21" s="5">
        <v>17.251806957680198</v>
      </c>
      <c r="M21" s="5">
        <v>9.0880894785353803</v>
      </c>
      <c r="N21" s="5">
        <v>8.6823967558521495</v>
      </c>
      <c r="O21" s="5">
        <v>86.470122569069702</v>
      </c>
      <c r="P21" s="5">
        <v>5.6585058014957097</v>
      </c>
      <c r="Q21" s="5">
        <v>1.5126703885847901</v>
      </c>
      <c r="R21" s="5">
        <v>2.47480958100267</v>
      </c>
      <c r="S21" s="5">
        <v>28.651195535711</v>
      </c>
      <c r="T21" s="5">
        <v>43.824683272043799</v>
      </c>
      <c r="U21" s="5">
        <v>12.7229561202555</v>
      </c>
      <c r="V21" s="5">
        <v>13.0540418714121</v>
      </c>
      <c r="W21" s="5">
        <v>2.5575792852299002</v>
      </c>
      <c r="X21" s="5">
        <v>5.33966952810324</v>
      </c>
      <c r="Y21" s="5">
        <v>86.680065526605404</v>
      </c>
      <c r="Z21" s="5">
        <v>27.628047209446301</v>
      </c>
      <c r="AA21" s="5">
        <v>777.57901379785801</v>
      </c>
      <c r="AB21" s="5">
        <v>159.43492642990901</v>
      </c>
      <c r="AC21" s="5">
        <v>64.931751811932401</v>
      </c>
      <c r="AD21" s="5">
        <v>45.041614908344997</v>
      </c>
      <c r="AE21" s="5">
        <v>410.94575420363998</v>
      </c>
      <c r="AF21" s="5">
        <v>159.30781329243601</v>
      </c>
      <c r="AG21" s="5">
        <v>178.69029901572799</v>
      </c>
      <c r="AH21" s="5">
        <v>49.592892355971202</v>
      </c>
      <c r="AI21" s="5">
        <v>9.7473304796038303</v>
      </c>
      <c r="AJ21" s="5">
        <v>55.110551527233497</v>
      </c>
      <c r="AK21" s="5">
        <v>9.4001693136236604</v>
      </c>
      <c r="AL21" s="5">
        <v>66.357161012962095</v>
      </c>
      <c r="AM21" s="5">
        <v>825.98734667489998</v>
      </c>
      <c r="AN21" s="5">
        <v>919.02442853425202</v>
      </c>
      <c r="AO21" s="5">
        <v>225.434678080932</v>
      </c>
      <c r="AP21" s="5">
        <v>1343.42588773586</v>
      </c>
    </row>
    <row r="22" spans="1:43" x14ac:dyDescent="0.3">
      <c r="B22">
        <v>2015</v>
      </c>
      <c r="C22" s="3">
        <v>10.7983808981982</v>
      </c>
      <c r="D22" s="5">
        <v>21.105678658051801</v>
      </c>
      <c r="E22" s="5">
        <v>12.088431791399</v>
      </c>
      <c r="F22" s="5">
        <v>121.776003749205</v>
      </c>
      <c r="G22" s="5">
        <v>11.568118842157</v>
      </c>
      <c r="H22" s="5">
        <v>2.0921827944569</v>
      </c>
      <c r="I22" s="5">
        <v>50.707122275853202</v>
      </c>
      <c r="J22" s="5">
        <v>7.1799707330970897</v>
      </c>
      <c r="K22" s="5">
        <v>102.48738937935001</v>
      </c>
      <c r="L22" s="5">
        <v>17.189592307987301</v>
      </c>
      <c r="M22" s="5">
        <v>9.1188266410584102</v>
      </c>
      <c r="N22" s="5">
        <v>9.2389347036598597</v>
      </c>
      <c r="O22" s="5">
        <v>87.8787699062988</v>
      </c>
      <c r="P22" s="5">
        <v>5.82906188105878</v>
      </c>
      <c r="Q22" s="5">
        <v>1.61254235882201</v>
      </c>
      <c r="R22" s="5">
        <v>2.4468569110826399</v>
      </c>
      <c r="S22" s="5">
        <v>28.947937253973201</v>
      </c>
      <c r="T22" s="5">
        <v>42.561174888396899</v>
      </c>
      <c r="U22" s="5">
        <v>13.076288837314801</v>
      </c>
      <c r="V22" s="5">
        <v>13.346784727854301</v>
      </c>
      <c r="W22" s="5">
        <v>2.57979543259406</v>
      </c>
      <c r="X22" s="5">
        <v>5.4275321181273402</v>
      </c>
      <c r="Y22" s="5">
        <v>87.0634540806807</v>
      </c>
      <c r="Z22" s="5">
        <v>26.6430903134689</v>
      </c>
      <c r="AA22" s="5">
        <v>781.10951093542405</v>
      </c>
      <c r="AB22" s="5">
        <v>153.588812898508</v>
      </c>
      <c r="AC22" s="5">
        <v>61.157422073787998</v>
      </c>
      <c r="AD22" s="5">
        <v>42.9593400342983</v>
      </c>
      <c r="AE22" s="5">
        <v>365.250680982196</v>
      </c>
      <c r="AF22" s="5">
        <v>165.30288038423399</v>
      </c>
      <c r="AG22" s="5">
        <v>146.72424324235499</v>
      </c>
      <c r="AH22" s="5">
        <v>46.796504447388102</v>
      </c>
      <c r="AI22" s="5">
        <v>10.04692494673</v>
      </c>
      <c r="AJ22" s="5">
        <v>56.446063409402001</v>
      </c>
      <c r="AK22" s="5">
        <v>9.0898527394139492</v>
      </c>
      <c r="AL22" s="5">
        <v>57.261389688775999</v>
      </c>
      <c r="AM22" s="5">
        <v>813.36460637455002</v>
      </c>
      <c r="AN22" s="5">
        <v>982.76075224288604</v>
      </c>
      <c r="AO22" s="5">
        <v>227.48718584517499</v>
      </c>
      <c r="AP22" s="5">
        <v>1332.5100010501701</v>
      </c>
      <c r="AQ22" s="5"/>
    </row>
    <row r="23" spans="1:43" x14ac:dyDescent="0.3">
      <c r="A23" t="s">
        <v>30</v>
      </c>
      <c r="B23">
        <v>1995</v>
      </c>
      <c r="C23" s="3">
        <v>3.2809387452670902</v>
      </c>
      <c r="D23" s="5">
        <v>5.4409654141607602</v>
      </c>
      <c r="E23" s="5">
        <v>1.63840534191887</v>
      </c>
      <c r="F23" s="5">
        <v>42.6578605289398</v>
      </c>
      <c r="G23" s="5">
        <v>1.60167812643083</v>
      </c>
      <c r="H23" s="5">
        <v>0.19242969395729201</v>
      </c>
      <c r="I23" s="5">
        <v>7.8873974380521901</v>
      </c>
      <c r="J23" s="5">
        <v>1.6327041419439401</v>
      </c>
      <c r="K23" s="5">
        <v>18.624443637962202</v>
      </c>
      <c r="L23" s="5">
        <v>3.32260068698641</v>
      </c>
      <c r="M23" s="5">
        <v>0.677714176557357</v>
      </c>
      <c r="N23" s="5">
        <v>0.59860268368519398</v>
      </c>
      <c r="O23" s="5">
        <v>39.494552326372499</v>
      </c>
      <c r="P23" s="5">
        <v>0.41496754579978401</v>
      </c>
      <c r="Q23" s="5">
        <v>0.14880505446639999</v>
      </c>
      <c r="R23" s="5">
        <v>0.23021583259619199</v>
      </c>
      <c r="S23" s="5">
        <v>7.2035399391034503</v>
      </c>
      <c r="T23" s="5">
        <v>2.29603819911449</v>
      </c>
      <c r="U23" s="5">
        <v>2.8185525760121202</v>
      </c>
      <c r="V23" s="5">
        <v>2.18022749872063</v>
      </c>
      <c r="W23" s="5">
        <v>0.51138912628390298</v>
      </c>
      <c r="X23" s="5">
        <v>0.47457707249639303</v>
      </c>
      <c r="Y23" s="5">
        <v>18.177337274322799</v>
      </c>
      <c r="Z23" s="5">
        <v>3.0360068307719801</v>
      </c>
      <c r="AA23" s="5">
        <v>145.68897468455</v>
      </c>
      <c r="AB23" s="5">
        <v>61.2037912680346</v>
      </c>
      <c r="AC23" s="5">
        <v>9.5732655292664806</v>
      </c>
      <c r="AD23" s="5">
        <v>12.294209972252901</v>
      </c>
      <c r="AE23" s="5">
        <v>16.470900400078499</v>
      </c>
      <c r="AF23" s="5">
        <v>7.5478916797954403</v>
      </c>
      <c r="AG23" s="5">
        <v>29.9294075638545</v>
      </c>
      <c r="AH23" s="5">
        <v>12.152085862556801</v>
      </c>
      <c r="AI23" s="5">
        <v>3.409729101975</v>
      </c>
      <c r="AJ23" s="5">
        <v>8.1952924719809097</v>
      </c>
      <c r="AK23" s="5">
        <v>1.59179310458584</v>
      </c>
      <c r="AL23" s="5">
        <v>15.499152348052601</v>
      </c>
      <c r="AM23" s="5">
        <v>71.330949937941298</v>
      </c>
      <c r="AN23" s="5">
        <v>31.291662541687401</v>
      </c>
      <c r="AO23" s="5">
        <v>5.2843092668099301</v>
      </c>
      <c r="AP23" s="5">
        <v>168.34986820474199</v>
      </c>
    </row>
    <row r="24" spans="1:43" x14ac:dyDescent="0.3">
      <c r="B24">
        <v>1996</v>
      </c>
      <c r="C24" s="3">
        <v>3.95336581304479</v>
      </c>
      <c r="D24" s="5">
        <v>5.9574601163128396</v>
      </c>
      <c r="E24" s="5">
        <v>2.1296096157359101</v>
      </c>
      <c r="F24" s="5">
        <v>48.277594810924001</v>
      </c>
      <c r="G24" s="5">
        <v>1.8446159692933799</v>
      </c>
      <c r="H24" s="5">
        <v>0.19350205332876899</v>
      </c>
      <c r="I24" s="5">
        <v>8.36518849685765</v>
      </c>
      <c r="J24" s="5">
        <v>1.77257068602401</v>
      </c>
      <c r="K24" s="5">
        <v>22.2845770282009</v>
      </c>
      <c r="L24" s="5">
        <v>3.8220108517836699</v>
      </c>
      <c r="M24" s="5">
        <v>0.77085131635203497</v>
      </c>
      <c r="N24" s="5">
        <v>0.66376340981183102</v>
      </c>
      <c r="O24" s="5">
        <v>42.7384374750864</v>
      </c>
      <c r="P24" s="5">
        <v>0.39758214005650999</v>
      </c>
      <c r="Q24" s="5">
        <v>0.157875274893158</v>
      </c>
      <c r="R24" s="5">
        <v>0.19411996342996801</v>
      </c>
      <c r="S24" s="5">
        <v>8.0793598137473008</v>
      </c>
      <c r="T24" s="5">
        <v>2.8946686416018701</v>
      </c>
      <c r="U24" s="5">
        <v>3.0822006251682801</v>
      </c>
      <c r="V24" s="5">
        <v>2.4645694711556101</v>
      </c>
      <c r="W24" s="5">
        <v>0.50268950906235399</v>
      </c>
      <c r="X24" s="5">
        <v>1.2171689419062</v>
      </c>
      <c r="Y24" s="5">
        <v>21.2705921828531</v>
      </c>
      <c r="Z24" s="5">
        <v>3.2902486078891799</v>
      </c>
      <c r="AA24" s="5">
        <v>147.957238205154</v>
      </c>
      <c r="AB24" s="5">
        <v>59.398385215388302</v>
      </c>
      <c r="AC24" s="5">
        <v>10.120800845425601</v>
      </c>
      <c r="AD24" s="5">
        <v>12.9077320977529</v>
      </c>
      <c r="AE24" s="5">
        <v>16.63721285487</v>
      </c>
      <c r="AF24" s="5">
        <v>8.2103263712720391</v>
      </c>
      <c r="AG24" s="5">
        <v>28.035882561830299</v>
      </c>
      <c r="AH24" s="5">
        <v>9.9832961861440204</v>
      </c>
      <c r="AI24" s="5">
        <v>4.0396884190099103</v>
      </c>
      <c r="AJ24" s="5">
        <v>16.5678414977512</v>
      </c>
      <c r="AK24" s="5">
        <v>1.84799630220849</v>
      </c>
      <c r="AL24" s="5">
        <v>20.9245235638355</v>
      </c>
      <c r="AM24" s="5">
        <v>74.856551522241702</v>
      </c>
      <c r="AN24" s="5">
        <v>42.872088958305703</v>
      </c>
      <c r="AO24" s="5">
        <v>5.9723344043372997</v>
      </c>
      <c r="AP24" s="5">
        <v>186.530486973866</v>
      </c>
    </row>
    <row r="25" spans="1:43" x14ac:dyDescent="0.3">
      <c r="B25">
        <v>1997</v>
      </c>
      <c r="C25" s="3">
        <v>3.71157065104939</v>
      </c>
      <c r="D25" s="5">
        <v>5.5431277182418004</v>
      </c>
      <c r="E25" s="5">
        <v>1.97177377740155</v>
      </c>
      <c r="F25" s="5">
        <v>45.577908392390903</v>
      </c>
      <c r="G25" s="5">
        <v>2.05702626675378</v>
      </c>
      <c r="H25" s="5">
        <v>0.19871174415437001</v>
      </c>
      <c r="I25" s="5">
        <v>8.9139724418385704</v>
      </c>
      <c r="J25" s="5">
        <v>1.78133060501306</v>
      </c>
      <c r="K25" s="5">
        <v>19.803565572512401</v>
      </c>
      <c r="L25" s="5">
        <v>3.5901421543298699</v>
      </c>
      <c r="M25" s="5">
        <v>0.80371326313782199</v>
      </c>
      <c r="N25" s="5">
        <v>0.85540895001949502</v>
      </c>
      <c r="O25" s="5">
        <v>41.149115136795203</v>
      </c>
      <c r="P25" s="5">
        <v>0.27760307456001099</v>
      </c>
      <c r="Q25" s="5">
        <v>0.26183184855068198</v>
      </c>
      <c r="R25" s="5">
        <v>0.19984229788861099</v>
      </c>
      <c r="S25" s="5">
        <v>7.8436258972036796</v>
      </c>
      <c r="T25" s="5">
        <v>2.90625380732213</v>
      </c>
      <c r="U25" s="5">
        <v>3.3673608218885098</v>
      </c>
      <c r="V25" s="5">
        <v>2.6318492057722098</v>
      </c>
      <c r="W25" s="5">
        <v>0.482307341048128</v>
      </c>
      <c r="X25" s="5">
        <v>1.1064900452508899</v>
      </c>
      <c r="Y25" s="5">
        <v>24.367055070972398</v>
      </c>
      <c r="Z25" s="5">
        <v>3.1757729090020801</v>
      </c>
      <c r="AA25" s="5">
        <v>136.147656285957</v>
      </c>
      <c r="AB25" s="5">
        <v>54.941849521973502</v>
      </c>
      <c r="AC25" s="5">
        <v>12.057835767559901</v>
      </c>
      <c r="AD25" s="5">
        <v>11.778489346038601</v>
      </c>
      <c r="AE25" s="5">
        <v>15.568188283095999</v>
      </c>
      <c r="AF25" s="5">
        <v>8.3892699936060993</v>
      </c>
      <c r="AG25" s="5">
        <v>27.257591591469001</v>
      </c>
      <c r="AH25" s="5">
        <v>10.231808277684999</v>
      </c>
      <c r="AI25" s="5">
        <v>3.5231875985129602</v>
      </c>
      <c r="AJ25" s="5">
        <v>16.809691912019399</v>
      </c>
      <c r="AK25" s="5">
        <v>1.9896721936485899</v>
      </c>
      <c r="AL25" s="5">
        <v>24.692039835806</v>
      </c>
      <c r="AM25" s="5">
        <v>88.5714650982829</v>
      </c>
      <c r="AN25" s="5">
        <v>50.113187520453799</v>
      </c>
      <c r="AO25" s="5">
        <v>5.5900884222535101</v>
      </c>
      <c r="AP25" s="5">
        <v>199.04067179936601</v>
      </c>
    </row>
    <row r="26" spans="1:43" x14ac:dyDescent="0.3">
      <c r="B26">
        <v>1998</v>
      </c>
      <c r="C26" s="3">
        <v>4.3207982859308602</v>
      </c>
      <c r="D26" s="5">
        <v>6.9033505017844199</v>
      </c>
      <c r="E26" s="5">
        <v>2.0856592060688701</v>
      </c>
      <c r="F26" s="5">
        <v>53.332284286788898</v>
      </c>
      <c r="G26" s="5">
        <v>2.7987717931588398</v>
      </c>
      <c r="H26" s="5">
        <v>0.22850322366338299</v>
      </c>
      <c r="I26" s="5">
        <v>11.1840012569886</v>
      </c>
      <c r="J26" s="5">
        <v>2.12054553994103</v>
      </c>
      <c r="K26" s="5">
        <v>26.6714218187137</v>
      </c>
      <c r="L26" s="5">
        <v>4.4415012682280599</v>
      </c>
      <c r="M26" s="5">
        <v>1.0499216662889199</v>
      </c>
      <c r="N26" s="5">
        <v>1.3484432650745199</v>
      </c>
      <c r="O26" s="5">
        <v>48.679124183567097</v>
      </c>
      <c r="P26" s="5">
        <v>0.34213327191186199</v>
      </c>
      <c r="Q26" s="5">
        <v>0.31042645032521798</v>
      </c>
      <c r="R26" s="5">
        <v>0.30836042010902898</v>
      </c>
      <c r="S26" s="5">
        <v>9.4950079876309506</v>
      </c>
      <c r="T26" s="5">
        <v>5.4111624265318996</v>
      </c>
      <c r="U26" s="5">
        <v>4.2194320451116596</v>
      </c>
      <c r="V26" s="5">
        <v>3.3899739829623599</v>
      </c>
      <c r="W26" s="5">
        <v>0.57964637961752896</v>
      </c>
      <c r="X26" s="5">
        <v>0.92316146968553503</v>
      </c>
      <c r="Y26" s="5">
        <v>29.5057548100337</v>
      </c>
      <c r="Z26" s="5">
        <v>3.22401733018549</v>
      </c>
      <c r="AA26" s="5">
        <v>167.76018109929899</v>
      </c>
      <c r="AB26" s="5">
        <v>51.308518572171003</v>
      </c>
      <c r="AC26" s="5">
        <v>12.579357101018401</v>
      </c>
      <c r="AD26" s="5">
        <v>7.9826236934019299</v>
      </c>
      <c r="AE26" s="5">
        <v>14.192022782944401</v>
      </c>
      <c r="AF26" s="5">
        <v>10.2594515844238</v>
      </c>
      <c r="AG26" s="5">
        <v>26.8056581531599</v>
      </c>
      <c r="AH26" s="5">
        <v>11.291074712097</v>
      </c>
      <c r="AI26" s="5">
        <v>4.3965879931288399</v>
      </c>
      <c r="AJ26" s="5">
        <v>11.2432988023011</v>
      </c>
      <c r="AK26" s="5">
        <v>2.4100256667375</v>
      </c>
      <c r="AL26" s="5">
        <v>23.807445638773999</v>
      </c>
      <c r="AM26" s="5">
        <v>79.351498829508799</v>
      </c>
      <c r="AN26" s="5">
        <v>59.641303408905202</v>
      </c>
      <c r="AO26" s="5">
        <v>5.1002593572562702</v>
      </c>
      <c r="AP26" s="5">
        <v>191.00072542662599</v>
      </c>
    </row>
    <row r="27" spans="1:43" x14ac:dyDescent="0.3">
      <c r="B27">
        <v>1999</v>
      </c>
      <c r="C27" s="3">
        <v>4.5850165921680404</v>
      </c>
      <c r="D27" s="5">
        <v>6.4562343567667497</v>
      </c>
      <c r="E27" s="5">
        <v>1.99192893282112</v>
      </c>
      <c r="F27" s="5">
        <v>52.774048611310597</v>
      </c>
      <c r="G27" s="5">
        <v>2.8207429210570898</v>
      </c>
      <c r="H27" s="5">
        <v>0.19762594735281</v>
      </c>
      <c r="I27" s="5">
        <v>11.785119262463001</v>
      </c>
      <c r="J27" s="5">
        <v>1.93044816206065</v>
      </c>
      <c r="K27" s="5">
        <v>25.0351873965108</v>
      </c>
      <c r="L27" s="5">
        <v>6.42467802651983</v>
      </c>
      <c r="M27" s="5">
        <v>1.0582694245547</v>
      </c>
      <c r="N27" s="5">
        <v>1.26004188977126</v>
      </c>
      <c r="O27" s="5">
        <v>46.0910651312307</v>
      </c>
      <c r="P27" s="5">
        <v>0.35751704538568901</v>
      </c>
      <c r="Q27" s="5">
        <v>0.33623598843167801</v>
      </c>
      <c r="R27" s="5">
        <v>0.325646460724136</v>
      </c>
      <c r="S27" s="5">
        <v>9.5587020130566405</v>
      </c>
      <c r="T27" s="5">
        <v>4.1346497714575703</v>
      </c>
      <c r="U27" s="5">
        <v>4.4186745364732802</v>
      </c>
      <c r="V27" s="5">
        <v>3.58746068359445</v>
      </c>
      <c r="W27" s="5">
        <v>0.59920636871713695</v>
      </c>
      <c r="X27" s="5">
        <v>0.78995030170458203</v>
      </c>
      <c r="Y27" s="5">
        <v>31.567611516851802</v>
      </c>
      <c r="Z27" s="5">
        <v>4.5658930278761902</v>
      </c>
      <c r="AA27" s="5">
        <v>181.97500177032799</v>
      </c>
      <c r="AB27" s="5">
        <v>52.793409012325199</v>
      </c>
      <c r="AC27" s="5">
        <v>13.6833544689164</v>
      </c>
      <c r="AD27" s="5">
        <v>8.9474998249758304</v>
      </c>
      <c r="AE27" s="5">
        <v>15.0183548020375</v>
      </c>
      <c r="AF27" s="5">
        <v>10.201643172207399</v>
      </c>
      <c r="AG27" s="5">
        <v>31.0896382576768</v>
      </c>
      <c r="AH27" s="5">
        <v>9.5279660493514307</v>
      </c>
      <c r="AI27" s="5">
        <v>4.0604080290023301</v>
      </c>
      <c r="AJ27" s="5">
        <v>15.748896941749701</v>
      </c>
      <c r="AK27" s="5">
        <v>2.3688752560434998</v>
      </c>
      <c r="AL27" s="5">
        <v>8.0956225258670003</v>
      </c>
      <c r="AM27" s="5">
        <v>79.999967349074595</v>
      </c>
      <c r="AN27" s="5">
        <v>70.859729511512398</v>
      </c>
      <c r="AO27" s="5">
        <v>7.3321259665763003</v>
      </c>
      <c r="AP27" s="5">
        <v>188.66533039546201</v>
      </c>
    </row>
    <row r="28" spans="1:43" x14ac:dyDescent="0.3">
      <c r="B28">
        <v>2000</v>
      </c>
      <c r="C28" s="3">
        <v>4.6910441152438196</v>
      </c>
      <c r="D28" s="5">
        <v>6.3836738517749003</v>
      </c>
      <c r="E28" s="5">
        <v>1.93905424945449</v>
      </c>
      <c r="F28" s="5">
        <v>50.030019194492603</v>
      </c>
      <c r="G28" s="5">
        <v>3.0921085755456699</v>
      </c>
      <c r="H28" s="5">
        <v>0.20779423824990201</v>
      </c>
      <c r="I28" s="5">
        <v>12.195011365264</v>
      </c>
      <c r="J28" s="5">
        <v>1.83088278183271</v>
      </c>
      <c r="K28" s="5">
        <v>24.434280901651899</v>
      </c>
      <c r="L28" s="5">
        <v>7.3520184246997102</v>
      </c>
      <c r="M28" s="5">
        <v>1.13329977807229</v>
      </c>
      <c r="N28" s="5">
        <v>1.48956837155019</v>
      </c>
      <c r="O28" s="5">
        <v>38.9951982165652</v>
      </c>
      <c r="P28" s="5">
        <v>0.47526166660584901</v>
      </c>
      <c r="Q28" s="5">
        <v>0.32336641514831299</v>
      </c>
      <c r="R28" s="5">
        <v>0.34897201066079803</v>
      </c>
      <c r="S28" s="5">
        <v>9.4327306614517692</v>
      </c>
      <c r="T28" s="5">
        <v>7.0455464328453301</v>
      </c>
      <c r="U28" s="5">
        <v>4.6671349060153</v>
      </c>
      <c r="V28" s="5">
        <v>3.60209621676827</v>
      </c>
      <c r="W28" s="5">
        <v>0.55856980714138205</v>
      </c>
      <c r="X28" s="5">
        <v>0.87387040160544804</v>
      </c>
      <c r="Y28" s="5">
        <v>34.521701313082602</v>
      </c>
      <c r="Z28" s="5">
        <v>3.12752059134105</v>
      </c>
      <c r="AA28" s="5">
        <v>217.186246465126</v>
      </c>
      <c r="AB28" s="5">
        <v>57.071294436195203</v>
      </c>
      <c r="AC28" s="5">
        <v>18.513247956529199</v>
      </c>
      <c r="AD28" s="5">
        <v>10.836296490662599</v>
      </c>
      <c r="AE28" s="5">
        <v>17.418857448645099</v>
      </c>
      <c r="AF28" s="5">
        <v>12.7451298515817</v>
      </c>
      <c r="AG28" s="5">
        <v>22.437221903678701</v>
      </c>
      <c r="AH28" s="5">
        <v>10.255425859491901</v>
      </c>
      <c r="AI28" s="5">
        <v>3.9035426074332702</v>
      </c>
      <c r="AJ28" s="5">
        <v>11.4224306175854</v>
      </c>
      <c r="AK28" s="5">
        <v>2.3301820211501898</v>
      </c>
      <c r="AL28" s="5">
        <v>8.9749303018148598</v>
      </c>
      <c r="AM28" s="5">
        <v>84.220898099318006</v>
      </c>
      <c r="AN28" s="5">
        <v>78.946489829699104</v>
      </c>
      <c r="AO28" s="5">
        <v>5.4566100183295596</v>
      </c>
      <c r="AP28" s="5">
        <v>169.95373548876401</v>
      </c>
    </row>
    <row r="29" spans="1:43" x14ac:dyDescent="0.3">
      <c r="B29">
        <v>2001</v>
      </c>
      <c r="C29" s="3">
        <v>5.0078654020918796</v>
      </c>
      <c r="D29" s="5">
        <v>6.0629266280295697</v>
      </c>
      <c r="E29" s="5">
        <v>2.0319033318831798</v>
      </c>
      <c r="F29" s="5">
        <v>52.558283278796701</v>
      </c>
      <c r="G29" s="5">
        <v>3.2681191678914598</v>
      </c>
      <c r="H29" s="5">
        <v>0.21672865116194401</v>
      </c>
      <c r="I29" s="5">
        <v>13.468933916166</v>
      </c>
      <c r="J29" s="5">
        <v>1.97418581252832</v>
      </c>
      <c r="K29" s="5">
        <v>26.010815842269999</v>
      </c>
      <c r="L29" s="5">
        <v>7.7542536640870301</v>
      </c>
      <c r="M29" s="5">
        <v>1.3025317461788299</v>
      </c>
      <c r="N29" s="5">
        <v>1.42491242656469</v>
      </c>
      <c r="O29" s="5">
        <v>42.003078490707303</v>
      </c>
      <c r="P29" s="5">
        <v>0.46020519833136603</v>
      </c>
      <c r="Q29" s="5">
        <v>0.40285610994280002</v>
      </c>
      <c r="R29" s="5">
        <v>0.36414449333336502</v>
      </c>
      <c r="S29" s="5">
        <v>10.168593307164301</v>
      </c>
      <c r="T29" s="5">
        <v>7.0436368948463404</v>
      </c>
      <c r="U29" s="5">
        <v>4.8104815313935498</v>
      </c>
      <c r="V29" s="5">
        <v>3.45309842167116</v>
      </c>
      <c r="W29" s="5">
        <v>0.66023009852763503</v>
      </c>
      <c r="X29" s="5">
        <v>1.0718276078668401</v>
      </c>
      <c r="Y29" s="5">
        <v>37.330574985162002</v>
      </c>
      <c r="Z29" s="5">
        <v>3.4523346302081301</v>
      </c>
      <c r="AA29" s="5">
        <v>221.42188808452599</v>
      </c>
      <c r="AB29" s="5">
        <v>43.9271828498415</v>
      </c>
      <c r="AC29" s="5">
        <v>18.435618825825099</v>
      </c>
      <c r="AD29" s="5">
        <v>12.3989958864145</v>
      </c>
      <c r="AE29" s="5">
        <v>19.643581426714999</v>
      </c>
      <c r="AF29" s="5">
        <v>14.8168506119348</v>
      </c>
      <c r="AG29" s="5">
        <v>21.490637824141501</v>
      </c>
      <c r="AH29" s="5">
        <v>9.5477785174525795</v>
      </c>
      <c r="AI29" s="5">
        <v>4.0375848918314201</v>
      </c>
      <c r="AJ29" s="5">
        <v>12.343681898614401</v>
      </c>
      <c r="AK29" s="5">
        <v>2.3268677125823101</v>
      </c>
      <c r="AL29" s="5">
        <v>8.6293863403188205</v>
      </c>
      <c r="AM29" s="5">
        <v>90.507737582594501</v>
      </c>
      <c r="AN29" s="5">
        <v>87.289927647074506</v>
      </c>
      <c r="AO29" s="5">
        <v>6.6605414636914899</v>
      </c>
      <c r="AP29" s="5">
        <v>172.656286706727</v>
      </c>
    </row>
    <row r="30" spans="1:43" x14ac:dyDescent="0.3">
      <c r="B30">
        <v>2002</v>
      </c>
      <c r="C30" s="3">
        <v>4.8869236315793998</v>
      </c>
      <c r="D30" s="5">
        <v>5.4780781980344999</v>
      </c>
      <c r="E30" s="5">
        <v>2.1106398061221099</v>
      </c>
      <c r="F30" s="5">
        <v>48.805912243889999</v>
      </c>
      <c r="G30" s="5">
        <v>3.1887188390148902</v>
      </c>
      <c r="H30" s="5">
        <v>0.262953699777846</v>
      </c>
      <c r="I30" s="5">
        <v>15.3258464783472</v>
      </c>
      <c r="J30" s="5">
        <v>2.1585874585730398</v>
      </c>
      <c r="K30" s="5">
        <v>27.075692290734601</v>
      </c>
      <c r="L30" s="5">
        <v>8.2352305649544704</v>
      </c>
      <c r="M30" s="5">
        <v>1.6118032832622999</v>
      </c>
      <c r="N30" s="5">
        <v>1.4753099897608599</v>
      </c>
      <c r="O30" s="5">
        <v>45.135096274234797</v>
      </c>
      <c r="P30" s="5">
        <v>0.34974592388022901</v>
      </c>
      <c r="Q30" s="5">
        <v>0.40721860494456502</v>
      </c>
      <c r="R30" s="5">
        <v>0.35180525834971998</v>
      </c>
      <c r="S30" s="5">
        <v>10.2818757957087</v>
      </c>
      <c r="T30" s="5">
        <v>6.5131694682280603</v>
      </c>
      <c r="U30" s="5">
        <v>5.7605441810115501</v>
      </c>
      <c r="V30" s="5">
        <v>3.6988898350083899</v>
      </c>
      <c r="W30" s="5">
        <v>0.60915704371169099</v>
      </c>
      <c r="X30" s="5">
        <v>1.03549655036779</v>
      </c>
      <c r="Y30" s="5">
        <v>40.590267159415198</v>
      </c>
      <c r="Z30" s="5">
        <v>3.93019533989666</v>
      </c>
      <c r="AA30" s="5">
        <v>218.77585452241999</v>
      </c>
      <c r="AB30" s="5">
        <v>40.610348115393002</v>
      </c>
      <c r="AC30" s="5">
        <v>15.1486462131348</v>
      </c>
      <c r="AD30" s="5">
        <v>15.196142975637301</v>
      </c>
      <c r="AE30" s="5">
        <v>18.7106148548791</v>
      </c>
      <c r="AF30" s="5">
        <v>16.8361520524189</v>
      </c>
      <c r="AG30" s="5">
        <v>21.389410373706699</v>
      </c>
      <c r="AH30" s="5">
        <v>11.414802617924099</v>
      </c>
      <c r="AI30" s="5">
        <v>3.3721087683273501</v>
      </c>
      <c r="AJ30" s="5">
        <v>16.536048750949998</v>
      </c>
      <c r="AK30" s="5">
        <v>2.51577254633002</v>
      </c>
      <c r="AL30" s="5">
        <v>12.082508140486601</v>
      </c>
      <c r="AM30" s="5">
        <v>90.812516617511307</v>
      </c>
      <c r="AN30" s="5">
        <v>90.471451181324696</v>
      </c>
      <c r="AO30" s="5">
        <v>7.83620014215147</v>
      </c>
      <c r="AP30" s="5">
        <v>188.338200898612</v>
      </c>
    </row>
    <row r="31" spans="1:43" x14ac:dyDescent="0.3">
      <c r="B31">
        <v>2003</v>
      </c>
      <c r="C31" s="3">
        <v>4.8314870517242703</v>
      </c>
      <c r="D31" s="5">
        <v>5.8793446508851996</v>
      </c>
      <c r="E31" s="5">
        <v>2.3010081006691299</v>
      </c>
      <c r="F31" s="5">
        <v>49.431442964726301</v>
      </c>
      <c r="G31" s="5">
        <v>3.51370464312734</v>
      </c>
      <c r="H31" s="5">
        <v>0.28474176793191103</v>
      </c>
      <c r="I31" s="5">
        <v>16.692990193617401</v>
      </c>
      <c r="J31" s="5">
        <v>1.9419601861634901</v>
      </c>
      <c r="K31" s="5">
        <v>27.943783601331099</v>
      </c>
      <c r="L31" s="5">
        <v>8.6977452806775997</v>
      </c>
      <c r="M31" s="5">
        <v>2.0710989222618701</v>
      </c>
      <c r="N31" s="5">
        <v>1.4983114033578899</v>
      </c>
      <c r="O31" s="5">
        <v>46.623003767618002</v>
      </c>
      <c r="P31" s="5">
        <v>0.50507208975372497</v>
      </c>
      <c r="Q31" s="5">
        <v>0.392375355151306</v>
      </c>
      <c r="R31" s="5">
        <v>0.37905279067213798</v>
      </c>
      <c r="S31" s="5">
        <v>9.9898469087770501</v>
      </c>
      <c r="T31" s="5">
        <v>6.7532801314733</v>
      </c>
      <c r="U31" s="5">
        <v>5.3938881125407097</v>
      </c>
      <c r="V31" s="5">
        <v>3.9157417053192001</v>
      </c>
      <c r="W31" s="5">
        <v>0.67428636432878097</v>
      </c>
      <c r="X31" s="5">
        <v>1.32550306167875</v>
      </c>
      <c r="Y31" s="5">
        <v>38.199934060191701</v>
      </c>
      <c r="Z31" s="5">
        <v>3.8633876152601201</v>
      </c>
      <c r="AA31" s="5">
        <v>211.303902395943</v>
      </c>
      <c r="AB31" s="5">
        <v>45.211620120230499</v>
      </c>
      <c r="AC31" s="5">
        <v>15.687733827071</v>
      </c>
      <c r="AD31" s="5">
        <v>16.244818133576899</v>
      </c>
      <c r="AE31" s="5">
        <v>19.028357331208099</v>
      </c>
      <c r="AF31" s="5">
        <v>14.803600473170301</v>
      </c>
      <c r="AG31" s="5">
        <v>22.408816986722002</v>
      </c>
      <c r="AH31" s="5">
        <v>12.7763578877112</v>
      </c>
      <c r="AI31" s="5">
        <v>3.4029190820455901</v>
      </c>
      <c r="AJ31" s="5">
        <v>18.4517515515276</v>
      </c>
      <c r="AK31" s="5">
        <v>2.6715519378074801</v>
      </c>
      <c r="AL31" s="5">
        <v>17.343081340214599</v>
      </c>
      <c r="AM31" s="5">
        <v>94.586292822304799</v>
      </c>
      <c r="AN31" s="5">
        <v>91.331357998729104</v>
      </c>
      <c r="AO31" s="5">
        <v>9.0592823281020305</v>
      </c>
      <c r="AP31" s="5">
        <v>183.69765821964901</v>
      </c>
    </row>
    <row r="32" spans="1:43" x14ac:dyDescent="0.3">
      <c r="B32">
        <v>2004</v>
      </c>
      <c r="C32" s="3">
        <v>4.4158849688380899</v>
      </c>
      <c r="D32" s="5">
        <v>5.8029449447065096</v>
      </c>
      <c r="E32" s="5">
        <v>2.5583223606060099</v>
      </c>
      <c r="F32" s="5">
        <v>46.987253534749499</v>
      </c>
      <c r="G32" s="5">
        <v>3.0926412475495599</v>
      </c>
      <c r="H32" s="5">
        <v>0.28705455503065402</v>
      </c>
      <c r="I32" s="5">
        <v>17.724636403763402</v>
      </c>
      <c r="J32" s="5">
        <v>1.8973796698837</v>
      </c>
      <c r="K32" s="5">
        <v>27.965758262829802</v>
      </c>
      <c r="L32" s="5">
        <v>7.1545986384409304</v>
      </c>
      <c r="M32" s="5">
        <v>1.28601756516487</v>
      </c>
      <c r="N32" s="5">
        <v>1.53982898636069</v>
      </c>
      <c r="O32" s="5">
        <v>44.727844021966703</v>
      </c>
      <c r="P32" s="5">
        <v>0.59002667231962402</v>
      </c>
      <c r="Q32" s="5">
        <v>0.349574298850377</v>
      </c>
      <c r="R32" s="5">
        <v>0.36322303109979998</v>
      </c>
      <c r="S32" s="5">
        <v>8.6805447243932505</v>
      </c>
      <c r="T32" s="5">
        <v>5.0240492589920001</v>
      </c>
      <c r="U32" s="5">
        <v>5.4305377356123197</v>
      </c>
      <c r="V32" s="5">
        <v>3.86919481184905</v>
      </c>
      <c r="W32" s="5">
        <v>0.615232302609239</v>
      </c>
      <c r="X32" s="5">
        <v>1.6783258977555</v>
      </c>
      <c r="Y32" s="5">
        <v>40.557544914173199</v>
      </c>
      <c r="Z32" s="5">
        <v>4.0446060717020096</v>
      </c>
      <c r="AA32" s="5">
        <v>206.933246135449</v>
      </c>
      <c r="AB32" s="5">
        <v>43.076075866248203</v>
      </c>
      <c r="AC32" s="5">
        <v>16.073945669835101</v>
      </c>
      <c r="AD32" s="5">
        <v>17.647688435357299</v>
      </c>
      <c r="AE32" s="5">
        <v>20.595779208344101</v>
      </c>
      <c r="AF32" s="5">
        <v>15.8116555214422</v>
      </c>
      <c r="AG32" s="5">
        <v>23.0791655057184</v>
      </c>
      <c r="AH32" s="5">
        <v>13.697918186918001</v>
      </c>
      <c r="AI32" s="5">
        <v>3.1198695643077299</v>
      </c>
      <c r="AJ32" s="5">
        <v>19.816821910768301</v>
      </c>
      <c r="AK32" s="5">
        <v>2.83981653203357</v>
      </c>
      <c r="AL32" s="5">
        <v>22.8325569711367</v>
      </c>
      <c r="AM32" s="5">
        <v>97.400582344255895</v>
      </c>
      <c r="AN32" s="5">
        <v>95.9380455731621</v>
      </c>
      <c r="AO32" s="5">
        <v>9.7988608864980904</v>
      </c>
      <c r="AP32" s="5">
        <v>189.184685362794</v>
      </c>
    </row>
    <row r="33" spans="1:43" x14ac:dyDescent="0.3">
      <c r="B33">
        <v>2005</v>
      </c>
      <c r="C33" s="3">
        <v>5.2143663286493798</v>
      </c>
      <c r="D33" s="5">
        <v>7.372766097925</v>
      </c>
      <c r="E33" s="5">
        <v>3.0286533119674801</v>
      </c>
      <c r="F33" s="5">
        <v>52.485357317784</v>
      </c>
      <c r="G33" s="5">
        <v>3.73680181714019</v>
      </c>
      <c r="H33" s="5">
        <v>0.38566384535089998</v>
      </c>
      <c r="I33" s="5">
        <v>22.484569274801999</v>
      </c>
      <c r="J33" s="5">
        <v>3.2885360865583202</v>
      </c>
      <c r="K33" s="5">
        <v>33.1659311043895</v>
      </c>
      <c r="L33" s="5">
        <v>10.2222131438483</v>
      </c>
      <c r="M33" s="5">
        <v>1.3944791702110699</v>
      </c>
      <c r="N33" s="5">
        <v>2.00449574119137</v>
      </c>
      <c r="O33" s="5">
        <v>49.0025458994945</v>
      </c>
      <c r="P33" s="5">
        <v>0.94435844498504995</v>
      </c>
      <c r="Q33" s="5">
        <v>0.38364237408768298</v>
      </c>
      <c r="R33" s="5">
        <v>0.46687973985893799</v>
      </c>
      <c r="S33" s="5">
        <v>9.0744334593468903</v>
      </c>
      <c r="T33" s="5">
        <v>6.7136725978390199</v>
      </c>
      <c r="U33" s="5">
        <v>5.4748535869705304</v>
      </c>
      <c r="V33" s="5">
        <v>4.4945918257697297</v>
      </c>
      <c r="W33" s="5">
        <v>0.79695756036607801</v>
      </c>
      <c r="X33" s="5">
        <v>1.7027804168685201</v>
      </c>
      <c r="Y33" s="5">
        <v>44.995551544761199</v>
      </c>
      <c r="Z33" s="5">
        <v>4.76881502159645</v>
      </c>
      <c r="AA33" s="5">
        <v>247.47176925941699</v>
      </c>
      <c r="AB33" s="5">
        <v>51.282283235147297</v>
      </c>
      <c r="AC33" s="5">
        <v>19.3659525785034</v>
      </c>
      <c r="AD33" s="5">
        <v>21.685950220827301</v>
      </c>
      <c r="AE33" s="5">
        <v>22.6101245867026</v>
      </c>
      <c r="AF33" s="5">
        <v>19.083644694925098</v>
      </c>
      <c r="AG33" s="5">
        <v>24.751288473789099</v>
      </c>
      <c r="AH33" s="5">
        <v>16.780914590460899</v>
      </c>
      <c r="AI33" s="5">
        <v>3.9003662526626801</v>
      </c>
      <c r="AJ33" s="5">
        <v>23.572277572862799</v>
      </c>
      <c r="AK33" s="5">
        <v>3.30060861873207</v>
      </c>
      <c r="AL33" s="5">
        <v>24.3283041612627</v>
      </c>
      <c r="AM33" s="5">
        <v>113.67241492174099</v>
      </c>
      <c r="AN33" s="5">
        <v>93.340748996475497</v>
      </c>
      <c r="AO33" s="5">
        <v>9.4171896452592101</v>
      </c>
      <c r="AP33" s="5">
        <v>211.447932058291</v>
      </c>
    </row>
    <row r="34" spans="1:43" x14ac:dyDescent="0.3">
      <c r="B34">
        <v>2006</v>
      </c>
      <c r="C34" s="3">
        <v>4.4789811635027901</v>
      </c>
      <c r="D34" s="5">
        <v>6.6150112327843296</v>
      </c>
      <c r="E34" s="5">
        <v>2.7673003163880701</v>
      </c>
      <c r="F34" s="5">
        <v>48.211181352850197</v>
      </c>
      <c r="G34" s="5">
        <v>3.46016750260836</v>
      </c>
      <c r="H34" s="5">
        <v>0.38367905124526902</v>
      </c>
      <c r="I34" s="5">
        <v>19.650413143493701</v>
      </c>
      <c r="J34" s="5">
        <v>3.1451789973735602</v>
      </c>
      <c r="K34" s="5">
        <v>30.082982807861502</v>
      </c>
      <c r="L34" s="5">
        <v>9.4679069224195</v>
      </c>
      <c r="M34" s="5">
        <v>1.29021038685592</v>
      </c>
      <c r="N34" s="5">
        <v>2.0225038028470999</v>
      </c>
      <c r="O34" s="5">
        <v>47.799045864715403</v>
      </c>
      <c r="P34" s="5">
        <v>0.76629368522608998</v>
      </c>
      <c r="Q34" s="5">
        <v>0.41814642516419598</v>
      </c>
      <c r="R34" s="5">
        <v>0.50662292953378996</v>
      </c>
      <c r="S34" s="5">
        <v>7.3765908953624102</v>
      </c>
      <c r="T34" s="5">
        <v>4.2352677956844103</v>
      </c>
      <c r="U34" s="5">
        <v>4.7555857535731301</v>
      </c>
      <c r="V34" s="5">
        <v>4.3801153115506004</v>
      </c>
      <c r="W34" s="5">
        <v>0.66299311235221703</v>
      </c>
      <c r="X34" s="5">
        <v>1.39002842048242</v>
      </c>
      <c r="Y34" s="5">
        <v>44.107927520718299</v>
      </c>
      <c r="Z34" s="5">
        <v>5.5538967346260897</v>
      </c>
      <c r="AA34" s="5">
        <v>225.40211117141499</v>
      </c>
      <c r="AB34" s="5">
        <v>48.011897463295703</v>
      </c>
      <c r="AC34" s="5">
        <v>18.075597838639101</v>
      </c>
      <c r="AD34" s="5">
        <v>24.699216980939202</v>
      </c>
      <c r="AE34" s="5">
        <v>23.686500224074901</v>
      </c>
      <c r="AF34" s="5">
        <v>18.5071015620921</v>
      </c>
      <c r="AG34" s="5">
        <v>25.723847250296402</v>
      </c>
      <c r="AH34" s="5">
        <v>12.451987629906199</v>
      </c>
      <c r="AI34" s="5">
        <v>2.8990995401951798</v>
      </c>
      <c r="AJ34" s="5">
        <v>24.703856100144499</v>
      </c>
      <c r="AK34" s="5">
        <v>2.9464251716416601</v>
      </c>
      <c r="AL34" s="5">
        <v>26.520450125289301</v>
      </c>
      <c r="AM34" s="5">
        <v>111.989872652786</v>
      </c>
      <c r="AN34" s="5">
        <v>93.666987904500402</v>
      </c>
      <c r="AO34" s="5">
        <v>10.7219811575621</v>
      </c>
      <c r="AP34" s="5">
        <v>221.00396455646899</v>
      </c>
    </row>
    <row r="35" spans="1:43" x14ac:dyDescent="0.3">
      <c r="B35">
        <v>2007</v>
      </c>
      <c r="C35" s="3">
        <v>5.0989283948898203</v>
      </c>
      <c r="D35" s="5">
        <v>7.3077351909297796</v>
      </c>
      <c r="E35" s="5">
        <v>3.11483813681419</v>
      </c>
      <c r="F35" s="5">
        <v>54.680302848324402</v>
      </c>
      <c r="G35" s="5">
        <v>3.6416219211084999</v>
      </c>
      <c r="H35" s="5">
        <v>0.59231037715020496</v>
      </c>
      <c r="I35" s="5">
        <v>23.599504227545602</v>
      </c>
      <c r="J35" s="5">
        <v>3.5766181245642401</v>
      </c>
      <c r="K35" s="5">
        <v>34.075411773054597</v>
      </c>
      <c r="L35" s="5">
        <v>13.4784708988887</v>
      </c>
      <c r="M35" s="5">
        <v>1.4096672825013701</v>
      </c>
      <c r="N35" s="5">
        <v>2.4747892237214</v>
      </c>
      <c r="O35" s="5">
        <v>49.9898745402419</v>
      </c>
      <c r="P35" s="5">
        <v>1.1089996079994</v>
      </c>
      <c r="Q35" s="5">
        <v>0.35683291777364601</v>
      </c>
      <c r="R35" s="5">
        <v>0.63572487378273101</v>
      </c>
      <c r="S35" s="5">
        <v>7.9689891026960202</v>
      </c>
      <c r="T35" s="5">
        <v>5.65037903069517</v>
      </c>
      <c r="U35" s="5">
        <v>4.3636478375566501</v>
      </c>
      <c r="V35" s="5">
        <v>4.7944558054923698</v>
      </c>
      <c r="W35" s="5">
        <v>0.86581415705980702</v>
      </c>
      <c r="X35" s="5">
        <v>1.51225419461484</v>
      </c>
      <c r="Y35" s="5">
        <v>46.233957572422803</v>
      </c>
      <c r="Z35" s="5">
        <v>7.5355756374796998</v>
      </c>
      <c r="AA35" s="5">
        <v>236.89162168966001</v>
      </c>
      <c r="AB35" s="5">
        <v>54.757128213013097</v>
      </c>
      <c r="AC35" s="5">
        <v>20.3975683484156</v>
      </c>
      <c r="AD35" s="5">
        <v>26.180893033930801</v>
      </c>
      <c r="AE35" s="5">
        <v>25.852072245931701</v>
      </c>
      <c r="AF35" s="5">
        <v>17.938492216806999</v>
      </c>
      <c r="AG35" s="5">
        <v>33.012410078896799</v>
      </c>
      <c r="AH35" s="5">
        <v>15.1343600263189</v>
      </c>
      <c r="AI35" s="5">
        <v>3.00466154863985</v>
      </c>
      <c r="AJ35" s="5">
        <v>28.9629708616451</v>
      </c>
      <c r="AK35" s="5">
        <v>3.6165467817706398</v>
      </c>
      <c r="AL35" s="5">
        <v>26.591069097764699</v>
      </c>
      <c r="AM35" s="5">
        <v>120.831645942055</v>
      </c>
      <c r="AN35" s="5">
        <v>93.161367907060296</v>
      </c>
      <c r="AO35" s="5">
        <v>9.1781076492486697</v>
      </c>
      <c r="AP35" s="5">
        <v>228.92792836951901</v>
      </c>
    </row>
    <row r="36" spans="1:43" x14ac:dyDescent="0.3">
      <c r="B36">
        <v>2008</v>
      </c>
      <c r="C36" s="3">
        <v>4.8222676750914903</v>
      </c>
      <c r="D36" s="5">
        <v>6.4493379150075603</v>
      </c>
      <c r="E36" s="5">
        <v>3.4309818363841398</v>
      </c>
      <c r="F36" s="5">
        <v>52.814051184819597</v>
      </c>
      <c r="G36" s="5">
        <v>3.3030141842515399</v>
      </c>
      <c r="H36" s="5">
        <v>0.54101497570861801</v>
      </c>
      <c r="I36" s="5">
        <v>23.399004230303099</v>
      </c>
      <c r="J36" s="5">
        <v>3.3272879625057699</v>
      </c>
      <c r="K36" s="5">
        <v>34.142061494420503</v>
      </c>
      <c r="L36" s="5">
        <v>13.008536771139401</v>
      </c>
      <c r="M36" s="5">
        <v>1.28997945941498</v>
      </c>
      <c r="N36" s="5">
        <v>2.2376924710429198</v>
      </c>
      <c r="O36" s="5">
        <v>47.874325491675201</v>
      </c>
      <c r="P36" s="5">
        <v>0.73139024872466296</v>
      </c>
      <c r="Q36" s="5">
        <v>0.44734652300768202</v>
      </c>
      <c r="R36" s="5">
        <v>0.46733760625051701</v>
      </c>
      <c r="S36" s="5">
        <v>7.0978152330577302</v>
      </c>
      <c r="T36" s="5">
        <v>6.74692217279744</v>
      </c>
      <c r="U36" s="5">
        <v>4.2958792496023799</v>
      </c>
      <c r="V36" s="5">
        <v>4.5579492484823199</v>
      </c>
      <c r="W36" s="5">
        <v>0.88152653648242296</v>
      </c>
      <c r="X36" s="5">
        <v>1.65717037095589</v>
      </c>
      <c r="Y36" s="5">
        <v>46.930192149552198</v>
      </c>
      <c r="Z36" s="5">
        <v>7.3743489285791899</v>
      </c>
      <c r="AA36" s="5">
        <v>205.43395558252701</v>
      </c>
      <c r="AB36" s="5">
        <v>50.028973670788197</v>
      </c>
      <c r="AC36" s="5">
        <v>17.9933075518701</v>
      </c>
      <c r="AD36" s="5">
        <v>20.715892906571</v>
      </c>
      <c r="AE36" s="5">
        <v>25.8053425103063</v>
      </c>
      <c r="AF36" s="5">
        <v>14.2747110988958</v>
      </c>
      <c r="AG36" s="5">
        <v>29.811053655609498</v>
      </c>
      <c r="AH36" s="5">
        <v>10.939709304789799</v>
      </c>
      <c r="AI36" s="5">
        <v>2.8028354541826701</v>
      </c>
      <c r="AJ36" s="5">
        <v>26.027905215948</v>
      </c>
      <c r="AK36" s="5">
        <v>3.0674225000025199</v>
      </c>
      <c r="AL36" s="5">
        <v>26.508072021866099</v>
      </c>
      <c r="AM36" s="5">
        <v>121.387792322986</v>
      </c>
      <c r="AN36" s="5">
        <v>131.74422504232601</v>
      </c>
      <c r="AO36" s="5">
        <v>10.3125021264997</v>
      </c>
      <c r="AP36" s="5">
        <v>194.222971359697</v>
      </c>
    </row>
    <row r="37" spans="1:43" x14ac:dyDescent="0.3">
      <c r="B37">
        <v>2009</v>
      </c>
      <c r="C37" s="3">
        <v>4.48796628139542</v>
      </c>
      <c r="D37" s="5">
        <v>6.5360498170387</v>
      </c>
      <c r="E37" s="5">
        <v>2.24822211389252</v>
      </c>
      <c r="F37" s="5">
        <v>46.720919292252901</v>
      </c>
      <c r="G37" s="5">
        <v>2.9249589265868998</v>
      </c>
      <c r="H37" s="5">
        <v>0.30600274234590003</v>
      </c>
      <c r="I37" s="5">
        <v>19.946384704022101</v>
      </c>
      <c r="J37" s="5">
        <v>2.3159825107048402</v>
      </c>
      <c r="K37" s="5">
        <v>27.5562808196809</v>
      </c>
      <c r="L37" s="5">
        <v>13.4137899958824</v>
      </c>
      <c r="M37" s="5">
        <v>1.07071826800727</v>
      </c>
      <c r="N37" s="5">
        <v>2.2387748514860202</v>
      </c>
      <c r="O37" s="5">
        <v>40.920518983709002</v>
      </c>
      <c r="P37" s="5">
        <v>0.52386235849905005</v>
      </c>
      <c r="Q37" s="5">
        <v>0.452899431283877</v>
      </c>
      <c r="R37" s="5">
        <v>0.33285689963818599</v>
      </c>
      <c r="S37" s="5">
        <v>8.04265134844273</v>
      </c>
      <c r="T37" s="5">
        <v>5.89095361007743</v>
      </c>
      <c r="U37" s="5">
        <v>3.7666716871524399</v>
      </c>
      <c r="V37" s="5">
        <v>4.0782333709933303</v>
      </c>
      <c r="W37" s="5">
        <v>0.77086446504758899</v>
      </c>
      <c r="X37" s="5">
        <v>1.9818974578880799</v>
      </c>
      <c r="Y37" s="5">
        <v>41.3184181960074</v>
      </c>
      <c r="Z37" s="5">
        <v>6.0360423736235296</v>
      </c>
      <c r="AA37" s="5">
        <v>170.35498148363001</v>
      </c>
      <c r="AB37" s="5">
        <v>37.683129055887498</v>
      </c>
      <c r="AC37" s="5">
        <v>15.6585552370278</v>
      </c>
      <c r="AD37" s="5">
        <v>16.2520406276378</v>
      </c>
      <c r="AE37" s="5">
        <v>23.9084415143579</v>
      </c>
      <c r="AF37" s="5">
        <v>15.610987454981201</v>
      </c>
      <c r="AG37" s="5">
        <v>26.347307871042702</v>
      </c>
      <c r="AH37" s="5">
        <v>9.7318342798241702</v>
      </c>
      <c r="AI37" s="5">
        <v>3.0893244835427298</v>
      </c>
      <c r="AJ37" s="5">
        <v>26.354840587987201</v>
      </c>
      <c r="AK37" s="5">
        <v>2.9890077568773399</v>
      </c>
      <c r="AL37" s="5">
        <v>28.402735720371702</v>
      </c>
      <c r="AM37" s="5">
        <v>131.02583894872501</v>
      </c>
      <c r="AN37" s="5">
        <v>132.74620023358599</v>
      </c>
      <c r="AO37" s="5">
        <v>10.395855089605501</v>
      </c>
      <c r="AP37" s="5">
        <v>234.527080755116</v>
      </c>
    </row>
    <row r="38" spans="1:43" x14ac:dyDescent="0.3">
      <c r="B38">
        <v>2010</v>
      </c>
      <c r="C38" s="3">
        <v>4.71620979217988</v>
      </c>
      <c r="D38" s="5">
        <v>6.1460529783829898</v>
      </c>
      <c r="E38" s="5">
        <v>2.4521120605896498</v>
      </c>
      <c r="F38" s="5">
        <v>46.0989773074634</v>
      </c>
      <c r="G38" s="5">
        <v>2.9476999729745499</v>
      </c>
      <c r="H38" s="5">
        <v>0.31870349644609802</v>
      </c>
      <c r="I38" s="5">
        <v>19.946213459070101</v>
      </c>
      <c r="J38" s="5">
        <v>2.5760557044895198</v>
      </c>
      <c r="K38" s="5">
        <v>27.647818404456199</v>
      </c>
      <c r="L38" s="5">
        <v>7.1638994739474002</v>
      </c>
      <c r="M38" s="5">
        <v>0.97158018940764501</v>
      </c>
      <c r="N38" s="5">
        <v>1.8947208875054899</v>
      </c>
      <c r="O38" s="5">
        <v>40.496290563234602</v>
      </c>
      <c r="P38" s="5">
        <v>0.49809561290633297</v>
      </c>
      <c r="Q38" s="5">
        <v>0.40243557943139202</v>
      </c>
      <c r="R38" s="5">
        <v>0.29739057192788299</v>
      </c>
      <c r="S38" s="5">
        <v>6.8446706553724797</v>
      </c>
      <c r="T38" s="5">
        <v>6.2322065423622499</v>
      </c>
      <c r="U38" s="5">
        <v>4.1689739959697203</v>
      </c>
      <c r="V38" s="5">
        <v>4.25083628156945</v>
      </c>
      <c r="W38" s="5">
        <v>0.68454596041669002</v>
      </c>
      <c r="X38" s="5">
        <v>1.80184347492088</v>
      </c>
      <c r="Y38" s="5">
        <v>41.485615507544203</v>
      </c>
      <c r="Z38" s="5">
        <v>5.7309204384646497</v>
      </c>
      <c r="AA38" s="5">
        <v>172.13193283269999</v>
      </c>
      <c r="AB38" s="5">
        <v>42.046411982313998</v>
      </c>
      <c r="AC38" s="5">
        <v>16.090787137983501</v>
      </c>
      <c r="AD38" s="5">
        <v>18.633688632452198</v>
      </c>
      <c r="AE38" s="5">
        <v>25.894297556015101</v>
      </c>
      <c r="AF38" s="5">
        <v>16.8243343665903</v>
      </c>
      <c r="AG38" s="5">
        <v>30.234464297737699</v>
      </c>
      <c r="AH38" s="5">
        <v>11.3529537827292</v>
      </c>
      <c r="AI38" s="5">
        <v>3.3834106382126699</v>
      </c>
      <c r="AJ38" s="5">
        <v>27.750164653691002</v>
      </c>
      <c r="AK38" s="5">
        <v>3.8675995399087602</v>
      </c>
      <c r="AL38" s="5">
        <v>32.919371436170501</v>
      </c>
      <c r="AM38" s="5">
        <v>141.86080163878799</v>
      </c>
      <c r="AN38" s="5">
        <v>133.59038798410401</v>
      </c>
      <c r="AO38" s="5">
        <v>12.306420399427299</v>
      </c>
      <c r="AP38" s="5">
        <v>230.89570653106</v>
      </c>
    </row>
    <row r="39" spans="1:43" x14ac:dyDescent="0.3">
      <c r="B39">
        <v>2011</v>
      </c>
      <c r="C39" s="3">
        <v>4.8961525881589996</v>
      </c>
      <c r="D39" s="5">
        <v>6.0552454348235001</v>
      </c>
      <c r="E39" s="5">
        <v>2.5060497017546899</v>
      </c>
      <c r="F39" s="5">
        <v>50.979936851078698</v>
      </c>
      <c r="G39" s="5">
        <v>3.0451061047733798</v>
      </c>
      <c r="H39" s="5">
        <v>0.36492443234166699</v>
      </c>
      <c r="I39" s="5">
        <v>20.2942112577635</v>
      </c>
      <c r="J39" s="5">
        <v>2.1020139527036399</v>
      </c>
      <c r="K39" s="5">
        <v>28.369420920564998</v>
      </c>
      <c r="L39" s="5">
        <v>4.0920622347845503</v>
      </c>
      <c r="M39" s="5">
        <v>1.08422478437817</v>
      </c>
      <c r="N39" s="5">
        <v>1.9698623848996799</v>
      </c>
      <c r="O39" s="5">
        <v>43.155148193655599</v>
      </c>
      <c r="P39" s="5">
        <v>0.52246230322604303</v>
      </c>
      <c r="Q39" s="5">
        <v>0.383724741033448</v>
      </c>
      <c r="R39" s="5">
        <v>0.30967652488518199</v>
      </c>
      <c r="S39" s="5">
        <v>6.6215023383146603</v>
      </c>
      <c r="T39" s="5">
        <v>6.6179271805097901</v>
      </c>
      <c r="U39" s="5">
        <v>3.8915257995428698</v>
      </c>
      <c r="V39" s="5">
        <v>4.3563443605003602</v>
      </c>
      <c r="W39" s="5">
        <v>0.74308539348256797</v>
      </c>
      <c r="X39" s="5">
        <v>2.0581784308090101</v>
      </c>
      <c r="Y39" s="5">
        <v>39.742618406843903</v>
      </c>
      <c r="Z39" s="5">
        <v>5.3167767418084102</v>
      </c>
      <c r="AA39" s="5">
        <v>172.12550092184199</v>
      </c>
      <c r="AB39" s="5">
        <v>43.409051939413303</v>
      </c>
      <c r="AC39" s="5">
        <v>17.535067336165501</v>
      </c>
      <c r="AD39" s="5">
        <v>20.435075332976002</v>
      </c>
      <c r="AE39" s="5">
        <v>27.7253248604307</v>
      </c>
      <c r="AF39" s="5">
        <v>19.173542981466699</v>
      </c>
      <c r="AG39" s="5">
        <v>30.238215266716001</v>
      </c>
      <c r="AH39" s="5">
        <v>11.158218739355799</v>
      </c>
      <c r="AI39" s="5">
        <v>4.4871201185418697</v>
      </c>
      <c r="AJ39" s="5">
        <v>30.7433990816962</v>
      </c>
      <c r="AK39" s="5">
        <v>3.9436400500222399</v>
      </c>
      <c r="AL39" s="5">
        <v>28.8023700709122</v>
      </c>
      <c r="AM39" s="5">
        <v>151.32365151098</v>
      </c>
      <c r="AN39" s="5">
        <v>133.974221326866</v>
      </c>
      <c r="AO39" s="5">
        <v>12.2187001311583</v>
      </c>
      <c r="AP39" s="5">
        <v>244.22791684339401</v>
      </c>
    </row>
    <row r="40" spans="1:43" x14ac:dyDescent="0.3">
      <c r="B40">
        <v>2012</v>
      </c>
      <c r="C40" s="3">
        <v>4.2831567216039304</v>
      </c>
      <c r="D40" s="5">
        <v>5.88383185018973</v>
      </c>
      <c r="E40" s="5">
        <v>2.4168166422106698</v>
      </c>
      <c r="F40" s="5">
        <v>44.6842524968581</v>
      </c>
      <c r="G40" s="5">
        <v>2.9385771233205</v>
      </c>
      <c r="H40" s="5">
        <v>0.37687301060344902</v>
      </c>
      <c r="I40" s="5">
        <v>17.797135550533</v>
      </c>
      <c r="J40" s="5">
        <v>2.4140414847443701</v>
      </c>
      <c r="K40" s="5">
        <v>25.8843226272365</v>
      </c>
      <c r="L40" s="5">
        <v>3.4763949225641499</v>
      </c>
      <c r="M40" s="5">
        <v>0.88726723780505901</v>
      </c>
      <c r="N40" s="5">
        <v>1.7055857002596799</v>
      </c>
      <c r="O40" s="5">
        <v>36.934822514993797</v>
      </c>
      <c r="P40" s="5">
        <v>0.513833057340633</v>
      </c>
      <c r="Q40" s="5">
        <v>0.43348161285301701</v>
      </c>
      <c r="R40" s="5">
        <v>0.39237638743117298</v>
      </c>
      <c r="S40" s="5">
        <v>6.7151184339884598</v>
      </c>
      <c r="T40" s="5">
        <v>6.09456117378146</v>
      </c>
      <c r="U40" s="5">
        <v>4.0493088455964203</v>
      </c>
      <c r="V40" s="5">
        <v>3.94426796610081</v>
      </c>
      <c r="W40" s="5">
        <v>0.61308901163155305</v>
      </c>
      <c r="X40" s="5">
        <v>1.77224489894852</v>
      </c>
      <c r="Y40" s="5">
        <v>35.548627301006803</v>
      </c>
      <c r="Z40" s="5">
        <v>5.3423288882851301</v>
      </c>
      <c r="AA40" s="5">
        <v>183.28205558636799</v>
      </c>
      <c r="AB40" s="5">
        <v>45.783052967492701</v>
      </c>
      <c r="AC40" s="5">
        <v>18.728013170464401</v>
      </c>
      <c r="AD40" s="5">
        <v>20.149137709660401</v>
      </c>
      <c r="AE40" s="5">
        <v>27.140233511882499</v>
      </c>
      <c r="AF40" s="5">
        <v>19.272047207018598</v>
      </c>
      <c r="AG40" s="5">
        <v>30.919291200934801</v>
      </c>
      <c r="AH40" s="5">
        <v>10.149416599874799</v>
      </c>
      <c r="AI40" s="5">
        <v>5.17303923891295</v>
      </c>
      <c r="AJ40" s="5">
        <v>29.440065784230701</v>
      </c>
      <c r="AK40" s="5">
        <v>3.7704810116387799</v>
      </c>
      <c r="AL40" s="5">
        <v>30.9564277674748</v>
      </c>
      <c r="AM40" s="5">
        <v>171.93768446504001</v>
      </c>
      <c r="AN40" s="5">
        <v>128.936331091856</v>
      </c>
      <c r="AO40" s="5">
        <v>15.4967431287824</v>
      </c>
      <c r="AP40" s="5">
        <v>265.06735396966798</v>
      </c>
    </row>
    <row r="41" spans="1:43" x14ac:dyDescent="0.3">
      <c r="B41">
        <v>2013</v>
      </c>
      <c r="C41" s="3">
        <v>4.2204647380188103</v>
      </c>
      <c r="D41" s="5">
        <v>5.3363183221715902</v>
      </c>
      <c r="E41" s="5">
        <v>2.1308945219783402</v>
      </c>
      <c r="F41" s="5">
        <v>42.556517570062802</v>
      </c>
      <c r="G41" s="5">
        <v>2.65917953506036</v>
      </c>
      <c r="H41" s="5">
        <v>0.39796490223722902</v>
      </c>
      <c r="I41" s="5">
        <v>15.927610679660299</v>
      </c>
      <c r="J41" s="5">
        <v>2.36179258418169</v>
      </c>
      <c r="K41" s="5">
        <v>25.837295337403699</v>
      </c>
      <c r="L41" s="5">
        <v>3.0326513532684598</v>
      </c>
      <c r="M41" s="5">
        <v>0.83948912836995604</v>
      </c>
      <c r="N41" s="5">
        <v>1.5157922038953799</v>
      </c>
      <c r="O41" s="5">
        <v>32.922153714386098</v>
      </c>
      <c r="P41" s="5">
        <v>0.572531515393639</v>
      </c>
      <c r="Q41" s="5">
        <v>0.44781504646139397</v>
      </c>
      <c r="R41" s="5">
        <v>0.35364570191968597</v>
      </c>
      <c r="S41" s="5">
        <v>6.1765495673193298</v>
      </c>
      <c r="T41" s="5">
        <v>5.76494385920443</v>
      </c>
      <c r="U41" s="5">
        <v>3.1569702361104302</v>
      </c>
      <c r="V41" s="5">
        <v>3.9004769690769101</v>
      </c>
      <c r="W41" s="5">
        <v>0.54339410593943605</v>
      </c>
      <c r="X41" s="5">
        <v>1.62477046148037</v>
      </c>
      <c r="Y41" s="5">
        <v>36.187589341059699</v>
      </c>
      <c r="Z41" s="5">
        <v>4.1620463990118104</v>
      </c>
      <c r="AA41" s="5">
        <v>166.27224228794</v>
      </c>
      <c r="AB41" s="5">
        <v>37.890813904391599</v>
      </c>
      <c r="AC41" s="5">
        <v>17.221685704669</v>
      </c>
      <c r="AD41" s="5">
        <v>19.479157068552102</v>
      </c>
      <c r="AE41" s="5">
        <v>28.512893796621299</v>
      </c>
      <c r="AF41" s="5">
        <v>20.3075005012291</v>
      </c>
      <c r="AG41" s="5">
        <v>31.168736268956501</v>
      </c>
      <c r="AH41" s="5">
        <v>8.5393600581149904</v>
      </c>
      <c r="AI41" s="5">
        <v>5.2957174110719896</v>
      </c>
      <c r="AJ41" s="5">
        <v>30.313471413577101</v>
      </c>
      <c r="AK41" s="5">
        <v>3.5618438731434399</v>
      </c>
      <c r="AL41" s="5">
        <v>27.8328758726595</v>
      </c>
      <c r="AM41" s="5">
        <v>176.84280120169299</v>
      </c>
      <c r="AN41" s="5">
        <v>111.407223835891</v>
      </c>
      <c r="AO41" s="5">
        <v>14.950797528535199</v>
      </c>
      <c r="AP41" s="5">
        <v>246.867530448753</v>
      </c>
    </row>
    <row r="42" spans="1:43" x14ac:dyDescent="0.3">
      <c r="B42">
        <v>2014</v>
      </c>
      <c r="C42" s="3">
        <v>4.1872592613594701</v>
      </c>
      <c r="D42" s="5">
        <v>5.7223181045403297</v>
      </c>
      <c r="E42" s="5">
        <v>2.1551330421110899</v>
      </c>
      <c r="F42" s="5">
        <v>42.2038832566789</v>
      </c>
      <c r="G42" s="5">
        <v>2.5168834682885</v>
      </c>
      <c r="H42" s="5">
        <v>0.46627624962984698</v>
      </c>
      <c r="I42" s="5">
        <v>17.024117517949499</v>
      </c>
      <c r="J42" s="5">
        <v>1.98957747711877</v>
      </c>
      <c r="K42" s="5">
        <v>25.472050835547499</v>
      </c>
      <c r="L42" s="5">
        <v>3.0395338723259799</v>
      </c>
      <c r="M42" s="5">
        <v>0.78910027671081795</v>
      </c>
      <c r="N42" s="5">
        <v>1.6866863761814499</v>
      </c>
      <c r="O42" s="5">
        <v>32.373240047120397</v>
      </c>
      <c r="P42" s="5">
        <v>0.62051106350251095</v>
      </c>
      <c r="Q42" s="5">
        <v>0.52127375686009803</v>
      </c>
      <c r="R42" s="5">
        <v>0.33624139637605699</v>
      </c>
      <c r="S42" s="5">
        <v>7.0476094636001996</v>
      </c>
      <c r="T42" s="5">
        <v>6.6685878044200804</v>
      </c>
      <c r="U42" s="5">
        <v>2.9499555639207502</v>
      </c>
      <c r="V42" s="5">
        <v>3.9344606739013401</v>
      </c>
      <c r="W42" s="5">
        <v>0.52882624408079304</v>
      </c>
      <c r="X42" s="5">
        <v>1.5455786057912699</v>
      </c>
      <c r="Y42" s="5">
        <v>38.326862050347899</v>
      </c>
      <c r="Z42" s="5">
        <v>4.3833387701821298</v>
      </c>
      <c r="AA42" s="5">
        <v>163.53625597335201</v>
      </c>
      <c r="AB42" s="5">
        <v>33.086982605590698</v>
      </c>
      <c r="AC42" s="5">
        <v>16.881906250935</v>
      </c>
      <c r="AD42" s="5">
        <v>19.602282973691299</v>
      </c>
      <c r="AE42" s="5">
        <v>28.644527150962499</v>
      </c>
      <c r="AF42" s="5">
        <v>21.9691795797326</v>
      </c>
      <c r="AG42" s="5">
        <v>28.661791728404101</v>
      </c>
      <c r="AH42" s="5">
        <v>6.7893681137360398</v>
      </c>
      <c r="AI42" s="5">
        <v>4.6139780419560203</v>
      </c>
      <c r="AJ42" s="5">
        <v>30.1930865033864</v>
      </c>
      <c r="AK42" s="5">
        <v>3.2156257313754701</v>
      </c>
      <c r="AL42" s="5">
        <v>27.882503159394101</v>
      </c>
      <c r="AM42" s="5">
        <v>190.003067867185</v>
      </c>
      <c r="AN42" s="5">
        <v>111.243416600378</v>
      </c>
      <c r="AO42" s="5">
        <v>12.3278484977836</v>
      </c>
      <c r="AP42" s="5">
        <v>266.70621501870801</v>
      </c>
    </row>
    <row r="43" spans="1:43" x14ac:dyDescent="0.3">
      <c r="B43">
        <v>2015</v>
      </c>
      <c r="C43" s="3">
        <v>3.8980942418576499</v>
      </c>
      <c r="D43" s="5">
        <v>5.5294865212657101</v>
      </c>
      <c r="E43" s="5">
        <v>2.12439273887605</v>
      </c>
      <c r="F43" s="5">
        <v>41.360112701943002</v>
      </c>
      <c r="G43" s="5">
        <v>2.1687565635782602</v>
      </c>
      <c r="H43" s="5">
        <v>0.42546925577945899</v>
      </c>
      <c r="I43" s="5">
        <v>17.232354755935798</v>
      </c>
      <c r="J43" s="5">
        <v>1.7906607291455501</v>
      </c>
      <c r="K43" s="5">
        <v>25.177730276895701</v>
      </c>
      <c r="L43" s="5">
        <v>2.74556075835683</v>
      </c>
      <c r="M43" s="5">
        <v>0.79878357803093403</v>
      </c>
      <c r="N43" s="5">
        <v>1.79988371783886</v>
      </c>
      <c r="O43" s="5">
        <v>31.610854334306499</v>
      </c>
      <c r="P43" s="5">
        <v>0.64319920764785599</v>
      </c>
      <c r="Q43" s="5">
        <v>0.53105286556676401</v>
      </c>
      <c r="R43" s="5">
        <v>0.30971385134426999</v>
      </c>
      <c r="S43" s="5">
        <v>7.13064339454007</v>
      </c>
      <c r="T43" s="5">
        <v>6.6737627045769798</v>
      </c>
      <c r="U43" s="5">
        <v>2.9916726300696701</v>
      </c>
      <c r="V43" s="5">
        <v>3.92704763718978</v>
      </c>
      <c r="W43" s="5">
        <v>0.50609357648266695</v>
      </c>
      <c r="X43" s="5">
        <v>1.4790189872402799</v>
      </c>
      <c r="Y43" s="5">
        <v>38.051186598054102</v>
      </c>
      <c r="Z43" s="5">
        <v>4.4623053532099499</v>
      </c>
      <c r="AA43" s="5">
        <v>157.838152494604</v>
      </c>
      <c r="AB43" s="5">
        <v>29.950422774004601</v>
      </c>
      <c r="AC43" s="5">
        <v>15.5873718982344</v>
      </c>
      <c r="AD43" s="5">
        <v>19.360942935193499</v>
      </c>
      <c r="AE43" s="5">
        <v>24.6292226582548</v>
      </c>
      <c r="AF43" s="5">
        <v>22.846207642788499</v>
      </c>
      <c r="AG43" s="5">
        <v>21.782288459884199</v>
      </c>
      <c r="AH43" s="5">
        <v>5.0862851280658701</v>
      </c>
      <c r="AI43" s="5">
        <v>4.5006275295587601</v>
      </c>
      <c r="AJ43" s="5">
        <v>32.042404775673397</v>
      </c>
      <c r="AK43" s="5">
        <v>2.96123162985241</v>
      </c>
      <c r="AL43" s="5">
        <v>28.022899635188701</v>
      </c>
      <c r="AM43" s="5">
        <v>200.496530377157</v>
      </c>
      <c r="AN43" s="5">
        <v>113.43940097104</v>
      </c>
      <c r="AO43" s="5">
        <v>11.538442313713</v>
      </c>
      <c r="AP43" s="5">
        <v>255.317421248534</v>
      </c>
      <c r="AQ43" s="5"/>
    </row>
    <row r="44" spans="1:43" x14ac:dyDescent="0.3">
      <c r="A44" t="s">
        <v>3</v>
      </c>
      <c r="B44">
        <v>1995</v>
      </c>
      <c r="C44" s="3">
        <v>20.3390023121671</v>
      </c>
      <c r="D44" s="5">
        <v>23.548326019323198</v>
      </c>
      <c r="E44" s="5">
        <v>44.902681389594598</v>
      </c>
      <c r="F44" s="5">
        <v>261.86331089599003</v>
      </c>
      <c r="G44" s="5">
        <v>11.909314945052101</v>
      </c>
      <c r="H44" s="5">
        <v>6.2032784801305798</v>
      </c>
      <c r="I44" s="5">
        <v>66.681684933906098</v>
      </c>
      <c r="J44" s="5">
        <v>15.5862426929377</v>
      </c>
      <c r="K44" s="5">
        <v>71.079890614007297</v>
      </c>
      <c r="L44" s="5">
        <v>17.6626601147474</v>
      </c>
      <c r="M44" s="5">
        <v>21.989361867118198</v>
      </c>
      <c r="N44" s="5">
        <v>15.444129037062</v>
      </c>
      <c r="O44" s="5">
        <v>104.379799982316</v>
      </c>
      <c r="P44" s="5">
        <v>6.5600289437402504</v>
      </c>
      <c r="Q44" s="5">
        <v>1.1670595152957399</v>
      </c>
      <c r="R44" s="5">
        <v>4.80140287025118</v>
      </c>
      <c r="S44" s="5">
        <v>57.283267913586798</v>
      </c>
      <c r="T44" s="5">
        <v>162.917816981334</v>
      </c>
      <c r="U44" s="5">
        <v>12.315213372614201</v>
      </c>
      <c r="V44" s="5">
        <v>17.600782174256398</v>
      </c>
      <c r="W44" s="5">
        <v>4.1266617669910897</v>
      </c>
      <c r="X44" s="5">
        <v>14.2950703959146</v>
      </c>
      <c r="Y44" s="5">
        <v>264.82575797526101</v>
      </c>
      <c r="Z44" s="5">
        <v>89.153975355698705</v>
      </c>
      <c r="AA44" s="5">
        <v>1042.17612052612</v>
      </c>
      <c r="AB44" s="5">
        <v>235.47333350982399</v>
      </c>
      <c r="AC44" s="5">
        <v>163.55834276828301</v>
      </c>
      <c r="AD44" s="5">
        <v>76.373429682418504</v>
      </c>
      <c r="AE44" s="5">
        <v>36.836707925450099</v>
      </c>
      <c r="AF44" s="5">
        <v>115.194277107364</v>
      </c>
      <c r="AG44" s="5">
        <v>393.07273528971399</v>
      </c>
      <c r="AH44" s="5">
        <v>83.043201184847504</v>
      </c>
      <c r="AI44" s="5">
        <v>8.2038243190926696</v>
      </c>
      <c r="AJ44" s="5">
        <v>39.133668578395103</v>
      </c>
      <c r="AK44" s="5">
        <v>5.92225684856614</v>
      </c>
      <c r="AL44" s="5">
        <v>33.422300880491797</v>
      </c>
      <c r="AM44" s="5">
        <v>748.77795244082904</v>
      </c>
      <c r="AN44" s="5">
        <v>130.783499348059</v>
      </c>
      <c r="AO44" s="5">
        <v>73.870774503670404</v>
      </c>
      <c r="AP44" s="5">
        <v>934.87130923938503</v>
      </c>
    </row>
    <row r="45" spans="1:43" x14ac:dyDescent="0.3">
      <c r="B45">
        <v>1996</v>
      </c>
      <c r="C45" s="3">
        <v>16.568036078818501</v>
      </c>
      <c r="D45" s="5">
        <v>17.252599466373798</v>
      </c>
      <c r="E45" s="5">
        <v>46.182346277469698</v>
      </c>
      <c r="F45" s="5">
        <v>213.664219093274</v>
      </c>
      <c r="G45" s="5">
        <v>14.1387640117846</v>
      </c>
      <c r="H45" s="5">
        <v>7.3236471462494803</v>
      </c>
      <c r="I45" s="5">
        <v>59.162680845690701</v>
      </c>
      <c r="J45" s="5">
        <v>18.257643381427599</v>
      </c>
      <c r="K45" s="5">
        <v>60.093297312107097</v>
      </c>
      <c r="L45" s="5">
        <v>16.6966815142816</v>
      </c>
      <c r="M45" s="5">
        <v>21.392445921131301</v>
      </c>
      <c r="N45" s="5">
        <v>16.585951162346198</v>
      </c>
      <c r="O45" s="5">
        <v>101.29234816947699</v>
      </c>
      <c r="P45" s="5">
        <v>7.4596629998284802</v>
      </c>
      <c r="Q45" s="5">
        <v>1.02200489503502</v>
      </c>
      <c r="R45" s="5">
        <v>4.9268589451484299</v>
      </c>
      <c r="S45" s="5">
        <v>60.607766572430997</v>
      </c>
      <c r="T45" s="5">
        <v>184.734495220886</v>
      </c>
      <c r="U45" s="5">
        <v>11.316146503524401</v>
      </c>
      <c r="V45" s="5">
        <v>22.200358269327999</v>
      </c>
      <c r="W45" s="5">
        <v>4.0206150694173202</v>
      </c>
      <c r="X45" s="5">
        <v>13.8393325632274</v>
      </c>
      <c r="Y45" s="5">
        <v>274.74609300486401</v>
      </c>
      <c r="Z45" s="5">
        <v>98.091180747377905</v>
      </c>
      <c r="AA45" s="5">
        <v>1105.1073610064</v>
      </c>
      <c r="AB45" s="5">
        <v>226.33392631222301</v>
      </c>
      <c r="AC45" s="5">
        <v>167.52901618071201</v>
      </c>
      <c r="AD45" s="5">
        <v>90.397990835124702</v>
      </c>
      <c r="AE45" s="5">
        <v>39.455428383173697</v>
      </c>
      <c r="AF45" s="5">
        <v>118.259961233214</v>
      </c>
      <c r="AG45" s="5">
        <v>418.80930939140899</v>
      </c>
      <c r="AH45" s="5">
        <v>81.526578667836503</v>
      </c>
      <c r="AI45" s="5">
        <v>8.2171829675653392</v>
      </c>
      <c r="AJ45" s="5">
        <v>47.664283470916601</v>
      </c>
      <c r="AK45" s="5">
        <v>6.3487716819753901</v>
      </c>
      <c r="AL45" s="5">
        <v>31.538537408158199</v>
      </c>
      <c r="AM45" s="5">
        <v>643.90143805698403</v>
      </c>
      <c r="AN45" s="5">
        <v>143.066001167065</v>
      </c>
      <c r="AO45" s="5">
        <v>80.767102066928501</v>
      </c>
      <c r="AP45" s="5">
        <v>1012.54170868805</v>
      </c>
    </row>
    <row r="46" spans="1:43" x14ac:dyDescent="0.3">
      <c r="B46">
        <v>1997</v>
      </c>
      <c r="C46" s="3">
        <v>17.648762201447799</v>
      </c>
      <c r="D46" s="5">
        <v>20.861446827715</v>
      </c>
      <c r="E46" s="5">
        <v>50.911242406773603</v>
      </c>
      <c r="F46" s="5">
        <v>257.00859830865897</v>
      </c>
      <c r="G46" s="5">
        <v>11.272681063920601</v>
      </c>
      <c r="H46" s="5">
        <v>5.0406788371133704</v>
      </c>
      <c r="I46" s="5">
        <v>60.646463481489299</v>
      </c>
      <c r="J46" s="5">
        <v>16.150130181087899</v>
      </c>
      <c r="K46" s="5">
        <v>69.571699755016695</v>
      </c>
      <c r="L46" s="5">
        <v>16.836070803143599</v>
      </c>
      <c r="M46" s="5">
        <v>19.974833753987799</v>
      </c>
      <c r="N46" s="5">
        <v>16.3846577625634</v>
      </c>
      <c r="O46" s="5">
        <v>100.65404387116899</v>
      </c>
      <c r="P46" s="5">
        <v>7.3401741110512804</v>
      </c>
      <c r="Q46" s="5">
        <v>0.84940899986831597</v>
      </c>
      <c r="R46" s="5">
        <v>4.3365182011514696</v>
      </c>
      <c r="S46" s="5">
        <v>54.4133129099977</v>
      </c>
      <c r="T46" s="5">
        <v>181.91159711091299</v>
      </c>
      <c r="U46" s="5">
        <v>11.7616031298392</v>
      </c>
      <c r="V46" s="5">
        <v>19.2976136246815</v>
      </c>
      <c r="W46" s="5">
        <v>4.3964427591907</v>
      </c>
      <c r="X46" s="5">
        <v>14.0806178702246</v>
      </c>
      <c r="Y46" s="5">
        <v>251.59909016295001</v>
      </c>
      <c r="Z46" s="5">
        <v>90.711418030746003</v>
      </c>
      <c r="AA46" s="5">
        <v>2087.9437493168598</v>
      </c>
      <c r="AB46" s="5">
        <v>222.660053382521</v>
      </c>
      <c r="AC46" s="5">
        <v>186.702570441158</v>
      </c>
      <c r="AD46" s="5">
        <v>98.9164473771784</v>
      </c>
      <c r="AE46" s="5">
        <v>38.087276138973003</v>
      </c>
      <c r="AF46" s="5">
        <v>122.110930521059</v>
      </c>
      <c r="AG46" s="5">
        <v>438.17435473065802</v>
      </c>
      <c r="AH46" s="5">
        <v>87.678073857869094</v>
      </c>
      <c r="AI46" s="5">
        <v>7.4961190072685699</v>
      </c>
      <c r="AJ46" s="5">
        <v>61.583245067047201</v>
      </c>
      <c r="AK46" s="5">
        <v>6.0445735499119904</v>
      </c>
      <c r="AL46" s="5">
        <v>30.189236016265799</v>
      </c>
      <c r="AM46" s="5">
        <v>729.89135661159196</v>
      </c>
      <c r="AN46" s="5">
        <v>138.029041249447</v>
      </c>
      <c r="AO46" s="5">
        <v>85.720782691832298</v>
      </c>
      <c r="AP46" s="5">
        <v>948.04967548148795</v>
      </c>
    </row>
    <row r="47" spans="1:43" x14ac:dyDescent="0.3">
      <c r="B47">
        <v>1998</v>
      </c>
      <c r="C47" s="3">
        <v>15.4234763469442</v>
      </c>
      <c r="D47" s="5">
        <v>17.5364990634192</v>
      </c>
      <c r="E47" s="5">
        <v>50.3339222889647</v>
      </c>
      <c r="F47" s="5">
        <v>246.19601450380199</v>
      </c>
      <c r="G47" s="5">
        <v>11.9566722548784</v>
      </c>
      <c r="H47" s="5">
        <v>5.0631091730485798</v>
      </c>
      <c r="I47" s="5">
        <v>67.352823759524497</v>
      </c>
      <c r="J47" s="5">
        <v>12.6608823417053</v>
      </c>
      <c r="K47" s="5">
        <v>64.406046447909105</v>
      </c>
      <c r="L47" s="5">
        <v>18.106705959673899</v>
      </c>
      <c r="M47" s="5">
        <v>17.6806244693034</v>
      </c>
      <c r="N47" s="5">
        <v>19.399931772005001</v>
      </c>
      <c r="O47" s="5">
        <v>105.00605674517</v>
      </c>
      <c r="P47" s="5">
        <v>7.8241282882298</v>
      </c>
      <c r="Q47" s="5">
        <v>0.634748285269638</v>
      </c>
      <c r="R47" s="5">
        <v>4.0870992648961</v>
      </c>
      <c r="S47" s="5">
        <v>46.451172501472399</v>
      </c>
      <c r="T47" s="5">
        <v>175.201776906362</v>
      </c>
      <c r="U47" s="5">
        <v>13.305988303248199</v>
      </c>
      <c r="V47" s="5">
        <v>22.156846430997799</v>
      </c>
      <c r="W47" s="5">
        <v>4.4382237257050203</v>
      </c>
      <c r="X47" s="5">
        <v>13.9953866581385</v>
      </c>
      <c r="Y47" s="5">
        <v>257.87710267785798</v>
      </c>
      <c r="Z47" s="5">
        <v>87.794960695056304</v>
      </c>
      <c r="AA47" s="5">
        <v>2120.2864813880201</v>
      </c>
      <c r="AB47" s="5">
        <v>224.75286127321101</v>
      </c>
      <c r="AC47" s="5">
        <v>192.70761976374999</v>
      </c>
      <c r="AD47" s="5">
        <v>73.013828848680205</v>
      </c>
      <c r="AE47" s="5">
        <v>41.576553788229901</v>
      </c>
      <c r="AF47" s="5">
        <v>132.69202235766801</v>
      </c>
      <c r="AG47" s="5">
        <v>273.313710324966</v>
      </c>
      <c r="AH47" s="5">
        <v>103.246081853972</v>
      </c>
      <c r="AI47" s="5">
        <v>7.6037385645520699</v>
      </c>
      <c r="AJ47" s="5">
        <v>58.8230963881824</v>
      </c>
      <c r="AK47" s="5">
        <v>6.1683458127488402</v>
      </c>
      <c r="AL47" s="5">
        <v>29.9658909853617</v>
      </c>
      <c r="AM47" s="5">
        <v>643.86859141315597</v>
      </c>
      <c r="AN47" s="5">
        <v>146.63953158697799</v>
      </c>
      <c r="AO47" s="5">
        <v>82.831431230709796</v>
      </c>
      <c r="AP47" s="5">
        <v>1084.1612035770299</v>
      </c>
    </row>
    <row r="48" spans="1:43" x14ac:dyDescent="0.3">
      <c r="B48">
        <v>1999</v>
      </c>
      <c r="C48" s="3">
        <v>15.354599971698899</v>
      </c>
      <c r="D48" s="5">
        <v>21.683315611527199</v>
      </c>
      <c r="E48" s="5">
        <v>46.962865066631998</v>
      </c>
      <c r="F48" s="5">
        <v>240.48248354110899</v>
      </c>
      <c r="G48" s="5">
        <v>10.748702599817999</v>
      </c>
      <c r="H48" s="5">
        <v>5.1193834546746002</v>
      </c>
      <c r="I48" s="5">
        <v>77.971003359082701</v>
      </c>
      <c r="J48" s="5">
        <v>13.5080075616036</v>
      </c>
      <c r="K48" s="5">
        <v>65.285330265226506</v>
      </c>
      <c r="L48" s="5">
        <v>20.506345107001401</v>
      </c>
      <c r="M48" s="5">
        <v>18.208361498723001</v>
      </c>
      <c r="N48" s="5">
        <v>20.633454427897501</v>
      </c>
      <c r="O48" s="5">
        <v>107.17555717891899</v>
      </c>
      <c r="P48" s="5">
        <v>7.43099270389183</v>
      </c>
      <c r="Q48" s="5">
        <v>0.61443277182923395</v>
      </c>
      <c r="R48" s="5">
        <v>4.0587763374611701</v>
      </c>
      <c r="S48" s="5">
        <v>43.851352780165101</v>
      </c>
      <c r="T48" s="5">
        <v>182.810838618574</v>
      </c>
      <c r="U48" s="5">
        <v>16.1331835254251</v>
      </c>
      <c r="V48" s="5">
        <v>22.318196367713</v>
      </c>
      <c r="W48" s="5">
        <v>4.4973985517775299</v>
      </c>
      <c r="X48" s="5">
        <v>14.5594029912021</v>
      </c>
      <c r="Y48" s="5">
        <v>249.455764134063</v>
      </c>
      <c r="Z48" s="5">
        <v>72.404545197133402</v>
      </c>
      <c r="AA48" s="5">
        <v>1941.7594025005801</v>
      </c>
      <c r="AB48" s="5">
        <v>239.710148958361</v>
      </c>
      <c r="AC48" s="5">
        <v>199.267114468562</v>
      </c>
      <c r="AD48" s="5">
        <v>95.3580344418679</v>
      </c>
      <c r="AE48" s="5">
        <v>43.1917984699855</v>
      </c>
      <c r="AF48" s="5">
        <v>123.666839692948</v>
      </c>
      <c r="AG48" s="5">
        <v>288.03467084455599</v>
      </c>
      <c r="AH48" s="5">
        <v>97.710568519223401</v>
      </c>
      <c r="AI48" s="5">
        <v>9.1300738128380807</v>
      </c>
      <c r="AJ48" s="5">
        <v>62.921018266205401</v>
      </c>
      <c r="AK48" s="5">
        <v>5.9919542857326897</v>
      </c>
      <c r="AL48" s="5">
        <v>30.0331875760094</v>
      </c>
      <c r="AM48" s="5">
        <v>630.63460568669802</v>
      </c>
      <c r="AN48" s="5">
        <v>172.61392800905901</v>
      </c>
      <c r="AO48" s="5">
        <v>97.783903284758907</v>
      </c>
      <c r="AP48" s="5">
        <v>1085.28782134006</v>
      </c>
    </row>
    <row r="49" spans="2:45" x14ac:dyDescent="0.3">
      <c r="B49">
        <v>2000</v>
      </c>
      <c r="C49" s="3">
        <v>14.2258833485905</v>
      </c>
      <c r="D49" s="5">
        <v>20.757490245523002</v>
      </c>
      <c r="E49" s="5">
        <v>50.326714497992498</v>
      </c>
      <c r="F49" s="5">
        <v>220.55706411546001</v>
      </c>
      <c r="G49" s="5">
        <v>8.5579894084526504</v>
      </c>
      <c r="H49" s="5">
        <v>5.3481404633394103</v>
      </c>
      <c r="I49" s="5">
        <v>76.414054888281896</v>
      </c>
      <c r="J49" s="5">
        <v>19.337545036081298</v>
      </c>
      <c r="K49" s="5">
        <v>71.981525981079798</v>
      </c>
      <c r="L49" s="5">
        <v>21.050147971605298</v>
      </c>
      <c r="M49" s="5">
        <v>18.8060664394885</v>
      </c>
      <c r="N49" s="5">
        <v>20.889873385050901</v>
      </c>
      <c r="O49" s="5">
        <v>93.623084422364101</v>
      </c>
      <c r="P49" s="5">
        <v>6.2081267860771598</v>
      </c>
      <c r="Q49" s="5">
        <v>0.557960780607616</v>
      </c>
      <c r="R49" s="5">
        <v>3.3876791282688301</v>
      </c>
      <c r="S49" s="5">
        <v>47.413932272156103</v>
      </c>
      <c r="T49" s="5">
        <v>172.56499458289599</v>
      </c>
      <c r="U49" s="5">
        <v>14.814071867471799</v>
      </c>
      <c r="V49" s="5">
        <v>17.939538131043701</v>
      </c>
      <c r="W49" s="5">
        <v>4.4865298795638298</v>
      </c>
      <c r="X49" s="5">
        <v>13.967746952292799</v>
      </c>
      <c r="Y49" s="5">
        <v>271.35550587352202</v>
      </c>
      <c r="Z49" s="5">
        <v>66.313457158124194</v>
      </c>
      <c r="AA49" s="5">
        <v>1511.5032026666199</v>
      </c>
      <c r="AB49" s="5">
        <v>247.796038821373</v>
      </c>
      <c r="AC49" s="5">
        <v>190.92187176049899</v>
      </c>
      <c r="AD49" s="5">
        <v>117.60328338028199</v>
      </c>
      <c r="AE49" s="5">
        <v>50.088343335491601</v>
      </c>
      <c r="AF49" s="5">
        <v>129.75901706453399</v>
      </c>
      <c r="AG49" s="5">
        <v>291.80896293970602</v>
      </c>
      <c r="AH49" s="5">
        <v>91.371819163317696</v>
      </c>
      <c r="AI49" s="5">
        <v>7.4470105710621199</v>
      </c>
      <c r="AJ49" s="5">
        <v>74.580694645475205</v>
      </c>
      <c r="AK49" s="5">
        <v>5.0656841383657998</v>
      </c>
      <c r="AL49" s="5">
        <v>28.9849168368082</v>
      </c>
      <c r="AM49" s="5">
        <v>658.79500061703402</v>
      </c>
      <c r="AN49" s="5">
        <v>181.373004481837</v>
      </c>
      <c r="AO49" s="5">
        <v>97.378618999556906</v>
      </c>
      <c r="AP49" s="5">
        <v>1002.09962573011</v>
      </c>
    </row>
    <row r="50" spans="2:45" x14ac:dyDescent="0.3">
      <c r="B50">
        <v>2001</v>
      </c>
      <c r="C50" s="3">
        <v>15.3009550593406</v>
      </c>
      <c r="D50" s="5">
        <v>21.375614430339201</v>
      </c>
      <c r="E50" s="5">
        <v>50.495544926609803</v>
      </c>
      <c r="F50" s="5">
        <v>227.99721808426801</v>
      </c>
      <c r="G50" s="5">
        <v>8.5731736734548392</v>
      </c>
      <c r="H50" s="5">
        <v>5.4516863186876199</v>
      </c>
      <c r="I50" s="5">
        <v>70.516109132316302</v>
      </c>
      <c r="J50" s="5">
        <v>21.953487036681299</v>
      </c>
      <c r="K50" s="5">
        <v>71.192522450548296</v>
      </c>
      <c r="L50" s="5">
        <v>17.1953790617167</v>
      </c>
      <c r="M50" s="5">
        <v>20.4582807475004</v>
      </c>
      <c r="N50" s="5">
        <v>17.4129955012598</v>
      </c>
      <c r="O50" s="5">
        <v>96.742590333717601</v>
      </c>
      <c r="P50" s="5">
        <v>6.5833016945268801</v>
      </c>
      <c r="Q50" s="5">
        <v>0.635459225364566</v>
      </c>
      <c r="R50" s="5">
        <v>3.312353554879</v>
      </c>
      <c r="S50" s="5">
        <v>44.481895068389001</v>
      </c>
      <c r="T50" s="5">
        <v>192.19662350385701</v>
      </c>
      <c r="U50" s="5">
        <v>15.1597358019695</v>
      </c>
      <c r="V50" s="5">
        <v>17.641688564467898</v>
      </c>
      <c r="W50" s="5">
        <v>4.37736822842054</v>
      </c>
      <c r="X50" s="5">
        <v>15.114521095081701</v>
      </c>
      <c r="Y50" s="5">
        <v>276.95618457053598</v>
      </c>
      <c r="Z50" s="5">
        <v>80.352507995624293</v>
      </c>
      <c r="AA50" s="5">
        <v>1316.2486720770501</v>
      </c>
      <c r="AB50" s="5">
        <v>240.005273087386</v>
      </c>
      <c r="AC50" s="5">
        <v>192.27691540551299</v>
      </c>
      <c r="AD50" s="5">
        <v>123.22339806613699</v>
      </c>
      <c r="AE50" s="5">
        <v>48.718699737879497</v>
      </c>
      <c r="AF50" s="5">
        <v>134.51097725273701</v>
      </c>
      <c r="AG50" s="5">
        <v>324.381740533011</v>
      </c>
      <c r="AH50" s="5">
        <v>102.92239821270201</v>
      </c>
      <c r="AI50" s="5">
        <v>7.8252542063909898</v>
      </c>
      <c r="AJ50" s="5">
        <v>52.317089228205901</v>
      </c>
      <c r="AK50" s="5">
        <v>4.3879994951954204</v>
      </c>
      <c r="AL50" s="5">
        <v>21.7419578368835</v>
      </c>
      <c r="AM50" s="5">
        <v>678.65152945805596</v>
      </c>
      <c r="AN50" s="5">
        <v>188.162596169105</v>
      </c>
      <c r="AO50" s="5">
        <v>103.86859410755</v>
      </c>
      <c r="AP50" s="5">
        <v>1053.1381103726301</v>
      </c>
    </row>
    <row r="51" spans="2:45" x14ac:dyDescent="0.3">
      <c r="B51">
        <v>2002</v>
      </c>
      <c r="C51" s="3">
        <v>14.9996304578844</v>
      </c>
      <c r="D51" s="5">
        <v>20.376316242120801</v>
      </c>
      <c r="E51" s="5">
        <v>52.063982347245997</v>
      </c>
      <c r="F51" s="5">
        <v>229.471988567587</v>
      </c>
      <c r="G51" s="5">
        <v>9.5578733558449809</v>
      </c>
      <c r="H51" s="5">
        <v>5.6237280487825103</v>
      </c>
      <c r="I51" s="5">
        <v>78.9957476324239</v>
      </c>
      <c r="J51" s="5">
        <v>24.063148886746699</v>
      </c>
      <c r="K51" s="5">
        <v>71.290535559024306</v>
      </c>
      <c r="L51" s="5">
        <v>17.1733033887643</v>
      </c>
      <c r="M51" s="5">
        <v>19.073733532327399</v>
      </c>
      <c r="N51" s="5">
        <v>16.246239914484899</v>
      </c>
      <c r="O51" s="5">
        <v>92.685893733028905</v>
      </c>
      <c r="P51" s="5">
        <v>6.5604356685886396</v>
      </c>
      <c r="Q51" s="5">
        <v>0.71085217299043002</v>
      </c>
      <c r="R51" s="5">
        <v>3.2040968022835599</v>
      </c>
      <c r="S51" s="5">
        <v>46.628644561074999</v>
      </c>
      <c r="T51" s="5">
        <v>196.41663711866499</v>
      </c>
      <c r="U51" s="5">
        <v>17.305641152684</v>
      </c>
      <c r="V51" s="5">
        <v>18.3265173797876</v>
      </c>
      <c r="W51" s="5">
        <v>4.5365812202154601</v>
      </c>
      <c r="X51" s="5">
        <v>13.0656155188467</v>
      </c>
      <c r="Y51" s="5">
        <v>244.32856062245901</v>
      </c>
      <c r="Z51" s="5">
        <v>75.200072216979606</v>
      </c>
      <c r="AA51" s="5">
        <v>1363.53424346118</v>
      </c>
      <c r="AB51" s="5">
        <v>244.19923004367101</v>
      </c>
      <c r="AC51" s="5">
        <v>212.437230720424</v>
      </c>
      <c r="AD51" s="5">
        <v>119.688280941169</v>
      </c>
      <c r="AE51" s="5">
        <v>41.907425007131202</v>
      </c>
      <c r="AF51" s="5">
        <v>121.71635525178399</v>
      </c>
      <c r="AG51" s="5">
        <v>363.43405727094398</v>
      </c>
      <c r="AH51" s="5">
        <v>111.228347708676</v>
      </c>
      <c r="AI51" s="5">
        <v>7.37607793501238</v>
      </c>
      <c r="AJ51" s="5">
        <v>66.586355438468004</v>
      </c>
      <c r="AK51" s="5">
        <v>5.0515024046926298</v>
      </c>
      <c r="AL51" s="5">
        <v>13.2238425302791</v>
      </c>
      <c r="AM51" s="5">
        <v>719.39670535462994</v>
      </c>
      <c r="AN51" s="5">
        <v>182.65727467094499</v>
      </c>
      <c r="AO51" s="5">
        <v>112.88398118901</v>
      </c>
      <c r="AP51" s="5">
        <v>1128.05073901367</v>
      </c>
    </row>
    <row r="52" spans="2:45" x14ac:dyDescent="0.3">
      <c r="B52">
        <v>2003</v>
      </c>
      <c r="C52" s="3">
        <v>16.578643623064298</v>
      </c>
      <c r="D52" s="5">
        <v>20.408044875400002</v>
      </c>
      <c r="E52" s="5">
        <v>55.640024953390601</v>
      </c>
      <c r="F52" s="5">
        <v>230.20144269457299</v>
      </c>
      <c r="G52" s="5">
        <v>8.4330016950643607</v>
      </c>
      <c r="H52" s="5">
        <v>6.0548208318662198</v>
      </c>
      <c r="I52" s="5">
        <v>75.921784613933397</v>
      </c>
      <c r="J52" s="5">
        <v>26.948608416554901</v>
      </c>
      <c r="K52" s="5">
        <v>78.2583686148878</v>
      </c>
      <c r="L52" s="5">
        <v>18.561302692045</v>
      </c>
      <c r="M52" s="5">
        <v>24.668007025189301</v>
      </c>
      <c r="N52" s="5">
        <v>15.9759906606394</v>
      </c>
      <c r="O52" s="5">
        <v>92.756200652562299</v>
      </c>
      <c r="P52" s="5">
        <v>5.0661773934377496</v>
      </c>
      <c r="Q52" s="5">
        <v>0.73157082617545499</v>
      </c>
      <c r="R52" s="5">
        <v>2.8025539899783301</v>
      </c>
      <c r="S52" s="5">
        <v>46.772315618886402</v>
      </c>
      <c r="T52" s="5">
        <v>201.74038305459601</v>
      </c>
      <c r="U52" s="5">
        <v>14.909808026659199</v>
      </c>
      <c r="V52" s="5">
        <v>20.2837259175387</v>
      </c>
      <c r="W52" s="5">
        <v>4.6322724629418301</v>
      </c>
      <c r="X52" s="5">
        <v>16.686727268616501</v>
      </c>
      <c r="Y52" s="5">
        <v>251.876054457159</v>
      </c>
      <c r="Z52" s="5">
        <v>80.613058682624995</v>
      </c>
      <c r="AA52" s="5">
        <v>1458.89956297099</v>
      </c>
      <c r="AB52" s="5">
        <v>245.983128215861</v>
      </c>
      <c r="AC52" s="5">
        <v>220.16944538479299</v>
      </c>
      <c r="AD52" s="5">
        <v>117.949197697657</v>
      </c>
      <c r="AE52" s="5">
        <v>40.269770919112801</v>
      </c>
      <c r="AF52" s="5">
        <v>128.708704990651</v>
      </c>
      <c r="AG52" s="5">
        <v>366.15465141143397</v>
      </c>
      <c r="AH52" s="5">
        <v>111.98177152306801</v>
      </c>
      <c r="AI52" s="5">
        <v>7.6883402199723303</v>
      </c>
      <c r="AJ52" s="5">
        <v>76.203243080788198</v>
      </c>
      <c r="AK52" s="5">
        <v>5.7611542275752301</v>
      </c>
      <c r="AL52" s="5">
        <v>23.585069630606501</v>
      </c>
      <c r="AM52" s="5">
        <v>733.06965114141303</v>
      </c>
      <c r="AN52" s="5">
        <v>197.08820010401399</v>
      </c>
      <c r="AO52" s="5">
        <v>124.858130772046</v>
      </c>
      <c r="AP52" s="5">
        <v>1156.0235413928301</v>
      </c>
    </row>
    <row r="53" spans="2:45" x14ac:dyDescent="0.3">
      <c r="B53">
        <v>2004</v>
      </c>
      <c r="C53" s="3">
        <v>16.694801539397201</v>
      </c>
      <c r="D53" s="5">
        <v>21.279062607461899</v>
      </c>
      <c r="E53" s="5">
        <v>55.880700372461803</v>
      </c>
      <c r="F53" s="5">
        <v>222.23290336322901</v>
      </c>
      <c r="G53" s="5">
        <v>7.7745459238832799</v>
      </c>
      <c r="H53" s="5">
        <v>6.05974231755176</v>
      </c>
      <c r="I53" s="5">
        <v>74.162578641429207</v>
      </c>
      <c r="J53" s="5">
        <v>25.702770299988401</v>
      </c>
      <c r="K53" s="5">
        <v>76.694020842412499</v>
      </c>
      <c r="L53" s="5">
        <v>19.012986420781999</v>
      </c>
      <c r="M53" s="5">
        <v>35.041861719627597</v>
      </c>
      <c r="N53" s="5">
        <v>16.399808947581199</v>
      </c>
      <c r="O53" s="5">
        <v>102.63113328870099</v>
      </c>
      <c r="P53" s="5">
        <v>5.1927120573851298</v>
      </c>
      <c r="Q53" s="5">
        <v>0.81607669432938401</v>
      </c>
      <c r="R53" s="5">
        <v>2.7092023091750299</v>
      </c>
      <c r="S53" s="5">
        <v>45.620681791930402</v>
      </c>
      <c r="T53" s="5">
        <v>202.11639913912401</v>
      </c>
      <c r="U53" s="5">
        <v>16.2416435587274</v>
      </c>
      <c r="V53" s="5">
        <v>18.362533156508601</v>
      </c>
      <c r="W53" s="5">
        <v>4.10601595404699</v>
      </c>
      <c r="X53" s="5">
        <v>15.346307955061899</v>
      </c>
      <c r="Y53" s="5">
        <v>268.75087294740001</v>
      </c>
      <c r="Z53" s="5">
        <v>77.414878809391794</v>
      </c>
      <c r="AA53" s="5">
        <v>1482.4937332877701</v>
      </c>
      <c r="AB53" s="5">
        <v>242.86454549323901</v>
      </c>
      <c r="AC53" s="5">
        <v>203.50774203288699</v>
      </c>
      <c r="AD53" s="5">
        <v>121.156357280846</v>
      </c>
      <c r="AE53" s="5">
        <v>40.809464290908302</v>
      </c>
      <c r="AF53" s="5">
        <v>115.35693316040501</v>
      </c>
      <c r="AG53" s="5">
        <v>388.78953919321702</v>
      </c>
      <c r="AH53" s="5">
        <v>112.65988051866699</v>
      </c>
      <c r="AI53" s="5">
        <v>8.6245145419552305</v>
      </c>
      <c r="AJ53" s="5">
        <v>81.764095258437294</v>
      </c>
      <c r="AK53" s="5">
        <v>5.7574353035728203</v>
      </c>
      <c r="AL53" s="5">
        <v>31.258296626518199</v>
      </c>
      <c r="AM53" s="5">
        <v>761.10905087770402</v>
      </c>
      <c r="AN53" s="5">
        <v>196.24559677815699</v>
      </c>
      <c r="AO53" s="5">
        <v>121.74648554070301</v>
      </c>
      <c r="AP53" s="5">
        <v>1195.3484759359001</v>
      </c>
    </row>
    <row r="54" spans="2:45" x14ac:dyDescent="0.3">
      <c r="B54">
        <v>2005</v>
      </c>
      <c r="C54" s="3">
        <v>18.952975381319298</v>
      </c>
      <c r="D54" s="5">
        <v>23.420041802366899</v>
      </c>
      <c r="E54" s="5">
        <v>45.822194395273797</v>
      </c>
      <c r="F54" s="5">
        <v>214.530698603448</v>
      </c>
      <c r="G54" s="5">
        <v>6.7044222572127303</v>
      </c>
      <c r="H54" s="5">
        <v>5.99047000927425</v>
      </c>
      <c r="I54" s="5">
        <v>71.861839054694201</v>
      </c>
      <c r="J54" s="5">
        <v>18.0321303607851</v>
      </c>
      <c r="K54" s="5">
        <v>68.525887256528307</v>
      </c>
      <c r="L54" s="5">
        <v>19.2815280375324</v>
      </c>
      <c r="M54" s="5">
        <v>25.561527009118699</v>
      </c>
      <c r="N54" s="5">
        <v>18.516855051018702</v>
      </c>
      <c r="O54" s="5">
        <v>107.59862568652299</v>
      </c>
      <c r="P54" s="5">
        <v>5.2422740309690798</v>
      </c>
      <c r="Q54" s="5">
        <v>0.79937304975869505</v>
      </c>
      <c r="R54" s="5">
        <v>2.8564418200186799</v>
      </c>
      <c r="S54" s="5">
        <v>44.120749924733303</v>
      </c>
      <c r="T54" s="5">
        <v>203.86486790850199</v>
      </c>
      <c r="U54" s="5">
        <v>17.218758437392399</v>
      </c>
      <c r="V54" s="5">
        <v>17.6748282397234</v>
      </c>
      <c r="W54" s="5">
        <v>4.3906729723868603</v>
      </c>
      <c r="X54" s="5">
        <v>16.412869509902301</v>
      </c>
      <c r="Y54" s="5">
        <v>274.13405243305101</v>
      </c>
      <c r="Z54" s="5">
        <v>73.629364986735197</v>
      </c>
      <c r="AA54" s="5">
        <v>1694.9643285392999</v>
      </c>
      <c r="AB54" s="5">
        <v>255.84929501458799</v>
      </c>
      <c r="AC54" s="5">
        <v>201.658188654539</v>
      </c>
      <c r="AD54" s="5">
        <v>121.305054169149</v>
      </c>
      <c r="AE54" s="5">
        <v>39.098057394451999</v>
      </c>
      <c r="AF54" s="5">
        <v>113.42760540920101</v>
      </c>
      <c r="AG54" s="5">
        <v>348.17660244004799</v>
      </c>
      <c r="AH54" s="5">
        <v>113.91334109589</v>
      </c>
      <c r="AI54" s="5">
        <v>9.8703599640519499</v>
      </c>
      <c r="AJ54" s="5">
        <v>114.35859900225201</v>
      </c>
      <c r="AK54" s="5">
        <v>5.0905790389394996</v>
      </c>
      <c r="AL54" s="5">
        <v>38.004617515393399</v>
      </c>
      <c r="AM54" s="5">
        <v>830.97521806430098</v>
      </c>
      <c r="AN54" s="5">
        <v>219.45666271738199</v>
      </c>
      <c r="AO54" s="5">
        <v>121.801062325986</v>
      </c>
      <c r="AP54" s="5">
        <v>1204.95907328868</v>
      </c>
    </row>
    <row r="55" spans="2:45" x14ac:dyDescent="0.3">
      <c r="B55">
        <v>2006</v>
      </c>
      <c r="C55" s="3">
        <v>17.904833422173098</v>
      </c>
      <c r="D55" s="5">
        <v>22.5096111156397</v>
      </c>
      <c r="E55" s="5">
        <v>54.340466425794702</v>
      </c>
      <c r="F55" s="5">
        <v>212.12956299737101</v>
      </c>
      <c r="G55" s="5">
        <v>6.72751779799892</v>
      </c>
      <c r="H55" s="5">
        <v>5.7472695140707701</v>
      </c>
      <c r="I55" s="5">
        <v>68.932429922481006</v>
      </c>
      <c r="J55" s="5">
        <v>26.3586051480933</v>
      </c>
      <c r="K55" s="5">
        <v>68.916619579018501</v>
      </c>
      <c r="L55" s="5">
        <v>18.4645521266674</v>
      </c>
      <c r="M55" s="5">
        <v>23.688748434563902</v>
      </c>
      <c r="N55" s="5">
        <v>18.2430950055887</v>
      </c>
      <c r="O55" s="5">
        <v>102.49309409716901</v>
      </c>
      <c r="P55" s="5">
        <v>5.2257437602876298</v>
      </c>
      <c r="Q55" s="5">
        <v>0.78757074663108595</v>
      </c>
      <c r="R55" s="5">
        <v>2.9422715162684598</v>
      </c>
      <c r="S55" s="5">
        <v>41.770024207328603</v>
      </c>
      <c r="T55" s="5">
        <v>211.469834525257</v>
      </c>
      <c r="U55" s="5">
        <v>15.014668628301299</v>
      </c>
      <c r="V55" s="5">
        <v>17.546101426832099</v>
      </c>
      <c r="W55" s="5">
        <v>4.38881886904319</v>
      </c>
      <c r="X55" s="5">
        <v>17.1972704604235</v>
      </c>
      <c r="Y55" s="5">
        <v>285.70024735192402</v>
      </c>
      <c r="Z55" s="5">
        <v>77.576692749697102</v>
      </c>
      <c r="AA55" s="5">
        <v>1431.51268107175</v>
      </c>
      <c r="AB55" s="5">
        <v>242.56953668871299</v>
      </c>
      <c r="AC55" s="5">
        <v>190.61895018298699</v>
      </c>
      <c r="AD55" s="5">
        <v>132.402371835808</v>
      </c>
      <c r="AE55" s="5">
        <v>40.4916459813941</v>
      </c>
      <c r="AF55" s="5">
        <v>112.69962809661099</v>
      </c>
      <c r="AG55" s="5">
        <v>403.51719254368999</v>
      </c>
      <c r="AH55" s="5">
        <v>123.262073240378</v>
      </c>
      <c r="AI55" s="5">
        <v>6.9354919691106502</v>
      </c>
      <c r="AJ55" s="5">
        <v>123.635890553718</v>
      </c>
      <c r="AK55" s="5">
        <v>5.0969422287887998</v>
      </c>
      <c r="AL55" s="5">
        <v>37.371559195044298</v>
      </c>
      <c r="AM55" s="5">
        <v>758.43985527666803</v>
      </c>
      <c r="AN55" s="5">
        <v>240.19139868364201</v>
      </c>
      <c r="AO55" s="5">
        <v>107.84249159385</v>
      </c>
      <c r="AP55" s="5">
        <v>1238.6730352714601</v>
      </c>
    </row>
    <row r="56" spans="2:45" x14ac:dyDescent="0.3">
      <c r="B56">
        <v>2007</v>
      </c>
      <c r="C56" s="3">
        <v>16.983295480128898</v>
      </c>
      <c r="D56" s="5">
        <v>20.6741300873867</v>
      </c>
      <c r="E56" s="5">
        <v>55.9297344468376</v>
      </c>
      <c r="F56" s="5">
        <v>214.07854969961701</v>
      </c>
      <c r="G56" s="5">
        <v>6.7018606655157598</v>
      </c>
      <c r="H56" s="5">
        <v>8.0148162294370007</v>
      </c>
      <c r="I56" s="5">
        <v>70.541873617383999</v>
      </c>
      <c r="J56" s="5">
        <v>24.3248579858877</v>
      </c>
      <c r="K56" s="5">
        <v>68.180380087988794</v>
      </c>
      <c r="L56" s="5">
        <v>20.549143171854499</v>
      </c>
      <c r="M56" s="5">
        <v>23.5790158048219</v>
      </c>
      <c r="N56" s="5">
        <v>19.099678114299302</v>
      </c>
      <c r="O56" s="5">
        <v>98.644240722597502</v>
      </c>
      <c r="P56" s="5">
        <v>5.73895597215901</v>
      </c>
      <c r="Q56" s="5">
        <v>0.71028204369786296</v>
      </c>
      <c r="R56" s="5">
        <v>3.21801354524501</v>
      </c>
      <c r="S56" s="5">
        <v>42.8159308449262</v>
      </c>
      <c r="T56" s="5">
        <v>212.09219901181601</v>
      </c>
      <c r="U56" s="5">
        <v>13.5945370981682</v>
      </c>
      <c r="V56" s="5">
        <v>16.832929819970001</v>
      </c>
      <c r="W56" s="5">
        <v>5.3934528319484603</v>
      </c>
      <c r="X56" s="5">
        <v>18.949397527555998</v>
      </c>
      <c r="Y56" s="5">
        <v>271.95521987894398</v>
      </c>
      <c r="Z56" s="5">
        <v>82.696408552677894</v>
      </c>
      <c r="AA56" s="5">
        <v>1600.9048045695699</v>
      </c>
      <c r="AB56" s="5">
        <v>241.69904881644001</v>
      </c>
      <c r="AC56" s="5">
        <v>196.96816976386799</v>
      </c>
      <c r="AD56" s="5">
        <v>134.780095868876</v>
      </c>
      <c r="AE56" s="5">
        <v>40.915853219015801</v>
      </c>
      <c r="AF56" s="5">
        <v>115.043623562053</v>
      </c>
      <c r="AG56" s="5">
        <v>412.45346436533299</v>
      </c>
      <c r="AH56" s="5">
        <v>133.99048794301299</v>
      </c>
      <c r="AI56" s="5">
        <v>5.9964666237764499</v>
      </c>
      <c r="AJ56" s="5">
        <v>145.037430051755</v>
      </c>
      <c r="AK56" s="5">
        <v>4.6201175767466003</v>
      </c>
      <c r="AL56" s="5">
        <v>47.515037132414498</v>
      </c>
      <c r="AM56" s="5">
        <v>822.37108361456001</v>
      </c>
      <c r="AN56" s="5">
        <v>259.63004506114299</v>
      </c>
      <c r="AO56" s="5">
        <v>122.84611667427799</v>
      </c>
      <c r="AP56" s="5">
        <v>1314.3364201883201</v>
      </c>
    </row>
    <row r="57" spans="2:45" x14ac:dyDescent="0.3">
      <c r="B57">
        <v>2008</v>
      </c>
      <c r="C57" s="3">
        <v>16.885049226228901</v>
      </c>
      <c r="D57" s="5">
        <v>21.409250879866601</v>
      </c>
      <c r="E57" s="5">
        <v>53.787278223497701</v>
      </c>
      <c r="F57" s="5">
        <v>196.10042871947999</v>
      </c>
      <c r="G57" s="5">
        <v>6.57088820241154</v>
      </c>
      <c r="H57" s="5">
        <v>6.4874116679910898</v>
      </c>
      <c r="I57" s="5">
        <v>46.2685040208857</v>
      </c>
      <c r="J57" s="5">
        <v>16.837717409554799</v>
      </c>
      <c r="K57" s="5">
        <v>63.879797182863499</v>
      </c>
      <c r="L57" s="5">
        <v>20.771680076568799</v>
      </c>
      <c r="M57" s="5">
        <v>11.832313736656401</v>
      </c>
      <c r="N57" s="5">
        <v>17.727475490962401</v>
      </c>
      <c r="O57" s="5">
        <v>97.226332916909996</v>
      </c>
      <c r="P57" s="5">
        <v>5.8023788046773799</v>
      </c>
      <c r="Q57" s="5">
        <v>0.74853387522730297</v>
      </c>
      <c r="R57" s="5">
        <v>2.7436664196044802</v>
      </c>
      <c r="S57" s="5">
        <v>42.595913567132797</v>
      </c>
      <c r="T57" s="5">
        <v>215.42463979253901</v>
      </c>
      <c r="U57" s="5">
        <v>14.385668465050699</v>
      </c>
      <c r="V57" s="5">
        <v>16.8904522917646</v>
      </c>
      <c r="W57" s="5">
        <v>4.087403885843</v>
      </c>
      <c r="X57" s="5">
        <v>15.9604689808664</v>
      </c>
      <c r="Y57" s="5">
        <v>272.21432609600203</v>
      </c>
      <c r="Z57" s="5">
        <v>72.063074534894596</v>
      </c>
      <c r="AA57" s="5">
        <v>1346.2328117366401</v>
      </c>
      <c r="AB57" s="5">
        <v>232.37848044622601</v>
      </c>
      <c r="AC57" s="5">
        <v>165.471295893036</v>
      </c>
      <c r="AD57" s="5">
        <v>139.76022324483901</v>
      </c>
      <c r="AE57" s="5">
        <v>39.345648225699797</v>
      </c>
      <c r="AF57" s="5">
        <v>100.972511107627</v>
      </c>
      <c r="AG57" s="5">
        <v>439.42872717938201</v>
      </c>
      <c r="AH57" s="5">
        <v>121.272323319048</v>
      </c>
      <c r="AI57" s="5">
        <v>6.9877421759599301</v>
      </c>
      <c r="AJ57" s="5">
        <v>152.15641989631101</v>
      </c>
      <c r="AK57" s="5">
        <v>3.1945658505388899</v>
      </c>
      <c r="AL57" s="5">
        <v>40.305772243787203</v>
      </c>
      <c r="AM57" s="5">
        <v>805.91217974023004</v>
      </c>
      <c r="AN57" s="5">
        <v>234.764557703544</v>
      </c>
      <c r="AO57" s="5">
        <v>119.822176491215</v>
      </c>
      <c r="AP57" s="5">
        <v>1168.86000415991</v>
      </c>
    </row>
    <row r="58" spans="2:45" x14ac:dyDescent="0.3">
      <c r="B58">
        <v>2009</v>
      </c>
      <c r="C58" s="3">
        <v>15.725264035599199</v>
      </c>
      <c r="D58" s="5">
        <v>19.412352558742601</v>
      </c>
      <c r="E58" s="5">
        <v>51.162619751057299</v>
      </c>
      <c r="F58" s="5">
        <v>203.42863401887499</v>
      </c>
      <c r="G58" s="5">
        <v>6.8316713292486604</v>
      </c>
      <c r="H58" s="5">
        <v>5.62305230819711</v>
      </c>
      <c r="I58" s="5">
        <v>44.406971088012497</v>
      </c>
      <c r="J58" s="5">
        <v>20.0252185591014</v>
      </c>
      <c r="K58" s="5">
        <v>63.453104191705997</v>
      </c>
      <c r="L58" s="5">
        <v>17.630453315588401</v>
      </c>
      <c r="M58" s="5">
        <v>12.5442771557179</v>
      </c>
      <c r="N58" s="5">
        <v>15.2807192067585</v>
      </c>
      <c r="O58" s="5">
        <v>95.107838779561106</v>
      </c>
      <c r="P58" s="5">
        <v>6.2132195882133203</v>
      </c>
      <c r="Q58" s="5">
        <v>0.79312550935163595</v>
      </c>
      <c r="R58" s="5">
        <v>2.3186635007636598</v>
      </c>
      <c r="S58" s="5">
        <v>43.223205566357201</v>
      </c>
      <c r="T58" s="5">
        <v>211.11123573238899</v>
      </c>
      <c r="U58" s="5">
        <v>13.9369716235223</v>
      </c>
      <c r="V58" s="5">
        <v>16.764957677275799</v>
      </c>
      <c r="W58" s="5">
        <v>3.3580805204682398</v>
      </c>
      <c r="X58" s="5">
        <v>19.0646780948715</v>
      </c>
      <c r="Y58" s="5">
        <v>226.38158625011599</v>
      </c>
      <c r="Z58" s="5">
        <v>56.140968336704702</v>
      </c>
      <c r="AA58" s="5">
        <v>1331.86560460088</v>
      </c>
      <c r="AB58" s="5">
        <v>221.475778718008</v>
      </c>
      <c r="AC58" s="5">
        <v>149.947458744149</v>
      </c>
      <c r="AD58" s="5">
        <v>129.55653646544599</v>
      </c>
      <c r="AE58" s="5">
        <v>43.241636806041598</v>
      </c>
      <c r="AF58" s="5">
        <v>115.024161144803</v>
      </c>
      <c r="AG58" s="5">
        <v>478.20969909324299</v>
      </c>
      <c r="AH58" s="5">
        <v>148.67862583095999</v>
      </c>
      <c r="AI58" s="5">
        <v>6.1685872291017301</v>
      </c>
      <c r="AJ58" s="5">
        <v>143.179021135591</v>
      </c>
      <c r="AK58" s="5">
        <v>3.1786362439385298</v>
      </c>
      <c r="AL58" s="5">
        <v>39.444071383316903</v>
      </c>
      <c r="AM58" s="5">
        <v>809.55826886993896</v>
      </c>
      <c r="AN58" s="5">
        <v>264.76820298591701</v>
      </c>
      <c r="AO58" s="5">
        <v>125.30891451725201</v>
      </c>
      <c r="AP58" s="5">
        <v>1388.76256835808</v>
      </c>
    </row>
    <row r="59" spans="2:45" x14ac:dyDescent="0.3">
      <c r="B59">
        <v>2010</v>
      </c>
      <c r="C59" s="3">
        <v>17.5724408566251</v>
      </c>
      <c r="D59" s="5">
        <v>22.537416360064501</v>
      </c>
      <c r="E59" s="5">
        <v>56.4021239172855</v>
      </c>
      <c r="F59" s="5">
        <v>219.42964044764199</v>
      </c>
      <c r="G59" s="5">
        <v>7.4098227549315103</v>
      </c>
      <c r="H59" s="5">
        <v>6.2466422777092596</v>
      </c>
      <c r="I59" s="5">
        <v>46.037602833784703</v>
      </c>
      <c r="J59" s="5">
        <v>26.842723658011</v>
      </c>
      <c r="K59" s="5">
        <v>64.560997983256001</v>
      </c>
      <c r="L59" s="5">
        <v>31.5033897685597</v>
      </c>
      <c r="M59" s="5">
        <v>11.7936173407879</v>
      </c>
      <c r="N59" s="5">
        <v>17.4415891782952</v>
      </c>
      <c r="O59" s="5">
        <v>95.706227915870599</v>
      </c>
      <c r="P59" s="5">
        <v>7.2320915164050099</v>
      </c>
      <c r="Q59" s="5">
        <v>0.85613560462180605</v>
      </c>
      <c r="R59" s="5">
        <v>2.35619201068566</v>
      </c>
      <c r="S59" s="5">
        <v>46.048610595527201</v>
      </c>
      <c r="T59" s="5">
        <v>219.75905492007701</v>
      </c>
      <c r="U59" s="5">
        <v>10.580776874545901</v>
      </c>
      <c r="V59" s="5">
        <v>20.807751316930698</v>
      </c>
      <c r="W59" s="5">
        <v>2.8821708029730302</v>
      </c>
      <c r="X59" s="5">
        <v>18.184284779304701</v>
      </c>
      <c r="Y59" s="5">
        <v>233.16050745402401</v>
      </c>
      <c r="Z59" s="5">
        <v>57.887203758711898</v>
      </c>
      <c r="AA59" s="5">
        <v>1367.7390219665999</v>
      </c>
      <c r="AB59" s="5">
        <v>218.47061072448</v>
      </c>
      <c r="AC59" s="5">
        <v>144.96464114405899</v>
      </c>
      <c r="AD59" s="5">
        <v>138.68428799843201</v>
      </c>
      <c r="AE59" s="5">
        <v>44.9461438478791</v>
      </c>
      <c r="AF59" s="5">
        <v>119.884991700759</v>
      </c>
      <c r="AG59" s="5">
        <v>488.09037167159698</v>
      </c>
      <c r="AH59" s="5">
        <v>124.545082077313</v>
      </c>
      <c r="AI59" s="5">
        <v>7.2172542929071</v>
      </c>
      <c r="AJ59" s="5">
        <v>152.50828285032199</v>
      </c>
      <c r="AK59" s="5">
        <v>3.2271363092708398</v>
      </c>
      <c r="AL59" s="5">
        <v>26.503037212334799</v>
      </c>
      <c r="AM59" s="5">
        <v>1108.94390549266</v>
      </c>
      <c r="AN59" s="5">
        <v>261.14555565607498</v>
      </c>
      <c r="AO59" s="5">
        <v>124.112531550448</v>
      </c>
      <c r="AP59" s="5">
        <v>1419.00349130069</v>
      </c>
    </row>
    <row r="60" spans="2:45" x14ac:dyDescent="0.3">
      <c r="B60">
        <v>2011</v>
      </c>
      <c r="C60" s="3">
        <v>17.218909015318602</v>
      </c>
      <c r="D60" s="5">
        <v>15.058491702535401</v>
      </c>
      <c r="E60" s="5">
        <v>51.109734371143503</v>
      </c>
      <c r="F60" s="5">
        <v>171.77676715242001</v>
      </c>
      <c r="G60" s="5">
        <v>6.7578553725840598</v>
      </c>
      <c r="H60" s="5">
        <v>5.7812543940400403</v>
      </c>
      <c r="I60" s="5">
        <v>48.095210076368602</v>
      </c>
      <c r="J60" s="5">
        <v>23.6686311204204</v>
      </c>
      <c r="K60" s="5">
        <v>59.2892393814383</v>
      </c>
      <c r="L60" s="5">
        <v>30.470299617143201</v>
      </c>
      <c r="M60" s="5">
        <v>13.9627096755508</v>
      </c>
      <c r="N60" s="5">
        <v>13.052319906157299</v>
      </c>
      <c r="O60" s="5">
        <v>93.160733597633893</v>
      </c>
      <c r="P60" s="5">
        <v>5.46617088128263</v>
      </c>
      <c r="Q60" s="5">
        <v>0.765363881751149</v>
      </c>
      <c r="R60" s="5">
        <v>2.0753781131331399</v>
      </c>
      <c r="S60" s="5">
        <v>40.155722491360102</v>
      </c>
      <c r="T60" s="5">
        <v>218.72283134997201</v>
      </c>
      <c r="U60" s="5">
        <v>11.450843533078</v>
      </c>
      <c r="V60" s="5">
        <v>17.452948621603699</v>
      </c>
      <c r="W60" s="5">
        <v>2.8088725946178101</v>
      </c>
      <c r="X60" s="5">
        <v>15.727009425338901</v>
      </c>
      <c r="Y60" s="5">
        <v>203.46611111777599</v>
      </c>
      <c r="Z60" s="5">
        <v>73.639438619591999</v>
      </c>
      <c r="AA60" s="5">
        <v>1276.1492284594201</v>
      </c>
      <c r="AB60" s="5">
        <v>231.68897000304099</v>
      </c>
      <c r="AC60" s="5">
        <v>96.509859630028899</v>
      </c>
      <c r="AD60" s="5">
        <v>151.12612940655299</v>
      </c>
      <c r="AE60" s="5">
        <v>50.584744457578203</v>
      </c>
      <c r="AF60" s="5">
        <v>115.739895905456</v>
      </c>
      <c r="AG60" s="5">
        <v>506.65142485078798</v>
      </c>
      <c r="AH60" s="5">
        <v>217.52560594860901</v>
      </c>
      <c r="AI60" s="5">
        <v>6.4374958731525602</v>
      </c>
      <c r="AJ60" s="5">
        <v>159.74631508176699</v>
      </c>
      <c r="AK60" s="5">
        <v>3.5962633770069798</v>
      </c>
      <c r="AL60" s="5">
        <v>27.875633983957201</v>
      </c>
      <c r="AM60" s="5">
        <v>1178.3655659943399</v>
      </c>
      <c r="AN60" s="5">
        <v>288.97566502928299</v>
      </c>
      <c r="AO60" s="5">
        <v>134.04980984955401</v>
      </c>
      <c r="AP60" s="5">
        <v>1404.4330119521801</v>
      </c>
    </row>
    <row r="61" spans="2:45" x14ac:dyDescent="0.3">
      <c r="B61">
        <v>2012</v>
      </c>
      <c r="C61" s="3">
        <v>16.444414480365602</v>
      </c>
      <c r="D61" s="5">
        <v>19.553928263465099</v>
      </c>
      <c r="E61" s="5">
        <v>51.865116852060098</v>
      </c>
      <c r="F61" s="5">
        <v>177.170205833642</v>
      </c>
      <c r="G61" s="5">
        <v>6.5040594226679396</v>
      </c>
      <c r="H61" s="5">
        <v>5.5549626929829001</v>
      </c>
      <c r="I61" s="5">
        <v>45.624074884693002</v>
      </c>
      <c r="J61" s="5">
        <v>19.8194929945928</v>
      </c>
      <c r="K61" s="5">
        <v>60.666509587637002</v>
      </c>
      <c r="L61" s="5">
        <v>33.189432169654303</v>
      </c>
      <c r="M61" s="5">
        <v>12.9760475627387</v>
      </c>
      <c r="N61" s="5">
        <v>12.747302534919299</v>
      </c>
      <c r="O61" s="5">
        <v>89.4899371924311</v>
      </c>
      <c r="P61" s="5">
        <v>6.07602450202788</v>
      </c>
      <c r="Q61" s="5">
        <v>0.77128975612818196</v>
      </c>
      <c r="R61" s="5">
        <v>1.7867392923730001</v>
      </c>
      <c r="S61" s="5">
        <v>40.001977351183498</v>
      </c>
      <c r="T61" s="5">
        <v>218.12054691943899</v>
      </c>
      <c r="U61" s="5">
        <v>11.341475112543201</v>
      </c>
      <c r="V61" s="5">
        <v>16.507157036496299</v>
      </c>
      <c r="W61" s="5">
        <v>2.3077440194824801</v>
      </c>
      <c r="X61" s="5">
        <v>15.0462974763934</v>
      </c>
      <c r="Y61" s="5">
        <v>186.70849316103099</v>
      </c>
      <c r="Z61" s="5">
        <v>64.726672152038503</v>
      </c>
      <c r="AA61" s="5">
        <v>1382.85484901729</v>
      </c>
      <c r="AB61" s="5">
        <v>264.81309631886899</v>
      </c>
      <c r="AC61" s="5">
        <v>92.2463537926821</v>
      </c>
      <c r="AD61" s="5">
        <v>146.379828005696</v>
      </c>
      <c r="AE61" s="5">
        <v>53.027272088868401</v>
      </c>
      <c r="AF61" s="5">
        <v>120.871336723844</v>
      </c>
      <c r="AG61" s="5">
        <v>488.85401055638903</v>
      </c>
      <c r="AH61" s="5">
        <v>217.80362338047601</v>
      </c>
      <c r="AI61" s="5">
        <v>6.7691449139371596</v>
      </c>
      <c r="AJ61" s="5">
        <v>155.09960031069801</v>
      </c>
      <c r="AK61" s="5">
        <v>3.35930532750054</v>
      </c>
      <c r="AL61" s="5">
        <v>35.222702780445601</v>
      </c>
      <c r="AM61" s="5">
        <v>1156.71021328607</v>
      </c>
      <c r="AN61" s="5">
        <v>323.80705063843197</v>
      </c>
      <c r="AO61" s="5">
        <v>163.338655693926</v>
      </c>
      <c r="AP61" s="5">
        <v>1489.0591040372699</v>
      </c>
    </row>
    <row r="62" spans="2:45" x14ac:dyDescent="0.3">
      <c r="B62">
        <v>2013</v>
      </c>
      <c r="C62" s="3">
        <v>16.542172140987301</v>
      </c>
      <c r="D62" s="5">
        <v>20.222312993429199</v>
      </c>
      <c r="E62" s="5">
        <v>54.895779397734501</v>
      </c>
      <c r="F62" s="5">
        <v>190.15636664680301</v>
      </c>
      <c r="G62" s="5">
        <v>7.09279866752986</v>
      </c>
      <c r="H62" s="5">
        <v>4.7655794243461704</v>
      </c>
      <c r="I62" s="5">
        <v>37.274311054063901</v>
      </c>
      <c r="J62" s="5">
        <v>22.0787279620262</v>
      </c>
      <c r="K62" s="5">
        <v>60.656713945362696</v>
      </c>
      <c r="L62" s="5">
        <v>28.773292787359701</v>
      </c>
      <c r="M62" s="5">
        <v>11.701826532082301</v>
      </c>
      <c r="N62" s="5">
        <v>12.419224058068499</v>
      </c>
      <c r="O62" s="5">
        <v>85.273253101833205</v>
      </c>
      <c r="P62" s="5">
        <v>5.32444733958177</v>
      </c>
      <c r="Q62" s="5">
        <v>0.76891631618973399</v>
      </c>
      <c r="R62" s="5">
        <v>1.60855454152919</v>
      </c>
      <c r="S62" s="5">
        <v>43.487393535273398</v>
      </c>
      <c r="T62" s="5">
        <v>221.10590661739201</v>
      </c>
      <c r="U62" s="5">
        <v>10.018830649086301</v>
      </c>
      <c r="V62" s="5">
        <v>16.394293969388801</v>
      </c>
      <c r="W62" s="5">
        <v>2.1194228199187699</v>
      </c>
      <c r="X62" s="5">
        <v>14.708477149012401</v>
      </c>
      <c r="Y62" s="5">
        <v>231.75263247586199</v>
      </c>
      <c r="Z62" s="5">
        <v>54.358422988441902</v>
      </c>
      <c r="AA62" s="5">
        <v>1237.3631693775501</v>
      </c>
      <c r="AB62" s="5">
        <v>257.00712340411798</v>
      </c>
      <c r="AC62" s="5">
        <v>92.720515094038504</v>
      </c>
      <c r="AD62" s="5">
        <v>144.09596420848001</v>
      </c>
      <c r="AE62" s="5">
        <v>53.297205107655998</v>
      </c>
      <c r="AF62" s="5">
        <v>123.10845008728</v>
      </c>
      <c r="AG62" s="5">
        <v>513.58604947131198</v>
      </c>
      <c r="AH62" s="5">
        <v>207.93942079184899</v>
      </c>
      <c r="AI62" s="5">
        <v>7.0128852818484599</v>
      </c>
      <c r="AJ62" s="5">
        <v>149.90657567903401</v>
      </c>
      <c r="AK62" s="5">
        <v>3.3364128284683998</v>
      </c>
      <c r="AL62" s="5">
        <v>35.511968502275401</v>
      </c>
      <c r="AM62" s="5">
        <v>1256.1637258358001</v>
      </c>
      <c r="AN62" s="5">
        <v>304.62794477763498</v>
      </c>
      <c r="AO62" s="5">
        <v>172.63825476062101</v>
      </c>
      <c r="AP62" s="5">
        <v>1538.83340706686</v>
      </c>
    </row>
    <row r="63" spans="2:45" x14ac:dyDescent="0.3">
      <c r="B63">
        <v>2014</v>
      </c>
      <c r="C63" s="3">
        <v>14.8895806076613</v>
      </c>
      <c r="D63" s="5">
        <v>17.734371429601399</v>
      </c>
      <c r="E63" s="5">
        <v>54.451613907654398</v>
      </c>
      <c r="F63" s="5">
        <v>178.81203344137401</v>
      </c>
      <c r="G63" s="5">
        <v>6.7594714696223699</v>
      </c>
      <c r="H63" s="5">
        <v>4.7817673564843401</v>
      </c>
      <c r="I63" s="5">
        <v>37.386299939058397</v>
      </c>
      <c r="J63" s="5">
        <v>20.368136347630099</v>
      </c>
      <c r="K63" s="5">
        <v>50.830076440378903</v>
      </c>
      <c r="L63" s="5">
        <v>27.787633301945</v>
      </c>
      <c r="M63" s="5">
        <v>10.544590471925501</v>
      </c>
      <c r="N63" s="5">
        <v>11.348909591052699</v>
      </c>
      <c r="O63" s="5">
        <v>80.337319441283398</v>
      </c>
      <c r="P63" s="5">
        <v>4.7244740730097696</v>
      </c>
      <c r="Q63" s="5">
        <v>0.75978199322712503</v>
      </c>
      <c r="R63" s="5">
        <v>1.5236300834013501</v>
      </c>
      <c r="S63" s="5">
        <v>42.265914374153603</v>
      </c>
      <c r="T63" s="5">
        <v>211.876172054481</v>
      </c>
      <c r="U63" s="5">
        <v>10.2170393636959</v>
      </c>
      <c r="V63" s="5">
        <v>15.5046412998463</v>
      </c>
      <c r="W63" s="5">
        <v>1.9294376767677099</v>
      </c>
      <c r="X63" s="5">
        <v>14.0260887079183</v>
      </c>
      <c r="Y63" s="5">
        <v>218.285344987613</v>
      </c>
      <c r="Z63" s="5">
        <v>54.043775347493103</v>
      </c>
      <c r="AA63" s="5">
        <v>1472.0351647709399</v>
      </c>
      <c r="AB63" s="5">
        <v>263.20407175993103</v>
      </c>
      <c r="AC63" s="5">
        <v>93.910505367688103</v>
      </c>
      <c r="AD63" s="5">
        <v>135.28126142566001</v>
      </c>
      <c r="AE63" s="5">
        <v>53.270228192057502</v>
      </c>
      <c r="AF63" s="5">
        <v>111.447183938563</v>
      </c>
      <c r="AG63" s="5">
        <v>535.10153709135398</v>
      </c>
      <c r="AH63" s="5">
        <v>208.37161523856801</v>
      </c>
      <c r="AI63" s="5">
        <v>6.0736226582151902</v>
      </c>
      <c r="AJ63" s="5">
        <v>169.154171693309</v>
      </c>
      <c r="AK63" s="5">
        <v>3.13489267563414</v>
      </c>
      <c r="AL63" s="5">
        <v>34.003995022059399</v>
      </c>
      <c r="AM63" s="5">
        <v>1325.48707533219</v>
      </c>
      <c r="AN63" s="5">
        <v>355.257551295562</v>
      </c>
      <c r="AO63" s="5">
        <v>160.79078727992501</v>
      </c>
      <c r="AP63" s="5">
        <v>1595.7261217693799</v>
      </c>
    </row>
    <row r="64" spans="2:45" s="7" customFormat="1" x14ac:dyDescent="0.3">
      <c r="B64" s="7">
        <v>2015</v>
      </c>
      <c r="C64" s="14">
        <v>15.663493808945701</v>
      </c>
      <c r="D64" s="9">
        <v>18.633335998695902</v>
      </c>
      <c r="E64" s="9">
        <v>55.301481043636699</v>
      </c>
      <c r="F64" s="9">
        <v>183.78297574870101</v>
      </c>
      <c r="G64" s="9">
        <v>6.4611468107078203</v>
      </c>
      <c r="H64" s="9">
        <v>4.7270365980363502</v>
      </c>
      <c r="I64" s="9">
        <v>40.972472997516</v>
      </c>
      <c r="J64" s="9">
        <v>17.7910398467336</v>
      </c>
      <c r="K64" s="9">
        <v>53.400562714324003</v>
      </c>
      <c r="L64" s="9">
        <v>25.5590539089355</v>
      </c>
      <c r="M64" s="9">
        <v>11.676844879618599</v>
      </c>
      <c r="N64" s="9">
        <v>12.2444549628604</v>
      </c>
      <c r="O64" s="9">
        <v>88.843667882745095</v>
      </c>
      <c r="P64" s="9">
        <v>4.5567504189826504</v>
      </c>
      <c r="Q64" s="9">
        <v>0.79351768957270896</v>
      </c>
      <c r="R64" s="9">
        <v>1.52377650600023</v>
      </c>
      <c r="S64" s="9">
        <v>44.964221376331899</v>
      </c>
      <c r="T64" s="9">
        <v>213.604862237579</v>
      </c>
      <c r="U64" s="9">
        <v>12.1792379213866</v>
      </c>
      <c r="V64" s="9">
        <v>15.4432075360025</v>
      </c>
      <c r="W64" s="9">
        <v>1.95996715125901</v>
      </c>
      <c r="X64" s="9">
        <v>14.2478080630527</v>
      </c>
      <c r="Y64" s="9">
        <v>204.611238748593</v>
      </c>
      <c r="Z64" s="9">
        <v>54.756857178518899</v>
      </c>
      <c r="AA64" s="9">
        <v>1401.0604207768299</v>
      </c>
      <c r="AB64" s="9">
        <v>252.795256985468</v>
      </c>
      <c r="AC64" s="9">
        <v>88.6872466735432</v>
      </c>
      <c r="AD64" s="9">
        <v>138.70516336945599</v>
      </c>
      <c r="AE64" s="9">
        <v>49.861911506779002</v>
      </c>
      <c r="AF64" s="9">
        <v>117.89509577387101</v>
      </c>
      <c r="AG64" s="9">
        <v>535.19677869534098</v>
      </c>
      <c r="AH64" s="9">
        <v>217.97990873241801</v>
      </c>
      <c r="AI64" s="9">
        <v>5.9312023928647699</v>
      </c>
      <c r="AJ64" s="9">
        <v>157.80581550187301</v>
      </c>
      <c r="AK64" s="9">
        <v>3.04733363825674</v>
      </c>
      <c r="AL64" s="9">
        <v>30.6494208454389</v>
      </c>
      <c r="AM64" s="9">
        <v>1373.2231080246499</v>
      </c>
      <c r="AN64" s="9">
        <v>380.063602585225</v>
      </c>
      <c r="AO64" s="9">
        <v>165.313814183913</v>
      </c>
      <c r="AP64" s="9">
        <v>1618.48052350341</v>
      </c>
      <c r="AQ64" s="5"/>
      <c r="AR64" s="13"/>
      <c r="AS64" s="13"/>
    </row>
    <row r="65" spans="1:42" x14ac:dyDescent="0.3">
      <c r="A65" t="s">
        <v>4</v>
      </c>
      <c r="B65">
        <v>1995</v>
      </c>
      <c r="C65" s="3">
        <v>6.0873845685485701</v>
      </c>
      <c r="D65" s="5">
        <v>9.8295660927004302</v>
      </c>
      <c r="E65" s="5">
        <v>4.25156238084642</v>
      </c>
      <c r="F65" s="5">
        <v>70.058613051809303</v>
      </c>
      <c r="G65" s="5">
        <v>4.2061223365367404</v>
      </c>
      <c r="H65" s="5">
        <v>0.82708547642350705</v>
      </c>
      <c r="I65" s="5">
        <v>16.112519284797798</v>
      </c>
      <c r="J65" s="5">
        <v>5.1965200990998497</v>
      </c>
      <c r="K65" s="5">
        <v>39.471417062875901</v>
      </c>
      <c r="L65" s="5">
        <v>4.55506046638423</v>
      </c>
      <c r="M65" s="5">
        <v>2.2526175250807299</v>
      </c>
      <c r="N65" s="5">
        <v>1.5806545766098301</v>
      </c>
      <c r="O65" s="5">
        <v>57.923314591467197</v>
      </c>
      <c r="P65" s="5">
        <v>0.54382311996109201</v>
      </c>
      <c r="Q65" s="5">
        <v>0.36615107020471899</v>
      </c>
      <c r="R65" s="5">
        <v>0.87475146812553595</v>
      </c>
      <c r="S65" s="5">
        <v>16.882921367615602</v>
      </c>
      <c r="T65" s="5">
        <v>25.354088513368598</v>
      </c>
      <c r="U65" s="5">
        <v>3.7787352606484199</v>
      </c>
      <c r="V65" s="5">
        <v>5.1036248421914001</v>
      </c>
      <c r="W65" s="5">
        <v>1.20642712750972</v>
      </c>
      <c r="X65" s="5">
        <v>1.5742262673698599</v>
      </c>
      <c r="Y65" s="5">
        <v>40.838934350549899</v>
      </c>
      <c r="Z65" s="5">
        <v>13.4638280573941</v>
      </c>
      <c r="AA65" s="5">
        <v>308.33731304703298</v>
      </c>
      <c r="AB65" s="5">
        <v>111.988946214064</v>
      </c>
      <c r="AC65" s="5">
        <v>27.222099182755802</v>
      </c>
      <c r="AD65" s="5">
        <v>28.306066389478701</v>
      </c>
      <c r="AE65" s="5">
        <v>46.368320566305499</v>
      </c>
      <c r="AF65" s="5">
        <v>8.6104144482437501</v>
      </c>
      <c r="AG65" s="5">
        <v>68.595161394604901</v>
      </c>
      <c r="AH65" s="5">
        <v>14.8293779543607</v>
      </c>
      <c r="AI65" s="5">
        <v>6.2021688997170301</v>
      </c>
      <c r="AJ65" s="5">
        <v>18.663225634015198</v>
      </c>
      <c r="AK65" s="5">
        <v>4.2796625114969196</v>
      </c>
      <c r="AL65" s="5">
        <v>12.314768308569199</v>
      </c>
      <c r="AM65" s="5">
        <v>171.104608167294</v>
      </c>
      <c r="AN65" s="5">
        <v>66.880169413740902</v>
      </c>
      <c r="AO65" s="5">
        <v>16.875881378507401</v>
      </c>
      <c r="AP65" s="5">
        <v>324.13517012816197</v>
      </c>
    </row>
    <row r="66" spans="1:42" x14ac:dyDescent="0.3">
      <c r="B66">
        <v>1996</v>
      </c>
      <c r="C66" s="3">
        <v>9.4077369515544405</v>
      </c>
      <c r="D66" s="5">
        <v>10.2879215572838</v>
      </c>
      <c r="E66" s="5">
        <v>5.2521706448514802</v>
      </c>
      <c r="F66" s="5">
        <v>76.273022690520904</v>
      </c>
      <c r="G66" s="5">
        <v>4.4616097029109598</v>
      </c>
      <c r="H66" s="5">
        <v>0.81386565224654495</v>
      </c>
      <c r="I66" s="5">
        <v>16.4378469127203</v>
      </c>
      <c r="J66" s="5">
        <v>5.2140875612543702</v>
      </c>
      <c r="K66" s="5">
        <v>48.158234855535703</v>
      </c>
      <c r="L66" s="5">
        <v>5.0623346393067301</v>
      </c>
      <c r="M66" s="5">
        <v>2.6555223941898198</v>
      </c>
      <c r="N66" s="5">
        <v>1.7466836731281601</v>
      </c>
      <c r="O66" s="5">
        <v>64.109186133240897</v>
      </c>
      <c r="P66" s="5">
        <v>0.59777626941883399</v>
      </c>
      <c r="Q66" s="5">
        <v>0.46993281987044799</v>
      </c>
      <c r="R66" s="5">
        <v>0.88050272599895896</v>
      </c>
      <c r="S66" s="5">
        <v>19.8207369619617</v>
      </c>
      <c r="T66" s="5">
        <v>13.4844923989205</v>
      </c>
      <c r="U66" s="5">
        <v>3.8342142048393999</v>
      </c>
      <c r="V66" s="5">
        <v>5.2557891764700102</v>
      </c>
      <c r="W66" s="5">
        <v>1.2083376493231599</v>
      </c>
      <c r="X66" s="5">
        <v>2.7343710113611102</v>
      </c>
      <c r="Y66" s="5">
        <v>49.191664966693899</v>
      </c>
      <c r="Z66" s="5">
        <v>14.8870291415453</v>
      </c>
      <c r="AA66" s="5">
        <v>325.31053777409898</v>
      </c>
      <c r="AB66" s="5">
        <v>108.16844955388</v>
      </c>
      <c r="AC66" s="5">
        <v>27.039756565318601</v>
      </c>
      <c r="AD66" s="5">
        <v>31.036630073618898</v>
      </c>
      <c r="AE66" s="5">
        <v>50.564208433594203</v>
      </c>
      <c r="AF66" s="5">
        <v>12.3435183069879</v>
      </c>
      <c r="AG66" s="5">
        <v>68.313993951797201</v>
      </c>
      <c r="AH66" s="5">
        <v>16.115397738759199</v>
      </c>
      <c r="AI66" s="5">
        <v>7.4103690269573601</v>
      </c>
      <c r="AJ66" s="5">
        <v>18.808499492176601</v>
      </c>
      <c r="AK66" s="5">
        <v>4.5016596557322801</v>
      </c>
      <c r="AL66" s="5">
        <v>13.254073257013101</v>
      </c>
      <c r="AM66" s="5">
        <v>175.17296257159401</v>
      </c>
      <c r="AN66" s="5">
        <v>68.518924059517005</v>
      </c>
      <c r="AO66" s="5">
        <v>22.057319082154098</v>
      </c>
      <c r="AP66" s="5">
        <v>344.57030043820401</v>
      </c>
    </row>
    <row r="67" spans="1:42" x14ac:dyDescent="0.3">
      <c r="B67">
        <v>1997</v>
      </c>
      <c r="C67" s="3">
        <v>5.94334514669064</v>
      </c>
      <c r="D67" s="5">
        <v>8.6787551529870495</v>
      </c>
      <c r="E67" s="5">
        <v>5.0477764894348098</v>
      </c>
      <c r="F67" s="5">
        <v>64.547272808547802</v>
      </c>
      <c r="G67" s="5">
        <v>4.3762203232882699</v>
      </c>
      <c r="H67" s="5">
        <v>0.81684713082807503</v>
      </c>
      <c r="I67" s="5">
        <v>16.256344487312301</v>
      </c>
      <c r="J67" s="5">
        <v>4.6737084683805596</v>
      </c>
      <c r="K67" s="5">
        <v>39.011493155683397</v>
      </c>
      <c r="L67" s="5">
        <v>5.0851230823267803</v>
      </c>
      <c r="M67" s="5">
        <v>2.5792055575274699</v>
      </c>
      <c r="N67" s="5">
        <v>1.6535439367773599</v>
      </c>
      <c r="O67" s="5">
        <v>59.958833419485501</v>
      </c>
      <c r="P67" s="5">
        <v>0.70597039032256503</v>
      </c>
      <c r="Q67" s="5">
        <v>0.52921606600453397</v>
      </c>
      <c r="R67" s="5">
        <v>0.84900174450625798</v>
      </c>
      <c r="S67" s="5">
        <v>18.315845121294799</v>
      </c>
      <c r="T67" s="5">
        <v>13.768442647996</v>
      </c>
      <c r="U67" s="5">
        <v>3.7794304262837799</v>
      </c>
      <c r="V67" s="5">
        <v>5.1109566056294398</v>
      </c>
      <c r="W67" s="5">
        <v>1.18327205558896</v>
      </c>
      <c r="X67" s="5">
        <v>3.4373598342867502</v>
      </c>
      <c r="Y67" s="5">
        <v>53.574255294161603</v>
      </c>
      <c r="Z67" s="5">
        <v>13.8816415986874</v>
      </c>
      <c r="AA67" s="5">
        <v>298.01128906930597</v>
      </c>
      <c r="AB67" s="5">
        <v>101.50639860765899</v>
      </c>
      <c r="AC67" s="5">
        <v>26.2483553054753</v>
      </c>
      <c r="AD67" s="5">
        <v>30.625360077712699</v>
      </c>
      <c r="AE67" s="5">
        <v>57.273562050260203</v>
      </c>
      <c r="AF67" s="5">
        <v>15.5671717002511</v>
      </c>
      <c r="AG67" s="5">
        <v>70.867312589413999</v>
      </c>
      <c r="AH67" s="5">
        <v>17.065251363919302</v>
      </c>
      <c r="AI67" s="5">
        <v>5.9273463821908301</v>
      </c>
      <c r="AJ67" s="5">
        <v>22.152818574275798</v>
      </c>
      <c r="AK67" s="5">
        <v>4.3576674335918399</v>
      </c>
      <c r="AL67" s="5">
        <v>13.5749864675804</v>
      </c>
      <c r="AM67" s="5">
        <v>192.31502187046601</v>
      </c>
      <c r="AN67" s="5">
        <v>68.659778394216005</v>
      </c>
      <c r="AO67" s="5">
        <v>24.591007667291201</v>
      </c>
      <c r="AP67" s="5">
        <v>361.64020643517301</v>
      </c>
    </row>
    <row r="68" spans="1:42" x14ac:dyDescent="0.3">
      <c r="B68">
        <v>1998</v>
      </c>
      <c r="C68" s="3">
        <v>7.3379216253564401</v>
      </c>
      <c r="D68" s="5">
        <v>9.2642187369420306</v>
      </c>
      <c r="E68" s="5">
        <v>5.0359129048598597</v>
      </c>
      <c r="F68" s="5">
        <v>72.082621090337398</v>
      </c>
      <c r="G68" s="5">
        <v>4.5732320372590696</v>
      </c>
      <c r="H68" s="5">
        <v>0.96289995050331501</v>
      </c>
      <c r="I68" s="5">
        <v>18.840821664072401</v>
      </c>
      <c r="J68" s="5">
        <v>6.7493610906619397</v>
      </c>
      <c r="K68" s="5">
        <v>49.488373592703901</v>
      </c>
      <c r="L68" s="5">
        <v>5.6646417595890899</v>
      </c>
      <c r="M68" s="5">
        <v>3.1318689489232501</v>
      </c>
      <c r="N68" s="5">
        <v>1.9823735985031701</v>
      </c>
      <c r="O68" s="5">
        <v>66.472801602894407</v>
      </c>
      <c r="P68" s="5">
        <v>1.17724808565118</v>
      </c>
      <c r="Q68" s="5">
        <v>0.65319770180864001</v>
      </c>
      <c r="R68" s="5">
        <v>1.3560999244545699</v>
      </c>
      <c r="S68" s="5">
        <v>22.028172985006801</v>
      </c>
      <c r="T68" s="5">
        <v>16.8447555390958</v>
      </c>
      <c r="U68" s="5">
        <v>4.3550024578753002</v>
      </c>
      <c r="V68" s="5">
        <v>5.7354956911628401</v>
      </c>
      <c r="W68" s="5">
        <v>1.2886093196547901</v>
      </c>
      <c r="X68" s="5">
        <v>2.3705670419243399</v>
      </c>
      <c r="Y68" s="5">
        <v>61.826890946276798</v>
      </c>
      <c r="Z68" s="5">
        <v>13.8662836198178</v>
      </c>
      <c r="AA68" s="5">
        <v>337.35024738475698</v>
      </c>
      <c r="AB68" s="5">
        <v>97.348509461039896</v>
      </c>
      <c r="AC68" s="5">
        <v>26.612945094522299</v>
      </c>
      <c r="AD68" s="5">
        <v>21.203653218304598</v>
      </c>
      <c r="AE68" s="5">
        <v>57.936484900738698</v>
      </c>
      <c r="AF68" s="5">
        <v>20.720821546912202</v>
      </c>
      <c r="AG68" s="5">
        <v>84.671065156067499</v>
      </c>
      <c r="AH68" s="5">
        <v>17.566096557787599</v>
      </c>
      <c r="AI68" s="5">
        <v>6.7106400453539203</v>
      </c>
      <c r="AJ68" s="5">
        <v>29.250648924694801</v>
      </c>
      <c r="AK68" s="5">
        <v>4.4678698161286903</v>
      </c>
      <c r="AL68" s="5">
        <v>14.022326699609399</v>
      </c>
      <c r="AM68" s="5">
        <v>180.78564926489901</v>
      </c>
      <c r="AN68" s="5">
        <v>68.919390355481397</v>
      </c>
      <c r="AO68" s="5">
        <v>27.5321960341766</v>
      </c>
      <c r="AP68" s="5">
        <v>369.65020212047699</v>
      </c>
    </row>
    <row r="69" spans="1:42" x14ac:dyDescent="0.3">
      <c r="B69">
        <v>1999</v>
      </c>
      <c r="C69" s="3">
        <v>5.8666726011472301</v>
      </c>
      <c r="D69" s="5">
        <v>10.0864110011458</v>
      </c>
      <c r="E69" s="5">
        <v>4.62234224908123</v>
      </c>
      <c r="F69" s="5">
        <v>71.779152011093004</v>
      </c>
      <c r="G69" s="5">
        <v>4.54565368812698</v>
      </c>
      <c r="H69" s="5">
        <v>0.985457716170274</v>
      </c>
      <c r="I69" s="5">
        <v>19.4133963846085</v>
      </c>
      <c r="J69" s="5">
        <v>8.9402119190125706</v>
      </c>
      <c r="K69" s="5">
        <v>43.595697277715303</v>
      </c>
      <c r="L69" s="5">
        <v>6.3656819918764498</v>
      </c>
      <c r="M69" s="5">
        <v>3.4030195329744699</v>
      </c>
      <c r="N69" s="5">
        <v>2.22992385183941</v>
      </c>
      <c r="O69" s="5">
        <v>64.291428564872604</v>
      </c>
      <c r="P69" s="5">
        <v>1.23758402542177</v>
      </c>
      <c r="Q69" s="5">
        <v>0.81119482946274901</v>
      </c>
      <c r="R69" s="5">
        <v>1.7150650562663401</v>
      </c>
      <c r="S69" s="5">
        <v>21.667828174038899</v>
      </c>
      <c r="T69" s="5">
        <v>15.055446321832401</v>
      </c>
      <c r="U69" s="5">
        <v>4.7786514059166496</v>
      </c>
      <c r="V69" s="5">
        <v>6.0907957103684298</v>
      </c>
      <c r="W69" s="5">
        <v>1.29831865295905</v>
      </c>
      <c r="X69" s="5">
        <v>2.0463281878383301</v>
      </c>
      <c r="Y69" s="5">
        <v>61.213423011057401</v>
      </c>
      <c r="Z69" s="5">
        <v>11.501478023206801</v>
      </c>
      <c r="AA69" s="5">
        <v>367.883131281212</v>
      </c>
      <c r="AB69" s="5">
        <v>105.113449147164</v>
      </c>
      <c r="AC69" s="5">
        <v>26.792287874968402</v>
      </c>
      <c r="AD69" s="5">
        <v>23.3427274851893</v>
      </c>
      <c r="AE69" s="5">
        <v>55.127250390960803</v>
      </c>
      <c r="AF69" s="5">
        <v>24.5824083105271</v>
      </c>
      <c r="AG69" s="5">
        <v>61.444953962141099</v>
      </c>
      <c r="AH69" s="5">
        <v>20.814335005566701</v>
      </c>
      <c r="AI69" s="5">
        <v>6.0617736954880401</v>
      </c>
      <c r="AJ69" s="5">
        <v>25.169208830109302</v>
      </c>
      <c r="AK69" s="5">
        <v>4.4716704808119996</v>
      </c>
      <c r="AL69" s="5">
        <v>11.055620480413101</v>
      </c>
      <c r="AM69" s="5">
        <v>181.49692653769199</v>
      </c>
      <c r="AN69" s="5">
        <v>72.905087845651295</v>
      </c>
      <c r="AO69" s="5">
        <v>35.771430049598202</v>
      </c>
      <c r="AP69" s="5">
        <v>371.65946943993703</v>
      </c>
    </row>
    <row r="70" spans="1:42" x14ac:dyDescent="0.3">
      <c r="B70">
        <v>2000</v>
      </c>
      <c r="C70" s="3">
        <v>6.0263280600435598</v>
      </c>
      <c r="D70" s="5">
        <v>8.8420927452593201</v>
      </c>
      <c r="E70" s="5">
        <v>4.5639170714071202</v>
      </c>
      <c r="F70" s="5">
        <v>77.711281492357202</v>
      </c>
      <c r="G70" s="5">
        <v>4.1757622590769303</v>
      </c>
      <c r="H70" s="5">
        <v>0.80825056882385704</v>
      </c>
      <c r="I70" s="5">
        <v>19.9292198368355</v>
      </c>
      <c r="J70" s="5">
        <v>9.1208313694747893</v>
      </c>
      <c r="K70" s="5">
        <v>44.283608470200001</v>
      </c>
      <c r="L70" s="5">
        <v>7.1270705632821603</v>
      </c>
      <c r="M70" s="5">
        <v>3.2890054074156398</v>
      </c>
      <c r="N70" s="5">
        <v>2.2192983544987102</v>
      </c>
      <c r="O70" s="5">
        <v>51.208342174131801</v>
      </c>
      <c r="P70" s="5">
        <v>1.41536487678946</v>
      </c>
      <c r="Q70" s="5">
        <v>0.64743488117646897</v>
      </c>
      <c r="R70" s="5">
        <v>1.3582046434492101</v>
      </c>
      <c r="S70" s="5">
        <v>21.4990849861274</v>
      </c>
      <c r="T70" s="5">
        <v>18.8218291077225</v>
      </c>
      <c r="U70" s="5">
        <v>5.0283569488667297</v>
      </c>
      <c r="V70" s="5">
        <v>7.2847552660016799</v>
      </c>
      <c r="W70" s="5">
        <v>1.2908405379750501</v>
      </c>
      <c r="X70" s="5">
        <v>3.1800904974307498</v>
      </c>
      <c r="Y70" s="5">
        <v>62.914710561464901</v>
      </c>
      <c r="Z70" s="5">
        <v>9.9669103773500094</v>
      </c>
      <c r="AA70" s="5">
        <v>456.845278251129</v>
      </c>
      <c r="AB70" s="5">
        <v>104.076240608419</v>
      </c>
      <c r="AC70" s="5">
        <v>29.087543607860798</v>
      </c>
      <c r="AD70" s="5">
        <v>22.150621489932799</v>
      </c>
      <c r="AE70" s="5">
        <v>47.229907776583701</v>
      </c>
      <c r="AF70" s="5">
        <v>31.722786111808102</v>
      </c>
      <c r="AG70" s="5">
        <v>57.941065000645402</v>
      </c>
      <c r="AH70" s="5">
        <v>18.5086456359046</v>
      </c>
      <c r="AI70" s="5">
        <v>5.9774197490309602</v>
      </c>
      <c r="AJ70" s="5">
        <v>25.218525248379699</v>
      </c>
      <c r="AK70" s="5">
        <v>4.2794771979911497</v>
      </c>
      <c r="AL70" s="5">
        <v>11.6902649553037</v>
      </c>
      <c r="AM70" s="5">
        <v>170.153173774424</v>
      </c>
      <c r="AN70" s="5">
        <v>70.150728036925599</v>
      </c>
      <c r="AO70" s="5">
        <v>24.618459937931298</v>
      </c>
      <c r="AP70" s="5">
        <v>364.92715080136998</v>
      </c>
    </row>
    <row r="71" spans="1:42" x14ac:dyDescent="0.3">
      <c r="B71">
        <v>2001</v>
      </c>
      <c r="C71" s="3">
        <v>6.0629822075976199</v>
      </c>
      <c r="D71" s="5">
        <v>8.8615406873673397</v>
      </c>
      <c r="E71" s="5">
        <v>4.4137430983894799</v>
      </c>
      <c r="F71" s="5">
        <v>76.170233569462795</v>
      </c>
      <c r="G71" s="5">
        <v>4.1413141187577098</v>
      </c>
      <c r="H71" s="5">
        <v>0.75448167779884601</v>
      </c>
      <c r="I71" s="5">
        <v>20.992906286471001</v>
      </c>
      <c r="J71" s="5">
        <v>8.4177472401764906</v>
      </c>
      <c r="K71" s="5">
        <v>45.4203802247117</v>
      </c>
      <c r="L71" s="5">
        <v>7.5469952941754102</v>
      </c>
      <c r="M71" s="5">
        <v>3.4788375004941101</v>
      </c>
      <c r="N71" s="5">
        <v>2.39604984666859</v>
      </c>
      <c r="O71" s="5">
        <v>48.146201812506099</v>
      </c>
      <c r="P71" s="5">
        <v>1.59581179911698</v>
      </c>
      <c r="Q71" s="5">
        <v>0.73138222604699099</v>
      </c>
      <c r="R71" s="5">
        <v>1.3979722629321301</v>
      </c>
      <c r="S71" s="5">
        <v>21.850739413574601</v>
      </c>
      <c r="T71" s="5">
        <v>19.0778018716974</v>
      </c>
      <c r="U71" s="5">
        <v>5.1414469303669703</v>
      </c>
      <c r="V71" s="5">
        <v>6.7160238148931999</v>
      </c>
      <c r="W71" s="5">
        <v>1.29633407755177</v>
      </c>
      <c r="X71" s="5">
        <v>3.4632197067427599</v>
      </c>
      <c r="Y71" s="5">
        <v>64.6328651431905</v>
      </c>
      <c r="Z71" s="5">
        <v>10.639985868637201</v>
      </c>
      <c r="AA71" s="5">
        <v>496.72557878998998</v>
      </c>
      <c r="AB71" s="5">
        <v>101.968622031099</v>
      </c>
      <c r="AC71" s="5">
        <v>29.552955830145901</v>
      </c>
      <c r="AD71" s="5">
        <v>24.077656761003201</v>
      </c>
      <c r="AE71" s="5">
        <v>53.009119486579998</v>
      </c>
      <c r="AF71" s="5">
        <v>39.050248794302902</v>
      </c>
      <c r="AG71" s="5">
        <v>56.711587306381297</v>
      </c>
      <c r="AH71" s="5">
        <v>19.183911988083</v>
      </c>
      <c r="AI71" s="5">
        <v>6.1838370718440698</v>
      </c>
      <c r="AJ71" s="5">
        <v>18.726639024081202</v>
      </c>
      <c r="AK71" s="5">
        <v>4.7780241295652299</v>
      </c>
      <c r="AL71" s="5">
        <v>12.0245732815076</v>
      </c>
      <c r="AM71" s="5">
        <v>182.05993169352499</v>
      </c>
      <c r="AN71" s="5">
        <v>71.175743118345295</v>
      </c>
      <c r="AO71" s="5">
        <v>26.040862166694801</v>
      </c>
      <c r="AP71" s="5">
        <v>377.24277363847801</v>
      </c>
    </row>
    <row r="72" spans="1:42" x14ac:dyDescent="0.3">
      <c r="B72">
        <v>2002</v>
      </c>
      <c r="C72" s="3">
        <v>5.9237416840618797</v>
      </c>
      <c r="D72" s="5">
        <v>8.2407351928272092</v>
      </c>
      <c r="E72" s="5">
        <v>4.7802445879711204</v>
      </c>
      <c r="F72" s="5">
        <v>72.994120098641403</v>
      </c>
      <c r="G72" s="5">
        <v>4.3995026926841598</v>
      </c>
      <c r="H72" s="5">
        <v>0.84775599941363999</v>
      </c>
      <c r="I72" s="5">
        <v>21.8744795581845</v>
      </c>
      <c r="J72" s="5">
        <v>7.3918092190471798</v>
      </c>
      <c r="K72" s="5">
        <v>43.6637937846318</v>
      </c>
      <c r="L72" s="5">
        <v>8.4561464902624</v>
      </c>
      <c r="M72" s="5">
        <v>3.8005088642306601</v>
      </c>
      <c r="N72" s="5">
        <v>2.4333916895746599</v>
      </c>
      <c r="O72" s="5">
        <v>48.562112922255203</v>
      </c>
      <c r="P72" s="5">
        <v>1.3641755753998099</v>
      </c>
      <c r="Q72" s="5">
        <v>0.82047239789164195</v>
      </c>
      <c r="R72" s="5">
        <v>0.82182968116765398</v>
      </c>
      <c r="S72" s="5">
        <v>22.889438892777701</v>
      </c>
      <c r="T72" s="5">
        <v>16.840384772133302</v>
      </c>
      <c r="U72" s="5">
        <v>5.6443612602719604</v>
      </c>
      <c r="V72" s="5">
        <v>6.8659453931188903</v>
      </c>
      <c r="W72" s="5">
        <v>1.1968345442237001</v>
      </c>
      <c r="X72" s="5">
        <v>2.9206295405582701</v>
      </c>
      <c r="Y72" s="5">
        <v>70.672937281463007</v>
      </c>
      <c r="Z72" s="5">
        <v>14.3052659747856</v>
      </c>
      <c r="AA72" s="5">
        <v>508.62446931198502</v>
      </c>
      <c r="AB72" s="5">
        <v>95.976422091516696</v>
      </c>
      <c r="AC72" s="5">
        <v>33.360212080966299</v>
      </c>
      <c r="AD72" s="5">
        <v>26.3287920899371</v>
      </c>
      <c r="AE72" s="5">
        <v>47.024700381797999</v>
      </c>
      <c r="AF72" s="5">
        <v>45.562469758131201</v>
      </c>
      <c r="AG72" s="5">
        <v>55.281461097749897</v>
      </c>
      <c r="AH72" s="5">
        <v>23.146798023805399</v>
      </c>
      <c r="AI72" s="5">
        <v>6.7542557667159997</v>
      </c>
      <c r="AJ72" s="5">
        <v>18.993812990267799</v>
      </c>
      <c r="AK72" s="5">
        <v>5.4357060222679099</v>
      </c>
      <c r="AL72" s="5">
        <v>15.5909148542595</v>
      </c>
      <c r="AM72" s="5">
        <v>184.07036291312599</v>
      </c>
      <c r="AN72" s="5">
        <v>70.790202323842607</v>
      </c>
      <c r="AO72" s="5">
        <v>30.594535633350699</v>
      </c>
      <c r="AP72" s="5">
        <v>387.47247972634602</v>
      </c>
    </row>
    <row r="73" spans="1:42" x14ac:dyDescent="0.3">
      <c r="B73">
        <v>2003</v>
      </c>
      <c r="C73" s="3">
        <v>6.4988187365107697</v>
      </c>
      <c r="D73" s="5">
        <v>8.7858617817641598</v>
      </c>
      <c r="E73" s="5">
        <v>5.5650266864142797</v>
      </c>
      <c r="F73" s="5">
        <v>78.875462340622704</v>
      </c>
      <c r="G73" s="5">
        <v>4.7981834388112503</v>
      </c>
      <c r="H73" s="5">
        <v>0.96083517646671801</v>
      </c>
      <c r="I73" s="5">
        <v>24.305293039028999</v>
      </c>
      <c r="J73" s="5">
        <v>7.9982516201904597</v>
      </c>
      <c r="K73" s="5">
        <v>47.058706356186498</v>
      </c>
      <c r="L73" s="5">
        <v>9.8423363886390192</v>
      </c>
      <c r="M73" s="5">
        <v>4.8773584440393698</v>
      </c>
      <c r="N73" s="5">
        <v>2.60164930847513</v>
      </c>
      <c r="O73" s="5">
        <v>53.139115742580401</v>
      </c>
      <c r="P73" s="5">
        <v>1.64455871707721</v>
      </c>
      <c r="Q73" s="5">
        <v>0.78710766132072096</v>
      </c>
      <c r="R73" s="5">
        <v>0.93248406138800799</v>
      </c>
      <c r="S73" s="5">
        <v>25.494924580171102</v>
      </c>
      <c r="T73" s="5">
        <v>17.359039540782</v>
      </c>
      <c r="U73" s="5">
        <v>5.7753149626463598</v>
      </c>
      <c r="V73" s="5">
        <v>7.7643387628856502</v>
      </c>
      <c r="W73" s="5">
        <v>1.62678307049631</v>
      </c>
      <c r="X73" s="5">
        <v>4.3148415639745403</v>
      </c>
      <c r="Y73" s="5">
        <v>78.556655395204004</v>
      </c>
      <c r="Z73" s="5">
        <v>11.2552969571109</v>
      </c>
      <c r="AA73" s="5">
        <v>511.388401516378</v>
      </c>
      <c r="AB73" s="5">
        <v>99.487098943005705</v>
      </c>
      <c r="AC73" s="5">
        <v>36.3658428844291</v>
      </c>
      <c r="AD73" s="5">
        <v>26.349596701243101</v>
      </c>
      <c r="AE73" s="5">
        <v>50.141694834262999</v>
      </c>
      <c r="AF73" s="5">
        <v>40.6577617967408</v>
      </c>
      <c r="AG73" s="5">
        <v>61.565225833591299</v>
      </c>
      <c r="AH73" s="5">
        <v>26.7456333929509</v>
      </c>
      <c r="AI73" s="5">
        <v>6.9021518660693602</v>
      </c>
      <c r="AJ73" s="5">
        <v>18.268022955826801</v>
      </c>
      <c r="AK73" s="5">
        <v>5.8610544645167897</v>
      </c>
      <c r="AL73" s="5">
        <v>16.008534035850602</v>
      </c>
      <c r="AM73" s="5">
        <v>197.46401891211701</v>
      </c>
      <c r="AN73" s="5">
        <v>72.755597387593298</v>
      </c>
      <c r="AO73" s="5">
        <v>24.9155673117113</v>
      </c>
      <c r="AP73" s="5">
        <v>381.381546905211</v>
      </c>
    </row>
    <row r="74" spans="1:42" x14ac:dyDescent="0.3">
      <c r="B74">
        <v>2004</v>
      </c>
      <c r="C74" s="3">
        <v>6.4400544250596399</v>
      </c>
      <c r="D74" s="5">
        <v>9.1240678150610606</v>
      </c>
      <c r="E74" s="5">
        <v>5.9287866910135598</v>
      </c>
      <c r="F74" s="5">
        <v>82.611616940288698</v>
      </c>
      <c r="G74" s="5">
        <v>4.7897408797816796</v>
      </c>
      <c r="H74" s="5">
        <v>0.89342146605858996</v>
      </c>
      <c r="I74" s="5">
        <v>26.5278812456705</v>
      </c>
      <c r="J74" s="5">
        <v>8.2063070983445208</v>
      </c>
      <c r="K74" s="5">
        <v>50.453821506203703</v>
      </c>
      <c r="L74" s="5">
        <v>9.6276739026771896</v>
      </c>
      <c r="M74" s="5">
        <v>4.4962564563442697</v>
      </c>
      <c r="N74" s="5">
        <v>2.8802064851806199</v>
      </c>
      <c r="O74" s="5">
        <v>56.539440236737597</v>
      </c>
      <c r="P74" s="5">
        <v>1.76728254652604</v>
      </c>
      <c r="Q74" s="5">
        <v>0.82846328158668803</v>
      </c>
      <c r="R74" s="5">
        <v>1.0072246835183301</v>
      </c>
      <c r="S74" s="5">
        <v>25.246871192166001</v>
      </c>
      <c r="T74" s="5">
        <v>16.346600561521502</v>
      </c>
      <c r="U74" s="5">
        <v>5.9415232397342299</v>
      </c>
      <c r="V74" s="5">
        <v>7.7622139175012297</v>
      </c>
      <c r="W74" s="5">
        <v>1.6408053459167899</v>
      </c>
      <c r="X74" s="5">
        <v>6.3880877296758003</v>
      </c>
      <c r="Y74" s="5">
        <v>86.727723252329099</v>
      </c>
      <c r="Z74" s="5">
        <v>15.5691478229461</v>
      </c>
      <c r="AA74" s="5">
        <v>539.70541098314197</v>
      </c>
      <c r="AB74" s="5">
        <v>98.946774630689006</v>
      </c>
      <c r="AC74" s="5">
        <v>41.625172678203803</v>
      </c>
      <c r="AD74" s="5">
        <v>26.772085155915502</v>
      </c>
      <c r="AE74" s="5">
        <v>55.127805086209897</v>
      </c>
      <c r="AF74" s="5">
        <v>53.613064597747503</v>
      </c>
      <c r="AG74" s="5">
        <v>63.331847605499</v>
      </c>
      <c r="AH74" s="5">
        <v>32.293478147956201</v>
      </c>
      <c r="AI74" s="5">
        <v>7.4191108607280398</v>
      </c>
      <c r="AJ74" s="5">
        <v>18.169239250088498</v>
      </c>
      <c r="AK74" s="5">
        <v>6.0083049983571302</v>
      </c>
      <c r="AL74" s="5">
        <v>21.975041711659799</v>
      </c>
      <c r="AM74" s="5">
        <v>202.94215928314199</v>
      </c>
      <c r="AN74" s="5">
        <v>73.441174573023702</v>
      </c>
      <c r="AO74" s="5">
        <v>34.490475500131403</v>
      </c>
      <c r="AP74" s="5">
        <v>422.89689807826699</v>
      </c>
    </row>
    <row r="75" spans="1:42" x14ac:dyDescent="0.3">
      <c r="B75">
        <v>2005</v>
      </c>
      <c r="C75" s="3">
        <v>7.1280050905254404</v>
      </c>
      <c r="D75" s="5">
        <v>11.018487414459299</v>
      </c>
      <c r="E75" s="5">
        <v>6.2245409143795598</v>
      </c>
      <c r="F75" s="5">
        <v>83.993692296336803</v>
      </c>
      <c r="G75" s="5">
        <v>5.0071220110389403</v>
      </c>
      <c r="H75" s="5">
        <v>1.06954476930552</v>
      </c>
      <c r="I75" s="5">
        <v>29.439757013507698</v>
      </c>
      <c r="J75" s="5">
        <v>8.9032954466681193</v>
      </c>
      <c r="K75" s="5">
        <v>53.960143589537097</v>
      </c>
      <c r="L75" s="5">
        <v>10.1635805068791</v>
      </c>
      <c r="M75" s="5">
        <v>4.9276649279259299</v>
      </c>
      <c r="N75" s="5">
        <v>3.0430821963085601</v>
      </c>
      <c r="O75" s="5">
        <v>57.783729010240201</v>
      </c>
      <c r="P75" s="5">
        <v>1.7528598638378601</v>
      </c>
      <c r="Q75" s="5">
        <v>0.86278131968366301</v>
      </c>
      <c r="R75" s="5">
        <v>1.24489564517329</v>
      </c>
      <c r="S75" s="5">
        <v>24.914769998066198</v>
      </c>
      <c r="T75" s="5">
        <v>19.359553807929899</v>
      </c>
      <c r="U75" s="5">
        <v>6.4456978109745799</v>
      </c>
      <c r="V75" s="5">
        <v>8.3243800623088298</v>
      </c>
      <c r="W75" s="5">
        <v>1.67126018889059</v>
      </c>
      <c r="X75" s="5">
        <v>6.1561912797373797</v>
      </c>
      <c r="Y75" s="5">
        <v>90.495430857270193</v>
      </c>
      <c r="Z75" s="5">
        <v>18.636855443883999</v>
      </c>
      <c r="AA75" s="5">
        <v>555.85368576691906</v>
      </c>
      <c r="AB75" s="5">
        <v>103.810008661862</v>
      </c>
      <c r="AC75" s="5">
        <v>45.835018246798199</v>
      </c>
      <c r="AD75" s="5">
        <v>29.552286424949099</v>
      </c>
      <c r="AE75" s="5">
        <v>57.9722415615282</v>
      </c>
      <c r="AF75" s="5">
        <v>60.762719917515803</v>
      </c>
      <c r="AG75" s="5">
        <v>60.3043231118777</v>
      </c>
      <c r="AH75" s="5">
        <v>35.495793695525201</v>
      </c>
      <c r="AI75" s="5">
        <v>7.5750995546413602</v>
      </c>
      <c r="AJ75" s="5">
        <v>20.237934476992699</v>
      </c>
      <c r="AK75" s="5">
        <v>6.1635056391341303</v>
      </c>
      <c r="AL75" s="5">
        <v>28.8045202739976</v>
      </c>
      <c r="AM75" s="5">
        <v>205.578465477116</v>
      </c>
      <c r="AN75" s="5">
        <v>76.578893850084</v>
      </c>
      <c r="AO75" s="5">
        <v>41.4586177784509</v>
      </c>
      <c r="AP75" s="5">
        <v>454.90506495192301</v>
      </c>
    </row>
    <row r="76" spans="1:42" x14ac:dyDescent="0.3">
      <c r="B76">
        <v>2006</v>
      </c>
      <c r="C76" s="3">
        <v>6.9514713046702301</v>
      </c>
      <c r="D76" s="5">
        <v>10.9860913480462</v>
      </c>
      <c r="E76" s="5">
        <v>6.9054365895045597</v>
      </c>
      <c r="F76" s="5">
        <v>82.849571699518094</v>
      </c>
      <c r="G76" s="5">
        <v>5.0643340614627599</v>
      </c>
      <c r="H76" s="5">
        <v>1.13316908343351</v>
      </c>
      <c r="I76" s="5">
        <v>28.4108597398005</v>
      </c>
      <c r="J76" s="5">
        <v>8.9047513943562802</v>
      </c>
      <c r="K76" s="5">
        <v>54.696438927913199</v>
      </c>
      <c r="L76" s="5">
        <v>9.16894026229558</v>
      </c>
      <c r="M76" s="5">
        <v>4.5656137172870999</v>
      </c>
      <c r="N76" s="5">
        <v>3.5343428358308699</v>
      </c>
      <c r="O76" s="5">
        <v>57.010985853992302</v>
      </c>
      <c r="P76" s="5">
        <v>1.71310446343686</v>
      </c>
      <c r="Q76" s="5">
        <v>0.88011678658082304</v>
      </c>
      <c r="R76" s="5">
        <v>1.6335307705142199</v>
      </c>
      <c r="S76" s="5">
        <v>22.160144371922801</v>
      </c>
      <c r="T76" s="5">
        <v>16.233717645719398</v>
      </c>
      <c r="U76" s="5">
        <v>6.02965711213883</v>
      </c>
      <c r="V76" s="5">
        <v>8.7202002675637704</v>
      </c>
      <c r="W76" s="5">
        <v>1.4803868594383101</v>
      </c>
      <c r="X76" s="5">
        <v>4.4065725394389101</v>
      </c>
      <c r="Y76" s="5">
        <v>91.323251030024295</v>
      </c>
      <c r="Z76" s="5">
        <v>20.112533575046299</v>
      </c>
      <c r="AA76" s="5">
        <v>586.55659770265095</v>
      </c>
      <c r="AB76" s="5">
        <v>103.085860911293</v>
      </c>
      <c r="AC76" s="5">
        <v>48.089292307528801</v>
      </c>
      <c r="AD76" s="5">
        <v>32.374167554618197</v>
      </c>
      <c r="AE76" s="5">
        <v>63.057462968308599</v>
      </c>
      <c r="AF76" s="5">
        <v>66.220999070698895</v>
      </c>
      <c r="AG76" s="5">
        <v>63.358678447302303</v>
      </c>
      <c r="AH76" s="5">
        <v>32.6156513112741</v>
      </c>
      <c r="AI76" s="5">
        <v>7.4255047767632201</v>
      </c>
      <c r="AJ76" s="5">
        <v>19.991198463951601</v>
      </c>
      <c r="AK76" s="5">
        <v>5.9427582294597796</v>
      </c>
      <c r="AL76" s="5">
        <v>33.3765739435093</v>
      </c>
      <c r="AM76" s="5">
        <v>218.55489014203201</v>
      </c>
      <c r="AN76" s="5">
        <v>80.595205069653801</v>
      </c>
      <c r="AO76" s="5">
        <v>55.463564110064901</v>
      </c>
      <c r="AP76" s="5">
        <v>477.83248403072099</v>
      </c>
    </row>
    <row r="77" spans="1:42" x14ac:dyDescent="0.3">
      <c r="B77">
        <v>2007</v>
      </c>
      <c r="C77" s="3">
        <v>6.8888302908404597</v>
      </c>
      <c r="D77" s="5">
        <v>12.912691129480301</v>
      </c>
      <c r="E77" s="5">
        <v>7.8610831685668003</v>
      </c>
      <c r="F77" s="5">
        <v>88.706037805965906</v>
      </c>
      <c r="G77" s="5">
        <v>5.2766239170596503</v>
      </c>
      <c r="H77" s="5">
        <v>1.1290084415567201</v>
      </c>
      <c r="I77" s="5">
        <v>33.619996993416997</v>
      </c>
      <c r="J77" s="5">
        <v>8.8120124541779994</v>
      </c>
      <c r="K77" s="5">
        <v>58.774061702616997</v>
      </c>
      <c r="L77" s="5">
        <v>10.732009683146799</v>
      </c>
      <c r="M77" s="5">
        <v>5.0193595120738399</v>
      </c>
      <c r="N77" s="5">
        <v>3.7106473042932002</v>
      </c>
      <c r="O77" s="5">
        <v>58.505916107697097</v>
      </c>
      <c r="P77" s="5">
        <v>1.9659315376208699</v>
      </c>
      <c r="Q77" s="5">
        <v>0.73352009471332102</v>
      </c>
      <c r="R77" s="5">
        <v>2.0069930049639901</v>
      </c>
      <c r="S77" s="5">
        <v>22.900978946447601</v>
      </c>
      <c r="T77" s="5">
        <v>18.058616772470799</v>
      </c>
      <c r="U77" s="5">
        <v>6.6393990157544298</v>
      </c>
      <c r="V77" s="5">
        <v>8.8549724408484192</v>
      </c>
      <c r="W77" s="5">
        <v>1.6092797438931901</v>
      </c>
      <c r="X77" s="5">
        <v>5.7745049781169397</v>
      </c>
      <c r="Y77" s="5">
        <v>93.4696071532952</v>
      </c>
      <c r="Z77" s="5">
        <v>18.610114858721399</v>
      </c>
      <c r="AA77" s="5">
        <v>611.69274733160205</v>
      </c>
      <c r="AB77" s="5">
        <v>107.53327148626801</v>
      </c>
      <c r="AC77" s="5">
        <v>50.260203592332601</v>
      </c>
      <c r="AD77" s="5">
        <v>33.208237756168401</v>
      </c>
      <c r="AE77" s="5">
        <v>66.622871841092902</v>
      </c>
      <c r="AF77" s="5">
        <v>66.983173425578897</v>
      </c>
      <c r="AG77" s="5">
        <v>68.132845849626605</v>
      </c>
      <c r="AH77" s="5">
        <v>39.0614099868544</v>
      </c>
      <c r="AI77" s="5">
        <v>7.4960741998497502</v>
      </c>
      <c r="AJ77" s="5">
        <v>25.645572081499399</v>
      </c>
      <c r="AK77" s="5">
        <v>6.71003181089484</v>
      </c>
      <c r="AL77" s="5">
        <v>36.613690537947697</v>
      </c>
      <c r="AM77" s="5">
        <v>215.17943905437801</v>
      </c>
      <c r="AN77" s="5">
        <v>87.092608766134404</v>
      </c>
      <c r="AO77" s="5">
        <v>65.607239465203307</v>
      </c>
      <c r="AP77" s="5">
        <v>466.24685760072202</v>
      </c>
    </row>
    <row r="78" spans="1:42" x14ac:dyDescent="0.3">
      <c r="B78">
        <v>2008</v>
      </c>
      <c r="C78" s="3">
        <v>6.3414571765953802</v>
      </c>
      <c r="D78" s="5">
        <v>13.085840185128299</v>
      </c>
      <c r="E78" s="5">
        <v>7.79133459649427</v>
      </c>
      <c r="F78" s="5">
        <v>88.548465926195206</v>
      </c>
      <c r="G78" s="5">
        <v>5.3751593159387197</v>
      </c>
      <c r="H78" s="5">
        <v>0.97366159156793197</v>
      </c>
      <c r="I78" s="5">
        <v>29.079401316700299</v>
      </c>
      <c r="J78" s="5">
        <v>7.8527351325532297</v>
      </c>
      <c r="K78" s="5">
        <v>56.439561444162798</v>
      </c>
      <c r="L78" s="5">
        <v>11.500856915575101</v>
      </c>
      <c r="M78" s="5">
        <v>4.35865628322912</v>
      </c>
      <c r="N78" s="5">
        <v>3.2038389169358799</v>
      </c>
      <c r="O78" s="5">
        <v>55.115822072131401</v>
      </c>
      <c r="P78" s="5">
        <v>2.3885018692045601</v>
      </c>
      <c r="Q78" s="5">
        <v>1.03269822932389</v>
      </c>
      <c r="R78" s="5">
        <v>2.1239491904575898</v>
      </c>
      <c r="S78" s="5">
        <v>20.928430566854601</v>
      </c>
      <c r="T78" s="5">
        <v>19.8105518181574</v>
      </c>
      <c r="U78" s="5">
        <v>6.2408183332468798</v>
      </c>
      <c r="V78" s="5">
        <v>8.3508021859354908</v>
      </c>
      <c r="W78" s="5">
        <v>1.5701899688076399</v>
      </c>
      <c r="X78" s="5">
        <v>4.78750297501412</v>
      </c>
      <c r="Y78" s="5">
        <v>79.905928824219004</v>
      </c>
      <c r="Z78" s="5">
        <v>17.582498487786498</v>
      </c>
      <c r="AA78" s="5">
        <v>580.81184526632899</v>
      </c>
      <c r="AB78" s="5">
        <v>105.459740001901</v>
      </c>
      <c r="AC78" s="5">
        <v>49.597805602090098</v>
      </c>
      <c r="AD78" s="5">
        <v>29.713504075814999</v>
      </c>
      <c r="AE78" s="5">
        <v>74.3326160592853</v>
      </c>
      <c r="AF78" s="5">
        <v>61.633285492529701</v>
      </c>
      <c r="AG78" s="5">
        <v>66.978890388576502</v>
      </c>
      <c r="AH78" s="5">
        <v>32.7418281952935</v>
      </c>
      <c r="AI78" s="5">
        <v>8.1348016070513491</v>
      </c>
      <c r="AJ78" s="5">
        <v>18.2561786944215</v>
      </c>
      <c r="AK78" s="5">
        <v>5.6084727649494104</v>
      </c>
      <c r="AL78" s="5">
        <v>40.496080659075098</v>
      </c>
      <c r="AM78" s="5">
        <v>221.91376005141299</v>
      </c>
      <c r="AN78" s="5">
        <v>98.382998942489394</v>
      </c>
      <c r="AO78" s="5">
        <v>60.910338900156603</v>
      </c>
      <c r="AP78" s="5">
        <v>438.21436379991701</v>
      </c>
    </row>
    <row r="79" spans="1:42" x14ac:dyDescent="0.3">
      <c r="B79">
        <v>2009</v>
      </c>
      <c r="C79" s="3">
        <v>6.01361767310972</v>
      </c>
      <c r="D79" s="5">
        <v>10.917504942304999</v>
      </c>
      <c r="E79" s="5">
        <v>6.3860904857742096</v>
      </c>
      <c r="F79" s="5">
        <v>81.274603459961497</v>
      </c>
      <c r="G79" s="5">
        <v>4.8767958407643102</v>
      </c>
      <c r="H79" s="5">
        <v>0.69736552153675102</v>
      </c>
      <c r="I79" s="5">
        <v>24.8166911251468</v>
      </c>
      <c r="J79" s="5">
        <v>6.2664988318752002</v>
      </c>
      <c r="K79" s="5">
        <v>46.754733012962397</v>
      </c>
      <c r="L79" s="5">
        <v>9.7645334963889994</v>
      </c>
      <c r="M79" s="5">
        <v>3.7324757052348101</v>
      </c>
      <c r="N79" s="5">
        <v>2.4875945783772901</v>
      </c>
      <c r="O79" s="5">
        <v>49.313729211144803</v>
      </c>
      <c r="P79" s="5">
        <v>2.0163941192400201</v>
      </c>
      <c r="Q79" s="5">
        <v>0.94494206930384195</v>
      </c>
      <c r="R79" s="5">
        <v>1.89062662929443</v>
      </c>
      <c r="S79" s="5">
        <v>19.092218110725799</v>
      </c>
      <c r="T79" s="5">
        <v>16.503759922449799</v>
      </c>
      <c r="U79" s="5">
        <v>5.3251644613929496</v>
      </c>
      <c r="V79" s="5">
        <v>6.8282860173275397</v>
      </c>
      <c r="W79" s="5">
        <v>1.5419772630768001</v>
      </c>
      <c r="X79" s="5">
        <v>4.7986452112319302</v>
      </c>
      <c r="Y79" s="5">
        <v>60.354506291678703</v>
      </c>
      <c r="Z79" s="5">
        <v>11.6463516662074</v>
      </c>
      <c r="AA79" s="5">
        <v>516.71434586369605</v>
      </c>
      <c r="AB79" s="5">
        <v>95.398746445974794</v>
      </c>
      <c r="AC79" s="5">
        <v>49.513275738464102</v>
      </c>
      <c r="AD79" s="5">
        <v>24.957943747370599</v>
      </c>
      <c r="AE79" s="5">
        <v>70.006333784896597</v>
      </c>
      <c r="AF79" s="5">
        <v>54.4939546022173</v>
      </c>
      <c r="AG79" s="5">
        <v>67.686036758316305</v>
      </c>
      <c r="AH79" s="5">
        <v>30.091496167732199</v>
      </c>
      <c r="AI79" s="5">
        <v>8.4161736011728703</v>
      </c>
      <c r="AJ79" s="5">
        <v>18.766262847765901</v>
      </c>
      <c r="AK79" s="5">
        <v>5.8057530598764204</v>
      </c>
      <c r="AL79" s="5">
        <v>43.8628948834616</v>
      </c>
      <c r="AM79" s="5">
        <v>262.99678251437098</v>
      </c>
      <c r="AN79" s="5">
        <v>109.744081214312</v>
      </c>
      <c r="AO79" s="5">
        <v>65.112430967130805</v>
      </c>
      <c r="AP79" s="5">
        <v>526.83880592129799</v>
      </c>
    </row>
    <row r="80" spans="1:42" x14ac:dyDescent="0.3">
      <c r="B80">
        <v>2010</v>
      </c>
      <c r="C80" s="3">
        <v>6.84510626812677</v>
      </c>
      <c r="D80" s="5">
        <v>12.7283974028466</v>
      </c>
      <c r="E80" s="5">
        <v>5.8728258834840901</v>
      </c>
      <c r="F80" s="5">
        <v>82.062954739480205</v>
      </c>
      <c r="G80" s="5">
        <v>5.3303289367906199</v>
      </c>
      <c r="H80" s="5">
        <v>0.69852063625215899</v>
      </c>
      <c r="I80" s="5">
        <v>26.440687718199801</v>
      </c>
      <c r="J80" s="5">
        <v>6.7074420013162097</v>
      </c>
      <c r="K80" s="5">
        <v>47.996986503812103</v>
      </c>
      <c r="L80" s="5">
        <v>12.311417084949801</v>
      </c>
      <c r="M80" s="5">
        <v>3.7062458049132099</v>
      </c>
      <c r="N80" s="5">
        <v>2.7220110136150599</v>
      </c>
      <c r="O80" s="5">
        <v>53.0905075991827</v>
      </c>
      <c r="P80" s="5">
        <v>1.8444814870739901</v>
      </c>
      <c r="Q80" s="5">
        <v>0.93271508532465996</v>
      </c>
      <c r="R80" s="5">
        <v>1.74101356371634</v>
      </c>
      <c r="S80" s="5">
        <v>18.8323054003511</v>
      </c>
      <c r="T80" s="5">
        <v>18.466346763670298</v>
      </c>
      <c r="U80" s="5">
        <v>5.4787673780623196</v>
      </c>
      <c r="V80" s="5">
        <v>7.7054493439829201</v>
      </c>
      <c r="W80" s="5">
        <v>1.6341007995087</v>
      </c>
      <c r="X80" s="5">
        <v>4.4865912190630901</v>
      </c>
      <c r="Y80" s="5">
        <v>62.469111126757099</v>
      </c>
      <c r="Z80" s="5">
        <v>13.5883568712475</v>
      </c>
      <c r="AA80" s="5">
        <v>531.88145216243799</v>
      </c>
      <c r="AB80" s="5">
        <v>99.212254585975202</v>
      </c>
      <c r="AC80" s="5">
        <v>55.407171492379803</v>
      </c>
      <c r="AD80" s="5">
        <v>30.3263442551651</v>
      </c>
      <c r="AE80" s="5">
        <v>79.009495541161499</v>
      </c>
      <c r="AF80" s="5">
        <v>63.158779153983801</v>
      </c>
      <c r="AG80" s="5">
        <v>71.932961362199904</v>
      </c>
      <c r="AH80" s="5">
        <v>35.056881067663099</v>
      </c>
      <c r="AI80" s="5">
        <v>10.290566079620801</v>
      </c>
      <c r="AJ80" s="5">
        <v>22.304335208341499</v>
      </c>
      <c r="AK80" s="5">
        <v>6.5112575412860902</v>
      </c>
      <c r="AL80" s="5">
        <v>45.756916633874603</v>
      </c>
      <c r="AM80" s="5">
        <v>282.87380770484498</v>
      </c>
      <c r="AN80" s="5">
        <v>113.31987826302</v>
      </c>
      <c r="AO80" s="5">
        <v>70.219542347120793</v>
      </c>
      <c r="AP80" s="5">
        <v>602.31747727630102</v>
      </c>
    </row>
    <row r="81" spans="1:43" x14ac:dyDescent="0.3">
      <c r="B81">
        <v>2011</v>
      </c>
      <c r="C81" s="3">
        <v>7.0544591573264901</v>
      </c>
      <c r="D81" s="5">
        <v>12.5843043333817</v>
      </c>
      <c r="E81" s="5">
        <v>5.9588093644783902</v>
      </c>
      <c r="F81" s="5">
        <v>83.251287002179595</v>
      </c>
      <c r="G81" s="5">
        <v>4.9219840313006697</v>
      </c>
      <c r="H81" s="5">
        <v>0.75944060343470599</v>
      </c>
      <c r="I81" s="5">
        <v>25.156311699928999</v>
      </c>
      <c r="J81" s="5">
        <v>5.9988551881984797</v>
      </c>
      <c r="K81" s="5">
        <v>50.067994995714898</v>
      </c>
      <c r="L81" s="5">
        <v>9.6507396402987293</v>
      </c>
      <c r="M81" s="5">
        <v>3.6263541827769501</v>
      </c>
      <c r="N81" s="5">
        <v>2.5741070097368199</v>
      </c>
      <c r="O81" s="5">
        <v>57.1565238018255</v>
      </c>
      <c r="P81" s="5">
        <v>1.8913401948767199</v>
      </c>
      <c r="Q81" s="5">
        <v>0.906772258324403</v>
      </c>
      <c r="R81" s="5">
        <v>1.79888719267932</v>
      </c>
      <c r="S81" s="5">
        <v>17.1599946849927</v>
      </c>
      <c r="T81" s="5">
        <v>19.852475345445299</v>
      </c>
      <c r="U81" s="5">
        <v>5.5136651073809899</v>
      </c>
      <c r="V81" s="5">
        <v>8.2477657905186899</v>
      </c>
      <c r="W81" s="5">
        <v>1.70582985148151</v>
      </c>
      <c r="X81" s="5">
        <v>6.0380562302799996</v>
      </c>
      <c r="Y81" s="5">
        <v>62.460103905602899</v>
      </c>
      <c r="Z81" s="5">
        <v>15.2062691820597</v>
      </c>
      <c r="AA81" s="5">
        <v>514.65271404871305</v>
      </c>
      <c r="AB81" s="5">
        <v>107.708364494224</v>
      </c>
      <c r="AC81" s="5">
        <v>58.445061146849497</v>
      </c>
      <c r="AD81" s="5">
        <v>31.5277476319675</v>
      </c>
      <c r="AE81" s="5">
        <v>81.739078988771595</v>
      </c>
      <c r="AF81" s="5">
        <v>69.812562924420007</v>
      </c>
      <c r="AG81" s="5">
        <v>73.0804425592043</v>
      </c>
      <c r="AH81" s="5">
        <v>37.074421618636798</v>
      </c>
      <c r="AI81" s="5">
        <v>11.169169006366401</v>
      </c>
      <c r="AJ81" s="5">
        <v>21.170557180576498</v>
      </c>
      <c r="AK81" s="5">
        <v>6.5381926532440398</v>
      </c>
      <c r="AL81" s="5">
        <v>46.578428168242098</v>
      </c>
      <c r="AM81" s="5">
        <v>313.04427002337798</v>
      </c>
      <c r="AN81" s="5">
        <v>118.914984719893</v>
      </c>
      <c r="AO81" s="5">
        <v>72.2345891670425</v>
      </c>
      <c r="AP81" s="5">
        <v>609.02952633094696</v>
      </c>
    </row>
    <row r="82" spans="1:43" x14ac:dyDescent="0.3">
      <c r="B82">
        <v>2012</v>
      </c>
      <c r="C82" s="3">
        <v>6.7645642273618503</v>
      </c>
      <c r="D82" s="5">
        <v>12.6660062903102</v>
      </c>
      <c r="E82" s="5">
        <v>5.8178150037440401</v>
      </c>
      <c r="F82" s="5">
        <v>80.375208125971696</v>
      </c>
      <c r="G82" s="5">
        <v>4.8850500420207297</v>
      </c>
      <c r="H82" s="5">
        <v>0.79573532223516796</v>
      </c>
      <c r="I82" s="5">
        <v>23.785997091788001</v>
      </c>
      <c r="J82" s="5">
        <v>6.0886160024680001</v>
      </c>
      <c r="K82" s="5">
        <v>47.266470628862002</v>
      </c>
      <c r="L82" s="5">
        <v>8.5242190313626605</v>
      </c>
      <c r="M82" s="5">
        <v>3.5306938966669001</v>
      </c>
      <c r="N82" s="5">
        <v>2.4805708251386198</v>
      </c>
      <c r="O82" s="5">
        <v>51.297232290085802</v>
      </c>
      <c r="P82" s="5">
        <v>1.9272809457645399</v>
      </c>
      <c r="Q82" s="5">
        <v>1.0815084818535901</v>
      </c>
      <c r="R82" s="5">
        <v>1.73301150238187</v>
      </c>
      <c r="S82" s="5">
        <v>16.007893044064101</v>
      </c>
      <c r="T82" s="5">
        <v>19.327543766331601</v>
      </c>
      <c r="U82" s="5">
        <v>5.7697084811010404</v>
      </c>
      <c r="V82" s="5">
        <v>7.9526210519668803</v>
      </c>
      <c r="W82" s="5">
        <v>1.62940160046307</v>
      </c>
      <c r="X82" s="5">
        <v>5.7774337265521503</v>
      </c>
      <c r="Y82" s="5">
        <v>63.183707533866901</v>
      </c>
      <c r="Z82" s="5">
        <v>14.4593051633732</v>
      </c>
      <c r="AA82" s="5">
        <v>487.77984279977801</v>
      </c>
      <c r="AB82" s="5">
        <v>109.762018222813</v>
      </c>
      <c r="AC82" s="5">
        <v>57.716650754536097</v>
      </c>
      <c r="AD82" s="5">
        <v>30.400003442076901</v>
      </c>
      <c r="AE82" s="5">
        <v>85.220965703289707</v>
      </c>
      <c r="AF82" s="5">
        <v>70.101935255041894</v>
      </c>
      <c r="AG82" s="5">
        <v>77.665746707722107</v>
      </c>
      <c r="AH82" s="5">
        <v>36.746854862412</v>
      </c>
      <c r="AI82" s="5">
        <v>11.2475944775258</v>
      </c>
      <c r="AJ82" s="5">
        <v>21.713150955050398</v>
      </c>
      <c r="AK82" s="5">
        <v>6.54462206258468</v>
      </c>
      <c r="AL82" s="5">
        <v>52.243331066249098</v>
      </c>
      <c r="AM82" s="5">
        <v>338.32657660856199</v>
      </c>
      <c r="AN82" s="5">
        <v>97.0632437167815</v>
      </c>
      <c r="AO82" s="5">
        <v>77.348927836760396</v>
      </c>
      <c r="AP82" s="5">
        <v>695.062435902674</v>
      </c>
    </row>
    <row r="83" spans="1:43" x14ac:dyDescent="0.3">
      <c r="B83">
        <v>2013</v>
      </c>
      <c r="C83" s="3">
        <v>6.7934304357704702</v>
      </c>
      <c r="D83" s="5">
        <v>13.051348165302199</v>
      </c>
      <c r="E83" s="5">
        <v>5.5888027527068402</v>
      </c>
      <c r="F83" s="5">
        <v>80.7369003897862</v>
      </c>
      <c r="G83" s="5">
        <v>5.3169650055990001</v>
      </c>
      <c r="H83" s="5">
        <v>0.76206839223149703</v>
      </c>
      <c r="I83" s="5">
        <v>21.7692536134557</v>
      </c>
      <c r="J83" s="5">
        <v>6.1806334760408097</v>
      </c>
      <c r="K83" s="5">
        <v>47.904914745511</v>
      </c>
      <c r="L83" s="5">
        <v>7.8212169081210696</v>
      </c>
      <c r="M83" s="5">
        <v>3.4469834921704998</v>
      </c>
      <c r="N83" s="5">
        <v>2.4102726109709298</v>
      </c>
      <c r="O83" s="5">
        <v>47.143499030760204</v>
      </c>
      <c r="P83" s="5">
        <v>1.97220264282713</v>
      </c>
      <c r="Q83" s="5">
        <v>1.2097051330090101</v>
      </c>
      <c r="R83" s="5">
        <v>1.8259022372409801</v>
      </c>
      <c r="S83" s="5">
        <v>15.7704128679694</v>
      </c>
      <c r="T83" s="5">
        <v>18.632125377232899</v>
      </c>
      <c r="U83" s="5">
        <v>4.9666363183789697</v>
      </c>
      <c r="V83" s="5">
        <v>8.1014487160470807</v>
      </c>
      <c r="W83" s="5">
        <v>1.47010208230383</v>
      </c>
      <c r="X83" s="5">
        <v>5.4876986793020501</v>
      </c>
      <c r="Y83" s="5">
        <v>59.237248101918297</v>
      </c>
      <c r="Z83" s="5">
        <v>12.0468653630624</v>
      </c>
      <c r="AA83" s="5">
        <v>483.33671223067302</v>
      </c>
      <c r="AB83" s="5">
        <v>97.618007420351603</v>
      </c>
      <c r="AC83" s="5">
        <v>56.9101902761521</v>
      </c>
      <c r="AD83" s="5">
        <v>29.535858495715601</v>
      </c>
      <c r="AE83" s="5">
        <v>89.618228336621996</v>
      </c>
      <c r="AF83" s="5">
        <v>74.709414240792697</v>
      </c>
      <c r="AG83" s="5">
        <v>83.370992156422602</v>
      </c>
      <c r="AH83" s="5">
        <v>36.028394155766698</v>
      </c>
      <c r="AI83" s="5">
        <v>12.8272243620422</v>
      </c>
      <c r="AJ83" s="5">
        <v>21.5222331937875</v>
      </c>
      <c r="AK83" s="5">
        <v>6.5663079485886904</v>
      </c>
      <c r="AL83" s="5">
        <v>50.845173250507401</v>
      </c>
      <c r="AM83" s="5">
        <v>348.07233915712499</v>
      </c>
      <c r="AN83" s="5">
        <v>101.411080369907</v>
      </c>
      <c r="AO83" s="5">
        <v>79.406318143218598</v>
      </c>
      <c r="AP83" s="5">
        <v>727.15854377778805</v>
      </c>
    </row>
    <row r="84" spans="1:43" x14ac:dyDescent="0.3">
      <c r="B84">
        <v>2014</v>
      </c>
      <c r="C84" s="3">
        <v>6.6918719268928202</v>
      </c>
      <c r="D84" s="5">
        <v>12.618389097217401</v>
      </c>
      <c r="E84" s="5">
        <v>5.3104906748238401</v>
      </c>
      <c r="F84" s="5">
        <v>80.120655158782697</v>
      </c>
      <c r="G84" s="5">
        <v>5.2708974996170799</v>
      </c>
      <c r="H84" s="5">
        <v>0.82184468712486003</v>
      </c>
      <c r="I84" s="5">
        <v>22.473706073745198</v>
      </c>
      <c r="J84" s="5">
        <v>5.7595502483918999</v>
      </c>
      <c r="K84" s="5">
        <v>46.407870759439902</v>
      </c>
      <c r="L84" s="5">
        <v>7.7887667309597601</v>
      </c>
      <c r="M84" s="5">
        <v>3.24110758119703</v>
      </c>
      <c r="N84" s="5">
        <v>2.3038488650165698</v>
      </c>
      <c r="O84" s="5">
        <v>46.445260175235902</v>
      </c>
      <c r="P84" s="5">
        <v>2.0720028287831598</v>
      </c>
      <c r="Q84" s="5">
        <v>1.35390212861129</v>
      </c>
      <c r="R84" s="5">
        <v>1.8272727430356199</v>
      </c>
      <c r="S84" s="5">
        <v>15.0483033913592</v>
      </c>
      <c r="T84" s="5">
        <v>18.927089435085001</v>
      </c>
      <c r="U84" s="5">
        <v>5.2497639976294099</v>
      </c>
      <c r="V84" s="5">
        <v>8.2875686751703608</v>
      </c>
      <c r="W84" s="5">
        <v>1.41702373050633</v>
      </c>
      <c r="X84" s="5">
        <v>5.1619973526066101</v>
      </c>
      <c r="Y84" s="5">
        <v>57.4327443087628</v>
      </c>
      <c r="Z84" s="5">
        <v>11.9783909626714</v>
      </c>
      <c r="AA84" s="5">
        <v>474.81483448655098</v>
      </c>
      <c r="AB84" s="5">
        <v>88.142374014598701</v>
      </c>
      <c r="AC84" s="5">
        <v>54.133117740531198</v>
      </c>
      <c r="AD84" s="5">
        <v>29.695629541574899</v>
      </c>
      <c r="AE84" s="5">
        <v>92.239841888654894</v>
      </c>
      <c r="AF84" s="5">
        <v>76.174724567728802</v>
      </c>
      <c r="AG84" s="5">
        <v>82.391320564609302</v>
      </c>
      <c r="AH84" s="5">
        <v>34.482690723656297</v>
      </c>
      <c r="AI84" s="5">
        <v>10.5280356657598</v>
      </c>
      <c r="AJ84" s="5">
        <v>19.111251617168001</v>
      </c>
      <c r="AK84" s="5">
        <v>6.2631551910685603</v>
      </c>
      <c r="AL84" s="5">
        <v>52.2948413791325</v>
      </c>
      <c r="AM84" s="5">
        <v>361.79544173983999</v>
      </c>
      <c r="AN84" s="5">
        <v>102.60720323938099</v>
      </c>
      <c r="AO84" s="5">
        <v>78.450097167584403</v>
      </c>
      <c r="AP84" s="5">
        <v>716.145286427972</v>
      </c>
    </row>
    <row r="85" spans="1:43" x14ac:dyDescent="0.3">
      <c r="B85">
        <v>2015</v>
      </c>
      <c r="C85" s="3">
        <v>6.5512145566661104</v>
      </c>
      <c r="D85" s="5">
        <v>12.7367495462977</v>
      </c>
      <c r="E85" s="5">
        <v>5.4233474731753697</v>
      </c>
      <c r="F85" s="5">
        <v>80.111738411519994</v>
      </c>
      <c r="G85" s="5">
        <v>4.9572720457146602</v>
      </c>
      <c r="H85" s="5">
        <v>0.793366198242479</v>
      </c>
      <c r="I85" s="5">
        <v>22.9475646431789</v>
      </c>
      <c r="J85" s="5">
        <v>5.6227656221460602</v>
      </c>
      <c r="K85" s="5">
        <v>46.9095954729585</v>
      </c>
      <c r="L85" s="5">
        <v>6.9800221830474998</v>
      </c>
      <c r="M85" s="5">
        <v>3.3004094883752799</v>
      </c>
      <c r="N85" s="5">
        <v>2.49901351889946</v>
      </c>
      <c r="O85" s="5">
        <v>45.429079842883297</v>
      </c>
      <c r="P85" s="5">
        <v>2.2223674200546499</v>
      </c>
      <c r="Q85" s="5">
        <v>1.4001242986423299</v>
      </c>
      <c r="R85" s="5">
        <v>1.78709925770865</v>
      </c>
      <c r="S85" s="5">
        <v>14.8359309270796</v>
      </c>
      <c r="T85" s="5">
        <v>18.939390274865001</v>
      </c>
      <c r="U85" s="5">
        <v>5.4421692048634096</v>
      </c>
      <c r="V85" s="5">
        <v>8.5449008172685001</v>
      </c>
      <c r="W85" s="5">
        <v>1.42096817753586</v>
      </c>
      <c r="X85" s="5">
        <v>5.3952458796225198</v>
      </c>
      <c r="Y85" s="5">
        <v>56.582684194106697</v>
      </c>
      <c r="Z85" s="5">
        <v>12.078907182139901</v>
      </c>
      <c r="AA85" s="5">
        <v>466.020680972999</v>
      </c>
      <c r="AB85" s="5">
        <v>81.830673530996606</v>
      </c>
      <c r="AC85" s="5">
        <v>50.727687034424498</v>
      </c>
      <c r="AD85" s="5">
        <v>29.0054471974784</v>
      </c>
      <c r="AE85" s="5">
        <v>82.867324724793605</v>
      </c>
      <c r="AF85" s="5">
        <v>76.638695414829201</v>
      </c>
      <c r="AG85" s="5">
        <v>68.920686410393699</v>
      </c>
      <c r="AH85" s="5">
        <v>32.735686458951697</v>
      </c>
      <c r="AI85" s="5">
        <v>10.663147150857</v>
      </c>
      <c r="AJ85" s="5">
        <v>17.909576410416701</v>
      </c>
      <c r="AK85" s="5">
        <v>5.9657342651472396</v>
      </c>
      <c r="AL85" s="5">
        <v>48.356792736534601</v>
      </c>
      <c r="AM85" s="5">
        <v>372.02206787939201</v>
      </c>
      <c r="AN85" s="5">
        <v>107.493893436763</v>
      </c>
      <c r="AO85" s="5">
        <v>80.445497401989996</v>
      </c>
      <c r="AP85" s="5">
        <v>698.55057100801798</v>
      </c>
      <c r="AQ85" s="5"/>
    </row>
    <row r="86" spans="1:43" x14ac:dyDescent="0.3">
      <c r="A86" t="s">
        <v>5</v>
      </c>
      <c r="B86">
        <v>1995</v>
      </c>
      <c r="C86" s="3">
        <v>24.352057976227599</v>
      </c>
      <c r="D86" s="5">
        <v>29.5034907347885</v>
      </c>
      <c r="E86" s="5">
        <v>8.0925155746862298</v>
      </c>
      <c r="F86" s="5">
        <v>273.96698041159101</v>
      </c>
      <c r="G86" s="5">
        <v>20.3635755743312</v>
      </c>
      <c r="H86" s="5">
        <v>1.6127163360612999</v>
      </c>
      <c r="I86" s="5">
        <v>77.114050716618394</v>
      </c>
      <c r="J86" s="5">
        <v>19.5842870290886</v>
      </c>
      <c r="K86" s="5">
        <v>145.55038745534199</v>
      </c>
      <c r="L86" s="5">
        <v>33.454917206248297</v>
      </c>
      <c r="M86" s="5">
        <v>8.8707958573045005</v>
      </c>
      <c r="N86" s="5">
        <v>10.374430131749101</v>
      </c>
      <c r="O86" s="5">
        <v>126.340613811987</v>
      </c>
      <c r="P86" s="5">
        <v>1.3694319844113301</v>
      </c>
      <c r="Q86" s="5">
        <v>3.5564118166351602</v>
      </c>
      <c r="R86" s="5">
        <v>3.7926693229751298</v>
      </c>
      <c r="S86" s="5">
        <v>41.9396905201422</v>
      </c>
      <c r="T86" s="5">
        <v>22.385519110756299</v>
      </c>
      <c r="U86" s="5">
        <v>14.623103862900701</v>
      </c>
      <c r="V86" s="5">
        <v>29.9722464412358</v>
      </c>
      <c r="W86" s="5">
        <v>5.6922814460756301</v>
      </c>
      <c r="X86" s="5">
        <v>2.6044151526125501</v>
      </c>
      <c r="Y86" s="5">
        <v>158.80636614661799</v>
      </c>
      <c r="Z86" s="5">
        <v>28.4716696720192</v>
      </c>
      <c r="AA86" s="5">
        <v>1435.30802066758</v>
      </c>
      <c r="AB86" s="5">
        <v>224.73704282560499</v>
      </c>
      <c r="AC86" s="5">
        <v>104.228481971192</v>
      </c>
      <c r="AD86" s="5">
        <v>71.419831979984707</v>
      </c>
      <c r="AE86" s="5">
        <v>73.610815384319494</v>
      </c>
      <c r="AF86" s="5">
        <v>96.645545693069394</v>
      </c>
      <c r="AG86" s="5">
        <v>37.275178397691</v>
      </c>
      <c r="AH86" s="5">
        <v>76.1691601269644</v>
      </c>
      <c r="AI86" s="5">
        <v>29.0792379919402</v>
      </c>
      <c r="AJ86" s="5">
        <v>32.368058973361798</v>
      </c>
      <c r="AK86" s="5">
        <v>15.7698374040936</v>
      </c>
      <c r="AL86" s="5">
        <v>26.471225020049001</v>
      </c>
      <c r="AM86" s="5">
        <v>54.947573515067397</v>
      </c>
      <c r="AN86" s="5">
        <v>28.524687939419699</v>
      </c>
      <c r="AO86" s="5">
        <v>46.007124257180799</v>
      </c>
      <c r="AP86" s="5">
        <v>646.39795611008299</v>
      </c>
    </row>
    <row r="87" spans="1:43" x14ac:dyDescent="0.3">
      <c r="B87">
        <v>1996</v>
      </c>
      <c r="C87" s="3">
        <v>25.3427031977102</v>
      </c>
      <c r="D87" s="5">
        <v>31.475038717975998</v>
      </c>
      <c r="E87" s="5">
        <v>10.092812708727299</v>
      </c>
      <c r="F87" s="5">
        <v>270.69237435911202</v>
      </c>
      <c r="G87" s="5">
        <v>19.548079384809601</v>
      </c>
      <c r="H87" s="5">
        <v>1.65417155450608</v>
      </c>
      <c r="I87" s="5">
        <v>80.004342863274005</v>
      </c>
      <c r="J87" s="5">
        <v>17.374069968070302</v>
      </c>
      <c r="K87" s="5">
        <v>145.84674937216801</v>
      </c>
      <c r="L87" s="5">
        <v>37.788769303909099</v>
      </c>
      <c r="M87" s="5">
        <v>8.7260467807689803</v>
      </c>
      <c r="N87" s="5">
        <v>10.600885332010799</v>
      </c>
      <c r="O87" s="5">
        <v>133.91025236090701</v>
      </c>
      <c r="P87" s="5">
        <v>1.5311262777494901</v>
      </c>
      <c r="Q87" s="5">
        <v>3.7965291505615699</v>
      </c>
      <c r="R87" s="5">
        <v>3.4816542489732898</v>
      </c>
      <c r="S87" s="5">
        <v>39.229542460580298</v>
      </c>
      <c r="T87" s="5">
        <v>27.687826557024401</v>
      </c>
      <c r="U87" s="5">
        <v>14.3492904264992</v>
      </c>
      <c r="V87" s="5">
        <v>29.956377198113099</v>
      </c>
      <c r="W87" s="5">
        <v>5.4981704788313897</v>
      </c>
      <c r="X87" s="5">
        <v>3.9551089669377602</v>
      </c>
      <c r="Y87" s="5">
        <v>160.78749649487801</v>
      </c>
      <c r="Z87" s="5">
        <v>29.893685288235101</v>
      </c>
      <c r="AA87" s="5">
        <v>1514.8700536255501</v>
      </c>
      <c r="AB87" s="5">
        <v>232.716254898984</v>
      </c>
      <c r="AC87" s="5">
        <v>108.112789313321</v>
      </c>
      <c r="AD87" s="5">
        <v>76.056080395324003</v>
      </c>
      <c r="AE87" s="5">
        <v>81.488083880025897</v>
      </c>
      <c r="AF87" s="5">
        <v>95.555790878185803</v>
      </c>
      <c r="AG87" s="5">
        <v>39.105753803050099</v>
      </c>
      <c r="AH87" s="5">
        <v>83.308768617961107</v>
      </c>
      <c r="AI87" s="5">
        <v>29.3571374954094</v>
      </c>
      <c r="AJ87" s="5">
        <v>34.709448027553798</v>
      </c>
      <c r="AK87" s="5">
        <v>16.329942476969901</v>
      </c>
      <c r="AL87" s="5">
        <v>30.5956662269665</v>
      </c>
      <c r="AM87" s="5">
        <v>70.595313859422205</v>
      </c>
      <c r="AN87" s="5">
        <v>40.691582200254899</v>
      </c>
      <c r="AO87" s="5">
        <v>49.271353538116898</v>
      </c>
      <c r="AP87" s="5">
        <v>609.98709761418695</v>
      </c>
    </row>
    <row r="88" spans="1:43" x14ac:dyDescent="0.3">
      <c r="B88">
        <v>1997</v>
      </c>
      <c r="C88" s="3">
        <v>23.4100043640432</v>
      </c>
      <c r="D88" s="5">
        <v>30.781694081011899</v>
      </c>
      <c r="E88" s="5">
        <v>8.2816151236528999</v>
      </c>
      <c r="F88" s="5">
        <v>265.61218986588301</v>
      </c>
      <c r="G88" s="5">
        <v>18.040033146980601</v>
      </c>
      <c r="H88" s="5">
        <v>1.7373834405686399</v>
      </c>
      <c r="I88" s="5">
        <v>77.720464051067594</v>
      </c>
      <c r="J88" s="5">
        <v>16.847037395149201</v>
      </c>
      <c r="K88" s="5">
        <v>144.18023329555101</v>
      </c>
      <c r="L88" s="5">
        <v>40.722112255109401</v>
      </c>
      <c r="M88" s="5">
        <v>8.2272678651844604</v>
      </c>
      <c r="N88" s="5">
        <v>10.150462011184301</v>
      </c>
      <c r="O88" s="5">
        <v>136.61600822875201</v>
      </c>
      <c r="P88" s="5">
        <v>1.76191942175758</v>
      </c>
      <c r="Q88" s="5">
        <v>4.0616904804455398</v>
      </c>
      <c r="R88" s="5">
        <v>3.0152532313772999</v>
      </c>
      <c r="S88" s="5">
        <v>39.160483765788101</v>
      </c>
      <c r="T88" s="5">
        <v>28.309210769475602</v>
      </c>
      <c r="U88" s="5">
        <v>14.416643289785601</v>
      </c>
      <c r="V88" s="5">
        <v>26.757092473611898</v>
      </c>
      <c r="W88" s="5">
        <v>5.3060852200873896</v>
      </c>
      <c r="X88" s="5">
        <v>2.8058106168752599</v>
      </c>
      <c r="Y88" s="5">
        <v>175.02860723287699</v>
      </c>
      <c r="Z88" s="5">
        <v>28.618181253722199</v>
      </c>
      <c r="AA88" s="5">
        <v>1777.2568003659201</v>
      </c>
      <c r="AB88" s="5">
        <v>239.059204357341</v>
      </c>
      <c r="AC88" s="5">
        <v>112.23873206130099</v>
      </c>
      <c r="AD88" s="5">
        <v>75.344341142481795</v>
      </c>
      <c r="AE88" s="5">
        <v>90.9078649542504</v>
      </c>
      <c r="AF88" s="5">
        <v>96.754599206081593</v>
      </c>
      <c r="AG88" s="5">
        <v>38.908938532087497</v>
      </c>
      <c r="AH88" s="5">
        <v>80.138142779017102</v>
      </c>
      <c r="AI88" s="5">
        <v>30.874703681734299</v>
      </c>
      <c r="AJ88" s="5">
        <v>29.1330545801505</v>
      </c>
      <c r="AK88" s="5">
        <v>16.009804307015699</v>
      </c>
      <c r="AL88" s="5">
        <v>29.633764322401699</v>
      </c>
      <c r="AM88" s="5">
        <v>61.162879593885698</v>
      </c>
      <c r="AN88" s="5">
        <v>45.533108164580398</v>
      </c>
      <c r="AO88" s="5">
        <v>42.972387762684797</v>
      </c>
      <c r="AP88" s="5">
        <v>588.25859588530102</v>
      </c>
    </row>
    <row r="89" spans="1:43" x14ac:dyDescent="0.3">
      <c r="B89">
        <v>1998</v>
      </c>
      <c r="C89" s="3">
        <v>24.269500581858399</v>
      </c>
      <c r="D89" s="5">
        <v>30.4259127813989</v>
      </c>
      <c r="E89" s="5">
        <v>7.7734005671960498</v>
      </c>
      <c r="F89" s="5">
        <v>261.60175021975698</v>
      </c>
      <c r="G89" s="5">
        <v>18.769687639029399</v>
      </c>
      <c r="H89" s="5">
        <v>2.0307510635773798</v>
      </c>
      <c r="I89" s="5">
        <v>84.4905934975543</v>
      </c>
      <c r="J89" s="5">
        <v>17.754315252378898</v>
      </c>
      <c r="K89" s="5">
        <v>161.07530351799201</v>
      </c>
      <c r="L89" s="5">
        <v>46.455276683788298</v>
      </c>
      <c r="M89" s="5">
        <v>7.8922015005741004</v>
      </c>
      <c r="N89" s="5">
        <v>13.2332518580924</v>
      </c>
      <c r="O89" s="5">
        <v>149.307540244238</v>
      </c>
      <c r="P89" s="5">
        <v>2.74425558982586</v>
      </c>
      <c r="Q89" s="5">
        <v>5.1156263794535599</v>
      </c>
      <c r="R89" s="5">
        <v>3.3298405912903899</v>
      </c>
      <c r="S89" s="5">
        <v>40.4559879114924</v>
      </c>
      <c r="T89" s="5">
        <v>30.984507210282299</v>
      </c>
      <c r="U89" s="5">
        <v>15.006576208010101</v>
      </c>
      <c r="V89" s="5">
        <v>27.844531025814501</v>
      </c>
      <c r="W89" s="5">
        <v>6.02877852570683</v>
      </c>
      <c r="X89" s="5">
        <v>2.94802504216119</v>
      </c>
      <c r="Y89" s="5">
        <v>182.42682888531499</v>
      </c>
      <c r="Z89" s="5">
        <v>34.533971732165</v>
      </c>
      <c r="AA89" s="5">
        <v>1771.4678738682301</v>
      </c>
      <c r="AB89" s="5">
        <v>233.28153877525699</v>
      </c>
      <c r="AC89" s="5">
        <v>110.583972254359</v>
      </c>
      <c r="AD89" s="5">
        <v>66.210763145744494</v>
      </c>
      <c r="AE89" s="5">
        <v>97.841683877123899</v>
      </c>
      <c r="AF89" s="5">
        <v>102.51333085974601</v>
      </c>
      <c r="AG89" s="5">
        <v>44.059722603570599</v>
      </c>
      <c r="AH89" s="5">
        <v>79.561706790147099</v>
      </c>
      <c r="AI89" s="5">
        <v>33.399705340181796</v>
      </c>
      <c r="AJ89" s="5">
        <v>27.154062396199901</v>
      </c>
      <c r="AK89" s="5">
        <v>17.658929165372001</v>
      </c>
      <c r="AL89" s="5">
        <v>40.139210966166701</v>
      </c>
      <c r="AM89" s="5">
        <v>61.462939609719598</v>
      </c>
      <c r="AN89" s="5">
        <v>67.354966464121404</v>
      </c>
      <c r="AO89" s="5">
        <v>46.699246120964098</v>
      </c>
      <c r="AP89" s="5">
        <v>660.06944803882402</v>
      </c>
    </row>
    <row r="90" spans="1:43" x14ac:dyDescent="0.3">
      <c r="B90">
        <v>1999</v>
      </c>
      <c r="C90" s="3">
        <v>22.873968759115002</v>
      </c>
      <c r="D90" s="5">
        <v>29.759993586293099</v>
      </c>
      <c r="E90" s="5">
        <v>7.2375067611211898</v>
      </c>
      <c r="F90" s="5">
        <v>252.50783007311199</v>
      </c>
      <c r="G90" s="5">
        <v>18.300565103889699</v>
      </c>
      <c r="H90" s="5">
        <v>2.1763331507341199</v>
      </c>
      <c r="I90" s="5">
        <v>91.469047309056606</v>
      </c>
      <c r="J90" s="5">
        <v>16.739880079528401</v>
      </c>
      <c r="K90" s="5">
        <v>168.32288491329101</v>
      </c>
      <c r="L90" s="5">
        <v>48.210177117088499</v>
      </c>
      <c r="M90" s="5">
        <v>8.37135886941258</v>
      </c>
      <c r="N90" s="5">
        <v>18.367039760100202</v>
      </c>
      <c r="O90" s="5">
        <v>160.59955670129801</v>
      </c>
      <c r="P90" s="5">
        <v>2.9408961462082299</v>
      </c>
      <c r="Q90" s="5">
        <v>5.6658586137378197</v>
      </c>
      <c r="R90" s="5">
        <v>3.3389884781175798</v>
      </c>
      <c r="S90" s="5">
        <v>43.677561752178299</v>
      </c>
      <c r="T90" s="5">
        <v>29.323103766536299</v>
      </c>
      <c r="U90" s="5">
        <v>16.163521239086801</v>
      </c>
      <c r="V90" s="5">
        <v>29.754910094972299</v>
      </c>
      <c r="W90" s="5">
        <v>6.1259779493037296</v>
      </c>
      <c r="X90" s="5">
        <v>2.6388087298720002</v>
      </c>
      <c r="Y90" s="5">
        <v>191.027908975662</v>
      </c>
      <c r="Z90" s="5">
        <v>30.9547600714357</v>
      </c>
      <c r="AA90" s="5">
        <v>1934.28625412479</v>
      </c>
      <c r="AB90" s="5">
        <v>250.056377629553</v>
      </c>
      <c r="AC90" s="5">
        <v>119.421489179574</v>
      </c>
      <c r="AD90" s="5">
        <v>69.487711234489893</v>
      </c>
      <c r="AE90" s="5">
        <v>98.453835602447995</v>
      </c>
      <c r="AF90" s="5">
        <v>105.456752661108</v>
      </c>
      <c r="AG90" s="5">
        <v>47.549178820594598</v>
      </c>
      <c r="AH90" s="5">
        <v>85.901492592579203</v>
      </c>
      <c r="AI90" s="5">
        <v>33.1549804758384</v>
      </c>
      <c r="AJ90" s="5">
        <v>28.413617263997502</v>
      </c>
      <c r="AK90" s="5">
        <v>17.355530090891701</v>
      </c>
      <c r="AL90" s="5">
        <v>33.850761450548298</v>
      </c>
      <c r="AM90" s="5">
        <v>68.492887766396805</v>
      </c>
      <c r="AN90" s="5">
        <v>77.325834676244298</v>
      </c>
      <c r="AO90" s="5">
        <v>55.477131405773598</v>
      </c>
      <c r="AP90" s="5">
        <v>616.22760607853002</v>
      </c>
    </row>
    <row r="91" spans="1:43" x14ac:dyDescent="0.3">
      <c r="B91">
        <v>2000</v>
      </c>
      <c r="C91" s="3">
        <v>26.814249468593498</v>
      </c>
      <c r="D91" s="5">
        <v>30.934743892971301</v>
      </c>
      <c r="E91" s="5">
        <v>7.7278569641092103</v>
      </c>
      <c r="F91" s="5">
        <v>257.32059677893898</v>
      </c>
      <c r="G91" s="5">
        <v>20.0933170341536</v>
      </c>
      <c r="H91" s="5">
        <v>2.0841347311608298</v>
      </c>
      <c r="I91" s="5">
        <v>97.616991041300494</v>
      </c>
      <c r="J91" s="5">
        <v>15.050428909541299</v>
      </c>
      <c r="K91" s="5">
        <v>173.05290533248601</v>
      </c>
      <c r="L91" s="5">
        <v>49.0077076759273</v>
      </c>
      <c r="M91" s="5">
        <v>9.2685515753527401</v>
      </c>
      <c r="N91" s="5">
        <v>15.0159332238793</v>
      </c>
      <c r="O91" s="5">
        <v>157.251809792648</v>
      </c>
      <c r="P91" s="5">
        <v>3.4428493787644698</v>
      </c>
      <c r="Q91" s="5">
        <v>6.1771613542681196</v>
      </c>
      <c r="R91" s="5">
        <v>3.1456628959761002</v>
      </c>
      <c r="S91" s="5">
        <v>46.528743013308798</v>
      </c>
      <c r="T91" s="5">
        <v>28.839583950952498</v>
      </c>
      <c r="U91" s="5">
        <v>17.563900035560799</v>
      </c>
      <c r="V91" s="5">
        <v>29.327267818054398</v>
      </c>
      <c r="W91" s="5">
        <v>5.6348739368594503</v>
      </c>
      <c r="X91" s="5">
        <v>2.45631520698426</v>
      </c>
      <c r="Y91" s="5">
        <v>204.705489292511</v>
      </c>
      <c r="Z91" s="5">
        <v>29.8632569775164</v>
      </c>
      <c r="AA91" s="5">
        <v>2081.05476612866</v>
      </c>
      <c r="AB91" s="5">
        <v>263.79650085447503</v>
      </c>
      <c r="AC91" s="5">
        <v>124.85696441478299</v>
      </c>
      <c r="AD91" s="5">
        <v>72.997774169571997</v>
      </c>
      <c r="AE91" s="5">
        <v>104.75591811959499</v>
      </c>
      <c r="AF91" s="5">
        <v>115.852313508674</v>
      </c>
      <c r="AG91" s="5">
        <v>36.091967035541103</v>
      </c>
      <c r="AH91" s="5">
        <v>85.857903606867396</v>
      </c>
      <c r="AI91" s="5">
        <v>28.506151088892299</v>
      </c>
      <c r="AJ91" s="5">
        <v>31.439929439888999</v>
      </c>
      <c r="AK91" s="5">
        <v>14.864260792062099</v>
      </c>
      <c r="AL91" s="5">
        <v>31.5312597665807</v>
      </c>
      <c r="AM91" s="5">
        <v>80.196970644281905</v>
      </c>
      <c r="AN91" s="5">
        <v>85.518584832849996</v>
      </c>
      <c r="AO91" s="5">
        <v>52.331420557950302</v>
      </c>
      <c r="AP91" s="5">
        <v>607.12469829901499</v>
      </c>
    </row>
    <row r="92" spans="1:43" x14ac:dyDescent="0.3">
      <c r="B92">
        <v>2001</v>
      </c>
      <c r="C92" s="3">
        <v>25.272636381567999</v>
      </c>
      <c r="D92" s="5">
        <v>31.415381203684699</v>
      </c>
      <c r="E92" s="5">
        <v>8.1039361694818695</v>
      </c>
      <c r="F92" s="5">
        <v>267.977759259881</v>
      </c>
      <c r="G92" s="5">
        <v>19.000985521844601</v>
      </c>
      <c r="H92" s="5">
        <v>2.1983390232031499</v>
      </c>
      <c r="I92" s="5">
        <v>95.620491252228405</v>
      </c>
      <c r="J92" s="5">
        <v>15.993474302732499</v>
      </c>
      <c r="K92" s="5">
        <v>174.847528564052</v>
      </c>
      <c r="L92" s="5">
        <v>45.044573808698999</v>
      </c>
      <c r="M92" s="5">
        <v>10.145257247271701</v>
      </c>
      <c r="N92" s="5">
        <v>11.7180937660951</v>
      </c>
      <c r="O92" s="5">
        <v>154.67325290224301</v>
      </c>
      <c r="P92" s="5">
        <v>4.0566906963521197</v>
      </c>
      <c r="Q92" s="5">
        <v>5.32533371816562</v>
      </c>
      <c r="R92" s="5">
        <v>3.8693655714084798</v>
      </c>
      <c r="S92" s="5">
        <v>47.0767454299204</v>
      </c>
      <c r="T92" s="5">
        <v>28.563457175326</v>
      </c>
      <c r="U92" s="5">
        <v>18.1002255967555</v>
      </c>
      <c r="V92" s="5">
        <v>27.647498223924</v>
      </c>
      <c r="W92" s="5">
        <v>5.9326093603909804</v>
      </c>
      <c r="X92" s="5">
        <v>3.4843907425009699</v>
      </c>
      <c r="Y92" s="5">
        <v>191.12357412809601</v>
      </c>
      <c r="Z92" s="5">
        <v>28.516039437650999</v>
      </c>
      <c r="AA92" s="5">
        <v>2045.6005608970399</v>
      </c>
      <c r="AB92" s="5">
        <v>270.72354387977498</v>
      </c>
      <c r="AC92" s="5">
        <v>113.799267702835</v>
      </c>
      <c r="AD92" s="5">
        <v>68.906289155112006</v>
      </c>
      <c r="AE92" s="5">
        <v>100.42141223032</v>
      </c>
      <c r="AF92" s="5">
        <v>123.53132154827399</v>
      </c>
      <c r="AG92" s="5">
        <v>54.253410516207097</v>
      </c>
      <c r="AH92" s="5">
        <v>87.1024117817459</v>
      </c>
      <c r="AI92" s="5">
        <v>30.899273681249799</v>
      </c>
      <c r="AJ92" s="5">
        <v>28.4047498147285</v>
      </c>
      <c r="AK92" s="5">
        <v>14.191668003813399</v>
      </c>
      <c r="AL92" s="5">
        <v>29.738924725146699</v>
      </c>
      <c r="AM92" s="5">
        <v>84.430355710522804</v>
      </c>
      <c r="AN92" s="5">
        <v>93.793197249721203</v>
      </c>
      <c r="AO92" s="5">
        <v>49.956934913609601</v>
      </c>
      <c r="AP92" s="5">
        <v>640.46173865516096</v>
      </c>
    </row>
    <row r="93" spans="1:43" x14ac:dyDescent="0.3">
      <c r="B93">
        <v>2002</v>
      </c>
      <c r="C93" s="3">
        <v>23.939759836815799</v>
      </c>
      <c r="D93" s="5">
        <v>29.276913198340701</v>
      </c>
      <c r="E93" s="5">
        <v>8.1633776482808607</v>
      </c>
      <c r="F93" s="5">
        <v>260.66300916755301</v>
      </c>
      <c r="G93" s="5">
        <v>18.0077530407899</v>
      </c>
      <c r="H93" s="5">
        <v>2.2680030725327498</v>
      </c>
      <c r="I93" s="5">
        <v>93.934142445991498</v>
      </c>
      <c r="J93" s="5">
        <v>14.695476415320099</v>
      </c>
      <c r="K93" s="5">
        <v>165.58926904781501</v>
      </c>
      <c r="L93" s="5">
        <v>47.189887969051298</v>
      </c>
      <c r="M93" s="5">
        <v>9.5341789631965597</v>
      </c>
      <c r="N93" s="5">
        <v>14.2064814396274</v>
      </c>
      <c r="O93" s="5">
        <v>150.53156751381999</v>
      </c>
      <c r="P93" s="5">
        <v>3.65461189816198</v>
      </c>
      <c r="Q93" s="5">
        <v>5.2164192297096701</v>
      </c>
      <c r="R93" s="5">
        <v>3.6841517877755701</v>
      </c>
      <c r="S93" s="5">
        <v>44.283669923768898</v>
      </c>
      <c r="T93" s="5">
        <v>26.306959293969101</v>
      </c>
      <c r="U93" s="5">
        <v>18.0732888698818</v>
      </c>
      <c r="V93" s="5">
        <v>24.5781041530173</v>
      </c>
      <c r="W93" s="5">
        <v>5.7651477080079099</v>
      </c>
      <c r="X93" s="5">
        <v>3.3658387293247398</v>
      </c>
      <c r="Y93" s="5">
        <v>197.575457365814</v>
      </c>
      <c r="Z93" s="5">
        <v>27.391476476805199</v>
      </c>
      <c r="AA93" s="5">
        <v>1945.23467608755</v>
      </c>
      <c r="AB93" s="5">
        <v>258.87580259068898</v>
      </c>
      <c r="AC93" s="5">
        <v>121.04517730899001</v>
      </c>
      <c r="AD93" s="5">
        <v>61.883905950292103</v>
      </c>
      <c r="AE93" s="5">
        <v>92.058369261020502</v>
      </c>
      <c r="AF93" s="5">
        <v>118.647867319095</v>
      </c>
      <c r="AG93" s="5">
        <v>61.449455595059497</v>
      </c>
      <c r="AH93" s="5">
        <v>86.010416811545497</v>
      </c>
      <c r="AI93" s="5">
        <v>25.848322382181198</v>
      </c>
      <c r="AJ93" s="5">
        <v>32.171707150989498</v>
      </c>
      <c r="AK93" s="5">
        <v>15.6853761426026</v>
      </c>
      <c r="AL93" s="5">
        <v>32.103533088487097</v>
      </c>
      <c r="AM93" s="5">
        <v>100.45947831077901</v>
      </c>
      <c r="AN93" s="5">
        <v>94.278861471919697</v>
      </c>
      <c r="AO93" s="5">
        <v>54.895077737514697</v>
      </c>
      <c r="AP93" s="5">
        <v>659.69080106113802</v>
      </c>
    </row>
    <row r="94" spans="1:43" x14ac:dyDescent="0.3">
      <c r="B94">
        <v>2003</v>
      </c>
      <c r="C94" s="3">
        <v>24.824253668323198</v>
      </c>
      <c r="D94" s="5">
        <v>31.760053604123399</v>
      </c>
      <c r="E94" s="5">
        <v>8.3383108501190204</v>
      </c>
      <c r="F94" s="5">
        <v>259.53281703944202</v>
      </c>
      <c r="G94" s="5">
        <v>17.5835162690523</v>
      </c>
      <c r="H94" s="5">
        <v>1.9589554089969301</v>
      </c>
      <c r="I94" s="5">
        <v>94.649954422824095</v>
      </c>
      <c r="J94" s="5">
        <v>16.206146033476099</v>
      </c>
      <c r="K94" s="5">
        <v>171.87893393988901</v>
      </c>
      <c r="L94" s="5">
        <v>47.1755571873788</v>
      </c>
      <c r="M94" s="5">
        <v>9.9707743799854693</v>
      </c>
      <c r="N94" s="5">
        <v>12.434713239249399</v>
      </c>
      <c r="O94" s="5">
        <v>158.05043018036901</v>
      </c>
      <c r="P94" s="5">
        <v>3.9854733512497602</v>
      </c>
      <c r="Q94" s="5">
        <v>4.6404859492406798</v>
      </c>
      <c r="R94" s="5">
        <v>3.1194194626545699</v>
      </c>
      <c r="S94" s="5">
        <v>44.682245259003203</v>
      </c>
      <c r="T94" s="5">
        <v>26.453879365068701</v>
      </c>
      <c r="U94" s="5">
        <v>17.043386719920498</v>
      </c>
      <c r="V94" s="5">
        <v>24.952714639629999</v>
      </c>
      <c r="W94" s="5">
        <v>5.92807910220737</v>
      </c>
      <c r="X94" s="5">
        <v>3.6877219001059598</v>
      </c>
      <c r="Y94" s="5">
        <v>201.43585207612301</v>
      </c>
      <c r="Z94" s="5">
        <v>31.0040033554858</v>
      </c>
      <c r="AA94" s="5">
        <v>2048.73888768284</v>
      </c>
      <c r="AB94" s="5">
        <v>267.97332445930198</v>
      </c>
      <c r="AC94" s="5">
        <v>124.958055433572</v>
      </c>
      <c r="AD94" s="5">
        <v>63.412804909192097</v>
      </c>
      <c r="AE94" s="5">
        <v>83.305929210534899</v>
      </c>
      <c r="AF94" s="5">
        <v>130.06705871553501</v>
      </c>
      <c r="AG94" s="5">
        <v>63.5681361234953</v>
      </c>
      <c r="AH94" s="5">
        <v>88.048960912738096</v>
      </c>
      <c r="AI94" s="5">
        <v>25.977458347165001</v>
      </c>
      <c r="AJ94" s="5">
        <v>37.189863471264097</v>
      </c>
      <c r="AK94" s="5">
        <v>15.1619821190243</v>
      </c>
      <c r="AL94" s="5">
        <v>48.187813667631602</v>
      </c>
      <c r="AM94" s="5">
        <v>108.41542120992401</v>
      </c>
      <c r="AN94" s="5">
        <v>97.783741683763594</v>
      </c>
      <c r="AO94" s="5">
        <v>53.510053877916597</v>
      </c>
      <c r="AP94" s="5">
        <v>635.32073409934503</v>
      </c>
    </row>
    <row r="95" spans="1:43" x14ac:dyDescent="0.3">
      <c r="B95">
        <v>2004</v>
      </c>
      <c r="C95" s="3">
        <v>25.1983738466703</v>
      </c>
      <c r="D95" s="5">
        <v>31.017265899452902</v>
      </c>
      <c r="E95" s="5">
        <v>9.2240875980326607</v>
      </c>
      <c r="F95" s="5">
        <v>257.18940901174301</v>
      </c>
      <c r="G95" s="5">
        <v>19.933406219520801</v>
      </c>
      <c r="H95" s="5">
        <v>1.53458860750413</v>
      </c>
      <c r="I95" s="5">
        <v>99.855572419019893</v>
      </c>
      <c r="J95" s="5">
        <v>15.0233221950526</v>
      </c>
      <c r="K95" s="5">
        <v>175.72261094546599</v>
      </c>
      <c r="L95" s="5">
        <v>47.789696445649199</v>
      </c>
      <c r="M95" s="5">
        <v>10.7485291051432</v>
      </c>
      <c r="N95" s="5">
        <v>17.045072087711599</v>
      </c>
      <c r="O95" s="5">
        <v>161.984220622382</v>
      </c>
      <c r="P95" s="5">
        <v>4.6871177195164204</v>
      </c>
      <c r="Q95" s="5">
        <v>4.4624257286077897</v>
      </c>
      <c r="R95" s="5">
        <v>3.6462292836666301</v>
      </c>
      <c r="S95" s="5">
        <v>40.810885832757101</v>
      </c>
      <c r="T95" s="5">
        <v>24.5572538701601</v>
      </c>
      <c r="U95" s="5">
        <v>18.598617954609299</v>
      </c>
      <c r="V95" s="5">
        <v>23.0442557225266</v>
      </c>
      <c r="W95" s="5">
        <v>6.4203689865333704</v>
      </c>
      <c r="X95" s="5">
        <v>3.6238177384190702</v>
      </c>
      <c r="Y95" s="5">
        <v>206.87778121014401</v>
      </c>
      <c r="Z95" s="5">
        <v>36.542444221499998</v>
      </c>
      <c r="AA95" s="5">
        <v>2097.4264109867399</v>
      </c>
      <c r="AB95" s="5">
        <v>267.616964109641</v>
      </c>
      <c r="AC95" s="5">
        <v>132.65181553590199</v>
      </c>
      <c r="AD95" s="5">
        <v>64.019823448497405</v>
      </c>
      <c r="AE95" s="5">
        <v>89.066005092756399</v>
      </c>
      <c r="AF95" s="5">
        <v>143.08349264732601</v>
      </c>
      <c r="AG95" s="5">
        <v>60.206064497476099</v>
      </c>
      <c r="AH95" s="5">
        <v>89.908901043736705</v>
      </c>
      <c r="AI95" s="5">
        <v>29.073147052587299</v>
      </c>
      <c r="AJ95" s="5">
        <v>38.616536640830901</v>
      </c>
      <c r="AK95" s="5">
        <v>15.0426930197976</v>
      </c>
      <c r="AL95" s="5">
        <v>51.515490234728503</v>
      </c>
      <c r="AM95" s="5">
        <v>125.83121210010501</v>
      </c>
      <c r="AN95" s="5">
        <v>89.370091362083201</v>
      </c>
      <c r="AO95" s="5">
        <v>50.739889776679497</v>
      </c>
      <c r="AP95" s="5">
        <v>650.34177567832398</v>
      </c>
    </row>
    <row r="96" spans="1:43" x14ac:dyDescent="0.3">
      <c r="B96">
        <v>2005</v>
      </c>
      <c r="C96" s="3">
        <v>26.388669508570601</v>
      </c>
      <c r="D96" s="5">
        <v>30.196764473998002</v>
      </c>
      <c r="E96" s="5">
        <v>10.0073751144136</v>
      </c>
      <c r="F96" s="5">
        <v>264.17283905443998</v>
      </c>
      <c r="G96" s="5">
        <v>21.846519615842102</v>
      </c>
      <c r="H96" s="5">
        <v>1.8766246444138399</v>
      </c>
      <c r="I96" s="5">
        <v>106.199281605843</v>
      </c>
      <c r="J96" s="5">
        <v>16.226513968740701</v>
      </c>
      <c r="K96" s="5">
        <v>172.35601827290199</v>
      </c>
      <c r="L96" s="5">
        <v>56.657541058469199</v>
      </c>
      <c r="M96" s="5">
        <v>13.701050572578501</v>
      </c>
      <c r="N96" s="5">
        <v>18.6339904235404</v>
      </c>
      <c r="O96" s="5">
        <v>156.78163996393201</v>
      </c>
      <c r="P96" s="5">
        <v>5.3029418678605298</v>
      </c>
      <c r="Q96" s="5">
        <v>4.5055003827201698</v>
      </c>
      <c r="R96" s="5">
        <v>3.8509011238332702</v>
      </c>
      <c r="S96" s="5">
        <v>42.626364558355199</v>
      </c>
      <c r="T96" s="5">
        <v>26.3697038257618</v>
      </c>
      <c r="U96" s="5">
        <v>19.055444083570801</v>
      </c>
      <c r="V96" s="5">
        <v>22.604137562684201</v>
      </c>
      <c r="W96" s="5">
        <v>6.6741504143412698</v>
      </c>
      <c r="X96" s="5">
        <v>4.1911381601713398</v>
      </c>
      <c r="Y96" s="5">
        <v>208.56085621588699</v>
      </c>
      <c r="Z96" s="5">
        <v>43.651314384302196</v>
      </c>
      <c r="AA96" s="5">
        <v>2125.54990899117</v>
      </c>
      <c r="AB96" s="5">
        <v>284.30459264816699</v>
      </c>
      <c r="AC96" s="5">
        <v>135.942314590378</v>
      </c>
      <c r="AD96" s="5">
        <v>66.6691081003938</v>
      </c>
      <c r="AE96" s="5">
        <v>101.008229551708</v>
      </c>
      <c r="AF96" s="5">
        <v>160.82063962802499</v>
      </c>
      <c r="AG96" s="5">
        <v>86.077865280302902</v>
      </c>
      <c r="AH96" s="5">
        <v>84.770769619781206</v>
      </c>
      <c r="AI96" s="5">
        <v>29.1647727581921</v>
      </c>
      <c r="AJ96" s="5">
        <v>40.0587343710163</v>
      </c>
      <c r="AK96" s="5">
        <v>15.461560725496501</v>
      </c>
      <c r="AL96" s="5">
        <v>56.248262826659499</v>
      </c>
      <c r="AM96" s="5">
        <v>141.324080910405</v>
      </c>
      <c r="AN96" s="5">
        <v>91.407190875292997</v>
      </c>
      <c r="AO96" s="5">
        <v>54.4369729739267</v>
      </c>
      <c r="AP96" s="5">
        <v>663.69317217949595</v>
      </c>
    </row>
    <row r="97" spans="1:43" x14ac:dyDescent="0.3">
      <c r="B97">
        <v>2006</v>
      </c>
      <c r="C97" s="3">
        <v>28.3114972765364</v>
      </c>
      <c r="D97" s="5">
        <v>29.0825414448563</v>
      </c>
      <c r="E97" s="5">
        <v>12.2258829245078</v>
      </c>
      <c r="F97" s="5">
        <v>267.99518442978001</v>
      </c>
      <c r="G97" s="5">
        <v>24.361315078159901</v>
      </c>
      <c r="H97" s="5">
        <v>2.8832806845953298</v>
      </c>
      <c r="I97" s="5">
        <v>114.22464293704</v>
      </c>
      <c r="J97" s="5">
        <v>15.5353157553257</v>
      </c>
      <c r="K97" s="5">
        <v>166.83924578494401</v>
      </c>
      <c r="L97" s="5">
        <v>56.6803802792477</v>
      </c>
      <c r="M97" s="5">
        <v>14.327808273287699</v>
      </c>
      <c r="N97" s="5">
        <v>18.015509873093801</v>
      </c>
      <c r="O97" s="5">
        <v>147.69304483682001</v>
      </c>
      <c r="P97" s="5">
        <v>5.9795767476523398</v>
      </c>
      <c r="Q97" s="5">
        <v>4.4516006197545597</v>
      </c>
      <c r="R97" s="5">
        <v>3.3060817439692101</v>
      </c>
      <c r="S97" s="5">
        <v>42.305053591594898</v>
      </c>
      <c r="T97" s="5">
        <v>27.830967892912401</v>
      </c>
      <c r="U97" s="5">
        <v>19.390648397461501</v>
      </c>
      <c r="V97" s="5">
        <v>22.1621311373694</v>
      </c>
      <c r="W97" s="5">
        <v>6.3662859995430203</v>
      </c>
      <c r="X97" s="5">
        <v>4.7301911401508203</v>
      </c>
      <c r="Y97" s="5">
        <v>202.61930752368301</v>
      </c>
      <c r="Z97" s="5">
        <v>43.694771399526701</v>
      </c>
      <c r="AA97" s="5">
        <v>2100.0819480146001</v>
      </c>
      <c r="AB97" s="5">
        <v>277.54357866443002</v>
      </c>
      <c r="AC97" s="5">
        <v>135.91728593238901</v>
      </c>
      <c r="AD97" s="5">
        <v>69.806855123217005</v>
      </c>
      <c r="AE97" s="5">
        <v>106.148690460214</v>
      </c>
      <c r="AF97" s="5">
        <v>173.67926072867499</v>
      </c>
      <c r="AG97" s="5">
        <v>89.377370048208107</v>
      </c>
      <c r="AH97" s="5">
        <v>86.190044500575894</v>
      </c>
      <c r="AI97" s="5">
        <v>26.278152433566099</v>
      </c>
      <c r="AJ97" s="5">
        <v>40.273111923783397</v>
      </c>
      <c r="AK97" s="5">
        <v>15.656196319203801</v>
      </c>
      <c r="AL97" s="5">
        <v>56.715909818648903</v>
      </c>
      <c r="AM97" s="5">
        <v>156.173227281637</v>
      </c>
      <c r="AN97" s="5">
        <v>92.967905437319303</v>
      </c>
      <c r="AO97" s="5">
        <v>49.750868066086703</v>
      </c>
      <c r="AP97" s="5">
        <v>691.62365934891398</v>
      </c>
    </row>
    <row r="98" spans="1:43" x14ac:dyDescent="0.3">
      <c r="B98">
        <v>2007</v>
      </c>
      <c r="C98" s="3">
        <v>25.8362436073966</v>
      </c>
      <c r="D98" s="5">
        <v>27.3109789054188</v>
      </c>
      <c r="E98" s="5">
        <v>12.4956782163186</v>
      </c>
      <c r="F98" s="5">
        <v>237.94587612628999</v>
      </c>
      <c r="G98" s="5">
        <v>22.752501931204499</v>
      </c>
      <c r="H98" s="5">
        <v>2.6838061181594099</v>
      </c>
      <c r="I98" s="5">
        <v>114.30313032507701</v>
      </c>
      <c r="J98" s="5">
        <v>15.9158103407069</v>
      </c>
      <c r="K98" s="5">
        <v>163.746071742276</v>
      </c>
      <c r="L98" s="5">
        <v>57.676892911141898</v>
      </c>
      <c r="M98" s="5">
        <v>14.471433953162901</v>
      </c>
      <c r="N98" s="5">
        <v>18.754543135337101</v>
      </c>
      <c r="O98" s="5">
        <v>143.35542384860699</v>
      </c>
      <c r="P98" s="5">
        <v>6.8376592959700702</v>
      </c>
      <c r="Q98" s="5">
        <v>3.2597952887196699</v>
      </c>
      <c r="R98" s="5">
        <v>4.3517500585604898</v>
      </c>
      <c r="S98" s="5">
        <v>43.505318842182902</v>
      </c>
      <c r="T98" s="5">
        <v>28.2630008213815</v>
      </c>
      <c r="U98" s="5">
        <v>20.680367754073199</v>
      </c>
      <c r="V98" s="5">
        <v>21.707741661255099</v>
      </c>
      <c r="W98" s="5">
        <v>8.0650833723812898</v>
      </c>
      <c r="X98" s="5">
        <v>5.4268531083719402</v>
      </c>
      <c r="Y98" s="5">
        <v>206.46506699268701</v>
      </c>
      <c r="Z98" s="5">
        <v>45.445974308964502</v>
      </c>
      <c r="AA98" s="5">
        <v>2101.7199056802201</v>
      </c>
      <c r="AB98" s="5">
        <v>264.36020740864598</v>
      </c>
      <c r="AC98" s="5">
        <v>145.16951475321599</v>
      </c>
      <c r="AD98" s="5">
        <v>70.937550411326399</v>
      </c>
      <c r="AE98" s="5">
        <v>110.104859235193</v>
      </c>
      <c r="AF98" s="5">
        <v>185.60444195996999</v>
      </c>
      <c r="AG98" s="5">
        <v>99.940991640603102</v>
      </c>
      <c r="AH98" s="5">
        <v>87.124916574769202</v>
      </c>
      <c r="AI98" s="5">
        <v>23.843038459472901</v>
      </c>
      <c r="AJ98" s="5">
        <v>48.134306551132198</v>
      </c>
      <c r="AK98" s="5">
        <v>15.5765937471554</v>
      </c>
      <c r="AL98" s="5">
        <v>60.114449064324702</v>
      </c>
      <c r="AM98" s="5">
        <v>168.97463924484799</v>
      </c>
      <c r="AN98" s="5">
        <v>99.525868345541696</v>
      </c>
      <c r="AO98" s="5">
        <v>57.423110462634803</v>
      </c>
      <c r="AP98" s="5">
        <v>729.57155003757896</v>
      </c>
    </row>
    <row r="99" spans="1:43" x14ac:dyDescent="0.3">
      <c r="B99">
        <v>2008</v>
      </c>
      <c r="C99" s="3">
        <v>26.4141924607775</v>
      </c>
      <c r="D99" s="5">
        <v>33.597072848592703</v>
      </c>
      <c r="E99" s="5">
        <v>12.5264639460091</v>
      </c>
      <c r="F99" s="5">
        <v>265.13342802655598</v>
      </c>
      <c r="G99" s="5">
        <v>19.7664174370626</v>
      </c>
      <c r="H99" s="5">
        <v>2.72734042151597</v>
      </c>
      <c r="I99" s="5">
        <v>113.81532949453999</v>
      </c>
      <c r="J99" s="5">
        <v>14.280256078373901</v>
      </c>
      <c r="K99" s="5">
        <v>171.44316916078199</v>
      </c>
      <c r="L99" s="5">
        <v>58.073894911102897</v>
      </c>
      <c r="M99" s="5">
        <v>13.7791108894896</v>
      </c>
      <c r="N99" s="5">
        <v>18.246251347889402</v>
      </c>
      <c r="O99" s="5">
        <v>131.89298737882601</v>
      </c>
      <c r="P99" s="5">
        <v>9.14806925822033</v>
      </c>
      <c r="Q99" s="5">
        <v>3.9347654528623499</v>
      </c>
      <c r="R99" s="5">
        <v>4.9728382108758504</v>
      </c>
      <c r="S99" s="5">
        <v>42.689744857666298</v>
      </c>
      <c r="T99" s="5">
        <v>30.7893814330683</v>
      </c>
      <c r="U99" s="5">
        <v>20.822268383807799</v>
      </c>
      <c r="V99" s="5">
        <v>19.781120313108801</v>
      </c>
      <c r="W99" s="5">
        <v>7.0449717760235702</v>
      </c>
      <c r="X99" s="5">
        <v>4.2229202003627604</v>
      </c>
      <c r="Y99" s="5">
        <v>196.841856952938</v>
      </c>
      <c r="Z99" s="5">
        <v>41.976293894915599</v>
      </c>
      <c r="AA99" s="5">
        <v>2061.7748757146001</v>
      </c>
      <c r="AB99" s="5">
        <v>271.31484173959598</v>
      </c>
      <c r="AC99" s="5">
        <v>148.57166758488</v>
      </c>
      <c r="AD99" s="5">
        <v>64.414345401525594</v>
      </c>
      <c r="AE99" s="5">
        <v>116.32168647465799</v>
      </c>
      <c r="AF99" s="5">
        <v>180.00773314775901</v>
      </c>
      <c r="AG99" s="5">
        <v>90.605201394711699</v>
      </c>
      <c r="AH99" s="5">
        <v>94.079025321904396</v>
      </c>
      <c r="AI99" s="5">
        <v>26.3399818131792</v>
      </c>
      <c r="AJ99" s="5">
        <v>44.686707847802801</v>
      </c>
      <c r="AK99" s="5">
        <v>16.575412138861001</v>
      </c>
      <c r="AL99" s="5">
        <v>56.582098234954202</v>
      </c>
      <c r="AM99" s="5">
        <v>173.78343028958</v>
      </c>
      <c r="AN99" s="5">
        <v>146.05617284039499</v>
      </c>
      <c r="AO99" s="5">
        <v>63.213765442884799</v>
      </c>
      <c r="AP99" s="5">
        <v>823.61798417000205</v>
      </c>
    </row>
    <row r="100" spans="1:43" x14ac:dyDescent="0.3">
      <c r="B100">
        <v>2009</v>
      </c>
      <c r="C100" s="3">
        <v>23.974617746743299</v>
      </c>
      <c r="D100" s="5">
        <v>28.060735652184899</v>
      </c>
      <c r="E100" s="5">
        <v>11.8043374660885</v>
      </c>
      <c r="F100" s="5">
        <v>250.073277918938</v>
      </c>
      <c r="G100" s="5">
        <v>19.602318639216399</v>
      </c>
      <c r="H100" s="5">
        <v>2.3428624451490601</v>
      </c>
      <c r="I100" s="5">
        <v>111.37654709219601</v>
      </c>
      <c r="J100" s="5">
        <v>14.133283169325599</v>
      </c>
      <c r="K100" s="5">
        <v>169.18860451702301</v>
      </c>
      <c r="L100" s="5">
        <v>57.0829555960429</v>
      </c>
      <c r="M100" s="5">
        <v>13.109607393119999</v>
      </c>
      <c r="N100" s="5">
        <v>14.2864014150699</v>
      </c>
      <c r="O100" s="5">
        <v>143.732167583272</v>
      </c>
      <c r="P100" s="5">
        <v>7.1176299290204899</v>
      </c>
      <c r="Q100" s="5">
        <v>3.7807025199975302</v>
      </c>
      <c r="R100" s="5">
        <v>3.2838452942893102</v>
      </c>
      <c r="S100" s="5">
        <v>38.675869211414003</v>
      </c>
      <c r="T100" s="5">
        <v>29.1999139706591</v>
      </c>
      <c r="U100" s="5">
        <v>17.744206414421999</v>
      </c>
      <c r="V100" s="5">
        <v>17.472140125513999</v>
      </c>
      <c r="W100" s="5">
        <v>7.2428642596834996</v>
      </c>
      <c r="X100" s="5">
        <v>5.3749651675704797</v>
      </c>
      <c r="Y100" s="5">
        <v>162.531246162809</v>
      </c>
      <c r="Z100" s="5">
        <v>37.903274922862302</v>
      </c>
      <c r="AA100" s="5">
        <v>1781.27870861765</v>
      </c>
      <c r="AB100" s="5">
        <v>249.26452942601401</v>
      </c>
      <c r="AC100" s="5">
        <v>135.82799213700201</v>
      </c>
      <c r="AD100" s="5">
        <v>61.680884792335704</v>
      </c>
      <c r="AE100" s="5">
        <v>111.967925208655</v>
      </c>
      <c r="AF100" s="5">
        <v>154.992231497576</v>
      </c>
      <c r="AG100" s="5">
        <v>94.875447653922095</v>
      </c>
      <c r="AH100" s="5">
        <v>89.086645434619896</v>
      </c>
      <c r="AI100" s="5">
        <v>26.8192700436074</v>
      </c>
      <c r="AJ100" s="5">
        <v>47.346455907964099</v>
      </c>
      <c r="AK100" s="5">
        <v>15.6846518743108</v>
      </c>
      <c r="AL100" s="5">
        <v>60.797570112012203</v>
      </c>
      <c r="AM100" s="5">
        <v>212.73112519254701</v>
      </c>
      <c r="AN100" s="5">
        <v>156.41787297696101</v>
      </c>
      <c r="AO100" s="5">
        <v>57.1920655649471</v>
      </c>
      <c r="AP100" s="5">
        <v>796.88132318978398</v>
      </c>
    </row>
    <row r="101" spans="1:43" x14ac:dyDescent="0.3">
      <c r="B101">
        <v>2010</v>
      </c>
      <c r="C101" s="3">
        <v>25.4172277250136</v>
      </c>
      <c r="D101" s="5">
        <v>30.1153129164204</v>
      </c>
      <c r="E101" s="5">
        <v>12.4125248194986</v>
      </c>
      <c r="F101" s="5">
        <v>244.09948505351599</v>
      </c>
      <c r="G101" s="5">
        <v>19.1000391328921</v>
      </c>
      <c r="H101" s="5">
        <v>2.8224131697260502</v>
      </c>
      <c r="I101" s="5">
        <v>109.87687739872599</v>
      </c>
      <c r="J101" s="5">
        <v>13.712490784214999</v>
      </c>
      <c r="K101" s="5">
        <v>165.44194076514</v>
      </c>
      <c r="L101" s="5">
        <v>59.771739973014903</v>
      </c>
      <c r="M101" s="5">
        <v>11.356915102917601</v>
      </c>
      <c r="N101" s="5">
        <v>16.006481584243499</v>
      </c>
      <c r="O101" s="5">
        <v>136.07454256786201</v>
      </c>
      <c r="P101" s="5">
        <v>7.2912692747427403</v>
      </c>
      <c r="Q101" s="5">
        <v>3.7536327040316801</v>
      </c>
      <c r="R101" s="5">
        <v>4.3639785057101097</v>
      </c>
      <c r="S101" s="5">
        <v>40.081550115981997</v>
      </c>
      <c r="T101" s="5">
        <v>29.920971954713199</v>
      </c>
      <c r="U101" s="5">
        <v>18.2332051289929</v>
      </c>
      <c r="V101" s="5">
        <v>18.764906023525899</v>
      </c>
      <c r="W101" s="5">
        <v>7.70072105388551</v>
      </c>
      <c r="X101" s="5">
        <v>5.2082279810907197</v>
      </c>
      <c r="Y101" s="5">
        <v>162.382130261041</v>
      </c>
      <c r="Z101" s="5">
        <v>33.7943062236535</v>
      </c>
      <c r="AA101" s="5">
        <v>1889.2541201638401</v>
      </c>
      <c r="AB101" s="5">
        <v>246.57120335455701</v>
      </c>
      <c r="AC101" s="5">
        <v>138.939687197436</v>
      </c>
      <c r="AD101" s="5">
        <v>63.613302821988697</v>
      </c>
      <c r="AE101" s="5">
        <v>115.84038735788801</v>
      </c>
      <c r="AF101" s="5">
        <v>158.234018728763</v>
      </c>
      <c r="AG101" s="5">
        <v>94.481436354045698</v>
      </c>
      <c r="AH101" s="5">
        <v>93.186046519704703</v>
      </c>
      <c r="AI101" s="5">
        <v>28.812888810052598</v>
      </c>
      <c r="AJ101" s="5">
        <v>44.060369171062199</v>
      </c>
      <c r="AK101" s="5">
        <v>17.853654708256801</v>
      </c>
      <c r="AL101" s="5">
        <v>54.672667807823998</v>
      </c>
      <c r="AM101" s="5">
        <v>232.279059171906</v>
      </c>
      <c r="AN101" s="5">
        <v>165.01141621176299</v>
      </c>
      <c r="AO101" s="5">
        <v>63.054307738462001</v>
      </c>
      <c r="AP101" s="5">
        <v>804.52158872172095</v>
      </c>
    </row>
    <row r="102" spans="1:43" x14ac:dyDescent="0.3">
      <c r="B102">
        <v>2011</v>
      </c>
      <c r="C102" s="3">
        <v>26.257917208109799</v>
      </c>
      <c r="D102" s="5">
        <v>28.103060496565501</v>
      </c>
      <c r="E102" s="5">
        <v>11.3380811881559</v>
      </c>
      <c r="F102" s="5">
        <v>243.645576767036</v>
      </c>
      <c r="G102" s="5">
        <v>17.8133061878261</v>
      </c>
      <c r="H102" s="5">
        <v>2.6505032008207698</v>
      </c>
      <c r="I102" s="5">
        <v>103.57329604253</v>
      </c>
      <c r="J102" s="5">
        <v>14.2157245114931</v>
      </c>
      <c r="K102" s="5">
        <v>160.448530425093</v>
      </c>
      <c r="L102" s="5">
        <v>53.037902971807</v>
      </c>
      <c r="M102" s="5">
        <v>10.6318651556321</v>
      </c>
      <c r="N102" s="5">
        <v>15.567695453415601</v>
      </c>
      <c r="O102" s="5">
        <v>126.087773805979</v>
      </c>
      <c r="P102" s="5">
        <v>7.1746912941714696</v>
      </c>
      <c r="Q102" s="5">
        <v>3.6220383515135799</v>
      </c>
      <c r="R102" s="5">
        <v>4.7671365452492402</v>
      </c>
      <c r="S102" s="5">
        <v>39.251478265578299</v>
      </c>
      <c r="T102" s="5">
        <v>28.135285339182602</v>
      </c>
      <c r="U102" s="5">
        <v>17.1145816921447</v>
      </c>
      <c r="V102" s="5">
        <v>19.960192197203401</v>
      </c>
      <c r="W102" s="5">
        <v>7.7967116481514998</v>
      </c>
      <c r="X102" s="5">
        <v>4.5652044758496499</v>
      </c>
      <c r="Y102" s="5">
        <v>169.29736500747799</v>
      </c>
      <c r="Z102" s="5">
        <v>33.241425877048101</v>
      </c>
      <c r="AA102" s="5">
        <v>1922.17589024781</v>
      </c>
      <c r="AB102" s="5">
        <v>259.81703006934202</v>
      </c>
      <c r="AC102" s="5">
        <v>136.989449763583</v>
      </c>
      <c r="AD102" s="5">
        <v>63.12150502763</v>
      </c>
      <c r="AE102" s="5">
        <v>117.653227612123</v>
      </c>
      <c r="AF102" s="5">
        <v>163.02759186458101</v>
      </c>
      <c r="AG102" s="5">
        <v>102.697579317586</v>
      </c>
      <c r="AH102" s="5">
        <v>90.194602153032307</v>
      </c>
      <c r="AI102" s="5">
        <v>28.7273673760231</v>
      </c>
      <c r="AJ102" s="5">
        <v>41.672860374425099</v>
      </c>
      <c r="AK102" s="5">
        <v>17.4098257318742</v>
      </c>
      <c r="AL102" s="5">
        <v>52.907501727801098</v>
      </c>
      <c r="AM102" s="5">
        <v>261.17807434847902</v>
      </c>
      <c r="AN102" s="5">
        <v>168.85492209343499</v>
      </c>
      <c r="AO102" s="5">
        <v>68.261191078058602</v>
      </c>
      <c r="AP102" s="5">
        <v>818.424387997694</v>
      </c>
    </row>
    <row r="103" spans="1:43" x14ac:dyDescent="0.3">
      <c r="B103">
        <v>2012</v>
      </c>
      <c r="C103" s="3">
        <v>25.641449917593899</v>
      </c>
      <c r="D103" s="5">
        <v>28.382871327769202</v>
      </c>
      <c r="E103" s="5">
        <v>12.2228192683614</v>
      </c>
      <c r="F103" s="5">
        <v>271.640235905564</v>
      </c>
      <c r="G103" s="5">
        <v>16.449324542313001</v>
      </c>
      <c r="H103" s="5">
        <v>1.4578353350064099</v>
      </c>
      <c r="I103" s="5">
        <v>84.296877360300797</v>
      </c>
      <c r="J103" s="5">
        <v>15.0779375159339</v>
      </c>
      <c r="K103" s="5">
        <v>158.06115863231099</v>
      </c>
      <c r="L103" s="5">
        <v>45.396964907674601</v>
      </c>
      <c r="M103" s="5">
        <v>12.801566165283701</v>
      </c>
      <c r="N103" s="5">
        <v>13.5999727980928</v>
      </c>
      <c r="O103" s="5">
        <v>119.297347349273</v>
      </c>
      <c r="P103" s="5">
        <v>6.8896683830763896</v>
      </c>
      <c r="Q103" s="5">
        <v>2.7602406324336699</v>
      </c>
      <c r="R103" s="5">
        <v>2.3973735642979701</v>
      </c>
      <c r="S103" s="5">
        <v>35.541150823422498</v>
      </c>
      <c r="T103" s="5">
        <v>31.845743117105201</v>
      </c>
      <c r="U103" s="5">
        <v>18.6503033018023</v>
      </c>
      <c r="V103" s="5">
        <v>20.483054193396999</v>
      </c>
      <c r="W103" s="5">
        <v>4.6334562962340398</v>
      </c>
      <c r="X103" s="5">
        <v>4.9258260132637304</v>
      </c>
      <c r="Y103" s="5">
        <v>177.93728510158499</v>
      </c>
      <c r="Z103" s="5">
        <v>39.031953468772102</v>
      </c>
      <c r="AA103" s="5">
        <v>1743.02733923242</v>
      </c>
      <c r="AB103" s="5">
        <v>267.99407049079002</v>
      </c>
      <c r="AC103" s="5">
        <v>177.91384963711101</v>
      </c>
      <c r="AD103" s="5">
        <v>55.513941427708801</v>
      </c>
      <c r="AE103" s="5">
        <v>159.601871290388</v>
      </c>
      <c r="AF103" s="5">
        <v>153.66356728270301</v>
      </c>
      <c r="AG103" s="5">
        <v>164.40007375840599</v>
      </c>
      <c r="AH103" s="5">
        <v>92.452738217802505</v>
      </c>
      <c r="AI103" s="5">
        <v>28.958233166505</v>
      </c>
      <c r="AJ103" s="5">
        <v>40.172611462455798</v>
      </c>
      <c r="AK103" s="5">
        <v>17.778699851987099</v>
      </c>
      <c r="AL103" s="5">
        <v>68.157417088595594</v>
      </c>
      <c r="AM103" s="5">
        <v>292.06033878020997</v>
      </c>
      <c r="AN103" s="5">
        <v>199.37209214732999</v>
      </c>
      <c r="AO103" s="5">
        <v>79.842114590584202</v>
      </c>
      <c r="AP103" s="5">
        <v>1003.34855457268</v>
      </c>
    </row>
    <row r="104" spans="1:43" x14ac:dyDescent="0.3">
      <c r="B104">
        <v>2013</v>
      </c>
      <c r="C104" s="3">
        <v>26.906782319506501</v>
      </c>
      <c r="D104" s="5">
        <v>27.777055940096702</v>
      </c>
      <c r="E104" s="5">
        <v>11.358905553527601</v>
      </c>
      <c r="F104" s="5">
        <v>278.96559260348403</v>
      </c>
      <c r="G104" s="5">
        <v>16.0200568406668</v>
      </c>
      <c r="H104" s="5">
        <v>1.54417848672878</v>
      </c>
      <c r="I104" s="5">
        <v>86.720232779396795</v>
      </c>
      <c r="J104" s="5">
        <v>13.601589682902899</v>
      </c>
      <c r="K104" s="5">
        <v>160.88080040598101</v>
      </c>
      <c r="L104" s="5">
        <v>39.483384084105197</v>
      </c>
      <c r="M104" s="5">
        <v>12.7227517038397</v>
      </c>
      <c r="N104" s="5">
        <v>14.080801006580799</v>
      </c>
      <c r="O104" s="5">
        <v>111.51923590339101</v>
      </c>
      <c r="P104" s="5">
        <v>6.9607992978188902</v>
      </c>
      <c r="Q104" s="5">
        <v>2.54041468492994</v>
      </c>
      <c r="R104" s="5">
        <v>2.51468127611018</v>
      </c>
      <c r="S104" s="5">
        <v>35.225596165692103</v>
      </c>
      <c r="T104" s="5">
        <v>31.353007761767199</v>
      </c>
      <c r="U104" s="5">
        <v>18.654463208107099</v>
      </c>
      <c r="V104" s="5">
        <v>19.614253796107999</v>
      </c>
      <c r="W104" s="5">
        <v>4.3844907993117301</v>
      </c>
      <c r="X104" s="5">
        <v>4.7931645199517803</v>
      </c>
      <c r="Y104" s="5">
        <v>193.73312568589401</v>
      </c>
      <c r="Z104" s="5">
        <v>37.345673932040498</v>
      </c>
      <c r="AA104" s="5">
        <v>1702.76697857607</v>
      </c>
      <c r="AB104" s="5">
        <v>256.41039208638102</v>
      </c>
      <c r="AC104" s="5">
        <v>179.98885681724201</v>
      </c>
      <c r="AD104" s="5">
        <v>57.572779314972699</v>
      </c>
      <c r="AE104" s="5">
        <v>166.00894285485001</v>
      </c>
      <c r="AF104" s="5">
        <v>155.331903970643</v>
      </c>
      <c r="AG104" s="5">
        <v>179.39342093673699</v>
      </c>
      <c r="AH104" s="5">
        <v>93.783321752095702</v>
      </c>
      <c r="AI104" s="5">
        <v>30.566015386799499</v>
      </c>
      <c r="AJ104" s="5">
        <v>40.715869994286301</v>
      </c>
      <c r="AK104" s="5">
        <v>17.675345048589602</v>
      </c>
      <c r="AL104" s="5">
        <v>68.617286905232703</v>
      </c>
      <c r="AM104" s="5">
        <v>320.07637732836798</v>
      </c>
      <c r="AN104" s="5">
        <v>212.961655703936</v>
      </c>
      <c r="AO104" s="5">
        <v>83.442596654541902</v>
      </c>
      <c r="AP104" s="5">
        <v>1042.54385699919</v>
      </c>
    </row>
    <row r="105" spans="1:43" x14ac:dyDescent="0.3">
      <c r="B105">
        <v>2014</v>
      </c>
      <c r="C105" s="3">
        <v>26.0381212429999</v>
      </c>
      <c r="D105" s="5">
        <v>25.634938236597002</v>
      </c>
      <c r="E105" s="5">
        <v>9.4773287463013993</v>
      </c>
      <c r="F105" s="5">
        <v>272.05530350501601</v>
      </c>
      <c r="G105" s="5">
        <v>15.0592883246004</v>
      </c>
      <c r="H105" s="5">
        <v>1.6561041475199301</v>
      </c>
      <c r="I105" s="5">
        <v>93.655195505953699</v>
      </c>
      <c r="J105" s="5">
        <v>13.3102245493395</v>
      </c>
      <c r="K105" s="5">
        <v>151.380391316036</v>
      </c>
      <c r="L105" s="5">
        <v>39.838872373987797</v>
      </c>
      <c r="M105" s="5">
        <v>13.4699753143148</v>
      </c>
      <c r="N105" s="5">
        <v>13.4851290108118</v>
      </c>
      <c r="O105" s="5">
        <v>115.036909821252</v>
      </c>
      <c r="P105" s="5">
        <v>8.0038057922050392</v>
      </c>
      <c r="Q105" s="5">
        <v>2.59403638614195</v>
      </c>
      <c r="R105" s="5">
        <v>2.6697473542297501</v>
      </c>
      <c r="S105" s="5">
        <v>34.051246961579402</v>
      </c>
      <c r="T105" s="5">
        <v>29.465872299131799</v>
      </c>
      <c r="U105" s="5">
        <v>18.5951173737914</v>
      </c>
      <c r="V105" s="5">
        <v>19.1538892613634</v>
      </c>
      <c r="W105" s="5">
        <v>4.8836397499204001</v>
      </c>
      <c r="X105" s="5">
        <v>4.74306854438814</v>
      </c>
      <c r="Y105" s="5">
        <v>200.078970691812</v>
      </c>
      <c r="Z105" s="5">
        <v>39.973760705149701</v>
      </c>
      <c r="AA105" s="5">
        <v>1730.24624373642</v>
      </c>
      <c r="AB105" s="5">
        <v>251.485106958952</v>
      </c>
      <c r="AC105" s="5">
        <v>179.388207410706</v>
      </c>
      <c r="AD105" s="5">
        <v>57.435330173022102</v>
      </c>
      <c r="AE105" s="5">
        <v>173.58205280529</v>
      </c>
      <c r="AF105" s="5">
        <v>153.11159904857499</v>
      </c>
      <c r="AG105" s="5">
        <v>193.907818809959</v>
      </c>
      <c r="AH105" s="5">
        <v>91.772889101118395</v>
      </c>
      <c r="AI105" s="5">
        <v>29.480846040742801</v>
      </c>
      <c r="AJ105" s="5">
        <v>39.275582423712798</v>
      </c>
      <c r="AK105" s="5">
        <v>17.252055555446798</v>
      </c>
      <c r="AL105" s="5">
        <v>66.129050759795405</v>
      </c>
      <c r="AM105" s="5">
        <v>347.55921173438401</v>
      </c>
      <c r="AN105" s="5">
        <v>224.49087000972099</v>
      </c>
      <c r="AO105" s="5">
        <v>76.472301202303896</v>
      </c>
      <c r="AP105" s="5">
        <v>1066.8027521956401</v>
      </c>
    </row>
    <row r="106" spans="1:43" x14ac:dyDescent="0.3">
      <c r="B106">
        <v>2015</v>
      </c>
      <c r="C106" s="3">
        <v>26.058356946794401</v>
      </c>
      <c r="D106" s="5">
        <v>26.991006891102099</v>
      </c>
      <c r="E106" s="5">
        <v>9.5232984831667995</v>
      </c>
      <c r="F106" s="5">
        <v>275.91188491542101</v>
      </c>
      <c r="G106" s="5">
        <v>14.782556333316499</v>
      </c>
      <c r="H106" s="5">
        <v>1.69570297309187</v>
      </c>
      <c r="I106" s="5">
        <v>100.408687436257</v>
      </c>
      <c r="J106" s="5">
        <v>12.5037823154451</v>
      </c>
      <c r="K106" s="5">
        <v>154.968109482968</v>
      </c>
      <c r="L106" s="5">
        <v>40.805479508476999</v>
      </c>
      <c r="M106" s="5">
        <v>14.2649341829979</v>
      </c>
      <c r="N106" s="5">
        <v>13.8057068197643</v>
      </c>
      <c r="O106" s="5">
        <v>113.685086349995</v>
      </c>
      <c r="P106" s="5">
        <v>8.6585528448174607</v>
      </c>
      <c r="Q106" s="5">
        <v>2.7399601578647199</v>
      </c>
      <c r="R106" s="5">
        <v>2.7898205279700399</v>
      </c>
      <c r="S106" s="5">
        <v>34.643541298260899</v>
      </c>
      <c r="T106" s="5">
        <v>30.8449787360627</v>
      </c>
      <c r="U106" s="5">
        <v>19.027291253435202</v>
      </c>
      <c r="V106" s="5">
        <v>18.499243174324398</v>
      </c>
      <c r="W106" s="5">
        <v>4.7234011312127198</v>
      </c>
      <c r="X106" s="5">
        <v>4.8055572204359001</v>
      </c>
      <c r="Y106" s="5">
        <v>204.30101772772801</v>
      </c>
      <c r="Z106" s="5">
        <v>38.705193460963301</v>
      </c>
      <c r="AA106" s="5">
        <v>1757.92549660501</v>
      </c>
      <c r="AB106" s="5">
        <v>249.18648064726199</v>
      </c>
      <c r="AC106" s="5">
        <v>180.56923319113699</v>
      </c>
      <c r="AD106" s="5">
        <v>60.339719802063698</v>
      </c>
      <c r="AE106" s="5">
        <v>157.10099083117601</v>
      </c>
      <c r="AF106" s="5">
        <v>148.752823702813</v>
      </c>
      <c r="AG106" s="5">
        <v>189.50841968228599</v>
      </c>
      <c r="AH106" s="5">
        <v>91.142399174847199</v>
      </c>
      <c r="AI106" s="5">
        <v>29.500433240246799</v>
      </c>
      <c r="AJ106" s="5">
        <v>43.986677851669199</v>
      </c>
      <c r="AK106" s="5">
        <v>17.3032876396041</v>
      </c>
      <c r="AL106" s="5">
        <v>63.631852758318999</v>
      </c>
      <c r="AM106" s="5">
        <v>380.389216876636</v>
      </c>
      <c r="AN106" s="5">
        <v>241.71862648337</v>
      </c>
      <c r="AO106" s="5">
        <v>77.684486320889505</v>
      </c>
      <c r="AP106" s="5">
        <v>1087.08214555634</v>
      </c>
      <c r="AQ106" s="5"/>
    </row>
    <row r="107" spans="1:43" x14ac:dyDescent="0.3">
      <c r="A107" t="s">
        <v>6</v>
      </c>
      <c r="B107">
        <v>1995</v>
      </c>
      <c r="C107" s="3">
        <v>15.570294800347501</v>
      </c>
      <c r="D107" s="5">
        <v>18.60461811019</v>
      </c>
      <c r="E107" s="5">
        <v>11.199456945474299</v>
      </c>
      <c r="F107" s="5">
        <v>114.711009803351</v>
      </c>
      <c r="G107" s="5">
        <v>11.4839414444852</v>
      </c>
      <c r="H107" s="5">
        <v>0.93450315846128695</v>
      </c>
      <c r="I107" s="5">
        <v>57.287903800755302</v>
      </c>
      <c r="J107" s="5">
        <v>12.4780032633593</v>
      </c>
      <c r="K107" s="5">
        <v>81.400687254437301</v>
      </c>
      <c r="L107" s="5">
        <v>35.299798620491302</v>
      </c>
      <c r="M107" s="5">
        <v>8.2324647023804705</v>
      </c>
      <c r="N107" s="5">
        <v>6.1386097161612598</v>
      </c>
      <c r="O107" s="5">
        <v>87.725439482648596</v>
      </c>
      <c r="P107" s="5">
        <v>1.26709478640942</v>
      </c>
      <c r="Q107" s="5">
        <v>0.665009612310833</v>
      </c>
      <c r="R107" s="5">
        <v>1.03098678311822</v>
      </c>
      <c r="S107" s="5">
        <v>26.3146427707185</v>
      </c>
      <c r="T107" s="5">
        <v>32.543519687820798</v>
      </c>
      <c r="U107" s="5">
        <v>13.707361837055901</v>
      </c>
      <c r="V107" s="5">
        <v>8.3588355975153306</v>
      </c>
      <c r="W107" s="5">
        <v>1.74466844901492</v>
      </c>
      <c r="X107" s="5">
        <v>5.1291478022880099</v>
      </c>
      <c r="Y107" s="5">
        <v>92.951222533771201</v>
      </c>
      <c r="Z107" s="5">
        <v>8.0363049564206808</v>
      </c>
      <c r="AA107" s="5">
        <v>822.71179441774404</v>
      </c>
      <c r="AB107" s="5">
        <v>221.95897053288999</v>
      </c>
      <c r="AC107" s="5">
        <v>65.324227841126302</v>
      </c>
      <c r="AD107" s="5">
        <v>48.091660073186397</v>
      </c>
      <c r="AE107" s="5">
        <v>43.363273831736798</v>
      </c>
      <c r="AF107" s="5">
        <v>22.258296117598199</v>
      </c>
      <c r="AG107" s="5">
        <v>204.79951332020499</v>
      </c>
      <c r="AH107" s="5">
        <v>39.773563105359699</v>
      </c>
      <c r="AI107" s="5">
        <v>22.432019430775402</v>
      </c>
      <c r="AJ107" s="5">
        <v>12.5428748237875</v>
      </c>
      <c r="AK107" s="5">
        <v>8.7586152413607703</v>
      </c>
      <c r="AL107" s="5">
        <v>22.902275165625099</v>
      </c>
      <c r="AM107" s="5">
        <v>428.50779255284499</v>
      </c>
      <c r="AN107" s="5">
        <v>61.992402710202697</v>
      </c>
      <c r="AO107" s="5">
        <v>42.318223733944698</v>
      </c>
      <c r="AP107" s="5">
        <v>757.03151087326501</v>
      </c>
    </row>
    <row r="108" spans="1:43" x14ac:dyDescent="0.3">
      <c r="B108">
        <v>1996</v>
      </c>
      <c r="C108" s="3">
        <v>14.555689475009901</v>
      </c>
      <c r="D108" s="5">
        <v>19.5313916814412</v>
      </c>
      <c r="E108" s="5">
        <v>10.4651865443624</v>
      </c>
      <c r="F108" s="5">
        <v>123.985475032056</v>
      </c>
      <c r="G108" s="5">
        <v>13.636194439791099</v>
      </c>
      <c r="H108" s="5">
        <v>0.89385150875417296</v>
      </c>
      <c r="I108" s="5">
        <v>55.015946440864298</v>
      </c>
      <c r="J108" s="5">
        <v>14.0490103348848</v>
      </c>
      <c r="K108" s="5">
        <v>81.265718692897394</v>
      </c>
      <c r="L108" s="5">
        <v>34.766684165495903</v>
      </c>
      <c r="M108" s="5">
        <v>8.3877195563873101</v>
      </c>
      <c r="N108" s="5">
        <v>5.9886503260707</v>
      </c>
      <c r="O108" s="5">
        <v>85.938253294636496</v>
      </c>
      <c r="P108" s="5">
        <v>1.3238044113810901</v>
      </c>
      <c r="Q108" s="5">
        <v>0.66025333471884495</v>
      </c>
      <c r="R108" s="5">
        <v>0.93814275217583898</v>
      </c>
      <c r="S108" s="5">
        <v>27.322777773595899</v>
      </c>
      <c r="T108" s="5">
        <v>34.331562080303001</v>
      </c>
      <c r="U108" s="5">
        <v>14.2084924241486</v>
      </c>
      <c r="V108" s="5">
        <v>8.5516645568613097</v>
      </c>
      <c r="W108" s="5">
        <v>1.9592725395042001</v>
      </c>
      <c r="X108" s="5">
        <v>4.5820262211134004</v>
      </c>
      <c r="Y108" s="5">
        <v>97.486648540057104</v>
      </c>
      <c r="Z108" s="5">
        <v>7.48893266201065</v>
      </c>
      <c r="AA108" s="5">
        <v>813.23140723402105</v>
      </c>
      <c r="AB108" s="5">
        <v>220.17987448033799</v>
      </c>
      <c r="AC108" s="5">
        <v>65.958693379463</v>
      </c>
      <c r="AD108" s="5">
        <v>53.934936910029599</v>
      </c>
      <c r="AE108" s="5">
        <v>46.602966974498202</v>
      </c>
      <c r="AF108" s="5">
        <v>24.917077000530298</v>
      </c>
      <c r="AG108" s="5">
        <v>220.819459290379</v>
      </c>
      <c r="AH108" s="5">
        <v>43.772729024632298</v>
      </c>
      <c r="AI108" s="5">
        <v>22.479658670818299</v>
      </c>
      <c r="AJ108" s="5">
        <v>16.021257732236499</v>
      </c>
      <c r="AK108" s="5">
        <v>9.1695144670066</v>
      </c>
      <c r="AL108" s="5">
        <v>25.867462191389901</v>
      </c>
      <c r="AM108" s="5">
        <v>462.58180961635497</v>
      </c>
      <c r="AN108" s="5">
        <v>78.419653497408802</v>
      </c>
      <c r="AO108" s="5">
        <v>41.053356145720002</v>
      </c>
      <c r="AP108" s="5">
        <v>703.16903863929804</v>
      </c>
    </row>
    <row r="109" spans="1:43" x14ac:dyDescent="0.3">
      <c r="B109">
        <v>1997</v>
      </c>
      <c r="C109" s="3">
        <v>14.5428148363237</v>
      </c>
      <c r="D109" s="5">
        <v>17.300465103098698</v>
      </c>
      <c r="E109" s="5">
        <v>10.2778925336971</v>
      </c>
      <c r="F109" s="5">
        <v>109.638232995518</v>
      </c>
      <c r="G109" s="5">
        <v>11.7746434022056</v>
      </c>
      <c r="H109" s="5">
        <v>0.94660835960760303</v>
      </c>
      <c r="I109" s="5">
        <v>57.779979047090997</v>
      </c>
      <c r="J109" s="5">
        <v>12.7247727163164</v>
      </c>
      <c r="K109" s="5">
        <v>77.341293851844895</v>
      </c>
      <c r="L109" s="5">
        <v>33.5474701811995</v>
      </c>
      <c r="M109" s="5">
        <v>8.3007796012422403</v>
      </c>
      <c r="N109" s="5">
        <v>6.0949408036119603</v>
      </c>
      <c r="O109" s="5">
        <v>87.960819136567395</v>
      </c>
      <c r="P109" s="5">
        <v>1.2202208495942699</v>
      </c>
      <c r="Q109" s="5">
        <v>0.84330553900290905</v>
      </c>
      <c r="R109" s="5">
        <v>0.88682219600523804</v>
      </c>
      <c r="S109" s="5">
        <v>24.524747349317501</v>
      </c>
      <c r="T109" s="5">
        <v>34.019406274407601</v>
      </c>
      <c r="U109" s="5">
        <v>14.561668195726901</v>
      </c>
      <c r="V109" s="5">
        <v>8.2524148566143207</v>
      </c>
      <c r="W109" s="5">
        <v>1.7734943218235699</v>
      </c>
      <c r="X109" s="5">
        <v>5.9927141999364002</v>
      </c>
      <c r="Y109" s="5">
        <v>99.192104215281105</v>
      </c>
      <c r="Z109" s="5">
        <v>7.7860510192998298</v>
      </c>
      <c r="AA109" s="5">
        <v>638.72120342809103</v>
      </c>
      <c r="AB109" s="5">
        <v>212.35629106753501</v>
      </c>
      <c r="AC109" s="5">
        <v>68.145678461601605</v>
      </c>
      <c r="AD109" s="5">
        <v>59.8820742196488</v>
      </c>
      <c r="AE109" s="5">
        <v>47.6527825650018</v>
      </c>
      <c r="AF109" s="5">
        <v>27.390634032280499</v>
      </c>
      <c r="AG109" s="5">
        <v>218.92281620108599</v>
      </c>
      <c r="AH109" s="5">
        <v>41.656969970189401</v>
      </c>
      <c r="AI109" s="5">
        <v>21.3775422681666</v>
      </c>
      <c r="AJ109" s="5">
        <v>17.584874939939699</v>
      </c>
      <c r="AK109" s="5">
        <v>9.3703943728885299</v>
      </c>
      <c r="AL109" s="5">
        <v>30.317318040634198</v>
      </c>
      <c r="AM109" s="5">
        <v>612.21540290020903</v>
      </c>
      <c r="AN109" s="5">
        <v>91.973494066165102</v>
      </c>
      <c r="AO109" s="5">
        <v>30.031431964004899</v>
      </c>
      <c r="AP109" s="5">
        <v>849.380913907695</v>
      </c>
    </row>
    <row r="110" spans="1:43" x14ac:dyDescent="0.3">
      <c r="B110">
        <v>1998</v>
      </c>
      <c r="C110" s="3">
        <v>14.592977793030499</v>
      </c>
      <c r="D110" s="5">
        <v>18.256753354231801</v>
      </c>
      <c r="E110" s="5">
        <v>8.3066147290812999</v>
      </c>
      <c r="F110" s="5">
        <v>108.81893715579</v>
      </c>
      <c r="G110" s="5">
        <v>11.571536861156799</v>
      </c>
      <c r="H110" s="5">
        <v>1.34854597118786</v>
      </c>
      <c r="I110" s="5">
        <v>61.790089654392197</v>
      </c>
      <c r="J110" s="5">
        <v>12.1089970388197</v>
      </c>
      <c r="K110" s="5">
        <v>76.378217161187607</v>
      </c>
      <c r="L110" s="5">
        <v>33.910401088119798</v>
      </c>
      <c r="M110" s="5">
        <v>8.7921125584133808</v>
      </c>
      <c r="N110" s="5">
        <v>7.3786073903364597</v>
      </c>
      <c r="O110" s="5">
        <v>94.2278559348795</v>
      </c>
      <c r="P110" s="5">
        <v>1.1750808687795</v>
      </c>
      <c r="Q110" s="5">
        <v>0.89705228153427496</v>
      </c>
      <c r="R110" s="5">
        <v>1.006535697151</v>
      </c>
      <c r="S110" s="5">
        <v>28.1816622984541</v>
      </c>
      <c r="T110" s="5">
        <v>32.878495188144498</v>
      </c>
      <c r="U110" s="5">
        <v>15.2340297295538</v>
      </c>
      <c r="V110" s="5">
        <v>8.5110755424942397</v>
      </c>
      <c r="W110" s="5">
        <v>2.0272995608615099</v>
      </c>
      <c r="X110" s="5">
        <v>5.0965044187703796</v>
      </c>
      <c r="Y110" s="5">
        <v>105.708709525199</v>
      </c>
      <c r="Z110" s="5">
        <v>8.2332963568027608</v>
      </c>
      <c r="AA110" s="5">
        <v>682.78631513937398</v>
      </c>
      <c r="AB110" s="5">
        <v>210.385121947225</v>
      </c>
      <c r="AC110" s="5">
        <v>66.193018925553105</v>
      </c>
      <c r="AD110" s="5">
        <v>42.990612823715402</v>
      </c>
      <c r="AE110" s="5">
        <v>47.188851943522302</v>
      </c>
      <c r="AF110" s="5">
        <v>29.706228380589099</v>
      </c>
      <c r="AG110" s="5">
        <v>229.77785300195401</v>
      </c>
      <c r="AH110" s="5">
        <v>49.413967302844704</v>
      </c>
      <c r="AI110" s="5">
        <v>21.487787022959701</v>
      </c>
      <c r="AJ110" s="5">
        <v>12.9362094458182</v>
      </c>
      <c r="AK110" s="5">
        <v>9.5680684818007808</v>
      </c>
      <c r="AL110" s="5">
        <v>31.391675901549799</v>
      </c>
      <c r="AM110" s="5">
        <v>494.44526664917299</v>
      </c>
      <c r="AN110" s="5">
        <v>102.622297234993</v>
      </c>
      <c r="AO110" s="5">
        <v>28.811402143085999</v>
      </c>
      <c r="AP110" s="5">
        <v>723.74730812788903</v>
      </c>
    </row>
    <row r="111" spans="1:43" x14ac:dyDescent="0.3">
      <c r="B111">
        <v>1999</v>
      </c>
      <c r="C111" s="3">
        <v>15.188660703242199</v>
      </c>
      <c r="D111" s="5">
        <v>18.967376179611499</v>
      </c>
      <c r="E111" s="5">
        <v>7.4068792155319301</v>
      </c>
      <c r="F111" s="5">
        <v>112.265088233309</v>
      </c>
      <c r="G111" s="5">
        <v>10.628019779311099</v>
      </c>
      <c r="H111" s="5">
        <v>1.5829881593243</v>
      </c>
      <c r="I111" s="5">
        <v>66.3998535726911</v>
      </c>
      <c r="J111" s="5">
        <v>12.941709236783501</v>
      </c>
      <c r="K111" s="5">
        <v>80.134497823666607</v>
      </c>
      <c r="L111" s="5">
        <v>35.442327424545901</v>
      </c>
      <c r="M111" s="5">
        <v>8.8549645400241008</v>
      </c>
      <c r="N111" s="5">
        <v>8.7222543112094009</v>
      </c>
      <c r="O111" s="5">
        <v>94.269372440563998</v>
      </c>
      <c r="P111" s="5">
        <v>0.95749814025818603</v>
      </c>
      <c r="Q111" s="5">
        <v>1.02206092350804</v>
      </c>
      <c r="R111" s="5">
        <v>1.0479076704797201</v>
      </c>
      <c r="S111" s="5">
        <v>27.449798071583601</v>
      </c>
      <c r="T111" s="5">
        <v>30.181182984556202</v>
      </c>
      <c r="U111" s="5">
        <v>16.0765822750318</v>
      </c>
      <c r="V111" s="5">
        <v>9.2626708983529795</v>
      </c>
      <c r="W111" s="5">
        <v>2.26387409002258</v>
      </c>
      <c r="X111" s="5">
        <v>4.5076204163138396</v>
      </c>
      <c r="Y111" s="5">
        <v>105.123910230539</v>
      </c>
      <c r="Z111" s="5">
        <v>8.0594170468069706</v>
      </c>
      <c r="AA111" s="5">
        <v>723.59972043166397</v>
      </c>
      <c r="AB111" s="5">
        <v>226.510478611314</v>
      </c>
      <c r="AC111" s="5">
        <v>66.873410051152604</v>
      </c>
      <c r="AD111" s="5">
        <v>52.355502790347998</v>
      </c>
      <c r="AE111" s="5">
        <v>48.593977314108002</v>
      </c>
      <c r="AF111" s="5">
        <v>31.7425031551901</v>
      </c>
      <c r="AG111" s="5">
        <v>179.429497497997</v>
      </c>
      <c r="AH111" s="5">
        <v>48.723932472429397</v>
      </c>
      <c r="AI111" s="5">
        <v>22.671806067579301</v>
      </c>
      <c r="AJ111" s="5">
        <v>15.1397954449543</v>
      </c>
      <c r="AK111" s="5">
        <v>9.9142224193901001</v>
      </c>
      <c r="AL111" s="5">
        <v>31.627127130523199</v>
      </c>
      <c r="AM111" s="5">
        <v>515.90398129738901</v>
      </c>
      <c r="AN111" s="5">
        <v>107.672847651517</v>
      </c>
      <c r="AO111" s="5">
        <v>30.838684104032499</v>
      </c>
      <c r="AP111" s="5">
        <v>738.58707175858103</v>
      </c>
    </row>
    <row r="112" spans="1:43" x14ac:dyDescent="0.3">
      <c r="B112">
        <v>2000</v>
      </c>
      <c r="C112" s="3">
        <v>14.1555533552065</v>
      </c>
      <c r="D112" s="5">
        <v>16.9599399200596</v>
      </c>
      <c r="E112" s="5">
        <v>8.66004113515665</v>
      </c>
      <c r="F112" s="5">
        <v>127.19890171266201</v>
      </c>
      <c r="G112" s="5">
        <v>9.8209065336927797</v>
      </c>
      <c r="H112" s="5">
        <v>1.7943260093984501</v>
      </c>
      <c r="I112" s="5">
        <v>70.153381157249498</v>
      </c>
      <c r="J112" s="5">
        <v>12.563021423693799</v>
      </c>
      <c r="K112" s="5">
        <v>85.598250405593006</v>
      </c>
      <c r="L112" s="5">
        <v>37.0942703073679</v>
      </c>
      <c r="M112" s="5">
        <v>8.9952956570935694</v>
      </c>
      <c r="N112" s="5">
        <v>7.9224031363735401</v>
      </c>
      <c r="O112" s="5">
        <v>89.458903577571903</v>
      </c>
      <c r="P112" s="5">
        <v>1.0674384466046101</v>
      </c>
      <c r="Q112" s="5">
        <v>1.2693560326054101</v>
      </c>
      <c r="R112" s="5">
        <v>1.28456462161497</v>
      </c>
      <c r="S112" s="5">
        <v>28.7859609999173</v>
      </c>
      <c r="T112" s="5">
        <v>31.537135326881501</v>
      </c>
      <c r="U112" s="5">
        <v>15.2644412194472</v>
      </c>
      <c r="V112" s="5">
        <v>9.3168396965648803</v>
      </c>
      <c r="W112" s="5">
        <v>2.2413136025245999</v>
      </c>
      <c r="X112" s="5">
        <v>4.2995105476586399</v>
      </c>
      <c r="Y112" s="5">
        <v>106.639228371108</v>
      </c>
      <c r="Z112" s="5">
        <v>8.0926655489496095</v>
      </c>
      <c r="AA112" s="5">
        <v>935.99001310272104</v>
      </c>
      <c r="AB112" s="5">
        <v>233.983877910248</v>
      </c>
      <c r="AC112" s="5">
        <v>73.524988626938907</v>
      </c>
      <c r="AD112" s="5">
        <v>63.855531613703498</v>
      </c>
      <c r="AE112" s="5">
        <v>60.843042095546899</v>
      </c>
      <c r="AF112" s="5">
        <v>33.4472971120883</v>
      </c>
      <c r="AG112" s="5">
        <v>201.31190379565601</v>
      </c>
      <c r="AH112" s="5">
        <v>58.772730178585299</v>
      </c>
      <c r="AI112" s="5">
        <v>21.086571966603199</v>
      </c>
      <c r="AJ112" s="5">
        <v>18.7234597798263</v>
      </c>
      <c r="AK112" s="5">
        <v>9.7403009419533699</v>
      </c>
      <c r="AL112" s="5">
        <v>30.0346103875676</v>
      </c>
      <c r="AM112" s="5">
        <v>553.34023893522306</v>
      </c>
      <c r="AN112" s="5">
        <v>113.421911951841</v>
      </c>
      <c r="AO112" s="5">
        <v>32.068951143114802</v>
      </c>
      <c r="AP112" s="5">
        <v>802.85841050882505</v>
      </c>
    </row>
    <row r="113" spans="2:43" x14ac:dyDescent="0.3">
      <c r="B113">
        <v>2001</v>
      </c>
      <c r="C113" s="3">
        <v>15.7030702410801</v>
      </c>
      <c r="D113" s="5">
        <v>17.621121106746699</v>
      </c>
      <c r="E113" s="5">
        <v>9.7853585372752292</v>
      </c>
      <c r="F113" s="5">
        <v>120.82862882281999</v>
      </c>
      <c r="G113" s="5">
        <v>10.1357896503894</v>
      </c>
      <c r="H113" s="5">
        <v>1.8376328874916901</v>
      </c>
      <c r="I113" s="5">
        <v>70.075545526373801</v>
      </c>
      <c r="J113" s="5">
        <v>13.7673396259445</v>
      </c>
      <c r="K113" s="5">
        <v>85.939570757348903</v>
      </c>
      <c r="L113" s="5">
        <v>33.231670281169997</v>
      </c>
      <c r="M113" s="5">
        <v>11.217619027879801</v>
      </c>
      <c r="N113" s="5">
        <v>9.0423946569023101</v>
      </c>
      <c r="O113" s="5">
        <v>88.855937376960497</v>
      </c>
      <c r="P113" s="5">
        <v>0.91307362253314195</v>
      </c>
      <c r="Q113" s="5">
        <v>1.26130890383929</v>
      </c>
      <c r="R113" s="5">
        <v>1.24702579608168</v>
      </c>
      <c r="S113" s="5">
        <v>33.067341159782103</v>
      </c>
      <c r="T113" s="5">
        <v>28.527139427666299</v>
      </c>
      <c r="U113" s="5">
        <v>16.043122378884298</v>
      </c>
      <c r="V113" s="5">
        <v>8.5409183733945699</v>
      </c>
      <c r="W113" s="5">
        <v>2.3168341994175901</v>
      </c>
      <c r="X113" s="5">
        <v>3.39958068567989</v>
      </c>
      <c r="Y113" s="5">
        <v>100.47969803156199</v>
      </c>
      <c r="Z113" s="5">
        <v>8.6247870571298506</v>
      </c>
      <c r="AA113" s="5">
        <v>961.59092674797898</v>
      </c>
      <c r="AB113" s="5">
        <v>226.03346210753099</v>
      </c>
      <c r="AC113" s="5">
        <v>76.222655687565194</v>
      </c>
      <c r="AD113" s="5">
        <v>67.5607965916534</v>
      </c>
      <c r="AE113" s="5">
        <v>58.548733628498603</v>
      </c>
      <c r="AF113" s="5">
        <v>37.673492617475297</v>
      </c>
      <c r="AG113" s="5">
        <v>188.67299025035501</v>
      </c>
      <c r="AH113" s="5">
        <v>60.905183581517001</v>
      </c>
      <c r="AI113" s="5">
        <v>21.421700963355502</v>
      </c>
      <c r="AJ113" s="5">
        <v>19.198050764309901</v>
      </c>
      <c r="AK113" s="5">
        <v>9.9630495280593703</v>
      </c>
      <c r="AL113" s="5">
        <v>27.047992412425302</v>
      </c>
      <c r="AM113" s="5">
        <v>701.94699071802802</v>
      </c>
      <c r="AN113" s="5">
        <v>113.629027011749</v>
      </c>
      <c r="AO113" s="5">
        <v>30.582249637833002</v>
      </c>
      <c r="AP113" s="5">
        <v>820.51680111678797</v>
      </c>
    </row>
    <row r="114" spans="2:43" x14ac:dyDescent="0.3">
      <c r="B114">
        <v>2002</v>
      </c>
      <c r="C114" s="3">
        <v>15.8703304546908</v>
      </c>
      <c r="D114" s="5">
        <v>18.863152703266199</v>
      </c>
      <c r="E114" s="5">
        <v>9.2769677753066198</v>
      </c>
      <c r="F114" s="5">
        <v>118.68687216335501</v>
      </c>
      <c r="G114" s="5">
        <v>10.722654978768199</v>
      </c>
      <c r="H114" s="5">
        <v>1.8643542008166201</v>
      </c>
      <c r="I114" s="5">
        <v>73.005576604768606</v>
      </c>
      <c r="J114" s="5">
        <v>14.2993472286427</v>
      </c>
      <c r="K114" s="5">
        <v>83.155908171945995</v>
      </c>
      <c r="L114" s="5">
        <v>31.647815890820102</v>
      </c>
      <c r="M114" s="5">
        <v>9.5384656767157097</v>
      </c>
      <c r="N114" s="5">
        <v>9.5494958791993803</v>
      </c>
      <c r="O114" s="5">
        <v>89.3171385833611</v>
      </c>
      <c r="P114" s="5">
        <v>0.77787363388491104</v>
      </c>
      <c r="Q114" s="5">
        <v>1.3563668866580301</v>
      </c>
      <c r="R114" s="5">
        <v>1.2831967115326699</v>
      </c>
      <c r="S114" s="5">
        <v>33.205483341503196</v>
      </c>
      <c r="T114" s="5">
        <v>25.936031908027299</v>
      </c>
      <c r="U114" s="5">
        <v>17.094723880290701</v>
      </c>
      <c r="V114" s="5">
        <v>8.2967794905066707</v>
      </c>
      <c r="W114" s="5">
        <v>2.2904744033826399</v>
      </c>
      <c r="X114" s="5">
        <v>3.20792776679902</v>
      </c>
      <c r="Y114" s="5">
        <v>99.196506382350904</v>
      </c>
      <c r="Z114" s="5">
        <v>7.96779692647495</v>
      </c>
      <c r="AA114" s="5">
        <v>978.39996848489602</v>
      </c>
      <c r="AB114" s="5">
        <v>228.92017176401799</v>
      </c>
      <c r="AC114" s="5">
        <v>77.347363380074597</v>
      </c>
      <c r="AD114" s="5">
        <v>73.024446288696893</v>
      </c>
      <c r="AE114" s="5">
        <v>60.914212236229602</v>
      </c>
      <c r="AF114" s="5">
        <v>36.936440449911998</v>
      </c>
      <c r="AG114" s="5">
        <v>184.980272071055</v>
      </c>
      <c r="AH114" s="5">
        <v>61.801456424296802</v>
      </c>
      <c r="AI114" s="5">
        <v>19.428578052659301</v>
      </c>
      <c r="AJ114" s="5">
        <v>18.952846569864001</v>
      </c>
      <c r="AK114" s="5">
        <v>10.953246805093199</v>
      </c>
      <c r="AL114" s="5">
        <v>28.359023351089501</v>
      </c>
      <c r="AM114" s="5">
        <v>588.00155960239499</v>
      </c>
      <c r="AN114" s="5">
        <v>106.14408106070699</v>
      </c>
      <c r="AO114" s="5">
        <v>34.756475712784599</v>
      </c>
      <c r="AP114" s="5">
        <v>832.34610628207304</v>
      </c>
    </row>
    <row r="115" spans="2:43" x14ac:dyDescent="0.3">
      <c r="B115">
        <v>2003</v>
      </c>
      <c r="C115" s="3">
        <v>16.9843408126121</v>
      </c>
      <c r="D115" s="5">
        <v>19.4105351472246</v>
      </c>
      <c r="E115" s="5">
        <v>11.247699554152099</v>
      </c>
      <c r="F115" s="5">
        <v>136.841144602448</v>
      </c>
      <c r="G115" s="5">
        <v>12.385953929236001</v>
      </c>
      <c r="H115" s="5">
        <v>2.0124138823227198</v>
      </c>
      <c r="I115" s="5">
        <v>73.165031817147494</v>
      </c>
      <c r="J115" s="5">
        <v>15.3713518035555</v>
      </c>
      <c r="K115" s="5">
        <v>89.369943175054203</v>
      </c>
      <c r="L115" s="5">
        <v>31.457559641588301</v>
      </c>
      <c r="M115" s="5">
        <v>11.938789570131201</v>
      </c>
      <c r="N115" s="5">
        <v>11.752445354546699</v>
      </c>
      <c r="O115" s="5">
        <v>90.997678509208498</v>
      </c>
      <c r="P115" s="5">
        <v>0.86903941224820003</v>
      </c>
      <c r="Q115" s="5">
        <v>1.38702135858298</v>
      </c>
      <c r="R115" s="5">
        <v>1.3118319485739001</v>
      </c>
      <c r="S115" s="5">
        <v>32.960935479390301</v>
      </c>
      <c r="T115" s="5">
        <v>27.1612404256533</v>
      </c>
      <c r="U115" s="5">
        <v>16.158848450520999</v>
      </c>
      <c r="V115" s="5">
        <v>8.0654872255209504</v>
      </c>
      <c r="W115" s="5">
        <v>2.4221734310131202</v>
      </c>
      <c r="X115" s="5">
        <v>3.9874733909803899</v>
      </c>
      <c r="Y115" s="5">
        <v>104.25946401156899</v>
      </c>
      <c r="Z115" s="5">
        <v>9.6128891305334498</v>
      </c>
      <c r="AA115" s="5">
        <v>1001.6210668561801</v>
      </c>
      <c r="AB115" s="5">
        <v>225.89215460562201</v>
      </c>
      <c r="AC115" s="5">
        <v>77.109790185940398</v>
      </c>
      <c r="AD115" s="5">
        <v>74.175832884668196</v>
      </c>
      <c r="AE115" s="5">
        <v>58.701486250943702</v>
      </c>
      <c r="AF115" s="5">
        <v>37.712892146201703</v>
      </c>
      <c r="AG115" s="5">
        <v>193.17513210158401</v>
      </c>
      <c r="AH115" s="5">
        <v>63.576920572680699</v>
      </c>
      <c r="AI115" s="5">
        <v>19.127703498260701</v>
      </c>
      <c r="AJ115" s="5">
        <v>21.4079805501629</v>
      </c>
      <c r="AK115" s="5">
        <v>11.4927867863736</v>
      </c>
      <c r="AL115" s="5">
        <v>33.6133464460966</v>
      </c>
      <c r="AM115" s="5">
        <v>730.79922696946198</v>
      </c>
      <c r="AN115" s="5">
        <v>107.845959442807</v>
      </c>
      <c r="AO115" s="5">
        <v>37.3553759753487</v>
      </c>
      <c r="AP115" s="5">
        <v>835.81448287270996</v>
      </c>
    </row>
    <row r="116" spans="2:43" x14ac:dyDescent="0.3">
      <c r="B116">
        <v>2004</v>
      </c>
      <c r="C116" s="3">
        <v>16.2003459629559</v>
      </c>
      <c r="D116" s="5">
        <v>19.679802106493401</v>
      </c>
      <c r="E116" s="5">
        <v>10.7710996353953</v>
      </c>
      <c r="F116" s="5">
        <v>132.65483376647299</v>
      </c>
      <c r="G116" s="5">
        <v>10.9389387934316</v>
      </c>
      <c r="H116" s="5">
        <v>1.9138228796098999</v>
      </c>
      <c r="I116" s="5">
        <v>77.917636722340902</v>
      </c>
      <c r="J116" s="5">
        <v>14.544110900860201</v>
      </c>
      <c r="K116" s="5">
        <v>86.227298512574805</v>
      </c>
      <c r="L116" s="5">
        <v>32.561868730259199</v>
      </c>
      <c r="M116" s="5">
        <v>12.2303665997519</v>
      </c>
      <c r="N116" s="5">
        <v>11.514198359673101</v>
      </c>
      <c r="O116" s="5">
        <v>95.793575403245896</v>
      </c>
      <c r="P116" s="5">
        <v>0.96545456570557797</v>
      </c>
      <c r="Q116" s="5">
        <v>1.5267975219938801</v>
      </c>
      <c r="R116" s="5">
        <v>1.5445076861048701</v>
      </c>
      <c r="S116" s="5">
        <v>33.414474390383099</v>
      </c>
      <c r="T116" s="5">
        <v>25.847122395218801</v>
      </c>
      <c r="U116" s="5">
        <v>16.772321724324499</v>
      </c>
      <c r="V116" s="5">
        <v>8.1367752260539099</v>
      </c>
      <c r="W116" s="5">
        <v>2.3506961378453601</v>
      </c>
      <c r="X116" s="5">
        <v>4.7930058503734498</v>
      </c>
      <c r="Y116" s="5">
        <v>105.105947571328</v>
      </c>
      <c r="Z116" s="5">
        <v>10.3540457506249</v>
      </c>
      <c r="AA116" s="5">
        <v>986.55040878784996</v>
      </c>
      <c r="AB116" s="5">
        <v>221.153843949345</v>
      </c>
      <c r="AC116" s="5">
        <v>77.775373994481001</v>
      </c>
      <c r="AD116" s="5">
        <v>78.146538993598895</v>
      </c>
      <c r="AE116" s="5">
        <v>57.487263278437901</v>
      </c>
      <c r="AF116" s="5">
        <v>41.243808610900103</v>
      </c>
      <c r="AG116" s="5">
        <v>161.10206461956199</v>
      </c>
      <c r="AH116" s="5">
        <v>65.278578958596995</v>
      </c>
      <c r="AI116" s="5">
        <v>20.6367782054085</v>
      </c>
      <c r="AJ116" s="5">
        <v>21.585572752766701</v>
      </c>
      <c r="AK116" s="5">
        <v>11.620948488257399</v>
      </c>
      <c r="AL116" s="5">
        <v>35.804563514519501</v>
      </c>
      <c r="AM116" s="5">
        <v>752.63315643740304</v>
      </c>
      <c r="AN116" s="5">
        <v>99.277712439489804</v>
      </c>
      <c r="AO116" s="5">
        <v>37.863837325551899</v>
      </c>
      <c r="AP116" s="5">
        <v>842.741046383156</v>
      </c>
    </row>
    <row r="117" spans="2:43" x14ac:dyDescent="0.3">
      <c r="B117">
        <v>2005</v>
      </c>
      <c r="C117" s="3">
        <v>17.129439975422802</v>
      </c>
      <c r="D117" s="5">
        <v>20.627423541290799</v>
      </c>
      <c r="E117" s="5">
        <v>9.7315343736204198</v>
      </c>
      <c r="F117" s="5">
        <v>134.323420563615</v>
      </c>
      <c r="G117" s="5">
        <v>8.9171180665866796</v>
      </c>
      <c r="H117" s="5">
        <v>2.2283879913529199</v>
      </c>
      <c r="I117" s="5">
        <v>82.292539951350406</v>
      </c>
      <c r="J117" s="5">
        <v>13.436331570480901</v>
      </c>
      <c r="K117" s="5">
        <v>75.468428341868602</v>
      </c>
      <c r="L117" s="5">
        <v>36.441137935211501</v>
      </c>
      <c r="M117" s="5">
        <v>13.444426385513999</v>
      </c>
      <c r="N117" s="5">
        <v>12.328118554401399</v>
      </c>
      <c r="O117" s="5">
        <v>98.211777688201593</v>
      </c>
      <c r="P117" s="5">
        <v>1.0524561590419299</v>
      </c>
      <c r="Q117" s="5">
        <v>1.59704388504102</v>
      </c>
      <c r="R117" s="5">
        <v>1.5009072097722</v>
      </c>
      <c r="S117" s="5">
        <v>32.157309262615001</v>
      </c>
      <c r="T117" s="5">
        <v>27.1793602563306</v>
      </c>
      <c r="U117" s="5">
        <v>17.012823320165602</v>
      </c>
      <c r="V117" s="5">
        <v>8.3986944980777807</v>
      </c>
      <c r="W117" s="5">
        <v>2.1767963497722298</v>
      </c>
      <c r="X117" s="5">
        <v>6.5067054478491899</v>
      </c>
      <c r="Y117" s="5">
        <v>106.223108393072</v>
      </c>
      <c r="Z117" s="5">
        <v>11.6049618407319</v>
      </c>
      <c r="AA117" s="5">
        <v>954.81144247647899</v>
      </c>
      <c r="AB117" s="5">
        <v>225.746082684523</v>
      </c>
      <c r="AC117" s="5">
        <v>78.262159597067395</v>
      </c>
      <c r="AD117" s="5">
        <v>89.496767203958797</v>
      </c>
      <c r="AE117" s="5">
        <v>54.489520390036397</v>
      </c>
      <c r="AF117" s="5">
        <v>41.005896263696897</v>
      </c>
      <c r="AG117" s="5">
        <v>170.66678245640799</v>
      </c>
      <c r="AH117" s="5">
        <v>72.365747757459104</v>
      </c>
      <c r="AI117" s="5">
        <v>20.812485838043202</v>
      </c>
      <c r="AJ117" s="5">
        <v>27.425146642399401</v>
      </c>
      <c r="AK117" s="5">
        <v>11.682844494250601</v>
      </c>
      <c r="AL117" s="5">
        <v>33.740183637392697</v>
      </c>
      <c r="AM117" s="5">
        <v>739.35645911686095</v>
      </c>
      <c r="AN117" s="5">
        <v>106.28413970240101</v>
      </c>
      <c r="AO117" s="5">
        <v>30.011332024196399</v>
      </c>
      <c r="AP117" s="5">
        <v>889.481332471531</v>
      </c>
    </row>
    <row r="118" spans="2:43" x14ac:dyDescent="0.3">
      <c r="B118">
        <v>2006</v>
      </c>
      <c r="C118" s="3">
        <v>16.794990600343201</v>
      </c>
      <c r="D118" s="5">
        <v>21.734947619080501</v>
      </c>
      <c r="E118" s="5">
        <v>12.0056286085468</v>
      </c>
      <c r="F118" s="5">
        <v>139.09553154197101</v>
      </c>
      <c r="G118" s="5">
        <v>9.8391734602084604</v>
      </c>
      <c r="H118" s="5">
        <v>2.19644941712244</v>
      </c>
      <c r="I118" s="5">
        <v>79.531391053338595</v>
      </c>
      <c r="J118" s="5">
        <v>16.628348988345099</v>
      </c>
      <c r="K118" s="5">
        <v>75.999661061856997</v>
      </c>
      <c r="L118" s="5">
        <v>37.446228343892301</v>
      </c>
      <c r="M118" s="5">
        <v>12.6198978337359</v>
      </c>
      <c r="N118" s="5">
        <v>12.2983561125578</v>
      </c>
      <c r="O118" s="5">
        <v>100.785284568401</v>
      </c>
      <c r="P118" s="5">
        <v>1.2496851017509101</v>
      </c>
      <c r="Q118" s="5">
        <v>1.5813183707649801</v>
      </c>
      <c r="R118" s="5">
        <v>1.57769462063726</v>
      </c>
      <c r="S118" s="5">
        <v>29.714912642527899</v>
      </c>
      <c r="T118" s="5">
        <v>26.457080587457</v>
      </c>
      <c r="U118" s="5">
        <v>16.186748629658499</v>
      </c>
      <c r="V118" s="5">
        <v>8.4492802780229006</v>
      </c>
      <c r="W118" s="5">
        <v>2.1206132591629898</v>
      </c>
      <c r="X118" s="5">
        <v>6.2472790326433101</v>
      </c>
      <c r="Y118" s="5">
        <v>104.487557585113</v>
      </c>
      <c r="Z118" s="5">
        <v>13.2967752735695</v>
      </c>
      <c r="AA118" s="5">
        <v>993.01893348001795</v>
      </c>
      <c r="AB118" s="5">
        <v>217.17847897518399</v>
      </c>
      <c r="AC118" s="5">
        <v>77.138652497277903</v>
      </c>
      <c r="AD118" s="5">
        <v>93.156576854698798</v>
      </c>
      <c r="AE118" s="5">
        <v>55.903981259050902</v>
      </c>
      <c r="AF118" s="5">
        <v>42.709450565137502</v>
      </c>
      <c r="AG118" s="5">
        <v>174.663685082331</v>
      </c>
      <c r="AH118" s="5">
        <v>70.041868150162301</v>
      </c>
      <c r="AI118" s="5">
        <v>18.7310974337035</v>
      </c>
      <c r="AJ118" s="5">
        <v>29.729645243809301</v>
      </c>
      <c r="AK118" s="5">
        <v>12.0466510175642</v>
      </c>
      <c r="AL118" s="5">
        <v>32.5565210792996</v>
      </c>
      <c r="AM118" s="5">
        <v>887.70902811830604</v>
      </c>
      <c r="AN118" s="5">
        <v>110.178208402179</v>
      </c>
      <c r="AO118" s="5">
        <v>35.963742173447599</v>
      </c>
      <c r="AP118" s="5">
        <v>926.78797671309701</v>
      </c>
    </row>
    <row r="119" spans="2:43" x14ac:dyDescent="0.3">
      <c r="B119">
        <v>2007</v>
      </c>
      <c r="C119" s="3">
        <v>15.171597922070401</v>
      </c>
      <c r="D119" s="5">
        <v>19.8344569691393</v>
      </c>
      <c r="E119" s="5">
        <v>12.303993504586</v>
      </c>
      <c r="F119" s="5">
        <v>135.22675015552301</v>
      </c>
      <c r="G119" s="5">
        <v>9.1970494153665303</v>
      </c>
      <c r="H119" s="5">
        <v>2.43542069582085</v>
      </c>
      <c r="I119" s="5">
        <v>79.523294607215703</v>
      </c>
      <c r="J119" s="5">
        <v>14.909846269976301</v>
      </c>
      <c r="K119" s="5">
        <v>76.208435433267795</v>
      </c>
      <c r="L119" s="5">
        <v>33.405647731747798</v>
      </c>
      <c r="M119" s="5">
        <v>11.5415483251591</v>
      </c>
      <c r="N119" s="5">
        <v>12.719399904403399</v>
      </c>
      <c r="O119" s="5">
        <v>99.792536528212096</v>
      </c>
      <c r="P119" s="5">
        <v>1.0874731559092301</v>
      </c>
      <c r="Q119" s="5">
        <v>1.3602475324046399</v>
      </c>
      <c r="R119" s="5">
        <v>1.71758251361581</v>
      </c>
      <c r="S119" s="5">
        <v>27.629513459332699</v>
      </c>
      <c r="T119" s="5">
        <v>26.7564028228845</v>
      </c>
      <c r="U119" s="5">
        <v>13.4204074782976</v>
      </c>
      <c r="V119" s="5">
        <v>7.8942959201644598</v>
      </c>
      <c r="W119" s="5">
        <v>2.22953546774378</v>
      </c>
      <c r="X119" s="5">
        <v>5.6487061073562099</v>
      </c>
      <c r="Y119" s="5">
        <v>100.907735780029</v>
      </c>
      <c r="Z119" s="5">
        <v>15.365404892871799</v>
      </c>
      <c r="AA119" s="5">
        <v>924.38245672093603</v>
      </c>
      <c r="AB119" s="5">
        <v>213.33089534924099</v>
      </c>
      <c r="AC119" s="5">
        <v>78.701276833143396</v>
      </c>
      <c r="AD119" s="5">
        <v>96.183004054553507</v>
      </c>
      <c r="AE119" s="5">
        <v>58.797327474244703</v>
      </c>
      <c r="AF119" s="5">
        <v>42.664842556370999</v>
      </c>
      <c r="AG119" s="5">
        <v>169.99026187095501</v>
      </c>
      <c r="AH119" s="5">
        <v>73.998623937556502</v>
      </c>
      <c r="AI119" s="5">
        <v>15.6727034214247</v>
      </c>
      <c r="AJ119" s="5">
        <v>34.6314260962642</v>
      </c>
      <c r="AK119" s="5">
        <v>11.6517042842897</v>
      </c>
      <c r="AL119" s="5">
        <v>34.648813698730102</v>
      </c>
      <c r="AM119" s="5">
        <v>771.78317463336998</v>
      </c>
      <c r="AN119" s="5">
        <v>116.25232302950501</v>
      </c>
      <c r="AO119" s="5">
        <v>35.460822417659003</v>
      </c>
      <c r="AP119" s="5">
        <v>986.41750996548103</v>
      </c>
    </row>
    <row r="120" spans="2:43" x14ac:dyDescent="0.3">
      <c r="B120">
        <v>2008</v>
      </c>
      <c r="C120" s="3">
        <v>15.183770047815701</v>
      </c>
      <c r="D120" s="5">
        <v>22.408468899272801</v>
      </c>
      <c r="E120" s="5">
        <v>13.2575036422776</v>
      </c>
      <c r="F120" s="5">
        <v>117.113387036261</v>
      </c>
      <c r="G120" s="5">
        <v>10.525642827114</v>
      </c>
      <c r="H120" s="5">
        <v>2.3149426291391602</v>
      </c>
      <c r="I120" s="5">
        <v>70.708177545867997</v>
      </c>
      <c r="J120" s="5">
        <v>13.2303645604289</v>
      </c>
      <c r="K120" s="5">
        <v>72.113976283538904</v>
      </c>
      <c r="L120" s="5">
        <v>35.478021038331299</v>
      </c>
      <c r="M120" s="5">
        <v>9.7105008968997595</v>
      </c>
      <c r="N120" s="5">
        <v>12.935862210184901</v>
      </c>
      <c r="O120" s="5">
        <v>98.857759591445102</v>
      </c>
      <c r="P120" s="5">
        <v>1.2524828301047399</v>
      </c>
      <c r="Q120" s="5">
        <v>1.6985120519739101</v>
      </c>
      <c r="R120" s="5">
        <v>1.7785490804716999</v>
      </c>
      <c r="S120" s="5">
        <v>30.720057722025601</v>
      </c>
      <c r="T120" s="5">
        <v>27.9808529872066</v>
      </c>
      <c r="U120" s="5">
        <v>13.3711599057299</v>
      </c>
      <c r="V120" s="5">
        <v>8.3842847314213707</v>
      </c>
      <c r="W120" s="5">
        <v>2.5955097007807102</v>
      </c>
      <c r="X120" s="5">
        <v>7.3855855904455998</v>
      </c>
      <c r="Y120" s="5">
        <v>97.954395131709404</v>
      </c>
      <c r="Z120" s="5">
        <v>20.648665795162</v>
      </c>
      <c r="AA120" s="5">
        <v>951.84845085722202</v>
      </c>
      <c r="AB120" s="5">
        <v>211.46608396849399</v>
      </c>
      <c r="AC120" s="5">
        <v>76.429246068732894</v>
      </c>
      <c r="AD120" s="5">
        <v>90.012586965451803</v>
      </c>
      <c r="AE120" s="5">
        <v>63.171632641828602</v>
      </c>
      <c r="AF120" s="5">
        <v>42.7570763064207</v>
      </c>
      <c r="AG120" s="5">
        <v>165.76712332663701</v>
      </c>
      <c r="AH120" s="5">
        <v>72.643156202624397</v>
      </c>
      <c r="AI120" s="5">
        <v>17.075795883340199</v>
      </c>
      <c r="AJ120" s="5">
        <v>36.187835313857597</v>
      </c>
      <c r="AK120" s="5">
        <v>11.7583298358921</v>
      </c>
      <c r="AL120" s="5">
        <v>39.454140722782299</v>
      </c>
      <c r="AM120" s="5">
        <v>780.68215224256903</v>
      </c>
      <c r="AN120" s="5">
        <v>117.84900721869499</v>
      </c>
      <c r="AO120" s="5">
        <v>36.786990382303799</v>
      </c>
      <c r="AP120" s="5">
        <v>1228.88482762381</v>
      </c>
    </row>
    <row r="121" spans="2:43" x14ac:dyDescent="0.3">
      <c r="B121">
        <v>2009</v>
      </c>
      <c r="C121" s="3">
        <v>14.650541954941099</v>
      </c>
      <c r="D121" s="5">
        <v>23.764940956237002</v>
      </c>
      <c r="E121" s="5">
        <v>12.836678599553199</v>
      </c>
      <c r="F121" s="5">
        <v>106.44459017778399</v>
      </c>
      <c r="G121" s="5">
        <v>11.9551501982401</v>
      </c>
      <c r="H121" s="5">
        <v>1.9258520308312199</v>
      </c>
      <c r="I121" s="5">
        <v>59.361515197276603</v>
      </c>
      <c r="J121" s="5">
        <v>13.146667816877599</v>
      </c>
      <c r="K121" s="5">
        <v>67.237992566587195</v>
      </c>
      <c r="L121" s="5">
        <v>33.679559145280301</v>
      </c>
      <c r="M121" s="5">
        <v>10.6186296288255</v>
      </c>
      <c r="N121" s="5">
        <v>11.169737394615799</v>
      </c>
      <c r="O121" s="5">
        <v>95.1307068767088</v>
      </c>
      <c r="P121" s="5">
        <v>1.21616018054276</v>
      </c>
      <c r="Q121" s="5">
        <v>1.61604200946211</v>
      </c>
      <c r="R121" s="5">
        <v>1.6644368567223899</v>
      </c>
      <c r="S121" s="5">
        <v>29.201741175668602</v>
      </c>
      <c r="T121" s="5">
        <v>25.643188470005502</v>
      </c>
      <c r="U121" s="5">
        <v>12.687835378958299</v>
      </c>
      <c r="V121" s="5">
        <v>7.66958774779674</v>
      </c>
      <c r="W121" s="5">
        <v>2.5077069775324001</v>
      </c>
      <c r="X121" s="5">
        <v>7.1746208822238504</v>
      </c>
      <c r="Y121" s="5">
        <v>89.494811655554102</v>
      </c>
      <c r="Z121" s="5">
        <v>19.0821447491948</v>
      </c>
      <c r="AA121" s="5">
        <v>908.19767131157096</v>
      </c>
      <c r="AB121" s="5">
        <v>213.36722254007401</v>
      </c>
      <c r="AC121" s="5">
        <v>82.946761709910902</v>
      </c>
      <c r="AD121" s="5">
        <v>94.372954880305699</v>
      </c>
      <c r="AE121" s="5">
        <v>60.034313557850602</v>
      </c>
      <c r="AF121" s="5">
        <v>33.889026258135701</v>
      </c>
      <c r="AG121" s="5">
        <v>163.121027139137</v>
      </c>
      <c r="AH121" s="5">
        <v>71.303088326099299</v>
      </c>
      <c r="AI121" s="5">
        <v>16.695244477444302</v>
      </c>
      <c r="AJ121" s="5">
        <v>33.990171432230397</v>
      </c>
      <c r="AK121" s="5">
        <v>12.384496176441701</v>
      </c>
      <c r="AL121" s="5">
        <v>45.886238698907299</v>
      </c>
      <c r="AM121" s="5">
        <v>992.91648377537604</v>
      </c>
      <c r="AN121" s="5">
        <v>127.891380034303</v>
      </c>
      <c r="AO121" s="5">
        <v>34.663874818659103</v>
      </c>
      <c r="AP121" s="5">
        <v>1075.6145111834101</v>
      </c>
    </row>
    <row r="122" spans="2:43" x14ac:dyDescent="0.3">
      <c r="B122">
        <v>2010</v>
      </c>
      <c r="C122" s="3">
        <v>15.372692883346099</v>
      </c>
      <c r="D122" s="5">
        <v>23.8661670882667</v>
      </c>
      <c r="E122" s="5">
        <v>12.4490894235929</v>
      </c>
      <c r="F122" s="5">
        <v>115.873779657406</v>
      </c>
      <c r="G122" s="5">
        <v>11.276410158732901</v>
      </c>
      <c r="H122" s="5">
        <v>2.32130273885786</v>
      </c>
      <c r="I122" s="5">
        <v>57.884532465576399</v>
      </c>
      <c r="J122" s="5">
        <v>14.0854059591785</v>
      </c>
      <c r="K122" s="5">
        <v>69.859793931846596</v>
      </c>
      <c r="L122" s="5">
        <v>27.845742586100201</v>
      </c>
      <c r="M122" s="5">
        <v>10.718571678300201</v>
      </c>
      <c r="N122" s="5">
        <v>9.0895901289070196</v>
      </c>
      <c r="O122" s="5">
        <v>96.468340525790694</v>
      </c>
      <c r="P122" s="5">
        <v>0.93161907978448399</v>
      </c>
      <c r="Q122" s="5">
        <v>1.7686956322706699</v>
      </c>
      <c r="R122" s="5">
        <v>1.79651118468102</v>
      </c>
      <c r="S122" s="5">
        <v>31.017187827092101</v>
      </c>
      <c r="T122" s="5">
        <v>28.581013022593599</v>
      </c>
      <c r="U122" s="5">
        <v>11.017789171431</v>
      </c>
      <c r="V122" s="5">
        <v>8.3925105153462596</v>
      </c>
      <c r="W122" s="5">
        <v>2.6226236107486001</v>
      </c>
      <c r="X122" s="5">
        <v>7.0033861942620304</v>
      </c>
      <c r="Y122" s="5">
        <v>90.9501246121023</v>
      </c>
      <c r="Z122" s="5">
        <v>19.7347692344199</v>
      </c>
      <c r="AA122" s="5">
        <v>954.54810209037203</v>
      </c>
      <c r="AB122" s="5">
        <v>222.878879009927</v>
      </c>
      <c r="AC122" s="5">
        <v>88.062043178534296</v>
      </c>
      <c r="AD122" s="5">
        <v>105.734708517562</v>
      </c>
      <c r="AE122" s="5">
        <v>68.905204988468</v>
      </c>
      <c r="AF122" s="5">
        <v>36.447185729761102</v>
      </c>
      <c r="AG122" s="5">
        <v>155.87326638501699</v>
      </c>
      <c r="AH122" s="5">
        <v>73.004955837603504</v>
      </c>
      <c r="AI122" s="5">
        <v>18.6063690873758</v>
      </c>
      <c r="AJ122" s="5">
        <v>33.734601382207302</v>
      </c>
      <c r="AK122" s="5">
        <v>11.432476475195299</v>
      </c>
      <c r="AL122" s="5">
        <v>45.580766692550903</v>
      </c>
      <c r="AM122" s="5">
        <v>918.29691379184601</v>
      </c>
      <c r="AN122" s="5">
        <v>126.99672766873699</v>
      </c>
      <c r="AO122" s="5">
        <v>39.587024215436102</v>
      </c>
      <c r="AP122" s="5">
        <v>1105.1267632957199</v>
      </c>
    </row>
    <row r="123" spans="2:43" x14ac:dyDescent="0.3">
      <c r="B123">
        <v>2011</v>
      </c>
      <c r="C123" s="3">
        <v>14.994743858722501</v>
      </c>
      <c r="D123" s="5">
        <v>22.115425147657302</v>
      </c>
      <c r="E123" s="5">
        <v>11.788391434244</v>
      </c>
      <c r="F123" s="5">
        <v>115.49434367098399</v>
      </c>
      <c r="G123" s="5">
        <v>10.7064021935157</v>
      </c>
      <c r="H123" s="5">
        <v>2.2015381860135999</v>
      </c>
      <c r="I123" s="5">
        <v>58.3804940189872</v>
      </c>
      <c r="J123" s="5">
        <v>12.9341931049885</v>
      </c>
      <c r="K123" s="5">
        <v>70.003204797546104</v>
      </c>
      <c r="L123" s="5">
        <v>28.2693800286028</v>
      </c>
      <c r="M123" s="5">
        <v>8.3382269280403492</v>
      </c>
      <c r="N123" s="5">
        <v>8.5853862879047291</v>
      </c>
      <c r="O123" s="5">
        <v>88.654540761127294</v>
      </c>
      <c r="P123" s="5">
        <v>1.0753739198935</v>
      </c>
      <c r="Q123" s="5">
        <v>1.8901088835548501</v>
      </c>
      <c r="R123" s="5">
        <v>1.59923354647115</v>
      </c>
      <c r="S123" s="5">
        <v>28.823822108741702</v>
      </c>
      <c r="T123" s="5">
        <v>28.2230519678732</v>
      </c>
      <c r="U123" s="5">
        <v>11.100441882816</v>
      </c>
      <c r="V123" s="5">
        <v>8.37739246434381</v>
      </c>
      <c r="W123" s="5">
        <v>2.8381699788771599</v>
      </c>
      <c r="X123" s="5">
        <v>6.3201321973967799</v>
      </c>
      <c r="Y123" s="5">
        <v>85.264806314547002</v>
      </c>
      <c r="Z123" s="5">
        <v>19.6595388499519</v>
      </c>
      <c r="AA123" s="5">
        <v>939.66384535151496</v>
      </c>
      <c r="AB123" s="5">
        <v>239.12339671256001</v>
      </c>
      <c r="AC123" s="5">
        <v>91.371772229353994</v>
      </c>
      <c r="AD123" s="5">
        <v>110.973782131053</v>
      </c>
      <c r="AE123" s="5">
        <v>70.828440940629093</v>
      </c>
      <c r="AF123" s="5">
        <v>40.209091539581699</v>
      </c>
      <c r="AG123" s="5">
        <v>154.17623134573</v>
      </c>
      <c r="AH123" s="5">
        <v>55.6685158992425</v>
      </c>
      <c r="AI123" s="5">
        <v>19.510145765907499</v>
      </c>
      <c r="AJ123" s="5">
        <v>34.751069905308299</v>
      </c>
      <c r="AK123" s="5">
        <v>11.5058325507501</v>
      </c>
      <c r="AL123" s="5">
        <v>44.2279947449546</v>
      </c>
      <c r="AM123" s="5">
        <v>1018.81339285046</v>
      </c>
      <c r="AN123" s="5">
        <v>135.654363490495</v>
      </c>
      <c r="AO123" s="5">
        <v>40.160356351597997</v>
      </c>
      <c r="AP123" s="5">
        <v>1100.8226810670401</v>
      </c>
    </row>
    <row r="124" spans="2:43" x14ac:dyDescent="0.3">
      <c r="B124">
        <v>2012</v>
      </c>
      <c r="C124" s="3">
        <v>14.7100454274548</v>
      </c>
      <c r="D124" s="5">
        <v>22.817840708023901</v>
      </c>
      <c r="E124" s="5">
        <v>11.1548188367404</v>
      </c>
      <c r="F124" s="5">
        <v>117.45674607555399</v>
      </c>
      <c r="G124" s="5">
        <v>10.005826249256</v>
      </c>
      <c r="H124" s="5">
        <v>2.03293490482706</v>
      </c>
      <c r="I124" s="5">
        <v>53.7456118676728</v>
      </c>
      <c r="J124" s="5">
        <v>11.711417541892301</v>
      </c>
      <c r="K124" s="5">
        <v>69.285380026023802</v>
      </c>
      <c r="L124" s="5">
        <v>28.859246463847299</v>
      </c>
      <c r="M124" s="5">
        <v>7.7410606062284897</v>
      </c>
      <c r="N124" s="5">
        <v>8.4121217511852109</v>
      </c>
      <c r="O124" s="5">
        <v>83.001693583189905</v>
      </c>
      <c r="P124" s="5">
        <v>0.99135283643082905</v>
      </c>
      <c r="Q124" s="5">
        <v>2.08020942789343</v>
      </c>
      <c r="R124" s="5">
        <v>1.5559272190605899</v>
      </c>
      <c r="S124" s="5">
        <v>29.0579397514513</v>
      </c>
      <c r="T124" s="5">
        <v>27.1797973299423</v>
      </c>
      <c r="U124" s="5">
        <v>10.6746919039073</v>
      </c>
      <c r="V124" s="5">
        <v>8.2792283203694392</v>
      </c>
      <c r="W124" s="5">
        <v>2.5644289756451499</v>
      </c>
      <c r="X124" s="5">
        <v>5.7934053635960296</v>
      </c>
      <c r="Y124" s="5">
        <v>105.247848968086</v>
      </c>
      <c r="Z124" s="5">
        <v>19.042358144348501</v>
      </c>
      <c r="AA124" s="5">
        <v>883.99121646240496</v>
      </c>
      <c r="AB124" s="5">
        <v>242.738670701193</v>
      </c>
      <c r="AC124" s="5">
        <v>88.8967080837797</v>
      </c>
      <c r="AD124" s="5">
        <v>109.57473002195501</v>
      </c>
      <c r="AE124" s="5">
        <v>70.5374998721434</v>
      </c>
      <c r="AF124" s="5">
        <v>37.170881746378001</v>
      </c>
      <c r="AG124" s="5">
        <v>159.850660687485</v>
      </c>
      <c r="AH124" s="5">
        <v>55.254005714594498</v>
      </c>
      <c r="AI124" s="5">
        <v>19.059905007187201</v>
      </c>
      <c r="AJ124" s="5">
        <v>41.690945146733903</v>
      </c>
      <c r="AK124" s="5">
        <v>11.302648057525399</v>
      </c>
      <c r="AL124" s="5">
        <v>50.248387905652102</v>
      </c>
      <c r="AM124" s="5">
        <v>1122.15139274785</v>
      </c>
      <c r="AN124" s="5">
        <v>135.04771361645101</v>
      </c>
      <c r="AO124" s="5">
        <v>42.798313948410502</v>
      </c>
      <c r="AP124" s="5">
        <v>1122.88160035397</v>
      </c>
    </row>
    <row r="125" spans="2:43" x14ac:dyDescent="0.3">
      <c r="B125">
        <v>2013</v>
      </c>
      <c r="C125" s="3">
        <v>14.2417937615837</v>
      </c>
      <c r="D125" s="5">
        <v>22.825170639770999</v>
      </c>
      <c r="E125" s="5">
        <v>10.431287853502599</v>
      </c>
      <c r="F125" s="5">
        <v>117.55577650869</v>
      </c>
      <c r="G125" s="5">
        <v>10.016755637489799</v>
      </c>
      <c r="H125" s="5">
        <v>1.99203813436115</v>
      </c>
      <c r="I125" s="5">
        <v>47.669433081204502</v>
      </c>
      <c r="J125" s="5">
        <v>12.1430520793774</v>
      </c>
      <c r="K125" s="5">
        <v>67.299405241897105</v>
      </c>
      <c r="L125" s="5">
        <v>26.941370164377201</v>
      </c>
      <c r="M125" s="5">
        <v>7.3226324278698698</v>
      </c>
      <c r="N125" s="5">
        <v>7.7798061931783602</v>
      </c>
      <c r="O125" s="5">
        <v>78.870938023055999</v>
      </c>
      <c r="P125" s="5">
        <v>1.12547424418043</v>
      </c>
      <c r="Q125" s="5">
        <v>2.2164078902762201</v>
      </c>
      <c r="R125" s="5">
        <v>1.47993134342374</v>
      </c>
      <c r="S125" s="5">
        <v>27.925871798125598</v>
      </c>
      <c r="T125" s="5">
        <v>25.229643987962401</v>
      </c>
      <c r="U125" s="5">
        <v>9.5794043963968107</v>
      </c>
      <c r="V125" s="5">
        <v>8.0631139594186401</v>
      </c>
      <c r="W125" s="5">
        <v>2.3801992736769102</v>
      </c>
      <c r="X125" s="5">
        <v>5.6859548266930702</v>
      </c>
      <c r="Y125" s="5">
        <v>83.047276061705801</v>
      </c>
      <c r="Z125" s="5">
        <v>17.458832307636101</v>
      </c>
      <c r="AA125" s="5">
        <v>1032.50887075221</v>
      </c>
      <c r="AB125" s="5">
        <v>232.624303557568</v>
      </c>
      <c r="AC125" s="5">
        <v>87.337244814997902</v>
      </c>
      <c r="AD125" s="5">
        <v>112.177317586383</v>
      </c>
      <c r="AE125" s="5">
        <v>72.032646572976901</v>
      </c>
      <c r="AF125" s="5">
        <v>37.271143710607802</v>
      </c>
      <c r="AG125" s="5">
        <v>151.69837681025899</v>
      </c>
      <c r="AH125" s="5">
        <v>53.692559869479098</v>
      </c>
      <c r="AI125" s="5">
        <v>19.3510956195719</v>
      </c>
      <c r="AJ125" s="5">
        <v>36.931913935697601</v>
      </c>
      <c r="AK125" s="5">
        <v>11.537878313196799</v>
      </c>
      <c r="AL125" s="5">
        <v>49.545339759022298</v>
      </c>
      <c r="AM125" s="5">
        <v>1139.9790989657699</v>
      </c>
      <c r="AN125" s="5">
        <v>134.960569879144</v>
      </c>
      <c r="AO125" s="5">
        <v>41.186857829955599</v>
      </c>
      <c r="AP125" s="5">
        <v>1158.57718531822</v>
      </c>
    </row>
    <row r="126" spans="2:43" ht="14.5" customHeight="1" x14ac:dyDescent="0.3">
      <c r="B126">
        <v>2014</v>
      </c>
      <c r="C126" s="3">
        <v>13.5047389593029</v>
      </c>
      <c r="D126" s="5">
        <v>21.8879922539342</v>
      </c>
      <c r="E126" s="5">
        <v>9.5565473843293702</v>
      </c>
      <c r="F126" s="5">
        <v>110.21380135595101</v>
      </c>
      <c r="G126" s="5">
        <v>9.6652232950986097</v>
      </c>
      <c r="H126" s="5">
        <v>1.82848953596937</v>
      </c>
      <c r="I126" s="5">
        <v>46.3250228414242</v>
      </c>
      <c r="J126" s="5">
        <v>11.5147906622639</v>
      </c>
      <c r="K126" s="5">
        <v>62.766865921062298</v>
      </c>
      <c r="L126" s="5">
        <v>25.3504067012916</v>
      </c>
      <c r="M126" s="5">
        <v>7.0867653027642801</v>
      </c>
      <c r="N126" s="5">
        <v>7.4227049356220496</v>
      </c>
      <c r="O126" s="5">
        <v>77.345616138275702</v>
      </c>
      <c r="P126" s="5">
        <v>1.04937034807313</v>
      </c>
      <c r="Q126" s="5">
        <v>2.0630852346470299</v>
      </c>
      <c r="R126" s="5">
        <v>1.67318792667399</v>
      </c>
      <c r="S126" s="5">
        <v>25.942529013599501</v>
      </c>
      <c r="T126" s="5">
        <v>24.4493868609594</v>
      </c>
      <c r="U126" s="5">
        <v>9.3875294859001706</v>
      </c>
      <c r="V126" s="5">
        <v>7.8046735576641897</v>
      </c>
      <c r="W126" s="5">
        <v>2.2332359332657301</v>
      </c>
      <c r="X126" s="5">
        <v>4.9845910338202399</v>
      </c>
      <c r="Y126" s="5">
        <v>76.286288628899996</v>
      </c>
      <c r="Z126" s="5">
        <v>19.098257133529302</v>
      </c>
      <c r="AA126" s="5">
        <v>961.86274172970195</v>
      </c>
      <c r="AB126" s="5">
        <v>219.45808883782101</v>
      </c>
      <c r="AC126" s="5">
        <v>83.791389834274995</v>
      </c>
      <c r="AD126" s="5">
        <v>112.85503395883499</v>
      </c>
      <c r="AE126" s="5">
        <v>71.601375167488101</v>
      </c>
      <c r="AF126" s="5">
        <v>39.529009148030298</v>
      </c>
      <c r="AG126" s="5">
        <v>139.496006100166</v>
      </c>
      <c r="AH126" s="5">
        <v>54.564477201637303</v>
      </c>
      <c r="AI126" s="5">
        <v>16.138615861810202</v>
      </c>
      <c r="AJ126" s="5">
        <v>38.744766597851303</v>
      </c>
      <c r="AK126" s="5">
        <v>11.133824447598901</v>
      </c>
      <c r="AL126" s="5">
        <v>46.095446806781503</v>
      </c>
      <c r="AM126" s="5">
        <v>1176.2857377247301</v>
      </c>
      <c r="AN126" s="5">
        <v>123.771627650608</v>
      </c>
      <c r="AO126" s="5">
        <v>34.8292120237018</v>
      </c>
      <c r="AP126" s="5">
        <v>1176.1142046361099</v>
      </c>
    </row>
    <row r="127" spans="2:43" x14ac:dyDescent="0.3">
      <c r="B127">
        <v>2015</v>
      </c>
      <c r="C127" s="3">
        <v>13.6830483800238</v>
      </c>
      <c r="D127" s="5">
        <v>22.27391737029</v>
      </c>
      <c r="E127" s="5">
        <v>10.117867540195</v>
      </c>
      <c r="F127" s="5">
        <v>110.03359402811201</v>
      </c>
      <c r="G127" s="5">
        <v>9.0316215871492105</v>
      </c>
      <c r="H127" s="5">
        <v>1.8110781900048301</v>
      </c>
      <c r="I127" s="5">
        <v>49.067765139154702</v>
      </c>
      <c r="J127" s="5">
        <v>10.6217465198845</v>
      </c>
      <c r="K127" s="5">
        <v>63.722594798194599</v>
      </c>
      <c r="L127" s="5">
        <v>25.2144844951676</v>
      </c>
      <c r="M127" s="5">
        <v>7.2281456837882798</v>
      </c>
      <c r="N127" s="5">
        <v>8.0432605572249596</v>
      </c>
      <c r="O127" s="5">
        <v>80.927713037429498</v>
      </c>
      <c r="P127" s="5">
        <v>1.12440525119055</v>
      </c>
      <c r="Q127" s="5">
        <v>2.0570594996447702</v>
      </c>
      <c r="R127" s="5">
        <v>1.68730422579296</v>
      </c>
      <c r="S127" s="5">
        <v>26.908028234741899</v>
      </c>
      <c r="T127" s="5">
        <v>24.161558526567699</v>
      </c>
      <c r="U127" s="5">
        <v>10.297449241678899</v>
      </c>
      <c r="V127" s="5">
        <v>7.9865313403354596</v>
      </c>
      <c r="W127" s="5">
        <v>2.3246399043863102</v>
      </c>
      <c r="X127" s="5">
        <v>5.1528173177023797</v>
      </c>
      <c r="Y127" s="5">
        <v>76.334174240517001</v>
      </c>
      <c r="Z127" s="5">
        <v>20.499055083660501</v>
      </c>
      <c r="AA127" s="5">
        <v>952.22164749703904</v>
      </c>
      <c r="AB127" s="5">
        <v>209.05264778606099</v>
      </c>
      <c r="AC127" s="5">
        <v>80.239341253520905</v>
      </c>
      <c r="AD127" s="5">
        <v>118.37977311565901</v>
      </c>
      <c r="AE127" s="5">
        <v>62.1522136354371</v>
      </c>
      <c r="AF127" s="5">
        <v>41.634248287780601</v>
      </c>
      <c r="AG127" s="5">
        <v>125.382156801118</v>
      </c>
      <c r="AH127" s="5">
        <v>55.487702551185698</v>
      </c>
      <c r="AI127" s="5">
        <v>16.1713223564897</v>
      </c>
      <c r="AJ127" s="5">
        <v>44.609678071887998</v>
      </c>
      <c r="AK127" s="5">
        <v>10.988477307072699</v>
      </c>
      <c r="AL127" s="5">
        <v>42.4635306834966</v>
      </c>
      <c r="AM127" s="5">
        <v>1251.06119834523</v>
      </c>
      <c r="AN127" s="5">
        <v>128.916186118208</v>
      </c>
      <c r="AO127" s="5">
        <v>33.5912721213057</v>
      </c>
      <c r="AP127" s="5">
        <v>1177.2950109608901</v>
      </c>
      <c r="AQ12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106"/>
  <sheetViews>
    <sheetView topLeftCell="A58" workbookViewId="0"/>
  </sheetViews>
  <sheetFormatPr defaultRowHeight="14" x14ac:dyDescent="0.3"/>
  <cols>
    <col min="1" max="43" width="8.6640625" style="7"/>
    <col min="44" max="45" width="8.6640625" style="13"/>
    <col min="46" max="16384" width="8.6640625" style="7"/>
  </cols>
  <sheetData>
    <row r="1" spans="1:42" x14ac:dyDescent="0.3">
      <c r="A1" t="s">
        <v>84</v>
      </c>
      <c r="B1" s="7" t="s">
        <v>0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9</v>
      </c>
      <c r="AB1" s="7" t="s">
        <v>10</v>
      </c>
      <c r="AC1" s="7" t="s">
        <v>12</v>
      </c>
      <c r="AD1" s="7" t="s">
        <v>13</v>
      </c>
      <c r="AE1" s="7" t="s">
        <v>14</v>
      </c>
      <c r="AF1" s="7" t="s">
        <v>16</v>
      </c>
      <c r="AG1" s="7" t="s">
        <v>17</v>
      </c>
      <c r="AH1" s="7" t="s">
        <v>18</v>
      </c>
      <c r="AI1" s="7" t="s">
        <v>56</v>
      </c>
      <c r="AJ1" s="7" t="s">
        <v>19</v>
      </c>
      <c r="AK1" s="7" t="s">
        <v>57</v>
      </c>
      <c r="AL1" s="7" t="s">
        <v>21</v>
      </c>
      <c r="AM1" s="7" t="s">
        <v>11</v>
      </c>
      <c r="AN1" s="7" t="s">
        <v>15</v>
      </c>
      <c r="AO1" s="7" t="s">
        <v>20</v>
      </c>
      <c r="AP1" s="7" t="s">
        <v>22</v>
      </c>
    </row>
    <row r="2" spans="1:42" x14ac:dyDescent="0.3">
      <c r="A2" s="7" t="s">
        <v>3</v>
      </c>
      <c r="B2" s="7">
        <v>1995</v>
      </c>
      <c r="C2" s="9">
        <v>5.6396349442385398</v>
      </c>
      <c r="D2" s="9">
        <v>2.88175135381988</v>
      </c>
      <c r="E2" s="9">
        <v>2.6216402032904802</v>
      </c>
      <c r="F2" s="9">
        <v>9.7736228108947092</v>
      </c>
      <c r="G2" s="9">
        <v>0.80639989780597898</v>
      </c>
      <c r="H2" s="9">
        <v>0.17542673026807201</v>
      </c>
      <c r="I2" s="9">
        <v>2.7311986900297098</v>
      </c>
      <c r="J2" s="9">
        <v>1.62209420727747</v>
      </c>
      <c r="K2" s="9">
        <v>6.3527095394053399</v>
      </c>
      <c r="L2" s="9">
        <v>3.1625587318083501</v>
      </c>
      <c r="M2" s="9">
        <v>6.04537938888393</v>
      </c>
      <c r="N2" s="9">
        <v>0.77032164738418596</v>
      </c>
      <c r="O2" s="9">
        <v>18.341928837116299</v>
      </c>
      <c r="P2" s="9">
        <v>0.60549399412179705</v>
      </c>
      <c r="Q2" s="9">
        <v>0.15837145806083799</v>
      </c>
      <c r="R2" s="9">
        <v>0.20972067499070501</v>
      </c>
      <c r="S2" s="9">
        <v>9.3912053350356501</v>
      </c>
      <c r="T2" s="9">
        <v>6.3289622125061902</v>
      </c>
      <c r="U2" s="9">
        <v>0.99665494508911301</v>
      </c>
      <c r="V2" s="9">
        <v>0.48602944408624299</v>
      </c>
      <c r="W2" s="9">
        <v>0.42633140426884297</v>
      </c>
      <c r="X2" s="9">
        <v>1.38645010814808</v>
      </c>
      <c r="Y2" s="9">
        <v>24.259160347645299</v>
      </c>
      <c r="Z2" s="9">
        <v>6.0964015815580499</v>
      </c>
      <c r="AA2" s="9">
        <v>583.14915265328204</v>
      </c>
      <c r="AB2" s="9">
        <v>4.7841250507433202</v>
      </c>
      <c r="AC2" s="9">
        <v>4.2064328140401299</v>
      </c>
      <c r="AD2" s="9">
        <v>4.6288208408325202</v>
      </c>
      <c r="AE2" s="9">
        <v>3.5228748311065998</v>
      </c>
      <c r="AF2" s="9">
        <v>6.2012660481032498</v>
      </c>
      <c r="AG2" s="9">
        <v>2.6544653832853</v>
      </c>
      <c r="AH2" s="9">
        <v>14.121780995359</v>
      </c>
      <c r="AI2" s="9">
        <v>0.40860914799036002</v>
      </c>
      <c r="AJ2" s="9">
        <v>11.8526307368664</v>
      </c>
      <c r="AK2" s="9">
        <v>6.0993407859517204</v>
      </c>
      <c r="AL2" s="9">
        <v>1.1334470144909701</v>
      </c>
      <c r="AM2" s="9">
        <v>58.430610608664402</v>
      </c>
      <c r="AN2" s="9">
        <v>36.456394088100602</v>
      </c>
      <c r="AO2" s="9">
        <v>2.30197762731681</v>
      </c>
      <c r="AP2" s="9">
        <v>266.265572279558</v>
      </c>
    </row>
    <row r="3" spans="1:42" x14ac:dyDescent="0.3">
      <c r="B3" s="7">
        <v>1996</v>
      </c>
      <c r="C3" s="9">
        <v>4.8584686453016497</v>
      </c>
      <c r="D3" s="9">
        <v>9.1635872110217207</v>
      </c>
      <c r="E3" s="9">
        <v>3.1698604776897601</v>
      </c>
      <c r="F3" s="9">
        <v>32.889583905682102</v>
      </c>
      <c r="G3" s="9">
        <v>0.73963994437695002</v>
      </c>
      <c r="H3" s="9">
        <v>0.18977466251563399</v>
      </c>
      <c r="I3" s="9">
        <v>3.9679621606945998</v>
      </c>
      <c r="J3" s="9">
        <v>1.66068914395975</v>
      </c>
      <c r="K3" s="9">
        <v>36.528802541174201</v>
      </c>
      <c r="L3" s="9">
        <v>3.1373880521651798</v>
      </c>
      <c r="M3" s="9">
        <v>6.6822010759397603</v>
      </c>
      <c r="N3" s="9">
        <v>0.78105892943887201</v>
      </c>
      <c r="O3" s="9">
        <v>11.9283192123169</v>
      </c>
      <c r="P3" s="9">
        <v>0.53794008180940101</v>
      </c>
      <c r="Q3" s="9">
        <v>0.18924157034646</v>
      </c>
      <c r="R3" s="9">
        <v>0.11668918222585301</v>
      </c>
      <c r="S3" s="9">
        <v>10.276156648789399</v>
      </c>
      <c r="T3" s="9">
        <v>5.9243970988158203</v>
      </c>
      <c r="U3" s="9">
        <v>0.52021079779636104</v>
      </c>
      <c r="V3" s="9">
        <v>0.48589656268402298</v>
      </c>
      <c r="W3" s="9">
        <v>0.25731928198610499</v>
      </c>
      <c r="X3" s="9">
        <v>3.5276237317376302</v>
      </c>
      <c r="Y3" s="9">
        <v>26.7766306722589</v>
      </c>
      <c r="Z3" s="9">
        <v>7.25562124704647</v>
      </c>
      <c r="AA3" s="9">
        <v>632.36318527454398</v>
      </c>
      <c r="AB3" s="9">
        <v>8.4993163190349499</v>
      </c>
      <c r="AC3" s="9">
        <v>8.3600711563270895</v>
      </c>
      <c r="AD3" s="9">
        <v>6.4335416421425196</v>
      </c>
      <c r="AE3" s="9">
        <v>2.2901717016296201</v>
      </c>
      <c r="AF3" s="9">
        <v>5.9966379112054202</v>
      </c>
      <c r="AG3" s="9">
        <v>0.35809408823342598</v>
      </c>
      <c r="AH3" s="9">
        <v>17.986501841428598</v>
      </c>
      <c r="AI3" s="9">
        <v>0.48399588915577701</v>
      </c>
      <c r="AJ3" s="9">
        <v>14.756715520376201</v>
      </c>
      <c r="AK3" s="9">
        <v>5.87401958093443</v>
      </c>
      <c r="AL3" s="9">
        <v>1.1981718549879501</v>
      </c>
      <c r="AM3" s="9">
        <v>58.589858665947801</v>
      </c>
      <c r="AN3" s="9">
        <v>34.996343500259201</v>
      </c>
      <c r="AO3" s="9">
        <v>2.29222108770142</v>
      </c>
      <c r="AP3" s="9">
        <v>222.09753200104001</v>
      </c>
    </row>
    <row r="4" spans="1:42" x14ac:dyDescent="0.3">
      <c r="B4" s="7">
        <v>1997</v>
      </c>
      <c r="C4" s="9">
        <v>3.7663723018532602</v>
      </c>
      <c r="D4" s="9">
        <v>2.7597562420211599</v>
      </c>
      <c r="E4" s="9">
        <v>2.0882264747066399</v>
      </c>
      <c r="F4" s="9">
        <v>10.6556603573479</v>
      </c>
      <c r="G4" s="9">
        <v>1.3909394886523201</v>
      </c>
      <c r="H4" s="9">
        <v>0.19469139728759699</v>
      </c>
      <c r="I4" s="9">
        <v>4.3805885132741604</v>
      </c>
      <c r="J4" s="9">
        <v>1.7510448546478199</v>
      </c>
      <c r="K4" s="9">
        <v>8.7282264313011009</v>
      </c>
      <c r="L4" s="9">
        <v>3.9439340335769701</v>
      </c>
      <c r="M4" s="9">
        <v>6.7350928178657901</v>
      </c>
      <c r="N4" s="9">
        <v>0.75514931415519104</v>
      </c>
      <c r="O4" s="9">
        <v>23.534922958117399</v>
      </c>
      <c r="P4" s="9">
        <v>0.54623803904038304</v>
      </c>
      <c r="Q4" s="9">
        <v>0.15410615233261199</v>
      </c>
      <c r="R4" s="9">
        <v>9.5813231260974893E-2</v>
      </c>
      <c r="S4" s="9">
        <v>8.9718054745722604</v>
      </c>
      <c r="T4" s="9">
        <v>5.73732796276835</v>
      </c>
      <c r="U4" s="9">
        <v>0.55213212944523304</v>
      </c>
      <c r="V4" s="9">
        <v>0.39476143219841198</v>
      </c>
      <c r="W4" s="9">
        <v>0.273998775497379</v>
      </c>
      <c r="X4" s="9">
        <v>4.9042856266160104</v>
      </c>
      <c r="Y4" s="9">
        <v>25.9361947022281</v>
      </c>
      <c r="Z4" s="9">
        <v>7.8721899124821704</v>
      </c>
      <c r="AA4" s="9">
        <v>331.57990383440398</v>
      </c>
      <c r="AB4" s="9">
        <v>7.0812131328646704</v>
      </c>
      <c r="AC4" s="9">
        <v>8.1133508924426891</v>
      </c>
      <c r="AD4" s="9">
        <v>4.6057516978365198</v>
      </c>
      <c r="AE4" s="9">
        <v>1.45730108255068</v>
      </c>
      <c r="AF4" s="9">
        <v>8.1621108590325004</v>
      </c>
      <c r="AG4" s="9">
        <v>1.6982266667419299</v>
      </c>
      <c r="AH4" s="9">
        <v>20.463321872984999</v>
      </c>
      <c r="AI4" s="9">
        <v>0.36850153372392203</v>
      </c>
      <c r="AJ4" s="9">
        <v>12.112059229284601</v>
      </c>
      <c r="AK4" s="9">
        <v>6.6173424016956703</v>
      </c>
      <c r="AL4" s="9">
        <v>1.32911484194038</v>
      </c>
      <c r="AM4" s="9">
        <v>53.803111278836603</v>
      </c>
      <c r="AN4" s="9">
        <v>39.251461464960698</v>
      </c>
      <c r="AO4" s="9">
        <v>2.8127859763335699</v>
      </c>
      <c r="AP4" s="9">
        <v>236.15702723386801</v>
      </c>
    </row>
    <row r="5" spans="1:42" x14ac:dyDescent="0.3">
      <c r="B5" s="7">
        <v>1998</v>
      </c>
      <c r="C5" s="9">
        <v>4.8916745115310203</v>
      </c>
      <c r="D5" s="9">
        <v>8.3565236332524808</v>
      </c>
      <c r="E5" s="9">
        <v>2.7733843434249899</v>
      </c>
      <c r="F5" s="9">
        <v>11.30755863229</v>
      </c>
      <c r="G5" s="9">
        <v>1.0197368057584399</v>
      </c>
      <c r="H5" s="9">
        <v>0.17573185884919301</v>
      </c>
      <c r="I5" s="9">
        <v>2.8023872124976399</v>
      </c>
      <c r="J5" s="9">
        <v>2.6692890993096201</v>
      </c>
      <c r="K5" s="9">
        <v>29.294620633370702</v>
      </c>
      <c r="L5" s="9">
        <v>4.0927473402282102</v>
      </c>
      <c r="M5" s="9">
        <v>10.514802153596801</v>
      </c>
      <c r="N5" s="9">
        <v>0.442274306245176</v>
      </c>
      <c r="O5" s="9">
        <v>13.3037787661835</v>
      </c>
      <c r="P5" s="9">
        <v>0.47504252120158802</v>
      </c>
      <c r="Q5" s="9">
        <v>0.177336420718678</v>
      </c>
      <c r="R5" s="9">
        <v>0.153725364549049</v>
      </c>
      <c r="S5" s="9">
        <v>9.2716486886019993</v>
      </c>
      <c r="T5" s="9">
        <v>5.4094483043838801</v>
      </c>
      <c r="U5" s="9">
        <v>0.65823259679867896</v>
      </c>
      <c r="V5" s="9">
        <v>0.44135997896944201</v>
      </c>
      <c r="W5" s="9">
        <v>0.254016856030714</v>
      </c>
      <c r="X5" s="9">
        <v>1.20048312759146</v>
      </c>
      <c r="Y5" s="9">
        <v>24.633666137211801</v>
      </c>
      <c r="Z5" s="9">
        <v>5.9666059903272304</v>
      </c>
      <c r="AA5" s="9">
        <v>345.36277667256002</v>
      </c>
      <c r="AB5" s="9">
        <v>5.9354988610825297</v>
      </c>
      <c r="AC5" s="9">
        <v>5.1962041323914203</v>
      </c>
      <c r="AD5" s="9">
        <v>3.7985677414603201</v>
      </c>
      <c r="AE5" s="9">
        <v>2.1791627514714</v>
      </c>
      <c r="AF5" s="9">
        <v>7.3498452346823102</v>
      </c>
      <c r="AG5" s="9">
        <v>9.0190075077187402</v>
      </c>
      <c r="AH5" s="9">
        <v>17.598908866835899</v>
      </c>
      <c r="AI5" s="9">
        <v>0.38388577086138298</v>
      </c>
      <c r="AJ5" s="9">
        <v>10.7276792168849</v>
      </c>
      <c r="AK5" s="9">
        <v>7.5355204710438404</v>
      </c>
      <c r="AL5" s="9">
        <v>1.64890034560754</v>
      </c>
      <c r="AM5" s="9">
        <v>37.974213620399198</v>
      </c>
      <c r="AN5" s="9">
        <v>34.9346259527656</v>
      </c>
      <c r="AO5" s="9">
        <v>1.5545147622502999</v>
      </c>
      <c r="AP5" s="9">
        <v>214.75525728397201</v>
      </c>
    </row>
    <row r="6" spans="1:42" x14ac:dyDescent="0.3">
      <c r="B6" s="7">
        <v>1999</v>
      </c>
      <c r="C6" s="9">
        <v>3.0980145182741601</v>
      </c>
      <c r="D6" s="9">
        <v>2.5301070983574698</v>
      </c>
      <c r="E6" s="9">
        <v>3.1408680011149901</v>
      </c>
      <c r="F6" s="9">
        <v>12.2740132513677</v>
      </c>
      <c r="G6" s="9">
        <v>0.79639973522700502</v>
      </c>
      <c r="H6" s="9">
        <v>0.16219157114548499</v>
      </c>
      <c r="I6" s="9">
        <v>3.2756879674453701</v>
      </c>
      <c r="J6" s="9">
        <v>1.3758954549368201</v>
      </c>
      <c r="K6" s="9">
        <v>11.9266324651846</v>
      </c>
      <c r="L6" s="9">
        <v>4.0922603227742904</v>
      </c>
      <c r="M6" s="9">
        <v>8.3273079427280603</v>
      </c>
      <c r="N6" s="9">
        <v>1.31272262955286</v>
      </c>
      <c r="O6" s="9">
        <v>14.0869111520666</v>
      </c>
      <c r="P6" s="9">
        <v>0.43920551235667599</v>
      </c>
      <c r="Q6" s="9">
        <v>0.18889125549691599</v>
      </c>
      <c r="R6" s="9">
        <v>0.24773296956364499</v>
      </c>
      <c r="S6" s="9">
        <v>8.3797134122584893</v>
      </c>
      <c r="T6" s="9">
        <v>5.2225970270854898</v>
      </c>
      <c r="U6" s="9">
        <v>0.96533801972489997</v>
      </c>
      <c r="V6" s="9">
        <v>0.59006053086197596</v>
      </c>
      <c r="W6" s="9">
        <v>0.250435659127625</v>
      </c>
      <c r="X6" s="9">
        <v>1.02358929642026</v>
      </c>
      <c r="Y6" s="9">
        <v>24.387179611881798</v>
      </c>
      <c r="Z6" s="9">
        <v>4.2952541615012096</v>
      </c>
      <c r="AA6" s="9">
        <v>349.90030095065799</v>
      </c>
      <c r="AB6" s="9">
        <v>6.7051535738918</v>
      </c>
      <c r="AC6" s="9">
        <v>7.8234159115755801</v>
      </c>
      <c r="AD6" s="9">
        <v>4.5194448002220504</v>
      </c>
      <c r="AE6" s="9">
        <v>2.5539481732635099</v>
      </c>
      <c r="AF6" s="9">
        <v>7.2921356774250299</v>
      </c>
      <c r="AG6" s="9">
        <v>9.9393041257600494</v>
      </c>
      <c r="AH6" s="9">
        <v>4.7305995731502701</v>
      </c>
      <c r="AI6" s="9">
        <v>0.396646011393475</v>
      </c>
      <c r="AJ6" s="9">
        <v>9.8990605146829296</v>
      </c>
      <c r="AK6" s="9">
        <v>6.6917329688874503</v>
      </c>
      <c r="AL6" s="9">
        <v>1.87471525590888</v>
      </c>
      <c r="AM6" s="9">
        <v>35.375901725987497</v>
      </c>
      <c r="AN6" s="9">
        <v>35.1818244305706</v>
      </c>
      <c r="AO6" s="9">
        <v>1.4519923895636899</v>
      </c>
      <c r="AP6" s="9">
        <v>189.72649706429499</v>
      </c>
    </row>
    <row r="7" spans="1:42" x14ac:dyDescent="0.3">
      <c r="B7" s="7">
        <v>2000</v>
      </c>
      <c r="C7" s="9">
        <v>2.7810797975580699</v>
      </c>
      <c r="D7" s="9">
        <v>3.4054904477312</v>
      </c>
      <c r="E7" s="9">
        <v>2.5143947469433501</v>
      </c>
      <c r="F7" s="9">
        <v>7.6244377187803396</v>
      </c>
      <c r="G7" s="9">
        <v>1.5093323008838999</v>
      </c>
      <c r="H7" s="9">
        <v>0.37446117163978798</v>
      </c>
      <c r="I7" s="9">
        <v>4.9445613589193096</v>
      </c>
      <c r="J7" s="9">
        <v>0.91505781333761105</v>
      </c>
      <c r="K7" s="9">
        <v>16.846904474459201</v>
      </c>
      <c r="L7" s="9">
        <v>4.6951185449919404</v>
      </c>
      <c r="M7" s="9">
        <v>22.0392519467947</v>
      </c>
      <c r="N7" s="9">
        <v>0.94632863827649505</v>
      </c>
      <c r="O7" s="9">
        <v>13.6004606050238</v>
      </c>
      <c r="P7" s="9">
        <v>0.50275617938030803</v>
      </c>
      <c r="Q7" s="9">
        <v>0.18673653302280599</v>
      </c>
      <c r="R7" s="9">
        <v>0.34129897571088302</v>
      </c>
      <c r="S7" s="9">
        <v>8.1079965323271406</v>
      </c>
      <c r="T7" s="9">
        <v>5.1310943373756004</v>
      </c>
      <c r="U7" s="9">
        <v>0.75554331371314098</v>
      </c>
      <c r="V7" s="9">
        <v>0.72943762831453596</v>
      </c>
      <c r="W7" s="9">
        <v>0.15847702047387699</v>
      </c>
      <c r="X7" s="9">
        <v>4.0505714197208897</v>
      </c>
      <c r="Y7" s="9">
        <v>7.1309586293545602</v>
      </c>
      <c r="Z7" s="9">
        <v>7.2017641905566103</v>
      </c>
      <c r="AA7" s="9">
        <v>241.73023913654001</v>
      </c>
      <c r="AB7" s="9">
        <v>7.7127108551308403</v>
      </c>
      <c r="AC7" s="9">
        <v>7.6461571201492697</v>
      </c>
      <c r="AD7" s="9">
        <v>7.6607667319288799</v>
      </c>
      <c r="AE7" s="9">
        <v>7.0657740412770504</v>
      </c>
      <c r="AF7" s="9">
        <v>8.6023792487789805</v>
      </c>
      <c r="AG7" s="9">
        <v>14.772557747635499</v>
      </c>
      <c r="AH7" s="9">
        <v>4.88072806542813</v>
      </c>
      <c r="AI7" s="9">
        <v>0.40696041311839098</v>
      </c>
      <c r="AJ7" s="9">
        <v>7.0978085386534904</v>
      </c>
      <c r="AK7" s="9">
        <v>5.2456619884453701</v>
      </c>
      <c r="AL7" s="9">
        <v>2.7166009955232102</v>
      </c>
      <c r="AM7" s="9">
        <v>34.981431686891703</v>
      </c>
      <c r="AN7" s="9">
        <v>39.542713073186299</v>
      </c>
      <c r="AO7" s="9">
        <v>1.93890400257329</v>
      </c>
      <c r="AP7" s="9">
        <v>176.84516001744899</v>
      </c>
    </row>
    <row r="8" spans="1:42" x14ac:dyDescent="0.3">
      <c r="B8" s="7">
        <v>2001</v>
      </c>
      <c r="C8" s="9">
        <v>2.8097484184092001</v>
      </c>
      <c r="D8" s="9">
        <v>4.1584471193755403</v>
      </c>
      <c r="E8" s="9">
        <v>2.98599235115887</v>
      </c>
      <c r="F8" s="9">
        <v>5.8155715580983598</v>
      </c>
      <c r="G8" s="9">
        <v>1.7815030968116701</v>
      </c>
      <c r="H8" s="9">
        <v>0.30762305631961601</v>
      </c>
      <c r="I8" s="9">
        <v>5.5093433167367403</v>
      </c>
      <c r="J8" s="9">
        <v>1.0314590709163201</v>
      </c>
      <c r="K8" s="9">
        <v>20.920471769550801</v>
      </c>
      <c r="L8" s="9">
        <v>2.8391699741913601</v>
      </c>
      <c r="M8" s="9">
        <v>3.3866114461388501</v>
      </c>
      <c r="N8" s="9">
        <v>1.19378792578068</v>
      </c>
      <c r="O8" s="9">
        <v>12.383334174397101</v>
      </c>
      <c r="P8" s="9">
        <v>0.24218846305570199</v>
      </c>
      <c r="Q8" s="9">
        <v>0.16070977617287099</v>
      </c>
      <c r="R8" s="9">
        <v>0.40707460723852401</v>
      </c>
      <c r="S8" s="9">
        <v>11.484017390878201</v>
      </c>
      <c r="T8" s="9">
        <v>9.3027608075800803</v>
      </c>
      <c r="U8" s="9">
        <v>1.0249890501685699</v>
      </c>
      <c r="V8" s="9">
        <v>0.80452436547531703</v>
      </c>
      <c r="W8" s="9">
        <v>0.12552202339226701</v>
      </c>
      <c r="X8" s="9">
        <v>2.3995104037369299</v>
      </c>
      <c r="Y8" s="9">
        <v>5.2187856419216399</v>
      </c>
      <c r="Z8" s="9">
        <v>5.04440028984106</v>
      </c>
      <c r="AA8" s="9">
        <v>271.63932269231799</v>
      </c>
      <c r="AB8" s="9">
        <v>7.31133019188084</v>
      </c>
      <c r="AC8" s="9">
        <v>1.3563347878685199</v>
      </c>
      <c r="AD8" s="9">
        <v>7.9022094363714404</v>
      </c>
      <c r="AE8" s="9">
        <v>8.9988449989548496</v>
      </c>
      <c r="AF8" s="9">
        <v>7.3404379993629503</v>
      </c>
      <c r="AG8" s="9">
        <v>24.3424927850286</v>
      </c>
      <c r="AH8" s="9">
        <v>9.2474705284650298</v>
      </c>
      <c r="AI8" s="9">
        <v>7.6244945439338602E-2</v>
      </c>
      <c r="AJ8" s="9">
        <v>5.3744763363011998</v>
      </c>
      <c r="AK8" s="9">
        <v>4.7721721178933896</v>
      </c>
      <c r="AL8" s="9">
        <v>1.8628714278832501</v>
      </c>
      <c r="AM8" s="9">
        <v>55.151054794722803</v>
      </c>
      <c r="AN8" s="9">
        <v>41.774871773273098</v>
      </c>
      <c r="AO8" s="9">
        <v>1.8410517666383099</v>
      </c>
      <c r="AP8" s="9">
        <v>182.431191235509</v>
      </c>
    </row>
    <row r="9" spans="1:42" x14ac:dyDescent="0.3">
      <c r="B9" s="7">
        <v>2002</v>
      </c>
      <c r="C9" s="9">
        <v>2.0269448231745302</v>
      </c>
      <c r="D9" s="9">
        <v>4.3356971495289898</v>
      </c>
      <c r="E9" s="9">
        <v>2.76313448873946</v>
      </c>
      <c r="F9" s="9">
        <v>3.77482508878686</v>
      </c>
      <c r="G9" s="9">
        <v>1.7331749024677401</v>
      </c>
      <c r="H9" s="9">
        <v>0.263350712588381</v>
      </c>
      <c r="I9" s="9">
        <v>5.6496067762336599</v>
      </c>
      <c r="J9" s="9">
        <v>0.816009909293402</v>
      </c>
      <c r="K9" s="9">
        <v>15.990758152187601</v>
      </c>
      <c r="L9" s="9">
        <v>3.0910253802056702</v>
      </c>
      <c r="M9" s="9">
        <v>33.032362544037198</v>
      </c>
      <c r="N9" s="9">
        <v>1.28029190845915</v>
      </c>
      <c r="O9" s="9">
        <v>12.454749708800501</v>
      </c>
      <c r="P9" s="9">
        <v>0.48558161378132098</v>
      </c>
      <c r="Q9" s="9">
        <v>0.14631232522294599</v>
      </c>
      <c r="R9" s="9">
        <v>0.49279127198772499</v>
      </c>
      <c r="S9" s="9">
        <v>11.0175669378413</v>
      </c>
      <c r="T9" s="9">
        <v>5.4064700931549998</v>
      </c>
      <c r="U9" s="9">
        <v>0.77975686717660897</v>
      </c>
      <c r="V9" s="9">
        <v>0.375588182331692</v>
      </c>
      <c r="W9" s="9">
        <v>0.29100424114427298</v>
      </c>
      <c r="X9" s="9">
        <v>1.7369741636740501</v>
      </c>
      <c r="Y9" s="9">
        <v>23.139218975373101</v>
      </c>
      <c r="Z9" s="9">
        <v>5.5503971994889403</v>
      </c>
      <c r="AA9" s="9">
        <v>265.30243151096403</v>
      </c>
      <c r="AB9" s="9">
        <v>9.5541135793221308</v>
      </c>
      <c r="AC9" s="9">
        <v>1.59008904002486</v>
      </c>
      <c r="AD9" s="9">
        <v>8.7841158989646999</v>
      </c>
      <c r="AE9" s="9">
        <v>4.8785416968141897</v>
      </c>
      <c r="AF9" s="9">
        <v>7.3902303677332704</v>
      </c>
      <c r="AG9" s="9">
        <v>20.902280996055101</v>
      </c>
      <c r="AH9" s="9">
        <v>3.7743284791581702</v>
      </c>
      <c r="AI9" s="9">
        <v>0.39184798775684399</v>
      </c>
      <c r="AJ9" s="9">
        <v>6.1541119153593398</v>
      </c>
      <c r="AK9" s="9">
        <v>4.8830838613518104</v>
      </c>
      <c r="AL9" s="9">
        <v>3.3786987278867202</v>
      </c>
      <c r="AM9" s="9">
        <v>38.163753306453302</v>
      </c>
      <c r="AN9" s="9">
        <v>46.743144427674203</v>
      </c>
      <c r="AO9" s="9">
        <v>1.87190304051909</v>
      </c>
      <c r="AP9" s="9">
        <v>204.10870371665101</v>
      </c>
    </row>
    <row r="10" spans="1:42" x14ac:dyDescent="0.3">
      <c r="B10" s="7">
        <v>2003</v>
      </c>
      <c r="C10" s="9">
        <v>2.68732117205129</v>
      </c>
      <c r="D10" s="9">
        <v>5.0157211533167301</v>
      </c>
      <c r="E10" s="9">
        <v>4.0103875203907302</v>
      </c>
      <c r="F10" s="9">
        <v>5.8813903417492304</v>
      </c>
      <c r="G10" s="9">
        <v>1.90209403100207</v>
      </c>
      <c r="H10" s="9">
        <v>0.25555477637728502</v>
      </c>
      <c r="I10" s="9">
        <v>5.6550076884096798</v>
      </c>
      <c r="J10" s="9">
        <v>0.69996344687582701</v>
      </c>
      <c r="K10" s="9">
        <v>12.715214422159599</v>
      </c>
      <c r="L10" s="9">
        <v>5.3424711058128302</v>
      </c>
      <c r="M10" s="9">
        <v>22.7130089820044</v>
      </c>
      <c r="N10" s="9">
        <v>1.14782015124936</v>
      </c>
      <c r="O10" s="9">
        <v>13.812152307025301</v>
      </c>
      <c r="P10" s="9">
        <v>0.58254699112874897</v>
      </c>
      <c r="Q10" s="9">
        <v>0.168790892257179</v>
      </c>
      <c r="R10" s="9">
        <v>0.83456414955179203</v>
      </c>
      <c r="S10" s="9">
        <v>10.942694540363201</v>
      </c>
      <c r="T10" s="9">
        <v>7.4424838704274396</v>
      </c>
      <c r="U10" s="9">
        <v>0.67147551634809699</v>
      </c>
      <c r="V10" s="9">
        <v>0.63088575215582798</v>
      </c>
      <c r="W10" s="9">
        <v>0.97704299977891296</v>
      </c>
      <c r="X10" s="9">
        <v>1.47712797009943</v>
      </c>
      <c r="Y10" s="9">
        <v>22.765601748949098</v>
      </c>
      <c r="Z10" s="9">
        <v>7.2025717931789401</v>
      </c>
      <c r="AA10" s="9">
        <v>277.10279731860101</v>
      </c>
      <c r="AB10" s="9">
        <v>10.576578588634201</v>
      </c>
      <c r="AC10" s="9">
        <v>9.8443713505609107</v>
      </c>
      <c r="AD10" s="9">
        <v>10.5136847573847</v>
      </c>
      <c r="AE10" s="9">
        <v>2.9599667949163999</v>
      </c>
      <c r="AF10" s="9">
        <v>10.156764785691101</v>
      </c>
      <c r="AG10" s="9">
        <v>18.113389341506899</v>
      </c>
      <c r="AH10" s="9">
        <v>4.1691447805589696</v>
      </c>
      <c r="AI10" s="9">
        <v>0.41380191380103498</v>
      </c>
      <c r="AJ10" s="9">
        <v>5.6707131233218302</v>
      </c>
      <c r="AK10" s="9">
        <v>5.7441407203147303</v>
      </c>
      <c r="AL10" s="9">
        <v>1.91661413688532</v>
      </c>
      <c r="AM10" s="9">
        <v>77.544595217040893</v>
      </c>
      <c r="AN10" s="9">
        <v>49.571989385162802</v>
      </c>
      <c r="AO10" s="9">
        <v>2.5019816876847201</v>
      </c>
      <c r="AP10" s="9">
        <v>219.08956608763401</v>
      </c>
    </row>
    <row r="11" spans="1:42" x14ac:dyDescent="0.3">
      <c r="B11" s="7">
        <v>2004</v>
      </c>
      <c r="C11" s="9">
        <v>2.27371834037737</v>
      </c>
      <c r="D11" s="9">
        <v>6.7168215012444996</v>
      </c>
      <c r="E11" s="9">
        <v>7.8171972978039097</v>
      </c>
      <c r="F11" s="9">
        <v>5.9280322389726097</v>
      </c>
      <c r="G11" s="9">
        <v>2.9762605622842302</v>
      </c>
      <c r="H11" s="9">
        <v>0.55017857489945898</v>
      </c>
      <c r="I11" s="9">
        <v>5.96319969215683</v>
      </c>
      <c r="J11" s="9">
        <v>0.70161397094254396</v>
      </c>
      <c r="K11" s="9">
        <v>13.9305696441044</v>
      </c>
      <c r="L11" s="9">
        <v>3.4272929905308702</v>
      </c>
      <c r="M11" s="9">
        <v>4.2621760475482402</v>
      </c>
      <c r="N11" s="9">
        <v>0.80767420772994802</v>
      </c>
      <c r="O11" s="9">
        <v>14.0241654346838</v>
      </c>
      <c r="P11" s="9">
        <v>0.32988807381116803</v>
      </c>
      <c r="Q11" s="9">
        <v>0.17890526346979799</v>
      </c>
      <c r="R11" s="9">
        <v>0.99885953719327503</v>
      </c>
      <c r="S11" s="9">
        <v>12.7769425581257</v>
      </c>
      <c r="T11" s="9">
        <v>7.6409891460071897</v>
      </c>
      <c r="U11" s="9">
        <v>1.0092692892038899</v>
      </c>
      <c r="V11" s="9">
        <v>0.86109732203084499</v>
      </c>
      <c r="W11" s="9">
        <v>0.66963648856304203</v>
      </c>
      <c r="X11" s="9">
        <v>5.3613922315433404</v>
      </c>
      <c r="Y11" s="9">
        <v>24.950124651080301</v>
      </c>
      <c r="Z11" s="9">
        <v>7.0838074376584199</v>
      </c>
      <c r="AA11" s="9">
        <v>270.786849416748</v>
      </c>
      <c r="AB11" s="9">
        <v>12.3047690681713</v>
      </c>
      <c r="AC11" s="9">
        <v>10.103944856998099</v>
      </c>
      <c r="AD11" s="9">
        <v>10.9238809420998</v>
      </c>
      <c r="AE11" s="9">
        <v>6.0363407285738502</v>
      </c>
      <c r="AF11" s="9">
        <v>9.2190775701023302</v>
      </c>
      <c r="AG11" s="9">
        <v>40.968704506092102</v>
      </c>
      <c r="AH11" s="9">
        <v>5.2718645947174601</v>
      </c>
      <c r="AI11" s="9">
        <v>0.42858317879945501</v>
      </c>
      <c r="AJ11" s="9">
        <v>5.8252188044616897</v>
      </c>
      <c r="AK11" s="9">
        <v>6.13669993481835</v>
      </c>
      <c r="AL11" s="9">
        <v>2.5420959686168101</v>
      </c>
      <c r="AM11" s="9">
        <v>76.251759982867</v>
      </c>
      <c r="AN11" s="9">
        <v>56.840568865111997</v>
      </c>
      <c r="AO11" s="9">
        <v>2.64747617662259</v>
      </c>
      <c r="AP11" s="9">
        <v>228.83464045961</v>
      </c>
    </row>
    <row r="12" spans="1:42" x14ac:dyDescent="0.3">
      <c r="B12" s="7">
        <v>2005</v>
      </c>
      <c r="C12" s="9">
        <v>2.49819909211122</v>
      </c>
      <c r="D12" s="9">
        <v>4.4329149503047498</v>
      </c>
      <c r="E12" s="9">
        <v>2.3582627394864</v>
      </c>
      <c r="F12" s="9">
        <v>6.4567882293745003</v>
      </c>
      <c r="G12" s="9">
        <v>2.8382294976640701</v>
      </c>
      <c r="H12" s="9">
        <v>0.305131039661033</v>
      </c>
      <c r="I12" s="9">
        <v>6.4138837062492797</v>
      </c>
      <c r="J12" s="9">
        <v>1.19592940668767</v>
      </c>
      <c r="K12" s="9">
        <v>14.6728035022459</v>
      </c>
      <c r="L12" s="9">
        <v>3.0548451576638702</v>
      </c>
      <c r="M12" s="9">
        <v>18.376652215577899</v>
      </c>
      <c r="N12" s="9">
        <v>0.54276732581280995</v>
      </c>
      <c r="O12" s="9">
        <v>14.739892134723799</v>
      </c>
      <c r="P12" s="9">
        <v>2.5248201110574802</v>
      </c>
      <c r="Q12" s="9">
        <v>0.20766497966504699</v>
      </c>
      <c r="R12" s="9">
        <v>0.83628058585426801</v>
      </c>
      <c r="S12" s="9">
        <v>10.812909867344199</v>
      </c>
      <c r="T12" s="9">
        <v>10.476845581273199</v>
      </c>
      <c r="U12" s="9">
        <v>0.72604716948378201</v>
      </c>
      <c r="V12" s="9">
        <v>0.76767680113900405</v>
      </c>
      <c r="W12" s="9">
        <v>0.71105210661409501</v>
      </c>
      <c r="X12" s="9">
        <v>2.9882935984368402</v>
      </c>
      <c r="Y12" s="9">
        <v>24.928992853716199</v>
      </c>
      <c r="Z12" s="9">
        <v>9.6360184544088003</v>
      </c>
      <c r="AA12" s="9">
        <v>266.43982562185602</v>
      </c>
      <c r="AB12" s="9">
        <v>11.5862672659173</v>
      </c>
      <c r="AC12" s="9">
        <v>7.8652729126664802</v>
      </c>
      <c r="AD12" s="9">
        <v>13.4805609814586</v>
      </c>
      <c r="AE12" s="9">
        <v>5.2252545054918702</v>
      </c>
      <c r="AF12" s="9">
        <v>8.1053782213495396</v>
      </c>
      <c r="AG12" s="9">
        <v>43.450424261086702</v>
      </c>
      <c r="AH12" s="9">
        <v>4.8521098798585101</v>
      </c>
      <c r="AI12" s="9">
        <v>2.5149570905635001E-2</v>
      </c>
      <c r="AJ12" s="9">
        <v>6.5367717795873999</v>
      </c>
      <c r="AK12" s="9">
        <v>5.40028475026803</v>
      </c>
      <c r="AL12" s="9">
        <v>2.5643116754631401</v>
      </c>
      <c r="AM12" s="9">
        <v>55.716076858930897</v>
      </c>
      <c r="AN12" s="9">
        <v>55.090136845134303</v>
      </c>
      <c r="AO12" s="9">
        <v>2.9522559733935299</v>
      </c>
      <c r="AP12" s="9">
        <v>233.14006452979899</v>
      </c>
    </row>
    <row r="13" spans="1:42" x14ac:dyDescent="0.3">
      <c r="B13" s="7">
        <v>2006</v>
      </c>
      <c r="C13" s="9">
        <v>2.4184806653812099</v>
      </c>
      <c r="D13" s="9">
        <v>4.6029122419621498</v>
      </c>
      <c r="E13" s="9">
        <v>12.546182787212</v>
      </c>
      <c r="F13" s="9">
        <v>8.2550356776180092</v>
      </c>
      <c r="G13" s="9">
        <v>2.85654056664931</v>
      </c>
      <c r="H13" s="9">
        <v>0.31127727233514502</v>
      </c>
      <c r="I13" s="9">
        <v>8.3724020260643908</v>
      </c>
      <c r="J13" s="9">
        <v>1.1399296738529401</v>
      </c>
      <c r="K13" s="9">
        <v>15.586275263283699</v>
      </c>
      <c r="L13" s="9">
        <v>2.8758904127997802</v>
      </c>
      <c r="M13" s="9">
        <v>16.8243590262834</v>
      </c>
      <c r="N13" s="9">
        <v>0.89189881956315498</v>
      </c>
      <c r="O13" s="9">
        <v>19.799753114992999</v>
      </c>
      <c r="P13" s="9">
        <v>1.4385432941143701</v>
      </c>
      <c r="Q13" s="9">
        <v>0.24266926210720899</v>
      </c>
      <c r="R13" s="9">
        <v>1.0369825529980901</v>
      </c>
      <c r="S13" s="9">
        <v>11.644178805766201</v>
      </c>
      <c r="T13" s="9">
        <v>5.0229495790768404</v>
      </c>
      <c r="U13" s="9">
        <v>0.67849512901095699</v>
      </c>
      <c r="V13" s="9">
        <v>0.52012140259404305</v>
      </c>
      <c r="W13" s="9">
        <v>1.0022430605669901</v>
      </c>
      <c r="X13" s="9">
        <v>9.4395544214730798</v>
      </c>
      <c r="Y13" s="9">
        <v>26.863448229455201</v>
      </c>
      <c r="Z13" s="9">
        <v>10.5576646575851</v>
      </c>
      <c r="AA13" s="9">
        <v>281.72066414892203</v>
      </c>
      <c r="AB13" s="9">
        <v>14.4674044257891</v>
      </c>
      <c r="AC13" s="9">
        <v>5.8609063587036401</v>
      </c>
      <c r="AD13" s="9">
        <v>12.934817999793299</v>
      </c>
      <c r="AE13" s="9">
        <v>9.2713407666902903</v>
      </c>
      <c r="AF13" s="9">
        <v>10.123765128996901</v>
      </c>
      <c r="AG13" s="9">
        <v>46.017675546221199</v>
      </c>
      <c r="AH13" s="9">
        <v>14.837297014912201</v>
      </c>
      <c r="AI13" s="9">
        <v>0.41465992638124399</v>
      </c>
      <c r="AJ13" s="9">
        <v>7.5499568075711903</v>
      </c>
      <c r="AK13" s="9">
        <v>6.05981484677939</v>
      </c>
      <c r="AL13" s="9">
        <v>2.84476852679202</v>
      </c>
      <c r="AM13" s="9">
        <v>101.0564206973</v>
      </c>
      <c r="AN13" s="9">
        <v>54.909261612950601</v>
      </c>
      <c r="AO13" s="9">
        <v>5.3506296106832298</v>
      </c>
      <c r="AP13" s="9">
        <v>263.13601793373698</v>
      </c>
    </row>
    <row r="14" spans="1:42" x14ac:dyDescent="0.3">
      <c r="B14" s="7">
        <v>2007</v>
      </c>
      <c r="C14" s="9">
        <v>2.58738527599116</v>
      </c>
      <c r="D14" s="9">
        <v>3.4185482677099799</v>
      </c>
      <c r="E14" s="9">
        <v>4.1136937533646201</v>
      </c>
      <c r="F14" s="9">
        <v>9.6597719965460893</v>
      </c>
      <c r="G14" s="9">
        <v>4.2057016082551</v>
      </c>
      <c r="H14" s="9">
        <v>0.27520372233524298</v>
      </c>
      <c r="I14" s="9">
        <v>7.3696906820145998</v>
      </c>
      <c r="J14" s="9">
        <v>1.1045035496390101</v>
      </c>
      <c r="K14" s="9">
        <v>13.7153873684467</v>
      </c>
      <c r="L14" s="9">
        <v>6.7017533951964099</v>
      </c>
      <c r="M14" s="9">
        <v>16.5701254308294</v>
      </c>
      <c r="N14" s="9">
        <v>0.84310528494926895</v>
      </c>
      <c r="O14" s="9">
        <v>13.703989473862199</v>
      </c>
      <c r="P14" s="9">
        <v>0.98578850527510498</v>
      </c>
      <c r="Q14" s="9">
        <v>0.19039632232416501</v>
      </c>
      <c r="R14" s="9">
        <v>0.71344050254000602</v>
      </c>
      <c r="S14" s="9">
        <v>8.1131879398532298</v>
      </c>
      <c r="T14" s="9">
        <v>6.5469919932767304</v>
      </c>
      <c r="U14" s="9">
        <v>0.55193150219574805</v>
      </c>
      <c r="V14" s="9">
        <v>0.98657114147351399</v>
      </c>
      <c r="W14" s="9">
        <v>0.51031577393956795</v>
      </c>
      <c r="X14" s="9">
        <v>1.46969511680561</v>
      </c>
      <c r="Y14" s="9">
        <v>23.9923137533725</v>
      </c>
      <c r="Z14" s="9">
        <v>9.5366389223909493</v>
      </c>
      <c r="AA14" s="9">
        <v>266.36579982040598</v>
      </c>
      <c r="AB14" s="9">
        <v>14.838498387387901</v>
      </c>
      <c r="AC14" s="9">
        <v>8.2520305168107804</v>
      </c>
      <c r="AD14" s="9">
        <v>16.193922032885499</v>
      </c>
      <c r="AE14" s="9">
        <v>13.0544767392064</v>
      </c>
      <c r="AF14" s="9">
        <v>9.6076344975215004</v>
      </c>
      <c r="AG14" s="9">
        <v>47.843399908448099</v>
      </c>
      <c r="AH14" s="9">
        <v>16.620402734774</v>
      </c>
      <c r="AI14" s="9">
        <v>0.37817602927715099</v>
      </c>
      <c r="AJ14" s="9">
        <v>8.3164548090973902</v>
      </c>
      <c r="AK14" s="9">
        <v>5.5771485106626004</v>
      </c>
      <c r="AL14" s="9">
        <v>3.07034259078792</v>
      </c>
      <c r="AM14" s="9">
        <v>59.339762348536397</v>
      </c>
      <c r="AN14" s="9">
        <v>59.627527355854703</v>
      </c>
      <c r="AO14" s="9">
        <v>6.78644618995994</v>
      </c>
      <c r="AP14" s="9">
        <v>275.54248979833102</v>
      </c>
    </row>
    <row r="15" spans="1:42" x14ac:dyDescent="0.3">
      <c r="B15" s="7">
        <v>2008</v>
      </c>
      <c r="C15" s="9">
        <v>2.5666403097067998</v>
      </c>
      <c r="D15" s="9">
        <v>12.027516978714401</v>
      </c>
      <c r="E15" s="9">
        <v>4.0521226124931804</v>
      </c>
      <c r="F15" s="9">
        <v>16.318680256801802</v>
      </c>
      <c r="G15" s="9">
        <v>3.8717706697127698</v>
      </c>
      <c r="H15" s="9">
        <v>8.8674004312570595E-2</v>
      </c>
      <c r="I15" s="9">
        <v>17.632051980582101</v>
      </c>
      <c r="J15" s="9">
        <v>3.6058251444287999</v>
      </c>
      <c r="K15" s="9">
        <v>15.6828073085435</v>
      </c>
      <c r="L15" s="9">
        <v>4.56563753094437</v>
      </c>
      <c r="M15" s="9">
        <v>47.759622704345603</v>
      </c>
      <c r="N15" s="9">
        <v>0.77338633525750999</v>
      </c>
      <c r="O15" s="9">
        <v>13.5524819278201</v>
      </c>
      <c r="P15" s="9">
        <v>7.8108187657644903</v>
      </c>
      <c r="Q15" s="9">
        <v>0.26330192763202198</v>
      </c>
      <c r="R15" s="9">
        <v>0.90006959720102997</v>
      </c>
      <c r="S15" s="9">
        <v>10.057501556894699</v>
      </c>
      <c r="T15" s="9">
        <v>5.1160483166027202</v>
      </c>
      <c r="U15" s="9">
        <v>0.64836249003882995</v>
      </c>
      <c r="V15" s="9">
        <v>1.0187152704753399</v>
      </c>
      <c r="W15" s="9">
        <v>0.62502858204299905</v>
      </c>
      <c r="X15" s="9">
        <v>4.0460635463773604</v>
      </c>
      <c r="Y15" s="9">
        <v>25.675962069053199</v>
      </c>
      <c r="Z15" s="9">
        <v>6.40795564382893</v>
      </c>
      <c r="AA15" s="9">
        <v>256.42054444163</v>
      </c>
      <c r="AB15" s="9">
        <v>15.0474241447182</v>
      </c>
      <c r="AC15" s="9">
        <v>7.8975103754218496</v>
      </c>
      <c r="AD15" s="9">
        <v>16.516729947263201</v>
      </c>
      <c r="AE15" s="9">
        <v>19.244423563137001</v>
      </c>
      <c r="AF15" s="9">
        <v>11.073919208159801</v>
      </c>
      <c r="AG15" s="9">
        <v>44.043729717960503</v>
      </c>
      <c r="AH15" s="9">
        <v>12.812383635463</v>
      </c>
      <c r="AI15" s="9">
        <v>3.4331729250760001E-3</v>
      </c>
      <c r="AJ15" s="9">
        <v>8.6801691291890801</v>
      </c>
      <c r="AK15" s="9">
        <v>4.2851760616015104</v>
      </c>
      <c r="AL15" s="9">
        <v>3.1806818587541001</v>
      </c>
      <c r="AM15" s="9">
        <v>99.908944392757704</v>
      </c>
      <c r="AN15" s="9">
        <v>102.73927153117801</v>
      </c>
      <c r="AO15" s="9">
        <v>8.4618035264295806</v>
      </c>
      <c r="AP15" s="9">
        <v>289.360833908541</v>
      </c>
    </row>
    <row r="16" spans="1:42" x14ac:dyDescent="0.3">
      <c r="B16" s="7">
        <v>2009</v>
      </c>
      <c r="C16" s="9">
        <v>2.5044186147477099</v>
      </c>
      <c r="D16" s="9">
        <v>2.5766882236126798</v>
      </c>
      <c r="E16" s="9">
        <v>2.9986120861646199</v>
      </c>
      <c r="F16" s="9">
        <v>26.316786143972099</v>
      </c>
      <c r="G16" s="9">
        <v>1.57489061011714</v>
      </c>
      <c r="H16" s="9">
        <v>0.146953916017145</v>
      </c>
      <c r="I16" s="9">
        <v>17.652719185352201</v>
      </c>
      <c r="J16" s="9">
        <v>0.79292685253681505</v>
      </c>
      <c r="K16" s="9">
        <v>13.7949068608579</v>
      </c>
      <c r="L16" s="9">
        <v>1.14960162401141</v>
      </c>
      <c r="M16" s="9">
        <v>23.252992387356301</v>
      </c>
      <c r="N16" s="9">
        <v>4.6920405645131504</v>
      </c>
      <c r="O16" s="9">
        <v>12.8344973703633</v>
      </c>
      <c r="P16" s="9">
        <v>2.1967509332787398</v>
      </c>
      <c r="Q16" s="9">
        <v>0.20903474997739299</v>
      </c>
      <c r="R16" s="9">
        <v>0.58407985223699199</v>
      </c>
      <c r="S16" s="9">
        <v>10.586991262502099</v>
      </c>
      <c r="T16" s="9">
        <v>4.7446832925313496</v>
      </c>
      <c r="U16" s="9">
        <v>0.92506509814694604</v>
      </c>
      <c r="V16" s="9">
        <v>0.380603272052841</v>
      </c>
      <c r="W16" s="9">
        <v>0.83436243451551095</v>
      </c>
      <c r="X16" s="9">
        <v>0.90136475032236196</v>
      </c>
      <c r="Y16" s="9">
        <v>20.2018887115524</v>
      </c>
      <c r="Z16" s="9">
        <v>10.1933946757804</v>
      </c>
      <c r="AA16" s="9">
        <v>246.40632469510501</v>
      </c>
      <c r="AB16" s="9">
        <v>13.172076566179699</v>
      </c>
      <c r="AC16" s="9">
        <v>9.3534515946865096</v>
      </c>
      <c r="AD16" s="9">
        <v>17.028174878085999</v>
      </c>
      <c r="AE16" s="9">
        <v>7.6983685571049403</v>
      </c>
      <c r="AF16" s="9">
        <v>13.918418058567401</v>
      </c>
      <c r="AG16" s="9">
        <v>37.219805855928399</v>
      </c>
      <c r="AH16" s="9">
        <v>12.785672469480501</v>
      </c>
      <c r="AI16" s="9">
        <v>0.409940326050938</v>
      </c>
      <c r="AJ16" s="9">
        <v>7.2673114597186803</v>
      </c>
      <c r="AK16" s="9">
        <v>5.3041496761428304</v>
      </c>
      <c r="AL16" s="9">
        <v>3.14998827105831</v>
      </c>
      <c r="AM16" s="9">
        <v>135.72359774105399</v>
      </c>
      <c r="AN16" s="9">
        <v>119.16125829678499</v>
      </c>
      <c r="AO16" s="9">
        <v>9.5511529770987593</v>
      </c>
      <c r="AP16" s="9">
        <v>251.18107210574399</v>
      </c>
    </row>
    <row r="17" spans="1:43" x14ac:dyDescent="0.3">
      <c r="B17" s="7">
        <v>2010</v>
      </c>
      <c r="C17" s="9">
        <v>2.5507585920021301</v>
      </c>
      <c r="D17" s="9">
        <v>5.4162791840878501</v>
      </c>
      <c r="E17" s="9">
        <v>2.64170775535153</v>
      </c>
      <c r="F17" s="9">
        <v>17.423279956140501</v>
      </c>
      <c r="G17" s="9">
        <v>1.71893857718148</v>
      </c>
      <c r="H17" s="9">
        <v>9.7068527536421506E-2</v>
      </c>
      <c r="I17" s="9">
        <v>10.4593521291328</v>
      </c>
      <c r="J17" s="9">
        <v>1.0589042374314801</v>
      </c>
      <c r="K17" s="9">
        <v>12.1182420048137</v>
      </c>
      <c r="L17" s="9">
        <v>5.4874819440022504</v>
      </c>
      <c r="M17" s="9">
        <v>16.7388728243677</v>
      </c>
      <c r="N17" s="9">
        <v>4.0796453552168703</v>
      </c>
      <c r="O17" s="9">
        <v>18.713388645000201</v>
      </c>
      <c r="P17" s="9">
        <v>5.5165166243376698</v>
      </c>
      <c r="Q17" s="9">
        <v>0.26556393804996098</v>
      </c>
      <c r="R17" s="9">
        <v>0.81997424695147503</v>
      </c>
      <c r="S17" s="9">
        <v>12.7033580259006</v>
      </c>
      <c r="T17" s="9">
        <v>4.7427308103876902</v>
      </c>
      <c r="U17" s="9">
        <v>0.52202803936096198</v>
      </c>
      <c r="V17" s="9">
        <v>1.0017857390134299</v>
      </c>
      <c r="W17" s="9">
        <v>0.67370859342888501</v>
      </c>
      <c r="X17" s="9">
        <v>2.2240517262770099</v>
      </c>
      <c r="Y17" s="9">
        <v>28.421201312778901</v>
      </c>
      <c r="Z17" s="9">
        <v>10.332747607377399</v>
      </c>
      <c r="AA17" s="9">
        <v>266.03086826980098</v>
      </c>
      <c r="AB17" s="9">
        <v>31.237310898199599</v>
      </c>
      <c r="AC17" s="9">
        <v>11.1906263824007</v>
      </c>
      <c r="AD17" s="9">
        <v>12.7972071063638</v>
      </c>
      <c r="AE17" s="9">
        <v>10.659232820473299</v>
      </c>
      <c r="AF17" s="9">
        <v>11.691427740305601</v>
      </c>
      <c r="AG17" s="9">
        <v>44.0370920917563</v>
      </c>
      <c r="AH17" s="9">
        <v>13.4777878039001</v>
      </c>
      <c r="AI17" s="9">
        <v>0.462995938484419</v>
      </c>
      <c r="AJ17" s="9">
        <v>7.5475971970628901</v>
      </c>
      <c r="AK17" s="9">
        <v>5.2943345536978796</v>
      </c>
      <c r="AL17" s="9">
        <v>3.1725399987010801</v>
      </c>
      <c r="AM17" s="9">
        <v>206.662829745604</v>
      </c>
      <c r="AN17" s="9">
        <v>126.330079694011</v>
      </c>
      <c r="AO17" s="9">
        <v>10.6162386640269</v>
      </c>
      <c r="AP17" s="9">
        <v>235.22010074240501</v>
      </c>
    </row>
    <row r="18" spans="1:43" x14ac:dyDescent="0.3">
      <c r="B18" s="7">
        <v>2011</v>
      </c>
      <c r="C18" s="9">
        <v>2.5369273959190402</v>
      </c>
      <c r="D18" s="9">
        <v>9.4803818289960908</v>
      </c>
      <c r="E18" s="9">
        <v>2.2120592937370702</v>
      </c>
      <c r="F18" s="9">
        <v>33.320197717698498</v>
      </c>
      <c r="G18" s="9">
        <v>1.49275685716671</v>
      </c>
      <c r="H18" s="9">
        <v>0.19428596992261701</v>
      </c>
      <c r="I18" s="9">
        <v>11.524967605774799</v>
      </c>
      <c r="J18" s="9">
        <v>5.4533765113394503</v>
      </c>
      <c r="K18" s="9">
        <v>11.1516556194617</v>
      </c>
      <c r="L18" s="9">
        <v>21.493622867048099</v>
      </c>
      <c r="M18" s="9">
        <v>19.126446735297701</v>
      </c>
      <c r="N18" s="9">
        <v>5.3640150960759296</v>
      </c>
      <c r="O18" s="9">
        <v>40.735282893296301</v>
      </c>
      <c r="P18" s="9">
        <v>8.6174371733957198</v>
      </c>
      <c r="Q18" s="9">
        <v>0.26080393425856102</v>
      </c>
      <c r="R18" s="9">
        <v>0.50075548409250603</v>
      </c>
      <c r="S18" s="9">
        <v>11.148918060732299</v>
      </c>
      <c r="T18" s="9">
        <v>4.6469828530201402</v>
      </c>
      <c r="U18" s="9">
        <v>0.50206132842098605</v>
      </c>
      <c r="V18" s="9">
        <v>1.11145502028443</v>
      </c>
      <c r="W18" s="9">
        <v>0.86371260820885198</v>
      </c>
      <c r="X18" s="9">
        <v>3.4270603391673098</v>
      </c>
      <c r="Y18" s="9">
        <v>23.461276918199999</v>
      </c>
      <c r="Z18" s="9">
        <v>4.7589670841999396</v>
      </c>
      <c r="AA18" s="9">
        <v>287.23349711437999</v>
      </c>
      <c r="AB18" s="9">
        <v>31.704263622194901</v>
      </c>
      <c r="AC18" s="9">
        <v>26.743862342384599</v>
      </c>
      <c r="AD18" s="9">
        <v>16.255420585213798</v>
      </c>
      <c r="AE18" s="9">
        <v>12.484798242066899</v>
      </c>
      <c r="AF18" s="9">
        <v>12.3152937253397</v>
      </c>
      <c r="AG18" s="9">
        <v>47.6717956398548</v>
      </c>
      <c r="AH18" s="9">
        <v>16.970182138540299</v>
      </c>
      <c r="AI18" s="9">
        <v>0.39634851023914702</v>
      </c>
      <c r="AJ18" s="9">
        <v>8.2249185734290204</v>
      </c>
      <c r="AK18" s="9">
        <v>4.9068054999546797</v>
      </c>
      <c r="AL18" s="9">
        <v>3.0467819871962298</v>
      </c>
      <c r="AM18" s="9">
        <v>280.56270965883198</v>
      </c>
      <c r="AN18" s="9">
        <v>135.41078453432999</v>
      </c>
      <c r="AO18" s="9">
        <v>10.2205491370575</v>
      </c>
      <c r="AP18" s="9">
        <v>255.93287673383099</v>
      </c>
    </row>
    <row r="19" spans="1:43" x14ac:dyDescent="0.3">
      <c r="B19" s="7">
        <v>2012</v>
      </c>
      <c r="C19" s="9">
        <v>2.3870851526667498</v>
      </c>
      <c r="D19" s="9">
        <v>5.1024685090887498</v>
      </c>
      <c r="E19" s="9">
        <v>3.8875487773081101</v>
      </c>
      <c r="F19" s="9">
        <v>33.132374077469102</v>
      </c>
      <c r="G19" s="9">
        <v>1.37999031250407</v>
      </c>
      <c r="H19" s="9">
        <v>0.20776051865044501</v>
      </c>
      <c r="I19" s="9">
        <v>11.2640550971526</v>
      </c>
      <c r="J19" s="9">
        <v>0.97163222529098403</v>
      </c>
      <c r="K19" s="9">
        <v>11.8089801494206</v>
      </c>
      <c r="L19" s="9">
        <v>18.4433828161233</v>
      </c>
      <c r="M19" s="9">
        <v>16.473633959316601</v>
      </c>
      <c r="N19" s="9">
        <v>6.3684784139456498</v>
      </c>
      <c r="O19" s="9">
        <v>52.112112315102998</v>
      </c>
      <c r="P19" s="9">
        <v>10.1486163194706</v>
      </c>
      <c r="Q19" s="9">
        <v>0.336161523693288</v>
      </c>
      <c r="R19" s="9">
        <v>0.49659330620333503</v>
      </c>
      <c r="S19" s="9">
        <v>11.037558462497</v>
      </c>
      <c r="T19" s="9">
        <v>4.36328001466162</v>
      </c>
      <c r="U19" s="9">
        <v>0.468317719058926</v>
      </c>
      <c r="V19" s="9">
        <v>1.0812435919843599</v>
      </c>
      <c r="W19" s="9">
        <v>0.87952839531370197</v>
      </c>
      <c r="X19" s="9">
        <v>2.87031289832488</v>
      </c>
      <c r="Y19" s="9">
        <v>26.990764859723701</v>
      </c>
      <c r="Z19" s="9">
        <v>7.0509698095798399</v>
      </c>
      <c r="AA19" s="9">
        <v>262.37376574009301</v>
      </c>
      <c r="AB19" s="9">
        <v>15.9313129972642</v>
      </c>
      <c r="AC19" s="9">
        <v>27.9060760973945</v>
      </c>
      <c r="AD19" s="9">
        <v>16.974324628089001</v>
      </c>
      <c r="AE19" s="9">
        <v>12.2094792074345</v>
      </c>
      <c r="AF19" s="9">
        <v>23.3626972291088</v>
      </c>
      <c r="AG19" s="9">
        <v>44.857360905021501</v>
      </c>
      <c r="AH19" s="9">
        <v>19.1440996185644</v>
      </c>
      <c r="AI19" s="9">
        <v>0.46716402424611803</v>
      </c>
      <c r="AJ19" s="9">
        <v>8.4679496982019398</v>
      </c>
      <c r="AK19" s="9">
        <v>5.0661332665947203</v>
      </c>
      <c r="AL19" s="9">
        <v>3.4369588940329998</v>
      </c>
      <c r="AM19" s="9">
        <v>180.51209734499301</v>
      </c>
      <c r="AN19" s="9">
        <v>141.278072869683</v>
      </c>
      <c r="AO19" s="9">
        <v>11.8803838816281</v>
      </c>
      <c r="AP19" s="9">
        <v>245.76362188279401</v>
      </c>
    </row>
    <row r="20" spans="1:43" x14ac:dyDescent="0.3">
      <c r="B20" s="7">
        <v>2013</v>
      </c>
      <c r="C20" s="9">
        <v>2.3027767360351801</v>
      </c>
      <c r="D20" s="9">
        <v>5.2861095396730002</v>
      </c>
      <c r="E20" s="9">
        <v>2.2860559333044201</v>
      </c>
      <c r="F20" s="9">
        <v>42.0273906616383</v>
      </c>
      <c r="G20" s="9">
        <v>1.3587283254274001</v>
      </c>
      <c r="H20" s="9">
        <v>0.13777388313400099</v>
      </c>
      <c r="I20" s="9">
        <v>9.8914838843787205</v>
      </c>
      <c r="J20" s="9">
        <v>5.6316232662150796</v>
      </c>
      <c r="K20" s="9">
        <v>12.045651335311501</v>
      </c>
      <c r="L20" s="9">
        <v>17.0160445926299</v>
      </c>
      <c r="M20" s="9">
        <v>14.876636238378101</v>
      </c>
      <c r="N20" s="9">
        <v>6.1768861513450499</v>
      </c>
      <c r="O20" s="9">
        <v>33.361110505138903</v>
      </c>
      <c r="P20" s="9">
        <v>7.1697517315221297</v>
      </c>
      <c r="Q20" s="9">
        <v>0.31230529494861398</v>
      </c>
      <c r="R20" s="9">
        <v>0.477888410224172</v>
      </c>
      <c r="S20" s="9">
        <v>11.0575224254411</v>
      </c>
      <c r="T20" s="9">
        <v>4.2493499188971597</v>
      </c>
      <c r="U20" s="9">
        <v>0.40840455087206801</v>
      </c>
      <c r="V20" s="9">
        <v>1.0912086912138701</v>
      </c>
      <c r="W20" s="9">
        <v>0.763552819556369</v>
      </c>
      <c r="X20" s="9">
        <v>2.46254995987257</v>
      </c>
      <c r="Y20" s="9">
        <v>25.661546698181098</v>
      </c>
      <c r="Z20" s="9">
        <v>6.3229958543724898</v>
      </c>
      <c r="AA20" s="9">
        <v>316.50866901213601</v>
      </c>
      <c r="AB20" s="9">
        <v>13.693436092553</v>
      </c>
      <c r="AC20" s="9">
        <v>30.101902132913601</v>
      </c>
      <c r="AD20" s="9">
        <v>16.469530680464398</v>
      </c>
      <c r="AE20" s="9">
        <v>12.8017386182471</v>
      </c>
      <c r="AF20" s="9">
        <v>12.785007359438699</v>
      </c>
      <c r="AG20" s="9">
        <v>41.6697090035101</v>
      </c>
      <c r="AH20" s="9">
        <v>18.9300380468489</v>
      </c>
      <c r="AI20" s="9">
        <v>0.50809730072159298</v>
      </c>
      <c r="AJ20" s="9">
        <v>8.1469346858894198</v>
      </c>
      <c r="AK20" s="9">
        <v>5.3165928294337901</v>
      </c>
      <c r="AL20" s="9">
        <v>3.4184838311878898</v>
      </c>
      <c r="AM20" s="9">
        <v>180.597155575605</v>
      </c>
      <c r="AN20" s="9">
        <v>131.82871355317201</v>
      </c>
      <c r="AO20" s="9">
        <v>13.170009943855799</v>
      </c>
      <c r="AP20" s="9">
        <v>245.20190913452601</v>
      </c>
    </row>
    <row r="21" spans="1:43" x14ac:dyDescent="0.3">
      <c r="B21" s="7">
        <v>2014</v>
      </c>
      <c r="C21" s="9">
        <v>2.0710736769918299</v>
      </c>
      <c r="D21" s="9">
        <v>4.20008221474877</v>
      </c>
      <c r="E21" s="9">
        <v>1.9969238329681001</v>
      </c>
      <c r="F21" s="9">
        <v>36.3254538052729</v>
      </c>
      <c r="G21" s="9">
        <v>1.3351403152891099</v>
      </c>
      <c r="H21" s="9">
        <v>0.13639675122940001</v>
      </c>
      <c r="I21" s="9">
        <v>7.83396874064064</v>
      </c>
      <c r="J21" s="9">
        <v>1.0613618081142699</v>
      </c>
      <c r="K21" s="9">
        <v>9.5921111411779805</v>
      </c>
      <c r="L21" s="9">
        <v>11.4380293553623</v>
      </c>
      <c r="M21" s="9">
        <v>18.547250636536099</v>
      </c>
      <c r="N21" s="9">
        <v>6.45038607415621</v>
      </c>
      <c r="O21" s="9">
        <v>33.333566246216499</v>
      </c>
      <c r="P21" s="9">
        <v>6.59525579179906</v>
      </c>
      <c r="Q21" s="9">
        <v>0.30398604739986801</v>
      </c>
      <c r="R21" s="9">
        <v>0.53882752038598503</v>
      </c>
      <c r="S21" s="9">
        <v>9.3265964821791698</v>
      </c>
      <c r="T21" s="9">
        <v>4.3059106631651503</v>
      </c>
      <c r="U21" s="9">
        <v>0.398793324139671</v>
      </c>
      <c r="V21" s="9">
        <v>1.3080167390213</v>
      </c>
      <c r="W21" s="9">
        <v>0.66586740428850799</v>
      </c>
      <c r="X21" s="9">
        <v>2.0474217566716502</v>
      </c>
      <c r="Y21" s="9">
        <v>22.408730442002799</v>
      </c>
      <c r="Z21" s="9">
        <v>4.9582956975613</v>
      </c>
      <c r="AA21" s="9">
        <v>294.263904837908</v>
      </c>
      <c r="AB21" s="9">
        <v>13.9291032220296</v>
      </c>
      <c r="AC21" s="9">
        <v>31.239251688996401</v>
      </c>
      <c r="AD21" s="9">
        <v>16.8368800590059</v>
      </c>
      <c r="AE21" s="9">
        <v>13.2878014702365</v>
      </c>
      <c r="AF21" s="9">
        <v>14.023982196496901</v>
      </c>
      <c r="AG21" s="9">
        <v>40.181780677287698</v>
      </c>
      <c r="AH21" s="9">
        <v>19.705538446241899</v>
      </c>
      <c r="AI21" s="9">
        <v>0.42460007236130198</v>
      </c>
      <c r="AJ21" s="9">
        <v>7.3610530480092997</v>
      </c>
      <c r="AK21" s="9">
        <v>5.3597800170002898</v>
      </c>
      <c r="AL21" s="9">
        <v>3.1051121991308701</v>
      </c>
      <c r="AM21" s="9">
        <v>181.718197869661</v>
      </c>
      <c r="AN21" s="9">
        <v>143.01591922909401</v>
      </c>
      <c r="AO21" s="9">
        <v>13.3570755228048</v>
      </c>
      <c r="AP21" s="9">
        <v>243.78014869668499</v>
      </c>
    </row>
    <row r="22" spans="1:43" x14ac:dyDescent="0.3">
      <c r="B22" s="7">
        <v>2015</v>
      </c>
      <c r="C22" s="9">
        <v>2.0948675737054501</v>
      </c>
      <c r="D22" s="9">
        <v>4.4792849757922104</v>
      </c>
      <c r="E22" s="9">
        <v>2.2257436755641802</v>
      </c>
      <c r="F22" s="9">
        <v>38.323193537569402</v>
      </c>
      <c r="G22" s="9">
        <v>1.3401508772212201</v>
      </c>
      <c r="H22" s="9">
        <v>0.129031479658378</v>
      </c>
      <c r="I22" s="9">
        <v>8.1335459130478505</v>
      </c>
      <c r="J22" s="9">
        <v>0.89760671152698202</v>
      </c>
      <c r="K22" s="9">
        <v>9.8685649262643107</v>
      </c>
      <c r="L22" s="9">
        <v>8.4809036325713194</v>
      </c>
      <c r="M22" s="9">
        <v>20.359938733713498</v>
      </c>
      <c r="N22" s="9">
        <v>7.2585471307815297</v>
      </c>
      <c r="O22" s="9">
        <v>35.905661308454597</v>
      </c>
      <c r="P22" s="9">
        <v>7.8764122332010098</v>
      </c>
      <c r="Q22" s="9">
        <v>0.35032510562274599</v>
      </c>
      <c r="R22" s="9">
        <v>0.53714778563710197</v>
      </c>
      <c r="S22" s="9">
        <v>9.8698169656027304</v>
      </c>
      <c r="T22" s="9">
        <v>4.3959187092908696</v>
      </c>
      <c r="U22" s="9">
        <v>0.42824217035880902</v>
      </c>
      <c r="V22" s="9">
        <v>1.41175813538796</v>
      </c>
      <c r="W22" s="9">
        <v>0.71242995258918895</v>
      </c>
      <c r="X22" s="9">
        <v>2.19862809678592</v>
      </c>
      <c r="Y22" s="9">
        <v>23.1571700926612</v>
      </c>
      <c r="Z22" s="9">
        <v>5.10676741169494</v>
      </c>
      <c r="AA22" s="9">
        <v>291.49233385740001</v>
      </c>
      <c r="AB22" s="9">
        <v>13.4471479722871</v>
      </c>
      <c r="AC22" s="9">
        <v>30.394846675214598</v>
      </c>
      <c r="AD22" s="9">
        <v>16.741864607420801</v>
      </c>
      <c r="AE22" s="9">
        <v>11.635137956167901</v>
      </c>
      <c r="AF22" s="9">
        <v>27.470076819757399</v>
      </c>
      <c r="AG22" s="9">
        <v>38.140953839457502</v>
      </c>
      <c r="AH22" s="9">
        <v>20.571528126223601</v>
      </c>
      <c r="AI22" s="9">
        <v>0.462742315869345</v>
      </c>
      <c r="AJ22" s="9">
        <v>8.6652268955020002</v>
      </c>
      <c r="AK22" s="9">
        <v>5.3178579449074999</v>
      </c>
      <c r="AL22" s="9">
        <v>3.096403860193</v>
      </c>
      <c r="AM22" s="9">
        <v>190.39587389870101</v>
      </c>
      <c r="AN22" s="9">
        <v>148.92546112395601</v>
      </c>
      <c r="AO22" s="9">
        <v>13.3002775659966</v>
      </c>
      <c r="AP22" s="9">
        <v>213.47545580794801</v>
      </c>
      <c r="AQ22" s="9"/>
    </row>
    <row r="23" spans="1:43" x14ac:dyDescent="0.3">
      <c r="A23" s="7" t="s">
        <v>4</v>
      </c>
      <c r="B23" s="7">
        <v>1995</v>
      </c>
      <c r="C23" s="9">
        <v>7.9466954963292897</v>
      </c>
      <c r="D23" s="9">
        <v>10.671998441946799</v>
      </c>
      <c r="E23" s="9">
        <v>7.6003425083466603</v>
      </c>
      <c r="F23" s="9">
        <v>69.690858956803794</v>
      </c>
      <c r="G23" s="9">
        <v>3.7976754583184902</v>
      </c>
      <c r="H23" s="9">
        <v>0.57295459338308796</v>
      </c>
      <c r="I23" s="9">
        <v>11.7375351780904</v>
      </c>
      <c r="J23" s="9">
        <v>3.0113048926872201</v>
      </c>
      <c r="K23" s="9">
        <v>32.140761740751998</v>
      </c>
      <c r="L23" s="9">
        <v>4.0381757669603697</v>
      </c>
      <c r="M23" s="9">
        <v>2.5002388193957801</v>
      </c>
      <c r="N23" s="9">
        <v>1.5525051777382599</v>
      </c>
      <c r="O23" s="9">
        <v>41.014047550496699</v>
      </c>
      <c r="P23" s="9">
        <v>0.549792529384729</v>
      </c>
      <c r="Q23" s="9">
        <v>0.28620728022042902</v>
      </c>
      <c r="R23" s="9">
        <v>0.31446196432373602</v>
      </c>
      <c r="S23" s="9">
        <v>12.6425840768066</v>
      </c>
      <c r="T23" s="9">
        <v>6.6746458821721202</v>
      </c>
      <c r="U23" s="9">
        <v>3.0292256363857302</v>
      </c>
      <c r="V23" s="9">
        <v>7.50131860585984</v>
      </c>
      <c r="W23" s="9">
        <v>1.0951068985799901</v>
      </c>
      <c r="X23" s="9">
        <v>1.64768205094033</v>
      </c>
      <c r="Y23" s="9">
        <v>31.9508983652652</v>
      </c>
      <c r="Z23" s="9">
        <v>10.2172378524926</v>
      </c>
      <c r="AA23" s="9">
        <v>258.200136362232</v>
      </c>
      <c r="AB23" s="9">
        <v>134.675330433358</v>
      </c>
      <c r="AC23" s="9">
        <v>17.212281021827</v>
      </c>
      <c r="AD23" s="9">
        <v>37.9753070352686</v>
      </c>
      <c r="AE23" s="9">
        <v>31.235239365991202</v>
      </c>
      <c r="AF23" s="9">
        <v>10.6388710437362</v>
      </c>
      <c r="AG23" s="9">
        <v>20.059157804379499</v>
      </c>
      <c r="AH23" s="9">
        <v>11.151320361335999</v>
      </c>
      <c r="AI23" s="9">
        <v>8.1801315925047806</v>
      </c>
      <c r="AJ23" s="9">
        <v>12.233211824645601</v>
      </c>
      <c r="AK23" s="9">
        <v>5.7956964581014097</v>
      </c>
      <c r="AL23" s="9">
        <v>8.6369737462436706</v>
      </c>
      <c r="AM23" s="9">
        <v>265.35975703548598</v>
      </c>
      <c r="AN23" s="9">
        <v>184.629209720429</v>
      </c>
      <c r="AO23" s="9">
        <v>9.0494173909913602</v>
      </c>
      <c r="AP23" s="9">
        <v>287.971155300649</v>
      </c>
    </row>
    <row r="24" spans="1:43" x14ac:dyDescent="0.3">
      <c r="B24" s="7">
        <v>1996</v>
      </c>
      <c r="C24" s="9">
        <v>9.1057658047624805</v>
      </c>
      <c r="D24" s="9">
        <v>10.8722160363226</v>
      </c>
      <c r="E24" s="9">
        <v>9.7599615151188495</v>
      </c>
      <c r="F24" s="9">
        <v>67.145945154084401</v>
      </c>
      <c r="G24" s="9">
        <v>3.3981445274358699</v>
      </c>
      <c r="H24" s="9">
        <v>0.48009222221952103</v>
      </c>
      <c r="I24" s="9">
        <v>12.010633842809201</v>
      </c>
      <c r="J24" s="9">
        <v>2.6997431445172002</v>
      </c>
      <c r="K24" s="9">
        <v>31.211545497808999</v>
      </c>
      <c r="L24" s="9">
        <v>4.5801776135194299</v>
      </c>
      <c r="M24" s="9">
        <v>2.7919111932388598</v>
      </c>
      <c r="N24" s="9">
        <v>1.6551378976167901</v>
      </c>
      <c r="O24" s="9">
        <v>40.667631917046997</v>
      </c>
      <c r="P24" s="9">
        <v>0.51077187249651002</v>
      </c>
      <c r="Q24" s="9">
        <v>0.19548562685828999</v>
      </c>
      <c r="R24" s="9">
        <v>0.33666344934690301</v>
      </c>
      <c r="S24" s="9">
        <v>12.8695368959227</v>
      </c>
      <c r="T24" s="9">
        <v>8.3115386946823708</v>
      </c>
      <c r="U24" s="9">
        <v>3.0131027175240002</v>
      </c>
      <c r="V24" s="9">
        <v>7.7145614681394603</v>
      </c>
      <c r="W24" s="9">
        <v>1.01050640000159</v>
      </c>
      <c r="X24" s="9">
        <v>3.4402626420242002</v>
      </c>
      <c r="Y24" s="9">
        <v>34.663910933592199</v>
      </c>
      <c r="Z24" s="9">
        <v>8.5613203219180392</v>
      </c>
      <c r="AA24" s="9">
        <v>262.18145392027498</v>
      </c>
      <c r="AB24" s="9">
        <v>139.87863990246001</v>
      </c>
      <c r="AC24" s="9">
        <v>17.0267293515092</v>
      </c>
      <c r="AD24" s="9">
        <v>41.284432340078197</v>
      </c>
      <c r="AE24" s="9">
        <v>31.506078553876598</v>
      </c>
      <c r="AF24" s="9">
        <v>14.697378345478599</v>
      </c>
      <c r="AG24" s="9">
        <v>16.041942569912401</v>
      </c>
      <c r="AH24" s="9">
        <v>12.444954602507501</v>
      </c>
      <c r="AI24" s="9">
        <v>7.9390943686351303</v>
      </c>
      <c r="AJ24" s="9">
        <v>14.7262104780534</v>
      </c>
      <c r="AK24" s="9">
        <v>5.6007068078809699</v>
      </c>
      <c r="AL24" s="9">
        <v>7.3928754023691603</v>
      </c>
      <c r="AM24" s="9">
        <v>259.626169753135</v>
      </c>
      <c r="AN24" s="9">
        <v>138.65825316068299</v>
      </c>
      <c r="AO24" s="9">
        <v>9.0276815211695105</v>
      </c>
      <c r="AP24" s="9">
        <v>271.99975258608401</v>
      </c>
    </row>
    <row r="25" spans="1:43" x14ac:dyDescent="0.3">
      <c r="B25" s="7">
        <v>1997</v>
      </c>
      <c r="C25" s="9">
        <v>7.3152894461075899</v>
      </c>
      <c r="D25" s="9">
        <v>10.6225465706205</v>
      </c>
      <c r="E25" s="9">
        <v>7.2677575255790998</v>
      </c>
      <c r="F25" s="9">
        <v>63.003967469025497</v>
      </c>
      <c r="G25" s="9">
        <v>3.8626149536057901</v>
      </c>
      <c r="H25" s="9">
        <v>0.61023069992491896</v>
      </c>
      <c r="I25" s="9">
        <v>13.0928252971971</v>
      </c>
      <c r="J25" s="9">
        <v>2.8598440395951998</v>
      </c>
      <c r="K25" s="9">
        <v>27.382433828220901</v>
      </c>
      <c r="L25" s="9">
        <v>4.4923453197725802</v>
      </c>
      <c r="M25" s="9">
        <v>3.05785434566031</v>
      </c>
      <c r="N25" s="9">
        <v>1.8096746641533501</v>
      </c>
      <c r="O25" s="9">
        <v>40.879989749362501</v>
      </c>
      <c r="P25" s="9">
        <v>0.69087778586061199</v>
      </c>
      <c r="Q25" s="9">
        <v>0.27119560448558599</v>
      </c>
      <c r="R25" s="9">
        <v>0.45712591929859497</v>
      </c>
      <c r="S25" s="9">
        <v>12.698201747902701</v>
      </c>
      <c r="T25" s="9">
        <v>9.2749440506282994</v>
      </c>
      <c r="U25" s="9">
        <v>3.2967166162660799</v>
      </c>
      <c r="V25" s="9">
        <v>7.5634399552106304</v>
      </c>
      <c r="W25" s="9">
        <v>1.0366887233222899</v>
      </c>
      <c r="X25" s="9">
        <v>4.8536557952442303</v>
      </c>
      <c r="Y25" s="9">
        <v>35.014432536101602</v>
      </c>
      <c r="Z25" s="9">
        <v>7.9872567568760404</v>
      </c>
      <c r="AA25" s="9">
        <v>248.180140209472</v>
      </c>
      <c r="AB25" s="9">
        <v>128.39355836122499</v>
      </c>
      <c r="AC25" s="9">
        <v>18.434676329281299</v>
      </c>
      <c r="AD25" s="9">
        <v>37.431184308017002</v>
      </c>
      <c r="AE25" s="9">
        <v>35.008696742147698</v>
      </c>
      <c r="AF25" s="9">
        <v>16.579027634272101</v>
      </c>
      <c r="AG25" s="9">
        <v>15.8058229636852</v>
      </c>
      <c r="AH25" s="9">
        <v>11.801444995907801</v>
      </c>
      <c r="AI25" s="9">
        <v>7.3656561344886002</v>
      </c>
      <c r="AJ25" s="9">
        <v>15.1753594964228</v>
      </c>
      <c r="AK25" s="9">
        <v>6.0804904059618199</v>
      </c>
      <c r="AL25" s="9">
        <v>6.7685504399309702</v>
      </c>
      <c r="AM25" s="9">
        <v>260.66849797717401</v>
      </c>
      <c r="AN25" s="9">
        <v>139.70604735986601</v>
      </c>
      <c r="AO25" s="9">
        <v>9.8154229767861505</v>
      </c>
      <c r="AP25" s="9">
        <v>296.05523811624801</v>
      </c>
    </row>
    <row r="26" spans="1:43" x14ac:dyDescent="0.3">
      <c r="B26" s="7">
        <v>1998</v>
      </c>
      <c r="C26" s="9">
        <v>7.9940820050359802</v>
      </c>
      <c r="D26" s="9">
        <v>10.9685183161433</v>
      </c>
      <c r="E26" s="9">
        <v>6.3383722852627598</v>
      </c>
      <c r="F26" s="9">
        <v>70.579282291088305</v>
      </c>
      <c r="G26" s="9">
        <v>4.1613938976104397</v>
      </c>
      <c r="H26" s="9">
        <v>0.64419329111012502</v>
      </c>
      <c r="I26" s="9">
        <v>15.955439392933901</v>
      </c>
      <c r="J26" s="9">
        <v>3.34627641989346</v>
      </c>
      <c r="K26" s="9">
        <v>32.328099273094402</v>
      </c>
      <c r="L26" s="9">
        <v>5.5212806850877199</v>
      </c>
      <c r="M26" s="9">
        <v>3.6079148357406998</v>
      </c>
      <c r="N26" s="9">
        <v>2.1980772276836</v>
      </c>
      <c r="O26" s="9">
        <v>45.248617451599202</v>
      </c>
      <c r="P26" s="9">
        <v>0.77659260717173995</v>
      </c>
      <c r="Q26" s="9">
        <v>0.36474048968879702</v>
      </c>
      <c r="R26" s="9">
        <v>0.74012887140074302</v>
      </c>
      <c r="S26" s="9">
        <v>13.2000309457267</v>
      </c>
      <c r="T26" s="9">
        <v>12.291007955270601</v>
      </c>
      <c r="U26" s="9">
        <v>3.8877610363840498</v>
      </c>
      <c r="V26" s="9">
        <v>7.9775345396002697</v>
      </c>
      <c r="W26" s="9">
        <v>1.1759313013449699</v>
      </c>
      <c r="X26" s="9">
        <v>3.7924005114825698</v>
      </c>
      <c r="Y26" s="9">
        <v>38.297821402453899</v>
      </c>
      <c r="Z26" s="9">
        <v>7.5482654776065701</v>
      </c>
      <c r="AA26" s="9">
        <v>259.98431612789398</v>
      </c>
      <c r="AB26" s="9">
        <v>114.567943528393</v>
      </c>
      <c r="AC26" s="9">
        <v>21.6368863926518</v>
      </c>
      <c r="AD26" s="9">
        <v>18.073473073174899</v>
      </c>
      <c r="AE26" s="9">
        <v>32.227680501557003</v>
      </c>
      <c r="AF26" s="9">
        <v>16.422626020319701</v>
      </c>
      <c r="AG26" s="9">
        <v>11.9004230853899</v>
      </c>
      <c r="AH26" s="9">
        <v>13.791743989728401</v>
      </c>
      <c r="AI26" s="9">
        <v>8.3052495612252102</v>
      </c>
      <c r="AJ26" s="9">
        <v>17.277121945126499</v>
      </c>
      <c r="AK26" s="9">
        <v>6.8308427619941101</v>
      </c>
      <c r="AL26" s="9">
        <v>7.9545800171985404</v>
      </c>
      <c r="AM26" s="9">
        <v>240.60973111346499</v>
      </c>
      <c r="AN26" s="9">
        <v>125.05785223038799</v>
      </c>
      <c r="AO26" s="9">
        <v>2.92614218283535</v>
      </c>
      <c r="AP26" s="9">
        <v>239.879330320744</v>
      </c>
    </row>
    <row r="27" spans="1:43" x14ac:dyDescent="0.3">
      <c r="B27" s="7">
        <v>1999</v>
      </c>
      <c r="C27" s="9">
        <v>7.5568430585717801</v>
      </c>
      <c r="D27" s="9">
        <v>11.7405866036571</v>
      </c>
      <c r="E27" s="9">
        <v>5.5644671892883499</v>
      </c>
      <c r="F27" s="9">
        <v>73.357066255063899</v>
      </c>
      <c r="G27" s="9">
        <v>3.9485795123354701</v>
      </c>
      <c r="H27" s="9">
        <v>0.60908631810627201</v>
      </c>
      <c r="I27" s="9">
        <v>17.7780450250321</v>
      </c>
      <c r="J27" s="9">
        <v>3.3358276373882099</v>
      </c>
      <c r="K27" s="9">
        <v>32.225859601071797</v>
      </c>
      <c r="L27" s="9">
        <v>5.7776353679982702</v>
      </c>
      <c r="M27" s="9">
        <v>3.2427418873551002</v>
      </c>
      <c r="N27" s="9">
        <v>2.3022508254790499</v>
      </c>
      <c r="O27" s="9">
        <v>45.379647206470104</v>
      </c>
      <c r="P27" s="9">
        <v>0.63308494963439799</v>
      </c>
      <c r="Q27" s="9">
        <v>0.47273191497732497</v>
      </c>
      <c r="R27" s="9">
        <v>0.68178261952949804</v>
      </c>
      <c r="S27" s="9">
        <v>13.5494316322545</v>
      </c>
      <c r="T27" s="9">
        <v>10.3807654673467</v>
      </c>
      <c r="U27" s="9">
        <v>4.1941333135115002</v>
      </c>
      <c r="V27" s="9">
        <v>8.2068178383002692</v>
      </c>
      <c r="W27" s="9">
        <v>1.2969158744615901</v>
      </c>
      <c r="X27" s="9">
        <v>3.1228815442616198</v>
      </c>
      <c r="Y27" s="9">
        <v>39.1569973239028</v>
      </c>
      <c r="Z27" s="9">
        <v>5.7059007383321001</v>
      </c>
      <c r="AA27" s="9">
        <v>273.692009052392</v>
      </c>
      <c r="AB27" s="9">
        <v>113.80558047116899</v>
      </c>
      <c r="AC27" s="9">
        <v>21.902836666243999</v>
      </c>
      <c r="AD27" s="9">
        <v>30.555125098341399</v>
      </c>
      <c r="AE27" s="9">
        <v>28.0613011541137</v>
      </c>
      <c r="AF27" s="9">
        <v>16.886034780746002</v>
      </c>
      <c r="AG27" s="9">
        <v>11.9977251639285</v>
      </c>
      <c r="AH27" s="9">
        <v>12.6348814700729</v>
      </c>
      <c r="AI27" s="9">
        <v>8.1011195531671092</v>
      </c>
      <c r="AJ27" s="9">
        <v>14.9253921952909</v>
      </c>
      <c r="AK27" s="9">
        <v>5.9399463850835401</v>
      </c>
      <c r="AL27" s="9">
        <v>6.4044626014385297</v>
      </c>
      <c r="AM27" s="9">
        <v>224.70839305304801</v>
      </c>
      <c r="AN27" s="9">
        <v>144.181157776432</v>
      </c>
      <c r="AO27" s="9">
        <v>2.2899311941722398</v>
      </c>
      <c r="AP27" s="9">
        <v>227.326857940645</v>
      </c>
    </row>
    <row r="28" spans="1:43" x14ac:dyDescent="0.3">
      <c r="B28" s="7">
        <v>2000</v>
      </c>
      <c r="C28" s="9">
        <v>7.8590276851440697</v>
      </c>
      <c r="D28" s="9">
        <v>12.696943739008899</v>
      </c>
      <c r="E28" s="9">
        <v>6.1582747946759797</v>
      </c>
      <c r="F28" s="9">
        <v>76.430358971977498</v>
      </c>
      <c r="G28" s="9">
        <v>4.4042625273380702</v>
      </c>
      <c r="H28" s="9">
        <v>0.68432885773528496</v>
      </c>
      <c r="I28" s="9">
        <v>18.8119862582518</v>
      </c>
      <c r="J28" s="9">
        <v>4.1637680589662596</v>
      </c>
      <c r="K28" s="9">
        <v>36.210817740114898</v>
      </c>
      <c r="L28" s="9">
        <v>7.2200531746592098</v>
      </c>
      <c r="M28" s="9">
        <v>4.26259594961574</v>
      </c>
      <c r="N28" s="9">
        <v>2.1881360202104698</v>
      </c>
      <c r="O28" s="9">
        <v>42.504503775562199</v>
      </c>
      <c r="P28" s="9">
        <v>0.65636477180694697</v>
      </c>
      <c r="Q28" s="9">
        <v>0.53155455113888705</v>
      </c>
      <c r="R28" s="9">
        <v>0.88233149413992296</v>
      </c>
      <c r="S28" s="9">
        <v>12.8710178756701</v>
      </c>
      <c r="T28" s="9">
        <v>13.3767643927644</v>
      </c>
      <c r="U28" s="9">
        <v>3.8614736712699398</v>
      </c>
      <c r="V28" s="9">
        <v>8.6456124624400701</v>
      </c>
      <c r="W28" s="9">
        <v>1.2826837365272701</v>
      </c>
      <c r="X28" s="9">
        <v>2.2772861217477098</v>
      </c>
      <c r="Y28" s="9">
        <v>45.255308978281299</v>
      </c>
      <c r="Z28" s="9">
        <v>6.2566011466351998</v>
      </c>
      <c r="AA28" s="9">
        <v>346.41956006086502</v>
      </c>
      <c r="AB28" s="9">
        <v>133.058474814513</v>
      </c>
      <c r="AC28" s="9">
        <v>23.335325730809998</v>
      </c>
      <c r="AD28" s="9">
        <v>43.964650507197298</v>
      </c>
      <c r="AE28" s="9">
        <v>39.984741241752502</v>
      </c>
      <c r="AF28" s="9">
        <v>22.380849452216701</v>
      </c>
      <c r="AG28" s="9">
        <v>23.58206864341</v>
      </c>
      <c r="AH28" s="9">
        <v>11.847752096429501</v>
      </c>
      <c r="AI28" s="9">
        <v>8.0903943747599492</v>
      </c>
      <c r="AJ28" s="9">
        <v>18.295762440002001</v>
      </c>
      <c r="AK28" s="9">
        <v>5.00344631228291</v>
      </c>
      <c r="AL28" s="9">
        <v>5.7848404784155099</v>
      </c>
      <c r="AM28" s="9">
        <v>236.728995342812</v>
      </c>
      <c r="AN28" s="9">
        <v>122.962783645144</v>
      </c>
      <c r="AO28" s="9">
        <v>5.6410698203343399</v>
      </c>
      <c r="AP28" s="9">
        <v>239.66563189605299</v>
      </c>
    </row>
    <row r="29" spans="1:43" x14ac:dyDescent="0.3">
      <c r="B29" s="7">
        <v>2001</v>
      </c>
      <c r="C29" s="9">
        <v>8.0388817454445007</v>
      </c>
      <c r="D29" s="9">
        <v>12.012391788040199</v>
      </c>
      <c r="E29" s="9">
        <v>6.2457464902333397</v>
      </c>
      <c r="F29" s="9">
        <v>74.854392769818602</v>
      </c>
      <c r="G29" s="9">
        <v>4.1146008104535099</v>
      </c>
      <c r="H29" s="9">
        <v>0.79110176296805201</v>
      </c>
      <c r="I29" s="9">
        <v>19.202091310452499</v>
      </c>
      <c r="J29" s="9">
        <v>4.0875168897243004</v>
      </c>
      <c r="K29" s="9">
        <v>34.309787706624</v>
      </c>
      <c r="L29" s="9">
        <v>8.0400848541384793</v>
      </c>
      <c r="M29" s="9">
        <v>4.2860785003863899</v>
      </c>
      <c r="N29" s="9">
        <v>1.8620357081008401</v>
      </c>
      <c r="O29" s="9">
        <v>42.695066434472103</v>
      </c>
      <c r="P29" s="9">
        <v>0.60292675755841696</v>
      </c>
      <c r="Q29" s="9">
        <v>0.63472159925159799</v>
      </c>
      <c r="R29" s="9">
        <v>0.94105349244722403</v>
      </c>
      <c r="S29" s="9">
        <v>13.5831515642707</v>
      </c>
      <c r="T29" s="9">
        <v>11.708664382514399</v>
      </c>
      <c r="U29" s="9">
        <v>3.89027045269839</v>
      </c>
      <c r="V29" s="9">
        <v>8.2224629868194796</v>
      </c>
      <c r="W29" s="9">
        <v>1.20844338576239</v>
      </c>
      <c r="X29" s="9">
        <v>3.69225234788499</v>
      </c>
      <c r="Y29" s="9">
        <v>43.668193897926898</v>
      </c>
      <c r="Z29" s="9">
        <v>7.0487661282419696</v>
      </c>
      <c r="AA29" s="9">
        <v>321.62866157994199</v>
      </c>
      <c r="AB29" s="9">
        <v>128.171603612974</v>
      </c>
      <c r="AC29" s="9">
        <v>17.6615844339204</v>
      </c>
      <c r="AD29" s="9">
        <v>41.259604069639799</v>
      </c>
      <c r="AE29" s="9">
        <v>40.807849265292496</v>
      </c>
      <c r="AF29" s="9">
        <v>20.043927366536401</v>
      </c>
      <c r="AG29" s="9">
        <v>20.9156941165046</v>
      </c>
      <c r="AH29" s="9">
        <v>14.5719664732128</v>
      </c>
      <c r="AI29" s="9">
        <v>8.4909006974681809</v>
      </c>
      <c r="AJ29" s="9">
        <v>11.490668073958201</v>
      </c>
      <c r="AK29" s="9">
        <v>4.7612781177206296</v>
      </c>
      <c r="AL29" s="9">
        <v>6.7778939568600904</v>
      </c>
      <c r="AM29" s="9">
        <v>301.10602833791802</v>
      </c>
      <c r="AN29" s="9">
        <v>125.48907683761399</v>
      </c>
      <c r="AO29" s="9">
        <v>6.0976849751361399</v>
      </c>
      <c r="AP29" s="9">
        <v>222.224451272121</v>
      </c>
    </row>
    <row r="30" spans="1:43" x14ac:dyDescent="0.3">
      <c r="B30" s="7">
        <v>2002</v>
      </c>
      <c r="C30" s="9">
        <v>7.1857064313133101</v>
      </c>
      <c r="D30" s="9">
        <v>10.240439976341399</v>
      </c>
      <c r="E30" s="9">
        <v>6.1643042258191203</v>
      </c>
      <c r="F30" s="9">
        <v>62.531099051008603</v>
      </c>
      <c r="G30" s="9">
        <v>4.0271600345392899</v>
      </c>
      <c r="H30" s="9">
        <v>0.93682503529523198</v>
      </c>
      <c r="I30" s="9">
        <v>19.102428025416</v>
      </c>
      <c r="J30" s="9">
        <v>3.7531239981449702</v>
      </c>
      <c r="K30" s="9">
        <v>30.666386388429</v>
      </c>
      <c r="L30" s="9">
        <v>6.5846294008814699</v>
      </c>
      <c r="M30" s="9">
        <v>3.3864682325996101</v>
      </c>
      <c r="N30" s="9">
        <v>1.81219299761525</v>
      </c>
      <c r="O30" s="9">
        <v>42.6807019556936</v>
      </c>
      <c r="P30" s="9">
        <v>0.67128560291902295</v>
      </c>
      <c r="Q30" s="9">
        <v>0.45942690001294301</v>
      </c>
      <c r="R30" s="9">
        <v>0.61045645950675997</v>
      </c>
      <c r="S30" s="9">
        <v>12.3327438691101</v>
      </c>
      <c r="T30" s="9">
        <v>9.4538925347246003</v>
      </c>
      <c r="U30" s="9">
        <v>3.51077140548903</v>
      </c>
      <c r="V30" s="9">
        <v>7.7290788455331203</v>
      </c>
      <c r="W30" s="9">
        <v>1.17582088199452</v>
      </c>
      <c r="X30" s="9">
        <v>2.8759337704144401</v>
      </c>
      <c r="Y30" s="9">
        <v>40.432699676830701</v>
      </c>
      <c r="Z30" s="9">
        <v>7.9538437821162704</v>
      </c>
      <c r="AA30" s="9">
        <v>305.90553157330498</v>
      </c>
      <c r="AB30" s="9">
        <v>109.38810242669101</v>
      </c>
      <c r="AC30" s="9">
        <v>17.515942741902698</v>
      </c>
      <c r="AD30" s="9">
        <v>36.811944077639403</v>
      </c>
      <c r="AE30" s="9">
        <v>35.668397357497902</v>
      </c>
      <c r="AF30" s="9">
        <v>19.9678885691477</v>
      </c>
      <c r="AG30" s="9">
        <v>20.290558775531199</v>
      </c>
      <c r="AH30" s="9">
        <v>15.4709789053276</v>
      </c>
      <c r="AI30" s="9">
        <v>7.0603227863707598</v>
      </c>
      <c r="AJ30" s="9">
        <v>15.6477672782499</v>
      </c>
      <c r="AK30" s="9">
        <v>5.1195167134865001</v>
      </c>
      <c r="AL30" s="9">
        <v>7.6746156309098899</v>
      </c>
      <c r="AM30" s="9">
        <v>296.68710796281698</v>
      </c>
      <c r="AN30" s="9">
        <v>128.31523571021401</v>
      </c>
      <c r="AO30" s="9">
        <v>5.9878122145860999</v>
      </c>
      <c r="AP30" s="9">
        <v>250.52350119681799</v>
      </c>
    </row>
    <row r="31" spans="1:43" x14ac:dyDescent="0.3">
      <c r="B31" s="7">
        <v>2003</v>
      </c>
      <c r="C31" s="9">
        <v>8.1559529305790495</v>
      </c>
      <c r="D31" s="9">
        <v>10.8082611304685</v>
      </c>
      <c r="E31" s="9">
        <v>6.1944056020104004</v>
      </c>
      <c r="F31" s="9">
        <v>70.589202436859694</v>
      </c>
      <c r="G31" s="9">
        <v>4.1617249180853397</v>
      </c>
      <c r="H31" s="9">
        <v>0.86104195571355002</v>
      </c>
      <c r="I31" s="9">
        <v>21.052758600836398</v>
      </c>
      <c r="J31" s="9">
        <v>4.1049634505742096</v>
      </c>
      <c r="K31" s="9">
        <v>33.373363319112599</v>
      </c>
      <c r="L31" s="9">
        <v>7.4185057285556004</v>
      </c>
      <c r="M31" s="9">
        <v>4.7334686082443103</v>
      </c>
      <c r="N31" s="9">
        <v>2.7659282766314401</v>
      </c>
      <c r="O31" s="9">
        <v>45.443699953909402</v>
      </c>
      <c r="P31" s="9">
        <v>0.85126689772932196</v>
      </c>
      <c r="Q31" s="9">
        <v>0.57289392242050097</v>
      </c>
      <c r="R31" s="9">
        <v>0.60973901390125096</v>
      </c>
      <c r="S31" s="9">
        <v>14.489627206399</v>
      </c>
      <c r="T31" s="9">
        <v>10.071661174745101</v>
      </c>
      <c r="U31" s="9">
        <v>3.3974446256852699</v>
      </c>
      <c r="V31" s="9">
        <v>8.0443305391106001</v>
      </c>
      <c r="W31" s="9">
        <v>1.5569176157386999</v>
      </c>
      <c r="X31" s="9">
        <v>3.3097416883430202</v>
      </c>
      <c r="Y31" s="9">
        <v>39.1421250739239</v>
      </c>
      <c r="Z31" s="9">
        <v>8.2684161853741394</v>
      </c>
      <c r="AA31" s="9">
        <v>305.16487291117801</v>
      </c>
      <c r="AB31" s="9">
        <v>122.924927432071</v>
      </c>
      <c r="AC31" s="9">
        <v>23.344827178231899</v>
      </c>
      <c r="AD31" s="9">
        <v>35.285675628506901</v>
      </c>
      <c r="AE31" s="9">
        <v>37.802323256160399</v>
      </c>
      <c r="AF31" s="9">
        <v>18.315836618959001</v>
      </c>
      <c r="AG31" s="9">
        <v>24.555668078071498</v>
      </c>
      <c r="AH31" s="9">
        <v>19.1950221276071</v>
      </c>
      <c r="AI31" s="9">
        <v>7.2117189453246802</v>
      </c>
      <c r="AJ31" s="9">
        <v>16.533890033944001</v>
      </c>
      <c r="AK31" s="9">
        <v>4.94672172158461</v>
      </c>
      <c r="AL31" s="9">
        <v>8.1956023387674506</v>
      </c>
      <c r="AM31" s="9">
        <v>407.27372198107201</v>
      </c>
      <c r="AN31" s="9">
        <v>137.18613625553201</v>
      </c>
      <c r="AO31" s="9">
        <v>7.0579908654354497</v>
      </c>
      <c r="AP31" s="9">
        <v>251.952904575997</v>
      </c>
    </row>
    <row r="32" spans="1:43" x14ac:dyDescent="0.3">
      <c r="B32" s="7">
        <v>2004</v>
      </c>
      <c r="C32" s="9">
        <v>8.0606217878081008</v>
      </c>
      <c r="D32" s="9">
        <v>12.091113552691001</v>
      </c>
      <c r="E32" s="9">
        <v>6.7806552077399198</v>
      </c>
      <c r="F32" s="9">
        <v>73.856612712595094</v>
      </c>
      <c r="G32" s="9">
        <v>4.3930153418795399</v>
      </c>
      <c r="H32" s="9">
        <v>0.78894355886665202</v>
      </c>
      <c r="I32" s="9">
        <v>24.342600897096698</v>
      </c>
      <c r="J32" s="9">
        <v>3.9938528992014901</v>
      </c>
      <c r="K32" s="9">
        <v>39.015221825082897</v>
      </c>
      <c r="L32" s="9">
        <v>7.2426720483048399</v>
      </c>
      <c r="M32" s="9">
        <v>4.5250953410832802</v>
      </c>
      <c r="N32" s="9">
        <v>2.7659243935502702</v>
      </c>
      <c r="O32" s="9">
        <v>53.4235320843529</v>
      </c>
      <c r="P32" s="9">
        <v>1.04938249725565</v>
      </c>
      <c r="Q32" s="9">
        <v>0.63535914650705505</v>
      </c>
      <c r="R32" s="9">
        <v>0.75000138162632202</v>
      </c>
      <c r="S32" s="9">
        <v>15.523170635262201</v>
      </c>
      <c r="T32" s="9">
        <v>9.9484966060923696</v>
      </c>
      <c r="U32" s="9">
        <v>4.23063869934861</v>
      </c>
      <c r="V32" s="9">
        <v>8.4412344307000797</v>
      </c>
      <c r="W32" s="9">
        <v>1.67310843614859</v>
      </c>
      <c r="X32" s="9">
        <v>3.6385355448471302</v>
      </c>
      <c r="Y32" s="9">
        <v>37.457059313356197</v>
      </c>
      <c r="Z32" s="9">
        <v>8.8328503484401608</v>
      </c>
      <c r="AA32" s="9">
        <v>337.88189228086799</v>
      </c>
      <c r="AB32" s="9">
        <v>133.08210487664101</v>
      </c>
      <c r="AC32" s="9">
        <v>26.396429273127399</v>
      </c>
      <c r="AD32" s="9">
        <v>40.322036717408501</v>
      </c>
      <c r="AE32" s="9">
        <v>40.8682645741534</v>
      </c>
      <c r="AF32" s="9">
        <v>21.9657460287373</v>
      </c>
      <c r="AG32" s="9">
        <v>26.099161710019999</v>
      </c>
      <c r="AH32" s="9">
        <v>22.3046893334561</v>
      </c>
      <c r="AI32" s="9">
        <v>7.7713045678680501</v>
      </c>
      <c r="AJ32" s="9">
        <v>21.341196049881901</v>
      </c>
      <c r="AK32" s="9">
        <v>5.97246482292769</v>
      </c>
      <c r="AL32" s="9">
        <v>11.0056848232901</v>
      </c>
      <c r="AM32" s="9">
        <v>508.48239721268698</v>
      </c>
      <c r="AN32" s="9">
        <v>174.06558788276601</v>
      </c>
      <c r="AO32" s="9">
        <v>7.92032965676934</v>
      </c>
      <c r="AP32" s="9">
        <v>307.76812523987502</v>
      </c>
    </row>
    <row r="33" spans="1:43" x14ac:dyDescent="0.3">
      <c r="B33" s="7">
        <v>2005</v>
      </c>
      <c r="C33" s="9">
        <v>7.78201825859139</v>
      </c>
      <c r="D33" s="9">
        <v>12.6986875957479</v>
      </c>
      <c r="E33" s="9">
        <v>6.4301911873495401</v>
      </c>
      <c r="F33" s="9">
        <v>74.051590236983799</v>
      </c>
      <c r="G33" s="9">
        <v>4.2862659104031602</v>
      </c>
      <c r="H33" s="9">
        <v>0.758964373514044</v>
      </c>
      <c r="I33" s="9">
        <v>27.221271485700399</v>
      </c>
      <c r="J33" s="9">
        <v>4.7428813199611204</v>
      </c>
      <c r="K33" s="9">
        <v>39.5055320072386</v>
      </c>
      <c r="L33" s="9">
        <v>7.3785098556542099</v>
      </c>
      <c r="M33" s="9">
        <v>4.7187684320138104</v>
      </c>
      <c r="N33" s="9">
        <v>3.3813410343299601</v>
      </c>
      <c r="O33" s="9">
        <v>52.091726868491399</v>
      </c>
      <c r="P33" s="9">
        <v>1.0580435942434701</v>
      </c>
      <c r="Q33" s="9">
        <v>0.71805305120373597</v>
      </c>
      <c r="R33" s="9">
        <v>1.0776767492878101</v>
      </c>
      <c r="S33" s="9">
        <v>15.651207317758001</v>
      </c>
      <c r="T33" s="9">
        <v>11.8559543593462</v>
      </c>
      <c r="U33" s="9">
        <v>4.4131645596878002</v>
      </c>
      <c r="V33" s="9">
        <v>8.7656509592593306</v>
      </c>
      <c r="W33" s="9">
        <v>1.7603666642126301</v>
      </c>
      <c r="X33" s="9">
        <v>4.8535697895021102</v>
      </c>
      <c r="Y33" s="9">
        <v>37.300575309933102</v>
      </c>
      <c r="Z33" s="9">
        <v>11.142952881611601</v>
      </c>
      <c r="AA33" s="9">
        <v>354.27726944863002</v>
      </c>
      <c r="AB33" s="9">
        <v>144.2894144368</v>
      </c>
      <c r="AC33" s="9">
        <v>29.77346396998</v>
      </c>
      <c r="AD33" s="9">
        <v>46.028160818300599</v>
      </c>
      <c r="AE33" s="9">
        <v>43.407838652540597</v>
      </c>
      <c r="AF33" s="9">
        <v>20.628683190581299</v>
      </c>
      <c r="AG33" s="9">
        <v>24.144505370174699</v>
      </c>
      <c r="AH33" s="9">
        <v>25.329033124588001</v>
      </c>
      <c r="AI33" s="9">
        <v>8.2441911413516191</v>
      </c>
      <c r="AJ33" s="9">
        <v>27.9251870576378</v>
      </c>
      <c r="AK33" s="9">
        <v>6.1889198172005804</v>
      </c>
      <c r="AL33" s="9">
        <v>10.7203181181471</v>
      </c>
      <c r="AM33" s="9">
        <v>519.972158971564</v>
      </c>
      <c r="AN33" s="9">
        <v>188.49269287159501</v>
      </c>
      <c r="AO33" s="9">
        <v>9.9927213362243208</v>
      </c>
      <c r="AP33" s="9">
        <v>350.667349578928</v>
      </c>
    </row>
    <row r="34" spans="1:43" x14ac:dyDescent="0.3">
      <c r="B34" s="7">
        <v>2006</v>
      </c>
      <c r="C34" s="9">
        <v>8.5898291939887592</v>
      </c>
      <c r="D34" s="9">
        <v>13.364616939708499</v>
      </c>
      <c r="E34" s="9">
        <v>7.2942201945254999</v>
      </c>
      <c r="F34" s="9">
        <v>81.241239847438607</v>
      </c>
      <c r="G34" s="9">
        <v>4.9899550432776003</v>
      </c>
      <c r="H34" s="9">
        <v>0.91598566804269699</v>
      </c>
      <c r="I34" s="9">
        <v>28.845743101825899</v>
      </c>
      <c r="J34" s="9">
        <v>4.7291340867561997</v>
      </c>
      <c r="K34" s="9">
        <v>40.881876389011097</v>
      </c>
      <c r="L34" s="9">
        <v>9.1679405706433101</v>
      </c>
      <c r="M34" s="9">
        <v>4.9327359026924498</v>
      </c>
      <c r="N34" s="9">
        <v>4.2765005585548002</v>
      </c>
      <c r="O34" s="9">
        <v>57.704552146191901</v>
      </c>
      <c r="P34" s="9">
        <v>1.16855945505808</v>
      </c>
      <c r="Q34" s="9">
        <v>0.62358137013806003</v>
      </c>
      <c r="R34" s="9">
        <v>1.3227324990028999</v>
      </c>
      <c r="S34" s="9">
        <v>15.9671994287204</v>
      </c>
      <c r="T34" s="9">
        <v>12.098760045271501</v>
      </c>
      <c r="U34" s="9">
        <v>4.3178510412997602</v>
      </c>
      <c r="V34" s="9">
        <v>9.4833769590093908</v>
      </c>
      <c r="W34" s="9">
        <v>1.82675147033339</v>
      </c>
      <c r="X34" s="9">
        <v>2.8199374471026699</v>
      </c>
      <c r="Y34" s="9">
        <v>41.0631659827284</v>
      </c>
      <c r="Z34" s="9">
        <v>13.674765680916799</v>
      </c>
      <c r="AA34" s="9">
        <v>405.14487399434699</v>
      </c>
      <c r="AB34" s="9">
        <v>146.91490488352599</v>
      </c>
      <c r="AC34" s="9">
        <v>35.326196099424401</v>
      </c>
      <c r="AD34" s="9">
        <v>54.4725780376288</v>
      </c>
      <c r="AE34" s="9">
        <v>47.515454814258597</v>
      </c>
      <c r="AF34" s="9">
        <v>24.228391134338999</v>
      </c>
      <c r="AG34" s="9">
        <v>29.630491573649302</v>
      </c>
      <c r="AH34" s="9">
        <v>27.7490127519313</v>
      </c>
      <c r="AI34" s="9">
        <v>8.2404056111206998</v>
      </c>
      <c r="AJ34" s="9">
        <v>35.3194791023421</v>
      </c>
      <c r="AK34" s="9">
        <v>6.7262393127774098</v>
      </c>
      <c r="AL34" s="9">
        <v>12.936493566933301</v>
      </c>
      <c r="AM34" s="9">
        <v>630.61377262798101</v>
      </c>
      <c r="AN34" s="9">
        <v>203.95263581297201</v>
      </c>
      <c r="AO34" s="9">
        <v>9.9931547930619598</v>
      </c>
      <c r="AP34" s="9">
        <v>419.95231532549002</v>
      </c>
    </row>
    <row r="35" spans="1:43" x14ac:dyDescent="0.3">
      <c r="B35" s="7">
        <v>2007</v>
      </c>
      <c r="C35" s="9">
        <v>8.98425475300205</v>
      </c>
      <c r="D35" s="9">
        <v>15.1275142627174</v>
      </c>
      <c r="E35" s="9">
        <v>9.6489101030770605</v>
      </c>
      <c r="F35" s="9">
        <v>93.228362781131295</v>
      </c>
      <c r="G35" s="9">
        <v>5.6679503296575202</v>
      </c>
      <c r="H35" s="9">
        <v>1.1271568042825799</v>
      </c>
      <c r="I35" s="9">
        <v>35.808988537974898</v>
      </c>
      <c r="J35" s="9">
        <v>5.6717970737388201</v>
      </c>
      <c r="K35" s="9">
        <v>45.550708429580901</v>
      </c>
      <c r="L35" s="9">
        <v>11.2413402252899</v>
      </c>
      <c r="M35" s="9">
        <v>5.5854629026054896</v>
      </c>
      <c r="N35" s="9">
        <v>4.0350243290829599</v>
      </c>
      <c r="O35" s="9">
        <v>61.651050730850997</v>
      </c>
      <c r="P35" s="9">
        <v>1.3358289853730401</v>
      </c>
      <c r="Q35" s="9">
        <v>0.73368504766287301</v>
      </c>
      <c r="R35" s="9">
        <v>1.9265235368334199</v>
      </c>
      <c r="S35" s="9">
        <v>18.8361472185859</v>
      </c>
      <c r="T35" s="9">
        <v>15.388131699433901</v>
      </c>
      <c r="U35" s="9">
        <v>4.8369707624198597</v>
      </c>
      <c r="V35" s="9">
        <v>10.5656221126217</v>
      </c>
      <c r="W35" s="9">
        <v>2.0329956626779002</v>
      </c>
      <c r="X35" s="9">
        <v>4.5327221310591499</v>
      </c>
      <c r="Y35" s="9">
        <v>42.396824656397598</v>
      </c>
      <c r="Z35" s="9">
        <v>15.8025025750672</v>
      </c>
      <c r="AA35" s="9">
        <v>407.797093591634</v>
      </c>
      <c r="AB35" s="9">
        <v>153.46234879756</v>
      </c>
      <c r="AC35" s="9">
        <v>39.249748574265404</v>
      </c>
      <c r="AD35" s="9">
        <v>56.387069997826401</v>
      </c>
      <c r="AE35" s="9">
        <v>64.451421662871297</v>
      </c>
      <c r="AF35" s="9">
        <v>23.3222334924724</v>
      </c>
      <c r="AG35" s="9">
        <v>38.631670864175398</v>
      </c>
      <c r="AH35" s="9">
        <v>30.561970180525901</v>
      </c>
      <c r="AI35" s="9">
        <v>7.7444560506578402</v>
      </c>
      <c r="AJ35" s="9">
        <v>40.691946797931401</v>
      </c>
      <c r="AK35" s="9">
        <v>7.7871213309504101</v>
      </c>
      <c r="AL35" s="9">
        <v>14.9119933192262</v>
      </c>
      <c r="AM35" s="9">
        <v>708.81690755679404</v>
      </c>
      <c r="AN35" s="9">
        <v>242.354668102793</v>
      </c>
      <c r="AO35" s="9">
        <v>11.7040169265778</v>
      </c>
      <c r="AP35" s="9">
        <v>440.98823144428297</v>
      </c>
    </row>
    <row r="36" spans="1:43" x14ac:dyDescent="0.3">
      <c r="B36" s="7">
        <v>2008</v>
      </c>
      <c r="C36" s="9">
        <v>8.4949232870537301</v>
      </c>
      <c r="D36" s="9">
        <v>14.521346771365</v>
      </c>
      <c r="E36" s="9">
        <v>10.490354096922401</v>
      </c>
      <c r="F36" s="9">
        <v>96.463367728898305</v>
      </c>
      <c r="G36" s="9">
        <v>5.7456735426196097</v>
      </c>
      <c r="H36" s="9">
        <v>0.93531242665584602</v>
      </c>
      <c r="I36" s="9">
        <v>35.830159967655099</v>
      </c>
      <c r="J36" s="9">
        <v>5.27348729428636</v>
      </c>
      <c r="K36" s="9">
        <v>45.570989222243298</v>
      </c>
      <c r="L36" s="9">
        <v>13.875609601237301</v>
      </c>
      <c r="M36" s="9">
        <v>4.7456830467734896</v>
      </c>
      <c r="N36" s="9">
        <v>2.8172680500626601</v>
      </c>
      <c r="O36" s="9">
        <v>58.491469326548398</v>
      </c>
      <c r="P36" s="9">
        <v>0.87173984435136997</v>
      </c>
      <c r="Q36" s="9">
        <v>0.90378702939489097</v>
      </c>
      <c r="R36" s="9">
        <v>1.47090959615845</v>
      </c>
      <c r="S36" s="9">
        <v>17.288687323518801</v>
      </c>
      <c r="T36" s="9">
        <v>14.4166111783153</v>
      </c>
      <c r="U36" s="9">
        <v>5.0397399225526298</v>
      </c>
      <c r="V36" s="9">
        <v>10.815764710601201</v>
      </c>
      <c r="W36" s="9">
        <v>2.1978851472761098</v>
      </c>
      <c r="X36" s="9">
        <v>5.2686213956070302</v>
      </c>
      <c r="Y36" s="9">
        <v>37.630766245500901</v>
      </c>
      <c r="Z36" s="9">
        <v>18.3247248744334</v>
      </c>
      <c r="AA36" s="9">
        <v>381.89001321472199</v>
      </c>
      <c r="AB36" s="9">
        <v>157.53115148335201</v>
      </c>
      <c r="AC36" s="9">
        <v>35.718049703201899</v>
      </c>
      <c r="AD36" s="9">
        <v>56.4376328367075</v>
      </c>
      <c r="AE36" s="9">
        <v>74.295432902112296</v>
      </c>
      <c r="AF36" s="9">
        <v>26.4203844506611</v>
      </c>
      <c r="AG36" s="9">
        <v>43.986961940836899</v>
      </c>
      <c r="AH36" s="9">
        <v>27.906967396273402</v>
      </c>
      <c r="AI36" s="9">
        <v>8.6315190650257492</v>
      </c>
      <c r="AJ36" s="9">
        <v>41.179234561438697</v>
      </c>
      <c r="AK36" s="9">
        <v>7.27813567863328</v>
      </c>
      <c r="AL36" s="9">
        <v>17.2685438047274</v>
      </c>
      <c r="AM36" s="9">
        <v>789.815510210772</v>
      </c>
      <c r="AN36" s="9">
        <v>214.19333053634401</v>
      </c>
      <c r="AO36" s="9">
        <v>16.473266176769599</v>
      </c>
      <c r="AP36" s="9">
        <v>463.44540247648501</v>
      </c>
    </row>
    <row r="37" spans="1:43" x14ac:dyDescent="0.3">
      <c r="B37" s="7">
        <v>2009</v>
      </c>
      <c r="C37" s="9">
        <v>7.1115996852580503</v>
      </c>
      <c r="D37" s="9">
        <v>11.8957356144544</v>
      </c>
      <c r="E37" s="9">
        <v>7.5103049907239301</v>
      </c>
      <c r="F37" s="9">
        <v>65.009716972991299</v>
      </c>
      <c r="G37" s="9">
        <v>4.1355659257233004</v>
      </c>
      <c r="H37" s="9">
        <v>0.463946823466025</v>
      </c>
      <c r="I37" s="9">
        <v>25.2804701104168</v>
      </c>
      <c r="J37" s="9">
        <v>4.1632552785192196</v>
      </c>
      <c r="K37" s="9">
        <v>32.486062005782202</v>
      </c>
      <c r="L37" s="9">
        <v>6.7404732248466503</v>
      </c>
      <c r="M37" s="9">
        <v>3.4250327902906599</v>
      </c>
      <c r="N37" s="9">
        <v>2.29110945477021</v>
      </c>
      <c r="O37" s="9">
        <v>43.014320009064903</v>
      </c>
      <c r="P37" s="9">
        <v>0.350859142064883</v>
      </c>
      <c r="Q37" s="9">
        <v>0.64744984008796702</v>
      </c>
      <c r="R37" s="9">
        <v>0.66470138480740004</v>
      </c>
      <c r="S37" s="9">
        <v>16.536813576665502</v>
      </c>
      <c r="T37" s="9">
        <v>10.672247274263301</v>
      </c>
      <c r="U37" s="9">
        <v>3.82777404125128</v>
      </c>
      <c r="V37" s="9">
        <v>7.2275615516237099</v>
      </c>
      <c r="W37" s="9">
        <v>1.48127252251785</v>
      </c>
      <c r="X37" s="9">
        <v>2.6392072281286101</v>
      </c>
      <c r="Y37" s="9">
        <v>24.685900878950001</v>
      </c>
      <c r="Z37" s="9">
        <v>10.968698865945299</v>
      </c>
      <c r="AA37" s="9">
        <v>295.08121061813603</v>
      </c>
      <c r="AB37" s="9">
        <v>107.39476264808</v>
      </c>
      <c r="AC37" s="9">
        <v>25.301663871752901</v>
      </c>
      <c r="AD37" s="9">
        <v>40.764424963142197</v>
      </c>
      <c r="AE37" s="9">
        <v>57.807383231401197</v>
      </c>
      <c r="AF37" s="9">
        <v>19.610154471909301</v>
      </c>
      <c r="AG37" s="9">
        <v>29.427478330616299</v>
      </c>
      <c r="AH37" s="9">
        <v>28.361969051185199</v>
      </c>
      <c r="AI37" s="9">
        <v>8.9956929638257694</v>
      </c>
      <c r="AJ37" s="9">
        <v>26.906865762382498</v>
      </c>
      <c r="AK37" s="9">
        <v>6.0858602819320096</v>
      </c>
      <c r="AL37" s="9">
        <v>14.268298371208701</v>
      </c>
      <c r="AM37" s="9">
        <v>997.67429172858704</v>
      </c>
      <c r="AN37" s="9">
        <v>244.545421598724</v>
      </c>
      <c r="AO37" s="9">
        <v>16.782813959895002</v>
      </c>
      <c r="AP37" s="9">
        <v>450.41013651012599</v>
      </c>
    </row>
    <row r="38" spans="1:43" x14ac:dyDescent="0.3">
      <c r="B38" s="7">
        <v>2010</v>
      </c>
      <c r="C38" s="9">
        <v>7.5308009373455702</v>
      </c>
      <c r="D38" s="9">
        <v>11.186415759876301</v>
      </c>
      <c r="E38" s="9">
        <v>7.7828709860285201</v>
      </c>
      <c r="F38" s="9">
        <v>74.921342560017294</v>
      </c>
      <c r="G38" s="9">
        <v>4.1624884805860098</v>
      </c>
      <c r="H38" s="9">
        <v>0.60279049876299295</v>
      </c>
      <c r="I38" s="9">
        <v>25.3418612524972</v>
      </c>
      <c r="J38" s="9">
        <v>3.5089552145543998</v>
      </c>
      <c r="K38" s="9">
        <v>37.996409766208899</v>
      </c>
      <c r="L38" s="9">
        <v>8.2308684677943003</v>
      </c>
      <c r="M38" s="9">
        <v>4.01257955362279</v>
      </c>
      <c r="N38" s="9">
        <v>2.55742644132338</v>
      </c>
      <c r="O38" s="9">
        <v>52.912284572892403</v>
      </c>
      <c r="P38" s="9">
        <v>0.685578905468606</v>
      </c>
      <c r="Q38" s="9">
        <v>0.67366780224856004</v>
      </c>
      <c r="R38" s="9">
        <v>0.59076650750057003</v>
      </c>
      <c r="S38" s="9">
        <v>16.149038790829799</v>
      </c>
      <c r="T38" s="9">
        <v>11.218058534253901</v>
      </c>
      <c r="U38" s="9">
        <v>3.6823488698556601</v>
      </c>
      <c r="V38" s="9">
        <v>9.5477157792749008</v>
      </c>
      <c r="W38" s="9">
        <v>1.4529829946644399</v>
      </c>
      <c r="X38" s="9">
        <v>2.9198331856135802</v>
      </c>
      <c r="Y38" s="9">
        <v>28.872851601615899</v>
      </c>
      <c r="Z38" s="9">
        <v>9.0608729623847193</v>
      </c>
      <c r="AA38" s="9">
        <v>330.26424777032202</v>
      </c>
      <c r="AB38" s="9">
        <v>116.738602321378</v>
      </c>
      <c r="AC38" s="9">
        <v>26.509245797940899</v>
      </c>
      <c r="AD38" s="9">
        <v>58.596668223876499</v>
      </c>
      <c r="AE38" s="9">
        <v>80.0383746940539</v>
      </c>
      <c r="AF38" s="9">
        <v>21.098255486964199</v>
      </c>
      <c r="AG38" s="9">
        <v>40.301300614895503</v>
      </c>
      <c r="AH38" s="9">
        <v>30.5812141306765</v>
      </c>
      <c r="AI38" s="9">
        <v>9.9880311792206999</v>
      </c>
      <c r="AJ38" s="9">
        <v>39.822158494409202</v>
      </c>
      <c r="AK38" s="9">
        <v>6.2464699203893401</v>
      </c>
      <c r="AL38" s="9">
        <v>12.884987819426399</v>
      </c>
      <c r="AM38" s="9">
        <v>985.218006353482</v>
      </c>
      <c r="AN38" s="9">
        <v>263.49552424387298</v>
      </c>
      <c r="AO38" s="9">
        <v>20.121894916291101</v>
      </c>
      <c r="AP38" s="9">
        <v>560.25819071057902</v>
      </c>
    </row>
    <row r="39" spans="1:43" x14ac:dyDescent="0.3">
      <c r="B39" s="7">
        <v>2011</v>
      </c>
      <c r="C39" s="9">
        <v>8.3356638711270801</v>
      </c>
      <c r="D39" s="9">
        <v>12.288359210578401</v>
      </c>
      <c r="E39" s="9">
        <v>8.4891299016714505</v>
      </c>
      <c r="F39" s="9">
        <v>81.339104928384899</v>
      </c>
      <c r="G39" s="9">
        <v>4.3707537146335804</v>
      </c>
      <c r="H39" s="9">
        <v>0.82648846299754297</v>
      </c>
      <c r="I39" s="9">
        <v>22.872140997448899</v>
      </c>
      <c r="J39" s="9">
        <v>3.6797024030927998</v>
      </c>
      <c r="K39" s="9">
        <v>41.129241779574997</v>
      </c>
      <c r="L39" s="9">
        <v>6.47139193547335</v>
      </c>
      <c r="M39" s="9">
        <v>3.79704992190802</v>
      </c>
      <c r="N39" s="9">
        <v>2.6797005533781699</v>
      </c>
      <c r="O39" s="9">
        <v>52.782155202777901</v>
      </c>
      <c r="P39" s="9">
        <v>0.82676449851196998</v>
      </c>
      <c r="Q39" s="9">
        <v>0.77829152854039496</v>
      </c>
      <c r="R39" s="9">
        <v>0.56668444863678402</v>
      </c>
      <c r="S39" s="9">
        <v>14.945403237144999</v>
      </c>
      <c r="T39" s="9">
        <v>11.7843469836045</v>
      </c>
      <c r="U39" s="9">
        <v>3.2269044285510402</v>
      </c>
      <c r="V39" s="9">
        <v>10.120002517418801</v>
      </c>
      <c r="W39" s="9">
        <v>1.5480809858442599</v>
      </c>
      <c r="X39" s="9">
        <v>3.1629935286465001</v>
      </c>
      <c r="Y39" s="9">
        <v>27.845835053981698</v>
      </c>
      <c r="Z39" s="9">
        <v>9.3693115951141408</v>
      </c>
      <c r="AA39" s="9">
        <v>342.867070749128</v>
      </c>
      <c r="AB39" s="9">
        <v>131.06047453115701</v>
      </c>
      <c r="AC39" s="9">
        <v>28.764264157490501</v>
      </c>
      <c r="AD39" s="9">
        <v>66.845825681107797</v>
      </c>
      <c r="AE39" s="9">
        <v>83.539695581220798</v>
      </c>
      <c r="AF39" s="9">
        <v>21.852566537809199</v>
      </c>
      <c r="AG39" s="9">
        <v>49.113503927634703</v>
      </c>
      <c r="AH39" s="9">
        <v>33.181304469682303</v>
      </c>
      <c r="AI39" s="9">
        <v>12.7984662829467</v>
      </c>
      <c r="AJ39" s="9">
        <v>51.159045404275403</v>
      </c>
      <c r="AK39" s="9">
        <v>6.7801118110627199</v>
      </c>
      <c r="AL39" s="9">
        <v>12.4522931923913</v>
      </c>
      <c r="AM39" s="9">
        <v>1115.2931634859899</v>
      </c>
      <c r="AN39" s="9">
        <v>273.40009275801299</v>
      </c>
      <c r="AO39" s="9">
        <v>20.116121279363</v>
      </c>
      <c r="AP39" s="9">
        <v>565.003197139078</v>
      </c>
    </row>
    <row r="40" spans="1:43" x14ac:dyDescent="0.3">
      <c r="B40" s="7">
        <v>2012</v>
      </c>
      <c r="C40" s="9">
        <v>7.8560815087401599</v>
      </c>
      <c r="D40" s="9">
        <v>11.1537312682332</v>
      </c>
      <c r="E40" s="9">
        <v>7.3636323510195201</v>
      </c>
      <c r="F40" s="9">
        <v>70.349956634241806</v>
      </c>
      <c r="G40" s="9">
        <v>4.1909860736155897</v>
      </c>
      <c r="H40" s="9">
        <v>0.89255919966661401</v>
      </c>
      <c r="I40" s="9">
        <v>19.459808490523201</v>
      </c>
      <c r="J40" s="9">
        <v>3.59859706886796</v>
      </c>
      <c r="K40" s="9">
        <v>36.978540026912299</v>
      </c>
      <c r="L40" s="9">
        <v>5.1673400128537601</v>
      </c>
      <c r="M40" s="9">
        <v>3.3472577600378299</v>
      </c>
      <c r="N40" s="9">
        <v>2.8405575995732999</v>
      </c>
      <c r="O40" s="9">
        <v>42.007900466577397</v>
      </c>
      <c r="P40" s="9">
        <v>0.72203669642333701</v>
      </c>
      <c r="Q40" s="9">
        <v>0.80410417061526096</v>
      </c>
      <c r="R40" s="9">
        <v>0.57164490336024099</v>
      </c>
      <c r="S40" s="9">
        <v>13.1514149620692</v>
      </c>
      <c r="T40" s="9">
        <v>10.6149290137876</v>
      </c>
      <c r="U40" s="9">
        <v>2.94821185545588</v>
      </c>
      <c r="V40" s="9">
        <v>9.2874220006779709</v>
      </c>
      <c r="W40" s="9">
        <v>1.22483336939833</v>
      </c>
      <c r="X40" s="9">
        <v>2.4765801986743701</v>
      </c>
      <c r="Y40" s="9">
        <v>26.8852898306871</v>
      </c>
      <c r="Z40" s="9">
        <v>8.4345573913367993</v>
      </c>
      <c r="AA40" s="9">
        <v>343.75060787236799</v>
      </c>
      <c r="AB40" s="9">
        <v>141.91259939851801</v>
      </c>
      <c r="AC40" s="9">
        <v>29.2085680191785</v>
      </c>
      <c r="AD40" s="9">
        <v>61.986776750451099</v>
      </c>
      <c r="AE40" s="9">
        <v>77.771666226668401</v>
      </c>
      <c r="AF40" s="9">
        <v>22.544949725532302</v>
      </c>
      <c r="AG40" s="9">
        <v>51.773894419021303</v>
      </c>
      <c r="AH40" s="9">
        <v>32.157577064907599</v>
      </c>
      <c r="AI40" s="9">
        <v>12.050392934744099</v>
      </c>
      <c r="AJ40" s="9">
        <v>45.424980832109803</v>
      </c>
      <c r="AK40" s="9">
        <v>6.9772514481299099</v>
      </c>
      <c r="AL40" s="9">
        <v>14.1787626979712</v>
      </c>
      <c r="AM40" s="9">
        <v>1250.4799375334101</v>
      </c>
      <c r="AN40" s="9">
        <v>259.08391217046898</v>
      </c>
      <c r="AO40" s="9">
        <v>23.6016872149271</v>
      </c>
      <c r="AP40" s="9">
        <v>612.28946842219796</v>
      </c>
    </row>
    <row r="41" spans="1:43" x14ac:dyDescent="0.3">
      <c r="B41" s="7">
        <v>2013</v>
      </c>
      <c r="C41" s="9">
        <v>7.6131192281031996</v>
      </c>
      <c r="D41" s="9">
        <v>10.3523232878588</v>
      </c>
      <c r="E41" s="9">
        <v>6.6039022027961902</v>
      </c>
      <c r="F41" s="9">
        <v>68.712619337906702</v>
      </c>
      <c r="G41" s="9">
        <v>4.0203459793061898</v>
      </c>
      <c r="H41" s="9">
        <v>0.86874957314182</v>
      </c>
      <c r="I41" s="9">
        <v>18.138266762021001</v>
      </c>
      <c r="J41" s="9">
        <v>3.2749813921767701</v>
      </c>
      <c r="K41" s="9">
        <v>35.400264469326601</v>
      </c>
      <c r="L41" s="9">
        <v>4.4985041729627504</v>
      </c>
      <c r="M41" s="9">
        <v>3.4763449890798301</v>
      </c>
      <c r="N41" s="9">
        <v>2.5387830061236998</v>
      </c>
      <c r="O41" s="9">
        <v>38.112439245198502</v>
      </c>
      <c r="P41" s="9">
        <v>0.70007432446409301</v>
      </c>
      <c r="Q41" s="9">
        <v>0.79090376719432198</v>
      </c>
      <c r="R41" s="9">
        <v>0.71720309907679203</v>
      </c>
      <c r="S41" s="9">
        <v>12.9416834627696</v>
      </c>
      <c r="T41" s="9">
        <v>9.2388525887522306</v>
      </c>
      <c r="U41" s="9">
        <v>2.33813258231647</v>
      </c>
      <c r="V41" s="9">
        <v>9.0982972473745605</v>
      </c>
      <c r="W41" s="9">
        <v>1.18513487287639</v>
      </c>
      <c r="X41" s="9">
        <v>2.4471041437544199</v>
      </c>
      <c r="Y41" s="9">
        <v>26.733780283126301</v>
      </c>
      <c r="Z41" s="9">
        <v>7.5143354426463098</v>
      </c>
      <c r="AA41" s="9">
        <v>355.585934758105</v>
      </c>
      <c r="AB41" s="9">
        <v>128.744688519801</v>
      </c>
      <c r="AC41" s="9">
        <v>25.9617564402512</v>
      </c>
      <c r="AD41" s="9">
        <v>58.148082446399002</v>
      </c>
      <c r="AE41" s="9">
        <v>84.325927536703105</v>
      </c>
      <c r="AF41" s="9">
        <v>21.776398886187799</v>
      </c>
      <c r="AG41" s="9">
        <v>49.281536702372598</v>
      </c>
      <c r="AH41" s="9">
        <v>29.618109109220001</v>
      </c>
      <c r="AI41" s="9">
        <v>12.1253135049064</v>
      </c>
      <c r="AJ41" s="9">
        <v>48.441141469843103</v>
      </c>
      <c r="AK41" s="9">
        <v>6.9074281187498396</v>
      </c>
      <c r="AL41" s="9">
        <v>14.1999104112481</v>
      </c>
      <c r="AM41" s="9">
        <v>1336.9879812603899</v>
      </c>
      <c r="AN41" s="9">
        <v>233.23515237880099</v>
      </c>
      <c r="AO41" s="9">
        <v>22.917567091715899</v>
      </c>
      <c r="AP41" s="9">
        <v>640.25408536315797</v>
      </c>
    </row>
    <row r="42" spans="1:43" x14ac:dyDescent="0.3">
      <c r="B42" s="7">
        <v>2014</v>
      </c>
      <c r="C42" s="9">
        <v>7.2356460867864101</v>
      </c>
      <c r="D42" s="9">
        <v>10.886907769883299</v>
      </c>
      <c r="E42" s="9">
        <v>6.37860093329137</v>
      </c>
      <c r="F42" s="9">
        <v>69.519028606509707</v>
      </c>
      <c r="G42" s="9">
        <v>4.0522995437374902</v>
      </c>
      <c r="H42" s="9">
        <v>0.91816789187290204</v>
      </c>
      <c r="I42" s="9">
        <v>17.659486029771699</v>
      </c>
      <c r="J42" s="9">
        <v>2.9896146423119001</v>
      </c>
      <c r="K42" s="9">
        <v>34.265815885712001</v>
      </c>
      <c r="L42" s="9">
        <v>4.3480981282764697</v>
      </c>
      <c r="M42" s="9">
        <v>3.5233562859162202</v>
      </c>
      <c r="N42" s="9">
        <v>3.1247661645223399</v>
      </c>
      <c r="O42" s="9">
        <v>35.4055201815411</v>
      </c>
      <c r="P42" s="9">
        <v>0.627278523346956</v>
      </c>
      <c r="Q42" s="9">
        <v>0.89614923275571901</v>
      </c>
      <c r="R42" s="9">
        <v>0.71695817888928304</v>
      </c>
      <c r="S42" s="9">
        <v>12.498836314023</v>
      </c>
      <c r="T42" s="9">
        <v>9.8320603058419298</v>
      </c>
      <c r="U42" s="9">
        <v>2.4879211092337101</v>
      </c>
      <c r="V42" s="9">
        <v>9.2435897196616708</v>
      </c>
      <c r="W42" s="9">
        <v>1.1729919386276899</v>
      </c>
      <c r="X42" s="9">
        <v>2.3053192649234302</v>
      </c>
      <c r="Y42" s="9">
        <v>26.782137533793598</v>
      </c>
      <c r="Z42" s="9">
        <v>6.8716941417591597</v>
      </c>
      <c r="AA42" s="9">
        <v>351.34543303127799</v>
      </c>
      <c r="AB42" s="9">
        <v>124.637724642175</v>
      </c>
      <c r="AC42" s="9">
        <v>22.56344909049</v>
      </c>
      <c r="AD42" s="9">
        <v>62.441080094141697</v>
      </c>
      <c r="AE42" s="9">
        <v>84.6549070202812</v>
      </c>
      <c r="AF42" s="9">
        <v>22.1517000321547</v>
      </c>
      <c r="AG42" s="9">
        <v>41.559727761035901</v>
      </c>
      <c r="AH42" s="9">
        <v>26.6835594479838</v>
      </c>
      <c r="AI42" s="9">
        <v>10.6406357584557</v>
      </c>
      <c r="AJ42" s="9">
        <v>48.836790230812497</v>
      </c>
      <c r="AK42" s="9">
        <v>6.1562294392433596</v>
      </c>
      <c r="AL42" s="9">
        <v>13.016855969123201</v>
      </c>
      <c r="AM42" s="9">
        <v>1382.0791270883301</v>
      </c>
      <c r="AN42" s="9">
        <v>232.44794638316401</v>
      </c>
      <c r="AO42" s="9">
        <v>21.9440360882395</v>
      </c>
      <c r="AP42" s="9">
        <v>627.896222112445</v>
      </c>
    </row>
    <row r="43" spans="1:43" x14ac:dyDescent="0.3">
      <c r="B43" s="7">
        <v>2015</v>
      </c>
      <c r="C43" s="9">
        <v>7.04294157235584</v>
      </c>
      <c r="D43" s="9">
        <v>10.728052156084299</v>
      </c>
      <c r="E43" s="9">
        <v>6.4988443807693503</v>
      </c>
      <c r="F43" s="9">
        <v>68.485811779823507</v>
      </c>
      <c r="G43" s="9">
        <v>3.8459595617461502</v>
      </c>
      <c r="H43" s="9">
        <v>0.83861383390416999</v>
      </c>
      <c r="I43" s="9">
        <v>17.914042647588001</v>
      </c>
      <c r="J43" s="9">
        <v>2.7773173127732198</v>
      </c>
      <c r="K43" s="9">
        <v>33.175997176247797</v>
      </c>
      <c r="L43" s="9">
        <v>4.2892707145492199</v>
      </c>
      <c r="M43" s="9">
        <v>3.4541753478151098</v>
      </c>
      <c r="N43" s="9">
        <v>3.2891483789370199</v>
      </c>
      <c r="O43" s="9">
        <v>34.937641059376702</v>
      </c>
      <c r="P43" s="9">
        <v>0.63926862526369999</v>
      </c>
      <c r="Q43" s="9">
        <v>0.92598316042829598</v>
      </c>
      <c r="R43" s="9">
        <v>0.69011515283721003</v>
      </c>
      <c r="S43" s="9">
        <v>12.3894116965511</v>
      </c>
      <c r="T43" s="9">
        <v>9.4672770926266203</v>
      </c>
      <c r="U43" s="9">
        <v>2.5750282148935799</v>
      </c>
      <c r="V43" s="9">
        <v>9.2899383613660298</v>
      </c>
      <c r="W43" s="9">
        <v>1.13967064529394</v>
      </c>
      <c r="X43" s="9">
        <v>2.3613421872567999</v>
      </c>
      <c r="Y43" s="9">
        <v>24.723268569121998</v>
      </c>
      <c r="Z43" s="9">
        <v>6.8136421536408296</v>
      </c>
      <c r="AA43" s="9">
        <v>340.66043987880602</v>
      </c>
      <c r="AB43" s="9">
        <v>118.698110251427</v>
      </c>
      <c r="AC43" s="9">
        <v>19.797066014099901</v>
      </c>
      <c r="AD43" s="9">
        <v>62.164243643736597</v>
      </c>
      <c r="AE43" s="9">
        <v>71.554590139546704</v>
      </c>
      <c r="AF43" s="9">
        <v>20.623103156683801</v>
      </c>
      <c r="AG43" s="9">
        <v>30.675759392848899</v>
      </c>
      <c r="AH43" s="9">
        <v>25.294187841508698</v>
      </c>
      <c r="AI43" s="9">
        <v>10.479611469395</v>
      </c>
      <c r="AJ43" s="9">
        <v>49.5685584303789</v>
      </c>
      <c r="AK43" s="9">
        <v>5.4479342786905098</v>
      </c>
      <c r="AL43" s="9">
        <v>11.994525158248701</v>
      </c>
      <c r="AM43" s="9">
        <v>1438.6871421931401</v>
      </c>
      <c r="AN43" s="9">
        <v>234.39980412731299</v>
      </c>
      <c r="AO43" s="9">
        <v>20.913778860686399</v>
      </c>
      <c r="AP43" s="9">
        <v>600.64424091419198</v>
      </c>
      <c r="AQ43" s="9"/>
    </row>
    <row r="44" spans="1:43" x14ac:dyDescent="0.3">
      <c r="A44" s="7" t="s">
        <v>5</v>
      </c>
      <c r="B44" s="7">
        <v>1995</v>
      </c>
      <c r="C44" s="9">
        <v>2.3474264257001298</v>
      </c>
      <c r="D44" s="9">
        <v>3.2545790240897499</v>
      </c>
      <c r="E44" s="9">
        <v>1.70442694037983</v>
      </c>
      <c r="F44" s="9">
        <v>27.1568325906584</v>
      </c>
      <c r="G44" s="9">
        <v>2.0447558896854701</v>
      </c>
      <c r="H44" s="9">
        <v>0.116141527253698</v>
      </c>
      <c r="I44" s="9">
        <v>5.8222754544496196</v>
      </c>
      <c r="J44" s="9">
        <v>1.23709715569733</v>
      </c>
      <c r="K44" s="9">
        <v>11.8278115391289</v>
      </c>
      <c r="L44" s="9">
        <v>4.3020526694456702</v>
      </c>
      <c r="M44" s="9">
        <v>0.73938406467367201</v>
      </c>
      <c r="N44" s="9">
        <v>1.0421101127450501</v>
      </c>
      <c r="O44" s="9">
        <v>10.814287798558199</v>
      </c>
      <c r="P44" s="9">
        <v>1.23884080811137</v>
      </c>
      <c r="Q44" s="9">
        <v>0.33476470690169802</v>
      </c>
      <c r="R44" s="9">
        <v>0.288369912857738</v>
      </c>
      <c r="S44" s="9">
        <v>4.7273261016830403</v>
      </c>
      <c r="T44" s="9">
        <v>3.2364643668429798</v>
      </c>
      <c r="U44" s="9">
        <v>1.4359095842793299</v>
      </c>
      <c r="V44" s="9">
        <v>1.5551060787884601</v>
      </c>
      <c r="W44" s="9">
        <v>0.60163051281482804</v>
      </c>
      <c r="X44" s="9">
        <v>0.747412357625035</v>
      </c>
      <c r="Y44" s="9">
        <v>15.911831856561999</v>
      </c>
      <c r="Z44" s="9">
        <v>3.2803134246405801</v>
      </c>
      <c r="AA44" s="9">
        <v>161.73763068252799</v>
      </c>
      <c r="AB44" s="9">
        <v>44.328150335324501</v>
      </c>
      <c r="AC44" s="9">
        <v>7.2332115155460404</v>
      </c>
      <c r="AD44" s="9">
        <v>16.9932316959848</v>
      </c>
      <c r="AE44" s="9">
        <v>17.0215471447782</v>
      </c>
      <c r="AF44" s="9">
        <v>4.5673045904167999</v>
      </c>
      <c r="AG44" s="9">
        <v>0.73709211116908302</v>
      </c>
      <c r="AH44" s="9">
        <v>5.68820205221847</v>
      </c>
      <c r="AI44" s="9">
        <v>4.3855605438556902</v>
      </c>
      <c r="AJ44" s="9">
        <v>8.3914723359023</v>
      </c>
      <c r="AK44" s="9">
        <v>5.2505075041313702</v>
      </c>
      <c r="AL44" s="9">
        <v>3.11081430841939</v>
      </c>
      <c r="AM44" s="9">
        <v>28.039982819997501</v>
      </c>
      <c r="AN44" s="9">
        <v>8.8095275641054194</v>
      </c>
      <c r="AO44" s="9">
        <v>5.3257594652458602</v>
      </c>
      <c r="AP44" s="9">
        <v>123.715803534606</v>
      </c>
    </row>
    <row r="45" spans="1:43" x14ac:dyDescent="0.3">
      <c r="B45" s="7">
        <v>1996</v>
      </c>
      <c r="C45" s="9">
        <v>2.2656515371281301</v>
      </c>
      <c r="D45" s="9">
        <v>3.0473090379029601</v>
      </c>
      <c r="E45" s="9">
        <v>2.4969067355673098</v>
      </c>
      <c r="F45" s="9">
        <v>25.5584386756314</v>
      </c>
      <c r="G45" s="9">
        <v>1.3288295931444201</v>
      </c>
      <c r="H45" s="9">
        <v>0.10694169420142099</v>
      </c>
      <c r="I45" s="9">
        <v>6.8721836027622301</v>
      </c>
      <c r="J45" s="9">
        <v>1.51207649747399</v>
      </c>
      <c r="K45" s="9">
        <v>10.1030146298238</v>
      </c>
      <c r="L45" s="9">
        <v>4.9502259537477098</v>
      </c>
      <c r="M45" s="9">
        <v>0.81514659803332201</v>
      </c>
      <c r="N45" s="9">
        <v>1.0154622109937801</v>
      </c>
      <c r="O45" s="9">
        <v>11.666138102278</v>
      </c>
      <c r="P45" s="9">
        <v>1.2205745217646999</v>
      </c>
      <c r="Q45" s="9">
        <v>0.34605778856146802</v>
      </c>
      <c r="R45" s="9">
        <v>0.258878018344883</v>
      </c>
      <c r="S45" s="9">
        <v>4.7129440922853103</v>
      </c>
      <c r="T45" s="9">
        <v>3.9573034295328799</v>
      </c>
      <c r="U45" s="9">
        <v>1.4152497331004601</v>
      </c>
      <c r="V45" s="9">
        <v>1.50840851906595</v>
      </c>
      <c r="W45" s="9">
        <v>0.70333800869497798</v>
      </c>
      <c r="X45" s="9">
        <v>1.45818487623146</v>
      </c>
      <c r="Y45" s="9">
        <v>15.6314642583748</v>
      </c>
      <c r="Z45" s="9">
        <v>2.1229495176397202</v>
      </c>
      <c r="AA45" s="9">
        <v>162.809880685623</v>
      </c>
      <c r="AB45" s="9">
        <v>45.458905508856503</v>
      </c>
      <c r="AC45" s="9">
        <v>7.3131098160573602</v>
      </c>
      <c r="AD45" s="9">
        <v>15.477818676980901</v>
      </c>
      <c r="AE45" s="9">
        <v>13.971922370033299</v>
      </c>
      <c r="AF45" s="9">
        <v>5.7906114266433502</v>
      </c>
      <c r="AG45" s="9">
        <v>0.60077784894293595</v>
      </c>
      <c r="AH45" s="9">
        <v>5.9885038988073003</v>
      </c>
      <c r="AI45" s="9">
        <v>4.1144754601264504</v>
      </c>
      <c r="AJ45" s="9">
        <v>9.6552230338964193</v>
      </c>
      <c r="AK45" s="9">
        <v>5.0108962941956801</v>
      </c>
      <c r="AL45" s="9">
        <v>3.1421610397362998</v>
      </c>
      <c r="AM45" s="9">
        <v>35.159788710519102</v>
      </c>
      <c r="AN45" s="9">
        <v>11.5008117089885</v>
      </c>
      <c r="AO45" s="9">
        <v>4.94100740474512</v>
      </c>
      <c r="AP45" s="9">
        <v>109.25609395991199</v>
      </c>
    </row>
    <row r="46" spans="1:43" x14ac:dyDescent="0.3">
      <c r="B46" s="7">
        <v>1997</v>
      </c>
      <c r="C46" s="9">
        <v>2.1345015927109499</v>
      </c>
      <c r="D46" s="9">
        <v>2.7626545276875101</v>
      </c>
      <c r="E46" s="9">
        <v>1.7483926245093599</v>
      </c>
      <c r="F46" s="9">
        <v>25.4264518574963</v>
      </c>
      <c r="G46" s="9">
        <v>1.32629913465153</v>
      </c>
      <c r="H46" s="9">
        <v>0.12611147059297001</v>
      </c>
      <c r="I46" s="9">
        <v>6.9581080007694602</v>
      </c>
      <c r="J46" s="9">
        <v>1.2940920723200799</v>
      </c>
      <c r="K46" s="9">
        <v>10.459202126046</v>
      </c>
      <c r="L46" s="9">
        <v>5.0327082150539297</v>
      </c>
      <c r="M46" s="9">
        <v>0.90098223229918395</v>
      </c>
      <c r="N46" s="9">
        <v>1.1612878429817901</v>
      </c>
      <c r="O46" s="9">
        <v>10.3195717871703</v>
      </c>
      <c r="P46" s="9">
        <v>1.71571763783013</v>
      </c>
      <c r="Q46" s="9">
        <v>0.29085432121105298</v>
      </c>
      <c r="R46" s="9">
        <v>0.30744748230411301</v>
      </c>
      <c r="S46" s="9">
        <v>4.4338897289479098</v>
      </c>
      <c r="T46" s="9">
        <v>4.3932579303375201</v>
      </c>
      <c r="U46" s="9">
        <v>1.7375645131416499</v>
      </c>
      <c r="V46" s="9">
        <v>1.5036340200107301</v>
      </c>
      <c r="W46" s="9">
        <v>0.50000317350505497</v>
      </c>
      <c r="X46" s="9">
        <v>0.75114400094285705</v>
      </c>
      <c r="Y46" s="9">
        <v>17.887297826118498</v>
      </c>
      <c r="Z46" s="9">
        <v>2.6691512977393499</v>
      </c>
      <c r="AA46" s="9">
        <v>149.04926909916901</v>
      </c>
      <c r="AB46" s="9">
        <v>43.1914351927635</v>
      </c>
      <c r="AC46" s="9">
        <v>9.1688350522116107</v>
      </c>
      <c r="AD46" s="9">
        <v>10.310767667625599</v>
      </c>
      <c r="AE46" s="9">
        <v>16.609974162986401</v>
      </c>
      <c r="AF46" s="9">
        <v>6.9942366393023301</v>
      </c>
      <c r="AG46" s="9">
        <v>0.56758191869373198</v>
      </c>
      <c r="AH46" s="9">
        <v>6.3995129573606597</v>
      </c>
      <c r="AI46" s="9">
        <v>3.5325468602999499</v>
      </c>
      <c r="AJ46" s="9">
        <v>8.3288647215912306</v>
      </c>
      <c r="AK46" s="9">
        <v>5.79661155655233</v>
      </c>
      <c r="AL46" s="9">
        <v>4.1142957362706802</v>
      </c>
      <c r="AM46" s="9">
        <v>42.755561738129103</v>
      </c>
      <c r="AN46" s="9">
        <v>17.516517678490999</v>
      </c>
      <c r="AO46" s="9">
        <v>4.7474681717805201</v>
      </c>
      <c r="AP46" s="9">
        <v>122.30073716788699</v>
      </c>
    </row>
    <row r="47" spans="1:43" x14ac:dyDescent="0.3">
      <c r="B47" s="7">
        <v>1998</v>
      </c>
      <c r="C47" s="9">
        <v>2.1906100622481399</v>
      </c>
      <c r="D47" s="9">
        <v>3.0959140842375801</v>
      </c>
      <c r="E47" s="9">
        <v>1.98815854631776</v>
      </c>
      <c r="F47" s="9">
        <v>29.683193240199401</v>
      </c>
      <c r="G47" s="9">
        <v>2.1348446602054598</v>
      </c>
      <c r="H47" s="9">
        <v>0.13135911176228601</v>
      </c>
      <c r="I47" s="9">
        <v>7.1041447875412</v>
      </c>
      <c r="J47" s="9">
        <v>1.42556699719498</v>
      </c>
      <c r="K47" s="9">
        <v>12.4389039427758</v>
      </c>
      <c r="L47" s="9">
        <v>6.2482116739762796</v>
      </c>
      <c r="M47" s="9">
        <v>1.04437372013452</v>
      </c>
      <c r="N47" s="9">
        <v>1.72479390342766</v>
      </c>
      <c r="O47" s="9">
        <v>12.351217676818701</v>
      </c>
      <c r="P47" s="9">
        <v>1.5845503704275901</v>
      </c>
      <c r="Q47" s="9">
        <v>0.14698146433790801</v>
      </c>
      <c r="R47" s="9">
        <v>0.55513151572225405</v>
      </c>
      <c r="S47" s="9">
        <v>5.5011771555669498</v>
      </c>
      <c r="T47" s="9">
        <v>4.8545367616611301</v>
      </c>
      <c r="U47" s="9">
        <v>2.1293723407280698</v>
      </c>
      <c r="V47" s="9">
        <v>1.78482173130091</v>
      </c>
      <c r="W47" s="9">
        <v>0.48817785312865503</v>
      </c>
      <c r="X47" s="9">
        <v>0.91126043400101897</v>
      </c>
      <c r="Y47" s="9">
        <v>18.9685436933479</v>
      </c>
      <c r="Z47" s="9">
        <v>3.0312485758548098</v>
      </c>
      <c r="AA47" s="9">
        <v>159.884622045447</v>
      </c>
      <c r="AB47" s="9">
        <v>33.871931422233999</v>
      </c>
      <c r="AC47" s="9">
        <v>9.0788045573271194</v>
      </c>
      <c r="AD47" s="9">
        <v>3.7525246524337699</v>
      </c>
      <c r="AE47" s="9">
        <v>14.009096170416401</v>
      </c>
      <c r="AF47" s="9">
        <v>6.3640552536855504</v>
      </c>
      <c r="AG47" s="9">
        <v>0.69192321793258205</v>
      </c>
      <c r="AH47" s="9">
        <v>5.2970825560374202</v>
      </c>
      <c r="AI47" s="9">
        <v>3.8075874703136598</v>
      </c>
      <c r="AJ47" s="9">
        <v>9.6848153651302802</v>
      </c>
      <c r="AK47" s="9">
        <v>6.6475851508942796</v>
      </c>
      <c r="AL47" s="9">
        <v>5.9640342794913996</v>
      </c>
      <c r="AM47" s="9">
        <v>51.145561541116201</v>
      </c>
      <c r="AN47" s="9">
        <v>20.642748927421898</v>
      </c>
      <c r="AO47" s="9">
        <v>1.2166544757428599</v>
      </c>
      <c r="AP47" s="9">
        <v>102.647749068518</v>
      </c>
    </row>
    <row r="48" spans="1:43" x14ac:dyDescent="0.3">
      <c r="B48" s="7">
        <v>1999</v>
      </c>
      <c r="C48" s="9">
        <v>2.2580857748006999</v>
      </c>
      <c r="D48" s="9">
        <v>3.4364176183545299</v>
      </c>
      <c r="E48" s="9">
        <v>1.8096110757772801</v>
      </c>
      <c r="F48" s="9">
        <v>29.2404563665669</v>
      </c>
      <c r="G48" s="9">
        <v>1.6154645966258501</v>
      </c>
      <c r="H48" s="9">
        <v>0.123978946137453</v>
      </c>
      <c r="I48" s="9">
        <v>7.5402767801385497</v>
      </c>
      <c r="J48" s="9">
        <v>1.13169531415319</v>
      </c>
      <c r="K48" s="9">
        <v>15.1617150493329</v>
      </c>
      <c r="L48" s="9">
        <v>5.4979195767607498</v>
      </c>
      <c r="M48" s="9">
        <v>0.804125259594904</v>
      </c>
      <c r="N48" s="9">
        <v>2.2501233769181899</v>
      </c>
      <c r="O48" s="9">
        <v>14.8635702728123</v>
      </c>
      <c r="P48" s="9">
        <v>0.71409459676155695</v>
      </c>
      <c r="Q48" s="9">
        <v>0.24729713934577599</v>
      </c>
      <c r="R48" s="9">
        <v>0.49658154967634299</v>
      </c>
      <c r="S48" s="9">
        <v>5.4556282979241999</v>
      </c>
      <c r="T48" s="9">
        <v>4.5285120923491</v>
      </c>
      <c r="U48" s="9">
        <v>2.70456242510526</v>
      </c>
      <c r="V48" s="9">
        <v>3.09155090700663</v>
      </c>
      <c r="W48" s="9">
        <v>0.460287482602103</v>
      </c>
      <c r="X48" s="9">
        <v>0.51742834252004899</v>
      </c>
      <c r="Y48" s="9">
        <v>18.770113337416301</v>
      </c>
      <c r="Z48" s="9">
        <v>2.7145838386452801</v>
      </c>
      <c r="AA48" s="9">
        <v>180.015942653557</v>
      </c>
      <c r="AB48" s="9">
        <v>35.013917648581199</v>
      </c>
      <c r="AC48" s="9">
        <v>8.9640727285343704</v>
      </c>
      <c r="AD48" s="9">
        <v>8.5560618194292601</v>
      </c>
      <c r="AE48" s="9">
        <v>10.488523309907899</v>
      </c>
      <c r="AF48" s="9">
        <v>6.3408739255948996</v>
      </c>
      <c r="AG48" s="9">
        <v>1.1722513857172501</v>
      </c>
      <c r="AH48" s="9">
        <v>6.0196126532723397</v>
      </c>
      <c r="AI48" s="9">
        <v>3.6136074245960899</v>
      </c>
      <c r="AJ48" s="9">
        <v>7.4783274547104499</v>
      </c>
      <c r="AK48" s="9">
        <v>5.7041297327800899</v>
      </c>
      <c r="AL48" s="9">
        <v>4.3517600968406098</v>
      </c>
      <c r="AM48" s="9">
        <v>57.5412074958492</v>
      </c>
      <c r="AN48" s="9">
        <v>24.8470882197769</v>
      </c>
      <c r="AO48" s="9">
        <v>1.17859065025343</v>
      </c>
      <c r="AP48" s="9">
        <v>93.882283040854006</v>
      </c>
    </row>
    <row r="49" spans="2:43" x14ac:dyDescent="0.3">
      <c r="B49" s="7">
        <v>2000</v>
      </c>
      <c r="C49" s="9">
        <v>2.5808763497048801</v>
      </c>
      <c r="D49" s="9">
        <v>4.3471653140963697</v>
      </c>
      <c r="E49" s="9">
        <v>2.1572790288297399</v>
      </c>
      <c r="F49" s="9">
        <v>30.1581973990486</v>
      </c>
      <c r="G49" s="9">
        <v>3.1038041725501202</v>
      </c>
      <c r="H49" s="9">
        <v>0.12234017838198299</v>
      </c>
      <c r="I49" s="9">
        <v>10.622737343098001</v>
      </c>
      <c r="J49" s="9">
        <v>0.79634284661598398</v>
      </c>
      <c r="K49" s="9">
        <v>14.488529129782</v>
      </c>
      <c r="L49" s="9">
        <v>6.7918776148920301</v>
      </c>
      <c r="M49" s="9">
        <v>0.94349444137248795</v>
      </c>
      <c r="N49" s="9">
        <v>1.8122682005719</v>
      </c>
      <c r="O49" s="9">
        <v>15.5228843865121</v>
      </c>
      <c r="P49" s="9">
        <v>0.93140341753163003</v>
      </c>
      <c r="Q49" s="9">
        <v>0.442738886776044</v>
      </c>
      <c r="R49" s="9">
        <v>0.75149166759911701</v>
      </c>
      <c r="S49" s="9">
        <v>5.1722528467676803</v>
      </c>
      <c r="T49" s="9">
        <v>5.2624803768617001</v>
      </c>
      <c r="U49" s="9">
        <v>2.5106942511471502</v>
      </c>
      <c r="V49" s="9">
        <v>3.3866819340725698</v>
      </c>
      <c r="W49" s="9">
        <v>0.48991176873478098</v>
      </c>
      <c r="X49" s="9">
        <v>0.63006541437868602</v>
      </c>
      <c r="Y49" s="9">
        <v>16.967206396436801</v>
      </c>
      <c r="Z49" s="9">
        <v>2.7617141822135398</v>
      </c>
      <c r="AA49" s="9">
        <v>215.76305161505101</v>
      </c>
      <c r="AB49" s="9">
        <v>43.254630662334101</v>
      </c>
      <c r="AC49" s="9">
        <v>10.7723111355134</v>
      </c>
      <c r="AD49" s="9">
        <v>18.861312764135501</v>
      </c>
      <c r="AE49" s="9">
        <v>13.9590292899726</v>
      </c>
      <c r="AF49" s="9">
        <v>8.4937714051915592</v>
      </c>
      <c r="AG49" s="9">
        <v>1.95134291503849</v>
      </c>
      <c r="AH49" s="9">
        <v>8.1735402244516795</v>
      </c>
      <c r="AI49" s="9">
        <v>3.7429262880057199</v>
      </c>
      <c r="AJ49" s="9">
        <v>7.4206774024454498</v>
      </c>
      <c r="AK49" s="9">
        <v>5.9071098087789</v>
      </c>
      <c r="AL49" s="9">
        <v>5.0730058798467699</v>
      </c>
      <c r="AM49" s="9">
        <v>64.807146540570301</v>
      </c>
      <c r="AN49" s="9">
        <v>24.192145587071099</v>
      </c>
      <c r="AO49" s="9">
        <v>3.61651524578591</v>
      </c>
      <c r="AP49" s="9">
        <v>99.164487307255499</v>
      </c>
    </row>
    <row r="50" spans="2:43" x14ac:dyDescent="0.3">
      <c r="B50" s="7">
        <v>2001</v>
      </c>
      <c r="C50" s="9">
        <v>2.5630768909124102</v>
      </c>
      <c r="D50" s="9">
        <v>4.2288769116374301</v>
      </c>
      <c r="E50" s="9">
        <v>3.0267352619679699</v>
      </c>
      <c r="F50" s="9">
        <v>26.560899369623701</v>
      </c>
      <c r="G50" s="9">
        <v>2.80925047661488</v>
      </c>
      <c r="H50" s="9">
        <v>0.39249561501588498</v>
      </c>
      <c r="I50" s="9">
        <v>9.9172502403069505</v>
      </c>
      <c r="J50" s="9">
        <v>1.15307186772562</v>
      </c>
      <c r="K50" s="9">
        <v>13.806750899197301</v>
      </c>
      <c r="L50" s="9">
        <v>12.5208843347315</v>
      </c>
      <c r="M50" s="9">
        <v>1.03635575558453</v>
      </c>
      <c r="N50" s="9">
        <v>1.55621285459923</v>
      </c>
      <c r="O50" s="9">
        <v>17.735526137143498</v>
      </c>
      <c r="P50" s="9">
        <v>0.50353853991706898</v>
      </c>
      <c r="Q50" s="9">
        <v>0.50242423863047403</v>
      </c>
      <c r="R50" s="9">
        <v>0.61474739015518398</v>
      </c>
      <c r="S50" s="9">
        <v>5.3448845679288199</v>
      </c>
      <c r="T50" s="9">
        <v>3.8724290177430301</v>
      </c>
      <c r="U50" s="9">
        <v>2.9020912713109599</v>
      </c>
      <c r="V50" s="9">
        <v>2.6382174976354502</v>
      </c>
      <c r="W50" s="9">
        <v>0.33571304691553799</v>
      </c>
      <c r="X50" s="9">
        <v>0.78041103146545399</v>
      </c>
      <c r="Y50" s="9">
        <v>18.7603865469816</v>
      </c>
      <c r="Z50" s="9">
        <v>2.7250609957105998</v>
      </c>
      <c r="AA50" s="9">
        <v>193.852708874521</v>
      </c>
      <c r="AB50" s="9">
        <v>41.815673797313003</v>
      </c>
      <c r="AC50" s="9">
        <v>9.2839254847004202</v>
      </c>
      <c r="AD50" s="9">
        <v>16.768545274435201</v>
      </c>
      <c r="AE50" s="9">
        <v>13.279289081910999</v>
      </c>
      <c r="AF50" s="9">
        <v>7.3775470651096704</v>
      </c>
      <c r="AG50" s="9">
        <v>3.2011654777326202</v>
      </c>
      <c r="AH50" s="9">
        <v>7.0938767077840001</v>
      </c>
      <c r="AI50" s="9">
        <v>3.5528877088279098</v>
      </c>
      <c r="AJ50" s="9">
        <v>4.5433355260170796</v>
      </c>
      <c r="AK50" s="9">
        <v>4.8947385892069999</v>
      </c>
      <c r="AL50" s="9">
        <v>4.0408340997214403</v>
      </c>
      <c r="AM50" s="9">
        <v>75.4255895860164</v>
      </c>
      <c r="AN50" s="9">
        <v>26.3511776200091</v>
      </c>
      <c r="AO50" s="9">
        <v>3.0972003290511898</v>
      </c>
      <c r="AP50" s="9">
        <v>99.081736003213607</v>
      </c>
    </row>
    <row r="51" spans="2:43" x14ac:dyDescent="0.3">
      <c r="B51" s="7">
        <v>2002</v>
      </c>
      <c r="C51" s="9">
        <v>2.2752727193237998</v>
      </c>
      <c r="D51" s="9">
        <v>3.43210104130049</v>
      </c>
      <c r="E51" s="9">
        <v>2.78006500153132</v>
      </c>
      <c r="F51" s="9">
        <v>20.9212783626195</v>
      </c>
      <c r="G51" s="9">
        <v>2.8082410557450102</v>
      </c>
      <c r="H51" s="9">
        <v>0.56541778317230895</v>
      </c>
      <c r="I51" s="9">
        <v>9.6924559947347593</v>
      </c>
      <c r="J51" s="9">
        <v>0.89031038595335099</v>
      </c>
      <c r="K51" s="9">
        <v>13.9540770190579</v>
      </c>
      <c r="L51" s="9">
        <v>18.000890398670101</v>
      </c>
      <c r="M51" s="9">
        <v>1.06337679080339</v>
      </c>
      <c r="N51" s="9">
        <v>1.8023059520426901</v>
      </c>
      <c r="O51" s="9">
        <v>18.096942377986501</v>
      </c>
      <c r="P51" s="9">
        <v>0.46213129306418799</v>
      </c>
      <c r="Q51" s="9">
        <v>0.38238260954986703</v>
      </c>
      <c r="R51" s="9">
        <v>0.50652957798999498</v>
      </c>
      <c r="S51" s="9">
        <v>4.9457737027223398</v>
      </c>
      <c r="T51" s="9">
        <v>3.89859857022519</v>
      </c>
      <c r="U51" s="9">
        <v>2.29876352039101</v>
      </c>
      <c r="V51" s="9">
        <v>2.2778830741246701</v>
      </c>
      <c r="W51" s="9">
        <v>0.29354560314183897</v>
      </c>
      <c r="X51" s="9">
        <v>0.79528640184177202</v>
      </c>
      <c r="Y51" s="9">
        <v>19.358926125953499</v>
      </c>
      <c r="Z51" s="9">
        <v>2.6654225068328401</v>
      </c>
      <c r="AA51" s="9">
        <v>196.25666287087</v>
      </c>
      <c r="AB51" s="9">
        <v>38.152005750462202</v>
      </c>
      <c r="AC51" s="9">
        <v>9.4557637640262602</v>
      </c>
      <c r="AD51" s="9">
        <v>15.046166358791099</v>
      </c>
      <c r="AE51" s="9">
        <v>11.54872732524</v>
      </c>
      <c r="AF51" s="9">
        <v>8.13297984174398</v>
      </c>
      <c r="AG51" s="9">
        <v>3.56186964346437</v>
      </c>
      <c r="AH51" s="9">
        <v>7.7511880436593197</v>
      </c>
      <c r="AI51" s="9">
        <v>2.8777115049092399</v>
      </c>
      <c r="AJ51" s="9">
        <v>5.4017957434677397</v>
      </c>
      <c r="AK51" s="9">
        <v>5.3115550655013504</v>
      </c>
      <c r="AL51" s="9">
        <v>4.4918172997141204</v>
      </c>
      <c r="AM51" s="9">
        <v>92.633231571605293</v>
      </c>
      <c r="AN51" s="9">
        <v>30.036359362786001</v>
      </c>
      <c r="AO51" s="9">
        <v>3.4193305160521699</v>
      </c>
      <c r="AP51" s="9">
        <v>102.754035880739</v>
      </c>
    </row>
    <row r="52" spans="2:43" x14ac:dyDescent="0.3">
      <c r="B52" s="7">
        <v>2003</v>
      </c>
      <c r="C52" s="9">
        <v>2.5189784349114501</v>
      </c>
      <c r="D52" s="9">
        <v>3.4748253801165698</v>
      </c>
      <c r="E52" s="9">
        <v>2.9812968372155102</v>
      </c>
      <c r="F52" s="9">
        <v>28.360639198552001</v>
      </c>
      <c r="G52" s="9">
        <v>2.34763651120128</v>
      </c>
      <c r="H52" s="9">
        <v>1.0336634323921801</v>
      </c>
      <c r="I52" s="9">
        <v>10.7780421271737</v>
      </c>
      <c r="J52" s="9">
        <v>1.0268610964414</v>
      </c>
      <c r="K52" s="9">
        <v>14.0185784236155</v>
      </c>
      <c r="L52" s="9">
        <v>18.072893533767399</v>
      </c>
      <c r="M52" s="9">
        <v>1.35497704550535</v>
      </c>
      <c r="N52" s="9">
        <v>1.5798521846421401</v>
      </c>
      <c r="O52" s="9">
        <v>16.784977181577698</v>
      </c>
      <c r="P52" s="9">
        <v>0.43355438131269503</v>
      </c>
      <c r="Q52" s="9">
        <v>0.33465452908375098</v>
      </c>
      <c r="R52" s="9">
        <v>0.36412209054697198</v>
      </c>
      <c r="S52" s="9">
        <v>6.3409857245966403</v>
      </c>
      <c r="T52" s="9">
        <v>4.1303928929989802</v>
      </c>
      <c r="U52" s="9">
        <v>2.3041072421587798</v>
      </c>
      <c r="V52" s="9">
        <v>2.9104178610230198</v>
      </c>
      <c r="W52" s="9">
        <v>0.309856843784444</v>
      </c>
      <c r="X52" s="9">
        <v>0.54413703209404196</v>
      </c>
      <c r="Y52" s="9">
        <v>16.492788352101499</v>
      </c>
      <c r="Z52" s="9">
        <v>2.96549425147143</v>
      </c>
      <c r="AA52" s="9">
        <v>177.136155497104</v>
      </c>
      <c r="AB52" s="9">
        <v>43.357349890051204</v>
      </c>
      <c r="AC52" s="9">
        <v>10.3961381105578</v>
      </c>
      <c r="AD52" s="9">
        <v>15.7261898389159</v>
      </c>
      <c r="AE52" s="9">
        <v>12.7270201417734</v>
      </c>
      <c r="AF52" s="9">
        <v>8.8852295077028707</v>
      </c>
      <c r="AG52" s="9">
        <v>3.3809961009335598</v>
      </c>
      <c r="AH52" s="9">
        <v>9.8845881243359202</v>
      </c>
      <c r="AI52" s="9">
        <v>2.5950542232815699</v>
      </c>
      <c r="AJ52" s="9">
        <v>5.0811592983040699</v>
      </c>
      <c r="AK52" s="9">
        <v>4.32234161248833</v>
      </c>
      <c r="AL52" s="9">
        <v>12.391649184923899</v>
      </c>
      <c r="AM52" s="9">
        <v>110.941493097365</v>
      </c>
      <c r="AN52" s="9">
        <v>31.220373590816401</v>
      </c>
      <c r="AO52" s="9">
        <v>4.0388767029922299</v>
      </c>
      <c r="AP52" s="9">
        <v>105.430499501629</v>
      </c>
    </row>
    <row r="53" spans="2:43" x14ac:dyDescent="0.3">
      <c r="B53" s="7">
        <v>2004</v>
      </c>
      <c r="C53" s="9">
        <v>3.10648925788123</v>
      </c>
      <c r="D53" s="9">
        <v>4.5601157214067802</v>
      </c>
      <c r="E53" s="9">
        <v>2.6315016566451499</v>
      </c>
      <c r="F53" s="9">
        <v>31.969937529746101</v>
      </c>
      <c r="G53" s="9">
        <v>2.1234390141439001</v>
      </c>
      <c r="H53" s="9">
        <v>0.655704988467398</v>
      </c>
      <c r="I53" s="9">
        <v>12.4125960750814</v>
      </c>
      <c r="J53" s="9">
        <v>1.24629475113863</v>
      </c>
      <c r="K53" s="9">
        <v>15.597469843292</v>
      </c>
      <c r="L53" s="9">
        <v>18.0019547166096</v>
      </c>
      <c r="M53" s="9">
        <v>1.53790720384325</v>
      </c>
      <c r="N53" s="9">
        <v>2.1564969816064399</v>
      </c>
      <c r="O53" s="9">
        <v>17.2206791823338</v>
      </c>
      <c r="P53" s="9">
        <v>0.68121681912689103</v>
      </c>
      <c r="Q53" s="9">
        <v>0.29291567296494703</v>
      </c>
      <c r="R53" s="9">
        <v>0.33790637732519802</v>
      </c>
      <c r="S53" s="9">
        <v>5.5945242629025396</v>
      </c>
      <c r="T53" s="9">
        <v>5.8006021188245196</v>
      </c>
      <c r="U53" s="9">
        <v>2.0957699935353</v>
      </c>
      <c r="V53" s="9">
        <v>2.80357858304362</v>
      </c>
      <c r="W53" s="9">
        <v>0.553724493791943</v>
      </c>
      <c r="X53" s="9">
        <v>0.54614902458334402</v>
      </c>
      <c r="Y53" s="9">
        <v>16.961165472967899</v>
      </c>
      <c r="Z53" s="9">
        <v>3.5087141377840401</v>
      </c>
      <c r="AA53" s="9">
        <v>190.518369028546</v>
      </c>
      <c r="AB53" s="9">
        <v>45.108225276979098</v>
      </c>
      <c r="AC53" s="9">
        <v>10.9671820716875</v>
      </c>
      <c r="AD53" s="9">
        <v>15.1448121287136</v>
      </c>
      <c r="AE53" s="9">
        <v>15.011025587409501</v>
      </c>
      <c r="AF53" s="9">
        <v>8.4825160843816505</v>
      </c>
      <c r="AG53" s="9">
        <v>9.2055689682737594</v>
      </c>
      <c r="AH53" s="9">
        <v>11.132115174784801</v>
      </c>
      <c r="AI53" s="9">
        <v>2.5911357478868799</v>
      </c>
      <c r="AJ53" s="9">
        <v>5.7182688009234504</v>
      </c>
      <c r="AK53" s="9">
        <v>5.92111558325964</v>
      </c>
      <c r="AL53" s="9">
        <v>12.6979080927808</v>
      </c>
      <c r="AM53" s="9">
        <v>143.141557610875</v>
      </c>
      <c r="AN53" s="9">
        <v>40.378483151716402</v>
      </c>
      <c r="AO53" s="9">
        <v>3.31407858435055</v>
      </c>
      <c r="AP53" s="9">
        <v>119.624447243787</v>
      </c>
    </row>
    <row r="54" spans="2:43" x14ac:dyDescent="0.3">
      <c r="B54" s="7">
        <v>2005</v>
      </c>
      <c r="C54" s="9">
        <v>3.19797228380357</v>
      </c>
      <c r="D54" s="9">
        <v>5.2108004310895097</v>
      </c>
      <c r="E54" s="9">
        <v>3.0121576808758501</v>
      </c>
      <c r="F54" s="9">
        <v>32.948258407569199</v>
      </c>
      <c r="G54" s="9">
        <v>3.0904342716965898</v>
      </c>
      <c r="H54" s="9">
        <v>0.53506064259488595</v>
      </c>
      <c r="I54" s="9">
        <v>14.8014443652926</v>
      </c>
      <c r="J54" s="9">
        <v>1.5046140691141101</v>
      </c>
      <c r="K54" s="9">
        <v>16.101299734753599</v>
      </c>
      <c r="L54" s="9">
        <v>15.171861337791601</v>
      </c>
      <c r="M54" s="9">
        <v>1.70639204081465</v>
      </c>
      <c r="N54" s="9">
        <v>2.5709763121226801</v>
      </c>
      <c r="O54" s="9">
        <v>16.701441211099802</v>
      </c>
      <c r="P54" s="9">
        <v>0.85552847917123298</v>
      </c>
      <c r="Q54" s="9">
        <v>0.35106854172751201</v>
      </c>
      <c r="R54" s="9">
        <v>0.39304363866313602</v>
      </c>
      <c r="S54" s="9">
        <v>4.3355255967691102</v>
      </c>
      <c r="T54" s="9">
        <v>4.9376578632731301</v>
      </c>
      <c r="U54" s="9">
        <v>1.77028531379793</v>
      </c>
      <c r="V54" s="9">
        <v>3.3725607364956098</v>
      </c>
      <c r="W54" s="9">
        <v>0.694599333491702</v>
      </c>
      <c r="X54" s="9">
        <v>0.70333367214405096</v>
      </c>
      <c r="Y54" s="9">
        <v>16.538419516395699</v>
      </c>
      <c r="Z54" s="9">
        <v>5.5795579865909604</v>
      </c>
      <c r="AA54" s="9">
        <v>190.00183695216501</v>
      </c>
      <c r="AB54" s="9">
        <v>45.7740633023489</v>
      </c>
      <c r="AC54" s="9">
        <v>11.962583271848599</v>
      </c>
      <c r="AD54" s="9">
        <v>13.643506146052299</v>
      </c>
      <c r="AE54" s="9">
        <v>14.730468241822299</v>
      </c>
      <c r="AF54" s="9">
        <v>7.8932234457408796</v>
      </c>
      <c r="AG54" s="9">
        <v>7.1309888742632603</v>
      </c>
      <c r="AH54" s="9">
        <v>12.6978161738941</v>
      </c>
      <c r="AI54" s="9">
        <v>3.1317209428879198</v>
      </c>
      <c r="AJ54" s="9">
        <v>6.2113081548439801</v>
      </c>
      <c r="AK54" s="9">
        <v>8.2932797772693192</v>
      </c>
      <c r="AL54" s="9">
        <v>14.7813478739461</v>
      </c>
      <c r="AM54" s="9">
        <v>164.71164334698301</v>
      </c>
      <c r="AN54" s="9">
        <v>44.336181517156398</v>
      </c>
      <c r="AO54" s="9">
        <v>3.1840996863240099</v>
      </c>
      <c r="AP54" s="9">
        <v>134.76415365311399</v>
      </c>
    </row>
    <row r="55" spans="2:43" x14ac:dyDescent="0.3">
      <c r="B55" s="7">
        <v>2006</v>
      </c>
      <c r="C55" s="9">
        <v>3.14520365079423</v>
      </c>
      <c r="D55" s="9">
        <v>4.7781061228416499</v>
      </c>
      <c r="E55" s="9">
        <v>3.7824426472119002</v>
      </c>
      <c r="F55" s="9">
        <v>39.777869263011098</v>
      </c>
      <c r="G55" s="9">
        <v>2.59421563854719</v>
      </c>
      <c r="H55" s="9">
        <v>0.660129268946412</v>
      </c>
      <c r="I55" s="9">
        <v>15.260757304962899</v>
      </c>
      <c r="J55" s="9">
        <v>1.45207289204732</v>
      </c>
      <c r="K55" s="9">
        <v>16.572053982057501</v>
      </c>
      <c r="L55" s="9">
        <v>15.6443792248288</v>
      </c>
      <c r="M55" s="9">
        <v>1.4036217023434101</v>
      </c>
      <c r="N55" s="9">
        <v>2.4422639186213502</v>
      </c>
      <c r="O55" s="9">
        <v>17.608797038979301</v>
      </c>
      <c r="P55" s="9">
        <v>0.692149478550387</v>
      </c>
      <c r="Q55" s="9">
        <v>0.36322414817314702</v>
      </c>
      <c r="R55" s="9">
        <v>0.41296348277547901</v>
      </c>
      <c r="S55" s="9">
        <v>4.6191962807143501</v>
      </c>
      <c r="T55" s="9">
        <v>5.3808991183658996</v>
      </c>
      <c r="U55" s="9">
        <v>2.0889844510646398</v>
      </c>
      <c r="V55" s="9">
        <v>3.5160768540971601</v>
      </c>
      <c r="W55" s="9">
        <v>0.780449145983931</v>
      </c>
      <c r="X55" s="9">
        <v>0.87225125688106597</v>
      </c>
      <c r="Y55" s="9">
        <v>17.075221712092802</v>
      </c>
      <c r="Z55" s="9">
        <v>5.6737026616136603</v>
      </c>
      <c r="AA55" s="9">
        <v>230.54387419871199</v>
      </c>
      <c r="AB55" s="9">
        <v>43.461664608288103</v>
      </c>
      <c r="AC55" s="9">
        <v>12.299448409359901</v>
      </c>
      <c r="AD55" s="9">
        <v>14.927494689447</v>
      </c>
      <c r="AE55" s="9">
        <v>16.0822179999635</v>
      </c>
      <c r="AF55" s="9">
        <v>8.4587263741997507</v>
      </c>
      <c r="AG55" s="9">
        <v>7.5282441255161103</v>
      </c>
      <c r="AH55" s="9">
        <v>13.0675270984409</v>
      </c>
      <c r="AI55" s="9">
        <v>2.69481174520774</v>
      </c>
      <c r="AJ55" s="9">
        <v>6.6149217268889</v>
      </c>
      <c r="AK55" s="9">
        <v>8.4801984163383199</v>
      </c>
      <c r="AL55" s="9">
        <v>18.528057400628001</v>
      </c>
      <c r="AM55" s="9">
        <v>192.46815998597299</v>
      </c>
      <c r="AN55" s="9">
        <v>49.320209161862998</v>
      </c>
      <c r="AO55" s="9">
        <v>2.8461905688474398</v>
      </c>
      <c r="AP55" s="9">
        <v>157.211676615286</v>
      </c>
    </row>
    <row r="56" spans="2:43" x14ac:dyDescent="0.3">
      <c r="B56" s="7">
        <v>2007</v>
      </c>
      <c r="C56" s="9">
        <v>3.3725336699064701</v>
      </c>
      <c r="D56" s="9">
        <v>5.1445501540467999</v>
      </c>
      <c r="E56" s="9">
        <v>4.3410351545323396</v>
      </c>
      <c r="F56" s="9">
        <v>41.6161066678468</v>
      </c>
      <c r="G56" s="9">
        <v>2.3663049523006898</v>
      </c>
      <c r="H56" s="9">
        <v>0.536837311386958</v>
      </c>
      <c r="I56" s="9">
        <v>16.201453814388501</v>
      </c>
      <c r="J56" s="9">
        <v>1.3116519522994501</v>
      </c>
      <c r="K56" s="9">
        <v>17.636345273332001</v>
      </c>
      <c r="L56" s="9">
        <v>18.291092568406601</v>
      </c>
      <c r="M56" s="9">
        <v>1.5915297628180001</v>
      </c>
      <c r="N56" s="9">
        <v>3.3559392091910301</v>
      </c>
      <c r="O56" s="9">
        <v>16.972760850938599</v>
      </c>
      <c r="P56" s="9">
        <v>1.1970784325208601</v>
      </c>
      <c r="Q56" s="9">
        <v>0.40717637403342999</v>
      </c>
      <c r="R56" s="9">
        <v>0.50524486100525601</v>
      </c>
      <c r="S56" s="9">
        <v>4.4431419946592499</v>
      </c>
      <c r="T56" s="9">
        <v>7.2777259468764797</v>
      </c>
      <c r="U56" s="9">
        <v>1.8024352457542301</v>
      </c>
      <c r="V56" s="9">
        <v>3.5814940274433802</v>
      </c>
      <c r="W56" s="9">
        <v>0.63292999288347895</v>
      </c>
      <c r="X56" s="9">
        <v>0.929611538318874</v>
      </c>
      <c r="Y56" s="9">
        <v>17.561654167334801</v>
      </c>
      <c r="Z56" s="9">
        <v>6.9783982699426099</v>
      </c>
      <c r="AA56" s="9">
        <v>200.00696456950399</v>
      </c>
      <c r="AB56" s="9">
        <v>43.502642596307901</v>
      </c>
      <c r="AC56" s="9">
        <v>15.3049077170578</v>
      </c>
      <c r="AD56" s="9">
        <v>17.2452061153136</v>
      </c>
      <c r="AE56" s="9">
        <v>23.9779603186462</v>
      </c>
      <c r="AF56" s="9">
        <v>8.3700580373986799</v>
      </c>
      <c r="AG56" s="9">
        <v>9.0856563839242508</v>
      </c>
      <c r="AH56" s="9">
        <v>15.715702886853901</v>
      </c>
      <c r="AI56" s="9">
        <v>2.65316621418228</v>
      </c>
      <c r="AJ56" s="9">
        <v>6.7035794116788097</v>
      </c>
      <c r="AK56" s="9">
        <v>10.5943293954289</v>
      </c>
      <c r="AL56" s="9">
        <v>21.529080764285499</v>
      </c>
      <c r="AM56" s="9">
        <v>228.32156022922601</v>
      </c>
      <c r="AN56" s="9">
        <v>62.821552010807302</v>
      </c>
      <c r="AO56" s="9">
        <v>2.8940826350142501</v>
      </c>
      <c r="AP56" s="9">
        <v>184.119420154485</v>
      </c>
    </row>
    <row r="57" spans="2:43" x14ac:dyDescent="0.3">
      <c r="B57" s="7">
        <v>2008</v>
      </c>
      <c r="C57" s="9">
        <v>3.3671735008696801</v>
      </c>
      <c r="D57" s="9">
        <v>4.7590971978305499</v>
      </c>
      <c r="E57" s="9">
        <v>4.4247374981030596</v>
      </c>
      <c r="F57" s="9">
        <v>42.799775686643699</v>
      </c>
      <c r="G57" s="9">
        <v>3.2575946852217998</v>
      </c>
      <c r="H57" s="9">
        <v>0.38376486669848903</v>
      </c>
      <c r="I57" s="9">
        <v>13.074742187750401</v>
      </c>
      <c r="J57" s="9">
        <v>1.62983649189184</v>
      </c>
      <c r="K57" s="9">
        <v>20.622588621149699</v>
      </c>
      <c r="L57" s="9">
        <v>16.0777177679476</v>
      </c>
      <c r="M57" s="9">
        <v>1.40191259014643</v>
      </c>
      <c r="N57" s="9">
        <v>3.0881363295817099</v>
      </c>
      <c r="O57" s="9">
        <v>17.5551397083232</v>
      </c>
      <c r="P57" s="9">
        <v>0.64358134931259503</v>
      </c>
      <c r="Q57" s="9">
        <v>0.47707124232407</v>
      </c>
      <c r="R57" s="9">
        <v>0.44251170989614402</v>
      </c>
      <c r="S57" s="9">
        <v>6.9442414430247501</v>
      </c>
      <c r="T57" s="9">
        <v>7.4596727588308704</v>
      </c>
      <c r="U57" s="9">
        <v>1.8347795556703901</v>
      </c>
      <c r="V57" s="9">
        <v>3.65193763849852</v>
      </c>
      <c r="W57" s="9">
        <v>0.77266497634605102</v>
      </c>
      <c r="X57" s="9">
        <v>2.7127405625088898</v>
      </c>
      <c r="Y57" s="9">
        <v>17.173225804913201</v>
      </c>
      <c r="Z57" s="9">
        <v>8.5030819868514502</v>
      </c>
      <c r="AA57" s="9">
        <v>185.52524726144901</v>
      </c>
      <c r="AB57" s="9">
        <v>50.393682407751299</v>
      </c>
      <c r="AC57" s="9">
        <v>14.591297172187399</v>
      </c>
      <c r="AD57" s="9">
        <v>17.072628360032301</v>
      </c>
      <c r="AE57" s="9">
        <v>30.2613662692047</v>
      </c>
      <c r="AF57" s="9">
        <v>33.386422803802802</v>
      </c>
      <c r="AG57" s="9">
        <v>12.0276113723744</v>
      </c>
      <c r="AH57" s="9">
        <v>16.8074310227327</v>
      </c>
      <c r="AI57" s="9">
        <v>3.35702943946976</v>
      </c>
      <c r="AJ57" s="9">
        <v>6.9728440685981496</v>
      </c>
      <c r="AK57" s="9">
        <v>11.1892765905817</v>
      </c>
      <c r="AL57" s="9">
        <v>24.164219906165801</v>
      </c>
      <c r="AM57" s="9">
        <v>293.49659282218897</v>
      </c>
      <c r="AN57" s="9">
        <v>79.196528604862095</v>
      </c>
      <c r="AO57" s="9">
        <v>5.6646693429224504</v>
      </c>
      <c r="AP57" s="9">
        <v>249.584689411912</v>
      </c>
    </row>
    <row r="58" spans="2:43" x14ac:dyDescent="0.3">
      <c r="B58" s="7">
        <v>2009</v>
      </c>
      <c r="C58" s="9">
        <v>2.05675175060485</v>
      </c>
      <c r="D58" s="9">
        <v>3.7072717469438699</v>
      </c>
      <c r="E58" s="9">
        <v>2.6326050149259999</v>
      </c>
      <c r="F58" s="9">
        <v>26.547115479008301</v>
      </c>
      <c r="G58" s="9">
        <v>1.8108763272219699</v>
      </c>
      <c r="H58" s="9">
        <v>0.27979445422205901</v>
      </c>
      <c r="I58" s="9">
        <v>7.37289676527823</v>
      </c>
      <c r="J58" s="9">
        <v>1.3748647586553899</v>
      </c>
      <c r="K58" s="9">
        <v>11.770501438837501</v>
      </c>
      <c r="L58" s="9">
        <v>16.981285978196102</v>
      </c>
      <c r="M58" s="9">
        <v>1.4602378367053901</v>
      </c>
      <c r="N58" s="9">
        <v>3.00980497320763</v>
      </c>
      <c r="O58" s="9">
        <v>10.3757586812141</v>
      </c>
      <c r="P58" s="9">
        <v>0.16048852682203099</v>
      </c>
      <c r="Q58" s="9">
        <v>0.21851316789063599</v>
      </c>
      <c r="R58" s="9">
        <v>0.18574420394763899</v>
      </c>
      <c r="S58" s="9">
        <v>4.7430768811242299</v>
      </c>
      <c r="T58" s="9">
        <v>4.0833632734937702</v>
      </c>
      <c r="U58" s="9">
        <v>1.36170531548815</v>
      </c>
      <c r="V58" s="9">
        <v>1.9606123417090999</v>
      </c>
      <c r="W58" s="9">
        <v>0.85165244962057995</v>
      </c>
      <c r="X58" s="9">
        <v>0.68233192105381402</v>
      </c>
      <c r="Y58" s="9">
        <v>8.5553230568535703</v>
      </c>
      <c r="Z58" s="9">
        <v>3.98001890778127</v>
      </c>
      <c r="AA58" s="9">
        <v>113.81004002261</v>
      </c>
      <c r="AB58" s="9">
        <v>32.739061832451398</v>
      </c>
      <c r="AC58" s="9">
        <v>9.4909477664652595</v>
      </c>
      <c r="AD58" s="9">
        <v>15.7133078177551</v>
      </c>
      <c r="AE58" s="9">
        <v>23.129843548124999</v>
      </c>
      <c r="AF58" s="9">
        <v>24.560120792610999</v>
      </c>
      <c r="AG58" s="9">
        <v>5.9842174588998596</v>
      </c>
      <c r="AH58" s="9">
        <v>14.5001944939601</v>
      </c>
      <c r="AI58" s="9">
        <v>3.35275540721095</v>
      </c>
      <c r="AJ58" s="9">
        <v>4.0048874266564596</v>
      </c>
      <c r="AK58" s="9">
        <v>6.4163493622029399</v>
      </c>
      <c r="AL58" s="9">
        <v>20.967929391618</v>
      </c>
      <c r="AM58" s="9">
        <v>392.58651495230401</v>
      </c>
      <c r="AN58" s="9">
        <v>85.646682902770095</v>
      </c>
      <c r="AO58" s="9">
        <v>3.85497295780231</v>
      </c>
      <c r="AP58" s="9">
        <v>174.238869998052</v>
      </c>
    </row>
    <row r="59" spans="2:43" x14ac:dyDescent="0.3">
      <c r="B59" s="7">
        <v>2010</v>
      </c>
      <c r="C59" s="9">
        <v>2.43772095563128</v>
      </c>
      <c r="D59" s="9">
        <v>3.5600481914827902</v>
      </c>
      <c r="E59" s="9">
        <v>2.5731029259205398</v>
      </c>
      <c r="F59" s="9">
        <v>38.175665138303501</v>
      </c>
      <c r="G59" s="9">
        <v>1.7299667551651801</v>
      </c>
      <c r="H59" s="9">
        <v>0.180677435163067</v>
      </c>
      <c r="I59" s="9">
        <v>7.2744462024984804</v>
      </c>
      <c r="J59" s="9">
        <v>1.3736121293077199</v>
      </c>
      <c r="K59" s="9">
        <v>12.6625489769475</v>
      </c>
      <c r="L59" s="9">
        <v>10.2212058996948</v>
      </c>
      <c r="M59" s="9">
        <v>1.0288174486284301</v>
      </c>
      <c r="N59" s="9">
        <v>2.34609329344846</v>
      </c>
      <c r="O59" s="9">
        <v>11.1875272927296</v>
      </c>
      <c r="P59" s="9">
        <v>0.65623385676155599</v>
      </c>
      <c r="Q59" s="9">
        <v>0.249997545257167</v>
      </c>
      <c r="R59" s="9">
        <v>0.17879647434357601</v>
      </c>
      <c r="S59" s="9">
        <v>4.9251709932052101</v>
      </c>
      <c r="T59" s="9">
        <v>4.7633592568418601</v>
      </c>
      <c r="U59" s="9">
        <v>1.16076476995511</v>
      </c>
      <c r="V59" s="9">
        <v>2.99795435523929</v>
      </c>
      <c r="W59" s="9">
        <v>0.426460895964688</v>
      </c>
      <c r="X59" s="9">
        <v>1.0885649867649101</v>
      </c>
      <c r="Y59" s="9">
        <v>11.067343030912699</v>
      </c>
      <c r="Z59" s="9">
        <v>3.3575209272440198</v>
      </c>
      <c r="AA59" s="9">
        <v>182.16948565444901</v>
      </c>
      <c r="AB59" s="9">
        <v>34.801438921717399</v>
      </c>
      <c r="AC59" s="9">
        <v>10.369139175676899</v>
      </c>
      <c r="AD59" s="9">
        <v>18.842552789705302</v>
      </c>
      <c r="AE59" s="9">
        <v>31.057827500918499</v>
      </c>
      <c r="AF59" s="9">
        <v>29.604428668862401</v>
      </c>
      <c r="AG59" s="9">
        <v>9.1822579669727293</v>
      </c>
      <c r="AH59" s="9">
        <v>15.131933634689799</v>
      </c>
      <c r="AI59" s="9">
        <v>2.5729592892316102</v>
      </c>
      <c r="AJ59" s="9">
        <v>5.83959800001983</v>
      </c>
      <c r="AK59" s="9">
        <v>5.8772824303355504</v>
      </c>
      <c r="AL59" s="9">
        <v>17.254843953367601</v>
      </c>
      <c r="AM59" s="9">
        <v>423.71603324613397</v>
      </c>
      <c r="AN59" s="9">
        <v>92.2979350832492</v>
      </c>
      <c r="AO59" s="9">
        <v>4.7007695694343603</v>
      </c>
      <c r="AP59" s="9">
        <v>199.59091619219501</v>
      </c>
    </row>
    <row r="60" spans="2:43" x14ac:dyDescent="0.3">
      <c r="B60" s="7">
        <v>2011</v>
      </c>
      <c r="C60" s="9">
        <v>2.7344754058533698</v>
      </c>
      <c r="D60" s="9">
        <v>3.92268673310604</v>
      </c>
      <c r="E60" s="9">
        <v>2.5696307046781399</v>
      </c>
      <c r="F60" s="9">
        <v>40.496093636282801</v>
      </c>
      <c r="G60" s="9">
        <v>1.7219547069275001</v>
      </c>
      <c r="H60" s="9">
        <v>0.23715954503025399</v>
      </c>
      <c r="I60" s="9">
        <v>6.8019157649817696</v>
      </c>
      <c r="J60" s="9">
        <v>1.33547821551978</v>
      </c>
      <c r="K60" s="9">
        <v>14.271100030533001</v>
      </c>
      <c r="L60" s="9">
        <v>10.063212054647501</v>
      </c>
      <c r="M60" s="9">
        <v>1.03005868165328</v>
      </c>
      <c r="N60" s="9">
        <v>1.97504087267468</v>
      </c>
      <c r="O60" s="9">
        <v>10.6123212739619</v>
      </c>
      <c r="P60" s="9">
        <v>0.68517553095753203</v>
      </c>
      <c r="Q60" s="9">
        <v>0.35459066519601901</v>
      </c>
      <c r="R60" s="9">
        <v>0.39543693184759299</v>
      </c>
      <c r="S60" s="9">
        <v>4.6532424197093603</v>
      </c>
      <c r="T60" s="9">
        <v>5.0293398427694296</v>
      </c>
      <c r="U60" s="9">
        <v>0.99015613618090004</v>
      </c>
      <c r="V60" s="9">
        <v>3.2590674097016201</v>
      </c>
      <c r="W60" s="9">
        <v>0.47333445186044898</v>
      </c>
      <c r="X60" s="9">
        <v>1.0999855220192001</v>
      </c>
      <c r="Y60" s="9">
        <v>8.9637649228778198</v>
      </c>
      <c r="Z60" s="9">
        <v>3.01583786784723</v>
      </c>
      <c r="AA60" s="9">
        <v>186.45025601474899</v>
      </c>
      <c r="AB60" s="9">
        <v>39.238396129773498</v>
      </c>
      <c r="AC60" s="9">
        <v>10.845928966189801</v>
      </c>
      <c r="AD60" s="9">
        <v>20.3363533091695</v>
      </c>
      <c r="AE60" s="9">
        <v>33.751042644950502</v>
      </c>
      <c r="AF60" s="9">
        <v>29.228621575212198</v>
      </c>
      <c r="AG60" s="9">
        <v>10.903440813174701</v>
      </c>
      <c r="AH60" s="9">
        <v>16.745858427810401</v>
      </c>
      <c r="AI60" s="9">
        <v>3.5631578075456498</v>
      </c>
      <c r="AJ60" s="9">
        <v>5.4393269724561204</v>
      </c>
      <c r="AK60" s="9">
        <v>7.4972455948501899</v>
      </c>
      <c r="AL60" s="9">
        <v>14.860296310380001</v>
      </c>
      <c r="AM60" s="9">
        <v>500.57700573577102</v>
      </c>
      <c r="AN60" s="9">
        <v>92.283015354150507</v>
      </c>
      <c r="AO60" s="9">
        <v>4.6718978998031497</v>
      </c>
      <c r="AP60" s="9">
        <v>213.421751730214</v>
      </c>
    </row>
    <row r="61" spans="2:43" x14ac:dyDescent="0.3">
      <c r="B61" s="7">
        <v>2012</v>
      </c>
      <c r="C61" s="9">
        <v>2.6547138228857001</v>
      </c>
      <c r="D61" s="9">
        <v>3.7317553901189902</v>
      </c>
      <c r="E61" s="9">
        <v>2.3102021233771701</v>
      </c>
      <c r="F61" s="9">
        <v>35.341667790180203</v>
      </c>
      <c r="G61" s="9">
        <v>1.52830338781264</v>
      </c>
      <c r="H61" s="9">
        <v>0.29669975475502403</v>
      </c>
      <c r="I61" s="9">
        <v>5.6527769944391197</v>
      </c>
      <c r="J61" s="9">
        <v>1.19785242678019</v>
      </c>
      <c r="K61" s="9">
        <v>13.358643220453599</v>
      </c>
      <c r="L61" s="9">
        <v>8.3952994394311808</v>
      </c>
      <c r="M61" s="9">
        <v>0.91417556418381196</v>
      </c>
      <c r="N61" s="9">
        <v>1.5838089352312299</v>
      </c>
      <c r="O61" s="9">
        <v>8.0125191733941907</v>
      </c>
      <c r="P61" s="9">
        <v>0.666189969549844</v>
      </c>
      <c r="Q61" s="9">
        <v>0.46023327179939999</v>
      </c>
      <c r="R61" s="9">
        <v>0.39294118176099302</v>
      </c>
      <c r="S61" s="9">
        <v>3.96602686501185</v>
      </c>
      <c r="T61" s="9">
        <v>4.3220989350670003</v>
      </c>
      <c r="U61" s="9">
        <v>0.67530618463846603</v>
      </c>
      <c r="V61" s="9">
        <v>2.9116724900339799</v>
      </c>
      <c r="W61" s="9">
        <v>0.34878292187315502</v>
      </c>
      <c r="X61" s="9">
        <v>0.86572575784438399</v>
      </c>
      <c r="Y61" s="9">
        <v>8.7781723076482301</v>
      </c>
      <c r="Z61" s="9">
        <v>3.0278261230739201</v>
      </c>
      <c r="AA61" s="9">
        <v>198.11839079581799</v>
      </c>
      <c r="AB61" s="9">
        <v>41.243775520926199</v>
      </c>
      <c r="AC61" s="9">
        <v>10.406580488762501</v>
      </c>
      <c r="AD61" s="9">
        <v>18.447959001329899</v>
      </c>
      <c r="AE61" s="9">
        <v>30.188175040328101</v>
      </c>
      <c r="AF61" s="9">
        <v>29.663957414603601</v>
      </c>
      <c r="AG61" s="9">
        <v>11.117584133757999</v>
      </c>
      <c r="AH61" s="9">
        <v>17.474386665077599</v>
      </c>
      <c r="AI61" s="9">
        <v>2.7796116301875999</v>
      </c>
      <c r="AJ61" s="9">
        <v>4.76269930943677</v>
      </c>
      <c r="AK61" s="9">
        <v>6.4861019853539803</v>
      </c>
      <c r="AL61" s="9">
        <v>17.373282289386399</v>
      </c>
      <c r="AM61" s="9">
        <v>592.52941210498204</v>
      </c>
      <c r="AN61" s="9">
        <v>84.934986039779602</v>
      </c>
      <c r="AO61" s="9">
        <v>4.7621973270662803</v>
      </c>
      <c r="AP61" s="9">
        <v>222.49208249156499</v>
      </c>
    </row>
    <row r="62" spans="2:43" x14ac:dyDescent="0.3">
      <c r="B62" s="7">
        <v>2013</v>
      </c>
      <c r="C62" s="9">
        <v>2.5940166488351699</v>
      </c>
      <c r="D62" s="9">
        <v>3.50051905669629</v>
      </c>
      <c r="E62" s="9">
        <v>2.1508148846857602</v>
      </c>
      <c r="F62" s="9">
        <v>35.349098326299</v>
      </c>
      <c r="G62" s="9">
        <v>1.63111115519856</v>
      </c>
      <c r="H62" s="9">
        <v>0.30676805019715297</v>
      </c>
      <c r="I62" s="9">
        <v>5.0390194974079998</v>
      </c>
      <c r="J62" s="9">
        <v>1.07577487184941</v>
      </c>
      <c r="K62" s="9">
        <v>13.1193345023008</v>
      </c>
      <c r="L62" s="9">
        <v>7.3175152775736798</v>
      </c>
      <c r="M62" s="9">
        <v>1.00255344737303</v>
      </c>
      <c r="N62" s="9">
        <v>1.4976207109867401</v>
      </c>
      <c r="O62" s="9">
        <v>7.6549094576068102</v>
      </c>
      <c r="P62" s="9">
        <v>0.63121817910028999</v>
      </c>
      <c r="Q62" s="9">
        <v>0.62664824513435502</v>
      </c>
      <c r="R62" s="9">
        <v>0.29702568833985599</v>
      </c>
      <c r="S62" s="9">
        <v>3.7813966952248599</v>
      </c>
      <c r="T62" s="9">
        <v>4.1139295605890496</v>
      </c>
      <c r="U62" s="9">
        <v>0.60429657881307697</v>
      </c>
      <c r="V62" s="9">
        <v>2.9061690923315999</v>
      </c>
      <c r="W62" s="9">
        <v>0.36276721946213702</v>
      </c>
      <c r="X62" s="9">
        <v>0.89196486231015804</v>
      </c>
      <c r="Y62" s="9">
        <v>8.3866158426446908</v>
      </c>
      <c r="Z62" s="9">
        <v>2.7874422043243601</v>
      </c>
      <c r="AA62" s="9">
        <v>203.367321715928</v>
      </c>
      <c r="AB62" s="9">
        <v>38.671554697232501</v>
      </c>
      <c r="AC62" s="9">
        <v>9.69207551174744</v>
      </c>
      <c r="AD62" s="9">
        <v>16.6401251463679</v>
      </c>
      <c r="AE62" s="9">
        <v>32.875010999811003</v>
      </c>
      <c r="AF62" s="9">
        <v>26.830490543170502</v>
      </c>
      <c r="AG62" s="9">
        <v>10.4216565983031</v>
      </c>
      <c r="AH62" s="9">
        <v>16.531850833608502</v>
      </c>
      <c r="AI62" s="9">
        <v>2.6328462338832801</v>
      </c>
      <c r="AJ62" s="9">
        <v>4.6066560128679903</v>
      </c>
      <c r="AK62" s="9">
        <v>6.6204714181066597</v>
      </c>
      <c r="AL62" s="9">
        <v>17.013114924700002</v>
      </c>
      <c r="AM62" s="9">
        <v>647.92733618269699</v>
      </c>
      <c r="AN62" s="9">
        <v>74.389974505023005</v>
      </c>
      <c r="AO62" s="9">
        <v>4.0767933681321802</v>
      </c>
      <c r="AP62" s="9">
        <v>221.26541460240099</v>
      </c>
    </row>
    <row r="63" spans="2:43" x14ac:dyDescent="0.3">
      <c r="B63" s="7">
        <v>2014</v>
      </c>
      <c r="C63" s="9">
        <v>2.5082305410188201</v>
      </c>
      <c r="D63" s="9">
        <v>3.88837507685174</v>
      </c>
      <c r="E63" s="9">
        <v>2.0897087930204199</v>
      </c>
      <c r="F63" s="9">
        <v>35.640775166949403</v>
      </c>
      <c r="G63" s="9">
        <v>1.82623895732746</v>
      </c>
      <c r="H63" s="9">
        <v>0.24325226515023701</v>
      </c>
      <c r="I63" s="9">
        <v>5.1421832105536396</v>
      </c>
      <c r="J63" s="9">
        <v>0.99208804128349104</v>
      </c>
      <c r="K63" s="9">
        <v>13.2235663435841</v>
      </c>
      <c r="L63" s="9">
        <v>8.2284403342257697</v>
      </c>
      <c r="M63" s="9">
        <v>1.0338149193222199</v>
      </c>
      <c r="N63" s="9">
        <v>1.9802656911527901</v>
      </c>
      <c r="O63" s="9">
        <v>7.01352260479237</v>
      </c>
      <c r="P63" s="9">
        <v>0.64331090746684905</v>
      </c>
      <c r="Q63" s="9">
        <v>0.80531098135189405</v>
      </c>
      <c r="R63" s="9">
        <v>0.29254272344214199</v>
      </c>
      <c r="S63" s="9">
        <v>3.4954330575619199</v>
      </c>
      <c r="T63" s="9">
        <v>4.0756106505921297</v>
      </c>
      <c r="U63" s="9">
        <v>0.61160360430872696</v>
      </c>
      <c r="V63" s="9">
        <v>3.0091266589011698</v>
      </c>
      <c r="W63" s="9">
        <v>0.36816099061457502</v>
      </c>
      <c r="X63" s="9">
        <v>0.86502680093936801</v>
      </c>
      <c r="Y63" s="9">
        <v>8.9147631008655708</v>
      </c>
      <c r="Z63" s="9">
        <v>2.5667989947137602</v>
      </c>
      <c r="AA63" s="9">
        <v>204.90634020898901</v>
      </c>
      <c r="AB63" s="9">
        <v>38.053917610068702</v>
      </c>
      <c r="AC63" s="9">
        <v>8.4977289246871806</v>
      </c>
      <c r="AD63" s="9">
        <v>17.574950714675399</v>
      </c>
      <c r="AE63" s="9">
        <v>34.688111664421498</v>
      </c>
      <c r="AF63" s="9">
        <v>26.868752647405898</v>
      </c>
      <c r="AG63" s="9">
        <v>8.7496415032512598</v>
      </c>
      <c r="AH63" s="9">
        <v>14.4177219402258</v>
      </c>
      <c r="AI63" s="9">
        <v>2.3051079847995801</v>
      </c>
      <c r="AJ63" s="9">
        <v>3.9904375254331801</v>
      </c>
      <c r="AK63" s="9">
        <v>6.63837273722062</v>
      </c>
      <c r="AL63" s="9">
        <v>17.249572932842302</v>
      </c>
      <c r="AM63" s="9">
        <v>683.61998048376302</v>
      </c>
      <c r="AN63" s="9">
        <v>75.270118555245702</v>
      </c>
      <c r="AO63" s="9">
        <v>3.5851324510439402</v>
      </c>
      <c r="AP63" s="9">
        <v>223.154050459834</v>
      </c>
    </row>
    <row r="64" spans="2:43" x14ac:dyDescent="0.3">
      <c r="B64" s="7">
        <v>2015</v>
      </c>
      <c r="C64" s="9">
        <v>2.53504245499132</v>
      </c>
      <c r="D64" s="9">
        <v>3.9855054949010098</v>
      </c>
      <c r="E64" s="9">
        <v>2.1689298332022302</v>
      </c>
      <c r="F64" s="9">
        <v>36.444106303130297</v>
      </c>
      <c r="G64" s="9">
        <v>1.70356226131768</v>
      </c>
      <c r="H64" s="9">
        <v>0.215067838080999</v>
      </c>
      <c r="I64" s="9">
        <v>5.2785380673140097</v>
      </c>
      <c r="J64" s="9">
        <v>0.93726252997893</v>
      </c>
      <c r="K64" s="9">
        <v>13.601260760644299</v>
      </c>
      <c r="L64" s="9">
        <v>8.1375772766274892</v>
      </c>
      <c r="M64" s="9">
        <v>1.0909575514618799</v>
      </c>
      <c r="N64" s="9">
        <v>2.1652288267302402</v>
      </c>
      <c r="O64" s="9">
        <v>6.8751054529260696</v>
      </c>
      <c r="P64" s="9">
        <v>0.68985151374378995</v>
      </c>
      <c r="Q64" s="9">
        <v>0.93866745315993105</v>
      </c>
      <c r="R64" s="9">
        <v>0.28584234230809602</v>
      </c>
      <c r="S64" s="9">
        <v>3.67859807758889</v>
      </c>
      <c r="T64" s="9">
        <v>3.9444334129385901</v>
      </c>
      <c r="U64" s="9">
        <v>0.611013091952746</v>
      </c>
      <c r="V64" s="9">
        <v>3.07528784339332</v>
      </c>
      <c r="W64" s="9">
        <v>0.36716336024313301</v>
      </c>
      <c r="X64" s="9">
        <v>0.90606339339972797</v>
      </c>
      <c r="Y64" s="9">
        <v>8.6529056287666695</v>
      </c>
      <c r="Z64" s="9">
        <v>2.6344295007960299</v>
      </c>
      <c r="AA64" s="9">
        <v>205.24810636874801</v>
      </c>
      <c r="AB64" s="9">
        <v>36.838710098807603</v>
      </c>
      <c r="AC64" s="9">
        <v>7.6617389359425596</v>
      </c>
      <c r="AD64" s="9">
        <v>17.4459104008398</v>
      </c>
      <c r="AE64" s="9">
        <v>30.186159758014</v>
      </c>
      <c r="AF64" s="9">
        <v>26.0543370009798</v>
      </c>
      <c r="AG64" s="9">
        <v>6.7542011279570104</v>
      </c>
      <c r="AH64" s="9">
        <v>14.2317507262948</v>
      </c>
      <c r="AI64" s="9">
        <v>2.2702834870073501</v>
      </c>
      <c r="AJ64" s="9">
        <v>4.0031251269901196</v>
      </c>
      <c r="AK64" s="9">
        <v>6.5703616631768602</v>
      </c>
      <c r="AL64" s="9">
        <v>16.299653238351699</v>
      </c>
      <c r="AM64" s="9">
        <v>730.50166793960705</v>
      </c>
      <c r="AN64" s="9">
        <v>78.340487777492299</v>
      </c>
      <c r="AO64" s="9">
        <v>3.1302075273620402</v>
      </c>
      <c r="AP64" s="9">
        <v>215.22542290581299</v>
      </c>
      <c r="AQ64" s="9"/>
    </row>
    <row r="65" spans="1:42" x14ac:dyDescent="0.3">
      <c r="A65" s="7" t="s">
        <v>6</v>
      </c>
      <c r="B65" s="7">
        <v>1995</v>
      </c>
      <c r="C65" s="9">
        <v>2.30642075463936</v>
      </c>
      <c r="D65" s="9">
        <v>2.9304727154660499</v>
      </c>
      <c r="E65" s="9">
        <v>2.12494032191473</v>
      </c>
      <c r="F65" s="9">
        <v>29.347801399923299</v>
      </c>
      <c r="G65" s="9">
        <v>2.5132592078211902</v>
      </c>
      <c r="H65" s="9">
        <v>0.28775431941156898</v>
      </c>
      <c r="I65" s="9">
        <v>4.8258460742292302</v>
      </c>
      <c r="J65" s="9">
        <v>2.30417478665836</v>
      </c>
      <c r="K65" s="9">
        <v>26.016145359586801</v>
      </c>
      <c r="L65" s="9">
        <v>2.6027985219247798</v>
      </c>
      <c r="M65" s="9">
        <v>1.6748863281061499</v>
      </c>
      <c r="N65" s="9">
        <v>2.56823529774449</v>
      </c>
      <c r="O65" s="9">
        <v>9.7410084432797301</v>
      </c>
      <c r="P65" s="9">
        <v>0.71902429563383596</v>
      </c>
      <c r="Q65" s="9">
        <v>0.17502046079967801</v>
      </c>
      <c r="R65" s="9">
        <v>0.16128127486812199</v>
      </c>
      <c r="S65" s="9">
        <v>8.0812996815565104</v>
      </c>
      <c r="T65" s="9">
        <v>2.7283833586016102</v>
      </c>
      <c r="U65" s="9">
        <v>1.65346695382888</v>
      </c>
      <c r="V65" s="9">
        <v>2.9427670401988699</v>
      </c>
      <c r="W65" s="9">
        <v>0.63656357125473995</v>
      </c>
      <c r="X65" s="9">
        <v>0.87618416452576497</v>
      </c>
      <c r="Y65" s="9">
        <v>17.889763058017799</v>
      </c>
      <c r="Z65" s="9">
        <v>2.04685155416044</v>
      </c>
      <c r="AA65" s="9">
        <v>93.436793899159895</v>
      </c>
      <c r="AB65" s="9">
        <v>27.409120986245501</v>
      </c>
      <c r="AC65" s="9">
        <v>4.6480519582364197</v>
      </c>
      <c r="AD65" s="9">
        <v>13.6730200744333</v>
      </c>
      <c r="AE65" s="9">
        <v>102.819417609201</v>
      </c>
      <c r="AF65" s="9">
        <v>10.5254746781051</v>
      </c>
      <c r="AG65" s="9">
        <v>14.1062081469075</v>
      </c>
      <c r="AH65" s="9">
        <v>17.7156050173365</v>
      </c>
      <c r="AI65" s="9">
        <v>3.2665926083733998</v>
      </c>
      <c r="AJ65" s="9">
        <v>7.1028463328444698</v>
      </c>
      <c r="AK65" s="9">
        <v>2.2748614828092899</v>
      </c>
      <c r="AL65" s="9">
        <v>6.0114355726730997</v>
      </c>
      <c r="AM65" s="9">
        <v>404.35671266082102</v>
      </c>
      <c r="AN65" s="9">
        <v>27.748674566425301</v>
      </c>
      <c r="AO65" s="9">
        <v>5.7215773161583803</v>
      </c>
      <c r="AP65" s="9">
        <v>128.13767676983599</v>
      </c>
    </row>
    <row r="66" spans="1:42" x14ac:dyDescent="0.3">
      <c r="B66" s="7">
        <v>1996</v>
      </c>
      <c r="C66" s="9">
        <v>6.2761538414512401</v>
      </c>
      <c r="D66" s="9">
        <v>2.62224577971224</v>
      </c>
      <c r="E66" s="9">
        <v>2.3715434696592301</v>
      </c>
      <c r="F66" s="9">
        <v>29.4707635170586</v>
      </c>
      <c r="G66" s="9">
        <v>2.54244425201018</v>
      </c>
      <c r="H66" s="9">
        <v>0.25273232735110801</v>
      </c>
      <c r="I66" s="9">
        <v>6.3396918360706902</v>
      </c>
      <c r="J66" s="9">
        <v>1.69328473098517</v>
      </c>
      <c r="K66" s="9">
        <v>25.366324955638898</v>
      </c>
      <c r="L66" s="9">
        <v>2.68208644014554</v>
      </c>
      <c r="M66" s="9">
        <v>1.8473225916182101</v>
      </c>
      <c r="N66" s="9">
        <v>2.3112395118081599</v>
      </c>
      <c r="O66" s="9">
        <v>9.2836263994967307</v>
      </c>
      <c r="P66" s="9">
        <v>0.61675221283612103</v>
      </c>
      <c r="Q66" s="9">
        <v>0.207878543352322</v>
      </c>
      <c r="R66" s="9">
        <v>0.15391478277300699</v>
      </c>
      <c r="S66" s="9">
        <v>8.3049825490509104</v>
      </c>
      <c r="T66" s="9">
        <v>2.9709435452902602</v>
      </c>
      <c r="U66" s="9">
        <v>1.96216716373997</v>
      </c>
      <c r="V66" s="9">
        <v>3.6502602730748301</v>
      </c>
      <c r="W66" s="9">
        <v>0.67254566385203796</v>
      </c>
      <c r="X66" s="9">
        <v>0.71553586977302397</v>
      </c>
      <c r="Y66" s="9">
        <v>26.161304315129499</v>
      </c>
      <c r="Z66" s="9">
        <v>1.5891760674475801</v>
      </c>
      <c r="AA66" s="9">
        <v>91.262866286361401</v>
      </c>
      <c r="AB66" s="9">
        <v>28.553456096514701</v>
      </c>
      <c r="AC66" s="9">
        <v>6.3891529830842799</v>
      </c>
      <c r="AD66" s="9">
        <v>13.8572959901958</v>
      </c>
      <c r="AE66" s="9">
        <v>94.144981381754604</v>
      </c>
      <c r="AF66" s="9">
        <v>11.215239901767699</v>
      </c>
      <c r="AG66" s="9">
        <v>11.917636270564</v>
      </c>
      <c r="AH66" s="9">
        <v>12.8276262300854</v>
      </c>
      <c r="AI66" s="9">
        <v>3.2817907425557098</v>
      </c>
      <c r="AJ66" s="9">
        <v>10.242551741015401</v>
      </c>
      <c r="AK66" s="9">
        <v>2.2823439443271298</v>
      </c>
      <c r="AL66" s="9">
        <v>5.3748714231887202</v>
      </c>
      <c r="AM66" s="9">
        <v>460.45254395415299</v>
      </c>
      <c r="AN66" s="9">
        <v>21.455004212212799</v>
      </c>
      <c r="AO66" s="9">
        <v>5.3089242226361897</v>
      </c>
      <c r="AP66" s="9">
        <v>121.271659078303</v>
      </c>
    </row>
    <row r="67" spans="1:42" x14ac:dyDescent="0.3">
      <c r="B67" s="7">
        <v>1997</v>
      </c>
      <c r="C67" s="9">
        <v>5.3006637923691198</v>
      </c>
      <c r="D67" s="9">
        <v>2.3806258763313601</v>
      </c>
      <c r="E67" s="9">
        <v>1.8025842565547801</v>
      </c>
      <c r="F67" s="9">
        <v>30.061531626871499</v>
      </c>
      <c r="G67" s="9">
        <v>2.4054507781413998</v>
      </c>
      <c r="H67" s="9">
        <v>0.29630977977398598</v>
      </c>
      <c r="I67" s="9">
        <v>6.0249410548426798</v>
      </c>
      <c r="J67" s="9">
        <v>1.9229155519722301</v>
      </c>
      <c r="K67" s="9">
        <v>23.384675315672201</v>
      </c>
      <c r="L67" s="9">
        <v>2.5393820839886598</v>
      </c>
      <c r="M67" s="9">
        <v>1.95832525786797</v>
      </c>
      <c r="N67" s="9">
        <v>2.2312196229793999</v>
      </c>
      <c r="O67" s="9">
        <v>9.43420001626464</v>
      </c>
      <c r="P67" s="9">
        <v>0.73726654154456905</v>
      </c>
      <c r="Q67" s="9">
        <v>0.29715634138411401</v>
      </c>
      <c r="R67" s="9">
        <v>0.16254970801594501</v>
      </c>
      <c r="S67" s="9">
        <v>8.4350641403156299</v>
      </c>
      <c r="T67" s="9">
        <v>3.1385050584965302</v>
      </c>
      <c r="U67" s="9">
        <v>1.6535753925499801</v>
      </c>
      <c r="V67" s="9">
        <v>3.8981139382382901</v>
      </c>
      <c r="W67" s="9">
        <v>0.57815751594852105</v>
      </c>
      <c r="X67" s="9">
        <v>0.93027646968442601</v>
      </c>
      <c r="Y67" s="9">
        <v>24.6652021224183</v>
      </c>
      <c r="Z67" s="9">
        <v>1.8119200068224799</v>
      </c>
      <c r="AA67" s="9">
        <v>76.041222346693701</v>
      </c>
      <c r="AB67" s="9">
        <v>26.253038786028299</v>
      </c>
      <c r="AC67" s="9">
        <v>5.16355528427093</v>
      </c>
      <c r="AD67" s="9">
        <v>3.94074700498602</v>
      </c>
      <c r="AE67" s="9">
        <v>94.291648359132793</v>
      </c>
      <c r="AF67" s="9">
        <v>12.4365267102204</v>
      </c>
      <c r="AG67" s="9">
        <v>11.0115398343211</v>
      </c>
      <c r="AH67" s="9">
        <v>24.402565889095399</v>
      </c>
      <c r="AI67" s="9">
        <v>3.0788396691043398</v>
      </c>
      <c r="AJ67" s="9">
        <v>8.7651680675715902</v>
      </c>
      <c r="AK67" s="9">
        <v>2.5129880953415902</v>
      </c>
      <c r="AL67" s="9">
        <v>5.48163849216599</v>
      </c>
      <c r="AM67" s="9">
        <v>106.603309066644</v>
      </c>
      <c r="AN67" s="9">
        <v>20.119023185511299</v>
      </c>
      <c r="AO67" s="9">
        <v>5.9283573306410897</v>
      </c>
      <c r="AP67" s="9">
        <v>130.381737084191</v>
      </c>
    </row>
    <row r="68" spans="1:42" x14ac:dyDescent="0.3">
      <c r="B68" s="7">
        <v>1998</v>
      </c>
      <c r="C68" s="9">
        <v>2.07655954595106</v>
      </c>
      <c r="D68" s="9">
        <v>2.4871468385406801</v>
      </c>
      <c r="E68" s="9">
        <v>1.8350776440268</v>
      </c>
      <c r="F68" s="9">
        <v>29.643843659266501</v>
      </c>
      <c r="G68" s="9">
        <v>2.41942436817429</v>
      </c>
      <c r="H68" s="9">
        <v>0.35329379843887698</v>
      </c>
      <c r="I68" s="9">
        <v>6.2496288595749503</v>
      </c>
      <c r="J68" s="9">
        <v>2.4091334626808099</v>
      </c>
      <c r="K68" s="9">
        <v>21.289524500103902</v>
      </c>
      <c r="L68" s="9">
        <v>2.9296083938393198</v>
      </c>
      <c r="M68" s="9">
        <v>2.2063836239360701</v>
      </c>
      <c r="N68" s="9">
        <v>2.1986215049232198</v>
      </c>
      <c r="O68" s="9">
        <v>10.920114021395401</v>
      </c>
      <c r="P68" s="9">
        <v>0.71992066719970704</v>
      </c>
      <c r="Q68" s="9">
        <v>0.32746348522548302</v>
      </c>
      <c r="R68" s="9">
        <v>0.30851633858078398</v>
      </c>
      <c r="S68" s="9">
        <v>8.8399542227008894</v>
      </c>
      <c r="T68" s="9">
        <v>3.3706573380742402</v>
      </c>
      <c r="U68" s="9">
        <v>2.2585396269189202</v>
      </c>
      <c r="V68" s="9">
        <v>3.73837488729201</v>
      </c>
      <c r="W68" s="9">
        <v>0.59108187259014999</v>
      </c>
      <c r="X68" s="9">
        <v>0.87241584326255495</v>
      </c>
      <c r="Y68" s="9">
        <v>22.280434618634398</v>
      </c>
      <c r="Z68" s="9">
        <v>1.79928237067981</v>
      </c>
      <c r="AA68" s="9">
        <v>68.534792145123106</v>
      </c>
      <c r="AB68" s="9">
        <v>24.6851613830868</v>
      </c>
      <c r="AC68" s="9">
        <v>5.6099902516773001</v>
      </c>
      <c r="AD68" s="9">
        <v>2.1420126734105001</v>
      </c>
      <c r="AE68" s="9">
        <v>90.837328071055794</v>
      </c>
      <c r="AF68" s="9">
        <v>11.5290330840885</v>
      </c>
      <c r="AG68" s="9">
        <v>13.8610490572087</v>
      </c>
      <c r="AH68" s="9">
        <v>17.238688685446402</v>
      </c>
      <c r="AI68" s="9">
        <v>3.5171536399252199</v>
      </c>
      <c r="AJ68" s="9">
        <v>6.3844676167681902</v>
      </c>
      <c r="AK68" s="9">
        <v>2.8120644802302999</v>
      </c>
      <c r="AL68" s="9">
        <v>4.9474957718103703</v>
      </c>
      <c r="AM68" s="9">
        <v>376.67459060715402</v>
      </c>
      <c r="AN68" s="9">
        <v>19.053671256751901</v>
      </c>
      <c r="AO68" s="9">
        <v>1.6051777350443099</v>
      </c>
      <c r="AP68" s="9">
        <v>104.407400787317</v>
      </c>
    </row>
    <row r="69" spans="1:42" x14ac:dyDescent="0.3">
      <c r="B69" s="7">
        <v>1999</v>
      </c>
      <c r="C69" s="9">
        <v>2.22899810980172</v>
      </c>
      <c r="D69" s="9">
        <v>2.6588682131948</v>
      </c>
      <c r="E69" s="9">
        <v>1.5884967324492201</v>
      </c>
      <c r="F69" s="9">
        <v>32.111943083698101</v>
      </c>
      <c r="G69" s="9">
        <v>3.8267904353981201</v>
      </c>
      <c r="H69" s="9">
        <v>0.306369189980009</v>
      </c>
      <c r="I69" s="9">
        <v>7.1310738288540199</v>
      </c>
      <c r="J69" s="9">
        <v>1.4335327232566599</v>
      </c>
      <c r="K69" s="9">
        <v>24.785643618577001</v>
      </c>
      <c r="L69" s="9">
        <v>2.80363994153084</v>
      </c>
      <c r="M69" s="9">
        <v>2.2777422641711702</v>
      </c>
      <c r="N69" s="9">
        <v>1.58549013838273</v>
      </c>
      <c r="O69" s="9">
        <v>11.418972061467001</v>
      </c>
      <c r="P69" s="9">
        <v>0.59461252781514895</v>
      </c>
      <c r="Q69" s="9">
        <v>0.37498374925141098</v>
      </c>
      <c r="R69" s="9">
        <v>0.18886706436904499</v>
      </c>
      <c r="S69" s="9">
        <v>9.2624115400305094</v>
      </c>
      <c r="T69" s="9">
        <v>3.0389278033825802</v>
      </c>
      <c r="U69" s="9">
        <v>2.6620387407808699</v>
      </c>
      <c r="V69" s="9">
        <v>4.1372664439214297</v>
      </c>
      <c r="W69" s="9">
        <v>0.606226310858757</v>
      </c>
      <c r="X69" s="9">
        <v>0.76668409536524196</v>
      </c>
      <c r="Y69" s="9">
        <v>19.7827159610734</v>
      </c>
      <c r="Z69" s="9">
        <v>1.77573140351721</v>
      </c>
      <c r="AA69" s="9">
        <v>71.363732885232395</v>
      </c>
      <c r="AB69" s="9">
        <v>24.315719401773102</v>
      </c>
      <c r="AC69" s="9">
        <v>5.7912834655535903</v>
      </c>
      <c r="AD69" s="9">
        <v>4.7247102987972101</v>
      </c>
      <c r="AE69" s="9">
        <v>99.819149473928107</v>
      </c>
      <c r="AF69" s="9">
        <v>10.7498688579992</v>
      </c>
      <c r="AG69" s="9">
        <v>7.8796228049054298</v>
      </c>
      <c r="AH69" s="9">
        <v>25.5058213447839</v>
      </c>
      <c r="AI69" s="9">
        <v>3.59605146163539</v>
      </c>
      <c r="AJ69" s="9">
        <v>6.1226706631613101</v>
      </c>
      <c r="AK69" s="9">
        <v>2.6746372606906501</v>
      </c>
      <c r="AL69" s="9">
        <v>2.79581333102219</v>
      </c>
      <c r="AM69" s="9">
        <v>326.54401456495299</v>
      </c>
      <c r="AN69" s="9">
        <v>19.6065990110936</v>
      </c>
      <c r="AO69" s="9">
        <v>1.96584002660336</v>
      </c>
      <c r="AP69" s="9">
        <v>93.881768202021107</v>
      </c>
    </row>
    <row r="70" spans="1:42" x14ac:dyDescent="0.3">
      <c r="B70" s="7">
        <v>2000</v>
      </c>
      <c r="C70" s="9">
        <v>1.78818714845168</v>
      </c>
      <c r="D70" s="9">
        <v>2.63563767213209</v>
      </c>
      <c r="E70" s="9">
        <v>1.9140641304377199</v>
      </c>
      <c r="F70" s="9">
        <v>37.355205734990903</v>
      </c>
      <c r="G70" s="9">
        <v>3.52149242534019</v>
      </c>
      <c r="H70" s="9">
        <v>0.41434195886175101</v>
      </c>
      <c r="I70" s="9">
        <v>9.3862254881584999</v>
      </c>
      <c r="J70" s="9">
        <v>1.9667017064827399</v>
      </c>
      <c r="K70" s="9">
        <v>21.8852034174529</v>
      </c>
      <c r="L70" s="9">
        <v>3.1931879838663502</v>
      </c>
      <c r="M70" s="9">
        <v>1.8135808640276001</v>
      </c>
      <c r="N70" s="9">
        <v>2.2873059284722199</v>
      </c>
      <c r="O70" s="9">
        <v>10.845663205180699</v>
      </c>
      <c r="P70" s="9">
        <v>0.57174712452589904</v>
      </c>
      <c r="Q70" s="9">
        <v>0.44294778916822403</v>
      </c>
      <c r="R70" s="9">
        <v>0.20071283908910501</v>
      </c>
      <c r="S70" s="9">
        <v>8.4309513311277495</v>
      </c>
      <c r="T70" s="9">
        <v>3.3054289452126402</v>
      </c>
      <c r="U70" s="9">
        <v>2.0399690375019199</v>
      </c>
      <c r="V70" s="9">
        <v>3.34197330322004</v>
      </c>
      <c r="W70" s="9">
        <v>0.65259933137047499</v>
      </c>
      <c r="X70" s="9">
        <v>0.45699404767225599</v>
      </c>
      <c r="Y70" s="9">
        <v>19.890918425737102</v>
      </c>
      <c r="Z70" s="9">
        <v>1.4474192393337399</v>
      </c>
      <c r="AA70" s="9">
        <v>105.443163999278</v>
      </c>
      <c r="AB70" s="9">
        <v>29.3850409805124</v>
      </c>
      <c r="AC70" s="9">
        <v>5.4322933836746099</v>
      </c>
      <c r="AD70" s="9">
        <v>11.7875216876285</v>
      </c>
      <c r="AE70" s="9">
        <v>94.145108055690201</v>
      </c>
      <c r="AF70" s="9">
        <v>12.126437289933101</v>
      </c>
      <c r="AG70" s="9">
        <v>21.471213657585501</v>
      </c>
      <c r="AH70" s="9">
        <v>16.5865522489661</v>
      </c>
      <c r="AI70" s="9">
        <v>3.8369387583438401</v>
      </c>
      <c r="AJ70" s="9">
        <v>6.5545233599919897</v>
      </c>
      <c r="AK70" s="9">
        <v>2.4741468261825301</v>
      </c>
      <c r="AL70" s="9">
        <v>8.13148587805677</v>
      </c>
      <c r="AM70" s="9">
        <v>281.94415225169797</v>
      </c>
      <c r="AN70" s="9">
        <v>17.5750657788052</v>
      </c>
      <c r="AO70" s="9">
        <v>4.1612373296703797</v>
      </c>
      <c r="AP70" s="9">
        <v>97.410060836163098</v>
      </c>
    </row>
    <row r="71" spans="1:42" x14ac:dyDescent="0.3">
      <c r="B71" s="7">
        <v>2001</v>
      </c>
      <c r="C71" s="9">
        <v>1.7337605794942601</v>
      </c>
      <c r="D71" s="9">
        <v>3.4058485657239199</v>
      </c>
      <c r="E71" s="9">
        <v>1.76714796350779</v>
      </c>
      <c r="F71" s="9">
        <v>36.9036999024718</v>
      </c>
      <c r="G71" s="9">
        <v>3.0822704782571302</v>
      </c>
      <c r="H71" s="9">
        <v>0.33840124383900599</v>
      </c>
      <c r="I71" s="9">
        <v>9.3572369173392609</v>
      </c>
      <c r="J71" s="9">
        <v>2.04976303839205</v>
      </c>
      <c r="K71" s="9">
        <v>22.527612213665801</v>
      </c>
      <c r="L71" s="9">
        <v>3.5858797030359102</v>
      </c>
      <c r="M71" s="9">
        <v>2.5878258923512298</v>
      </c>
      <c r="N71" s="9">
        <v>1.7999820055201099</v>
      </c>
      <c r="O71" s="9">
        <v>9.3966408672851092</v>
      </c>
      <c r="P71" s="9">
        <v>0.38392889190287199</v>
      </c>
      <c r="Q71" s="9">
        <v>0.51684936148940597</v>
      </c>
      <c r="R71" s="9">
        <v>0.199881728363174</v>
      </c>
      <c r="S71" s="9">
        <v>11.6021954363967</v>
      </c>
      <c r="T71" s="9">
        <v>4.2051287561381496</v>
      </c>
      <c r="U71" s="9">
        <v>2.3272005404431901</v>
      </c>
      <c r="V71" s="9">
        <v>3.2625618254662898</v>
      </c>
      <c r="W71" s="9">
        <v>0.45655572704922398</v>
      </c>
      <c r="X71" s="9">
        <v>0.63880860009371698</v>
      </c>
      <c r="Y71" s="9">
        <v>17.911332954515899</v>
      </c>
      <c r="Z71" s="9">
        <v>1.5949756130125501</v>
      </c>
      <c r="AA71" s="9">
        <v>93.492232720105093</v>
      </c>
      <c r="AB71" s="9">
        <v>28.315245442268001</v>
      </c>
      <c r="AC71" s="9">
        <v>3.88005052024219</v>
      </c>
      <c r="AD71" s="9">
        <v>14.5043127495703</v>
      </c>
      <c r="AE71" s="9">
        <v>90.080298956859593</v>
      </c>
      <c r="AF71" s="9">
        <v>10.7729538092272</v>
      </c>
      <c r="AG71" s="9">
        <v>24.6884681346049</v>
      </c>
      <c r="AH71" s="9">
        <v>21.5033146643507</v>
      </c>
      <c r="AI71" s="9">
        <v>3.9883134376090599</v>
      </c>
      <c r="AJ71" s="9">
        <v>5.4777651400875804</v>
      </c>
      <c r="AK71" s="9">
        <v>2.39770242726427</v>
      </c>
      <c r="AL71" s="9">
        <v>2.5872777813662502</v>
      </c>
      <c r="AM71" s="9">
        <v>101.441788601353</v>
      </c>
      <c r="AN71" s="9">
        <v>17.445327272006399</v>
      </c>
      <c r="AO71" s="9">
        <v>4.4297168596685799</v>
      </c>
      <c r="AP71" s="9">
        <v>88.734820611244999</v>
      </c>
    </row>
    <row r="72" spans="1:42" x14ac:dyDescent="0.3">
      <c r="B72" s="7">
        <v>2002</v>
      </c>
      <c r="C72" s="9">
        <v>1.7258964252175999</v>
      </c>
      <c r="D72" s="9">
        <v>3.2251861174015399</v>
      </c>
      <c r="E72" s="9">
        <v>2.3267966592177598</v>
      </c>
      <c r="F72" s="9">
        <v>30.245042377342401</v>
      </c>
      <c r="G72" s="9">
        <v>4.3855127537966503</v>
      </c>
      <c r="H72" s="9">
        <v>0.30431368533931902</v>
      </c>
      <c r="I72" s="9">
        <v>9.5129689905215908</v>
      </c>
      <c r="J72" s="9">
        <v>2.0166887956244199</v>
      </c>
      <c r="K72" s="9">
        <v>19.293503295287401</v>
      </c>
      <c r="L72" s="9">
        <v>5.6478903781444201</v>
      </c>
      <c r="M72" s="9">
        <v>1.85853879364585</v>
      </c>
      <c r="N72" s="9">
        <v>1.30038763592327</v>
      </c>
      <c r="O72" s="9">
        <v>9.1334721571768505</v>
      </c>
      <c r="P72" s="9">
        <v>0.571017790599879</v>
      </c>
      <c r="Q72" s="9">
        <v>0.39267065371937898</v>
      </c>
      <c r="R72" s="9">
        <v>0.22522701831436701</v>
      </c>
      <c r="S72" s="9">
        <v>11.307397533656101</v>
      </c>
      <c r="T72" s="9">
        <v>2.4593129707184902</v>
      </c>
      <c r="U72" s="9">
        <v>2.2864570852006199</v>
      </c>
      <c r="V72" s="9">
        <v>2.3472093248303501</v>
      </c>
      <c r="W72" s="9">
        <v>0.51235374370822595</v>
      </c>
      <c r="X72" s="9">
        <v>0.58735553453574296</v>
      </c>
      <c r="Y72" s="9">
        <v>19.603493311907101</v>
      </c>
      <c r="Z72" s="9">
        <v>1.69012979347746</v>
      </c>
      <c r="AA72" s="9">
        <v>98.098285078763297</v>
      </c>
      <c r="AB72" s="9">
        <v>25.727268897718499</v>
      </c>
      <c r="AC72" s="9">
        <v>3.7087709543163601</v>
      </c>
      <c r="AD72" s="9">
        <v>16.091358949927098</v>
      </c>
      <c r="AE72" s="9">
        <v>89.8310210454257</v>
      </c>
      <c r="AF72" s="9">
        <v>11.606374507988599</v>
      </c>
      <c r="AG72" s="9">
        <v>24.562492664271101</v>
      </c>
      <c r="AH72" s="9">
        <v>27.013799030184501</v>
      </c>
      <c r="AI72" s="9">
        <v>3.4385985336607501</v>
      </c>
      <c r="AJ72" s="9">
        <v>6.7861620146822803</v>
      </c>
      <c r="AK72" s="9">
        <v>2.45580837958539</v>
      </c>
      <c r="AL72" s="9">
        <v>2.3641996592558798</v>
      </c>
      <c r="AM72" s="9">
        <v>248.048119602648</v>
      </c>
      <c r="AN72" s="9">
        <v>17.994712431384599</v>
      </c>
      <c r="AO72" s="9">
        <v>4.5565414845955203</v>
      </c>
      <c r="AP72" s="9">
        <v>97.591321947442395</v>
      </c>
    </row>
    <row r="73" spans="1:42" x14ac:dyDescent="0.3">
      <c r="B73" s="7">
        <v>2003</v>
      </c>
      <c r="C73" s="9">
        <v>2.0425078818085298</v>
      </c>
      <c r="D73" s="9">
        <v>2.7735511056389801</v>
      </c>
      <c r="E73" s="9">
        <v>1.9747759015255699</v>
      </c>
      <c r="F73" s="9">
        <v>37.658316446476398</v>
      </c>
      <c r="G73" s="9">
        <v>4.7798811238120296</v>
      </c>
      <c r="H73" s="9">
        <v>0.32142581337584603</v>
      </c>
      <c r="I73" s="9">
        <v>9.0106105856054093</v>
      </c>
      <c r="J73" s="9">
        <v>1.9364601936201</v>
      </c>
      <c r="K73" s="9">
        <v>24.814221124864499</v>
      </c>
      <c r="L73" s="9">
        <v>3.8720717272437</v>
      </c>
      <c r="M73" s="9">
        <v>1.9225215976316301</v>
      </c>
      <c r="N73" s="9">
        <v>3.6025478256244701</v>
      </c>
      <c r="O73" s="9">
        <v>13.0704873145542</v>
      </c>
      <c r="P73" s="9">
        <v>0.66422963522447998</v>
      </c>
      <c r="Q73" s="9">
        <v>0.40803383306541002</v>
      </c>
      <c r="R73" s="9">
        <v>0.25732081454806599</v>
      </c>
      <c r="S73" s="9">
        <v>11.1056037092461</v>
      </c>
      <c r="T73" s="9">
        <v>3.4575411621588099</v>
      </c>
      <c r="U73" s="9">
        <v>2.0105717755905701</v>
      </c>
      <c r="V73" s="9">
        <v>2.9488796946757101</v>
      </c>
      <c r="W73" s="9">
        <v>0.365160735837744</v>
      </c>
      <c r="X73" s="9">
        <v>0.86361226160552296</v>
      </c>
      <c r="Y73" s="9">
        <v>17.704967325036399</v>
      </c>
      <c r="Z73" s="9">
        <v>2.17961307730975</v>
      </c>
      <c r="AA73" s="9">
        <v>87.159542674121298</v>
      </c>
      <c r="AB73" s="9">
        <v>27.001643756608399</v>
      </c>
      <c r="AC73" s="9">
        <v>5.8042064895876404</v>
      </c>
      <c r="AD73" s="9">
        <v>17.328349472772199</v>
      </c>
      <c r="AE73" s="9">
        <v>102.451933546359</v>
      </c>
      <c r="AF73" s="9">
        <v>10.6265429598726</v>
      </c>
      <c r="AG73" s="9">
        <v>24.935098068261102</v>
      </c>
      <c r="AH73" s="9">
        <v>19.9305509706329</v>
      </c>
      <c r="AI73" s="9">
        <v>3.3469227373598498</v>
      </c>
      <c r="AJ73" s="9">
        <v>6.7387412465628103</v>
      </c>
      <c r="AK73" s="9">
        <v>2.6034969696419799</v>
      </c>
      <c r="AL73" s="9">
        <v>2.0085348145797699</v>
      </c>
      <c r="AM73" s="9">
        <v>106.172844002928</v>
      </c>
      <c r="AN73" s="9">
        <v>20.681563905162299</v>
      </c>
      <c r="AO73" s="9">
        <v>7.0779240250686302</v>
      </c>
      <c r="AP73" s="9">
        <v>102.847649614213</v>
      </c>
    </row>
    <row r="74" spans="1:42" x14ac:dyDescent="0.3">
      <c r="B74" s="7">
        <v>2004</v>
      </c>
      <c r="C74" s="9">
        <v>3.2804806228307801</v>
      </c>
      <c r="D74" s="9">
        <v>3.84065971979072</v>
      </c>
      <c r="E74" s="9">
        <v>2.5039232749825202</v>
      </c>
      <c r="F74" s="9">
        <v>35.018091570990698</v>
      </c>
      <c r="G74" s="9">
        <v>3.5475652346792401</v>
      </c>
      <c r="H74" s="9">
        <v>0.24316183819939399</v>
      </c>
      <c r="I74" s="9">
        <v>9.6381470528085398</v>
      </c>
      <c r="J74" s="9">
        <v>1.77990756506312</v>
      </c>
      <c r="K74" s="9">
        <v>24.2490717490879</v>
      </c>
      <c r="L74" s="9">
        <v>3.1150061934654301</v>
      </c>
      <c r="M74" s="9">
        <v>3.23058198287973</v>
      </c>
      <c r="N74" s="9">
        <v>2.7107344818065102</v>
      </c>
      <c r="O74" s="9">
        <v>13.715197139844999</v>
      </c>
      <c r="P74" s="9">
        <v>0.81002935013091504</v>
      </c>
      <c r="Q74" s="9">
        <v>0.48285392256849302</v>
      </c>
      <c r="R74" s="9">
        <v>0.32748432099768798</v>
      </c>
      <c r="S74" s="9">
        <v>11.3684989397776</v>
      </c>
      <c r="T74" s="9">
        <v>4.4927330088040103</v>
      </c>
      <c r="U74" s="9">
        <v>2.3132069353370199</v>
      </c>
      <c r="V74" s="9">
        <v>2.68348909078468</v>
      </c>
      <c r="W74" s="9">
        <v>0.98416913345958801</v>
      </c>
      <c r="X74" s="9">
        <v>0.93386322033088698</v>
      </c>
      <c r="Y74" s="9">
        <v>20.2920938406942</v>
      </c>
      <c r="Z74" s="9">
        <v>3.08116884812596</v>
      </c>
      <c r="AA74" s="9">
        <v>109.955656351773</v>
      </c>
      <c r="AB74" s="9">
        <v>28.600477947425102</v>
      </c>
      <c r="AC74" s="9">
        <v>6.3890840414155203</v>
      </c>
      <c r="AD74" s="9">
        <v>17.863921022221</v>
      </c>
      <c r="AE74" s="9">
        <v>95.831741657933804</v>
      </c>
      <c r="AF74" s="9">
        <v>11.7017925928956</v>
      </c>
      <c r="AG74" s="9">
        <v>32.894895043681601</v>
      </c>
      <c r="AH74" s="9">
        <v>29.131123022590501</v>
      </c>
      <c r="AI74" s="9">
        <v>3.5318525832581402</v>
      </c>
      <c r="AJ74" s="9">
        <v>7.2290802129823302</v>
      </c>
      <c r="AK74" s="9">
        <v>2.6427845387401199</v>
      </c>
      <c r="AL74" s="9">
        <v>2.3013509934472101</v>
      </c>
      <c r="AM74" s="9">
        <v>92.676629348085299</v>
      </c>
      <c r="AN74" s="9">
        <v>23.7586891923923</v>
      </c>
      <c r="AO74" s="9">
        <v>6.6051191314590598</v>
      </c>
      <c r="AP74" s="9">
        <v>117.105927796424</v>
      </c>
    </row>
    <row r="75" spans="1:42" x14ac:dyDescent="0.3">
      <c r="B75" s="7">
        <v>2005</v>
      </c>
      <c r="C75" s="9">
        <v>2.60425407733804</v>
      </c>
      <c r="D75" s="9">
        <v>4.4432374452643604</v>
      </c>
      <c r="E75" s="9">
        <v>2.22798868231567</v>
      </c>
      <c r="F75" s="9">
        <v>32.9630455249767</v>
      </c>
      <c r="G75" s="9">
        <v>3.5718694253610002</v>
      </c>
      <c r="H75" s="9">
        <v>0.16826657143019899</v>
      </c>
      <c r="I75" s="9">
        <v>10.8200311904135</v>
      </c>
      <c r="J75" s="9">
        <v>2.128592735567</v>
      </c>
      <c r="K75" s="9">
        <v>27.1347823372924</v>
      </c>
      <c r="L75" s="9">
        <v>4.23151292360724</v>
      </c>
      <c r="M75" s="9">
        <v>2.7727774748124299</v>
      </c>
      <c r="N75" s="9">
        <v>1.54739766556959</v>
      </c>
      <c r="O75" s="9">
        <v>11.2371081344593</v>
      </c>
      <c r="P75" s="9">
        <v>0.86751692166123096</v>
      </c>
      <c r="Q75" s="9">
        <v>0.46801561972769501</v>
      </c>
      <c r="R75" s="9">
        <v>0.32824483134580401</v>
      </c>
      <c r="S75" s="9">
        <v>11.026307005034599</v>
      </c>
      <c r="T75" s="9">
        <v>4.1950313075614796</v>
      </c>
      <c r="U75" s="9">
        <v>2.0732965288571599</v>
      </c>
      <c r="V75" s="9">
        <v>2.7445452831945998</v>
      </c>
      <c r="W75" s="9">
        <v>0.88179430834580896</v>
      </c>
      <c r="X75" s="9">
        <v>1.28108983477134</v>
      </c>
      <c r="Y75" s="9">
        <v>12.807172678016499</v>
      </c>
      <c r="Z75" s="9">
        <v>2.0589375105115102</v>
      </c>
      <c r="AA75" s="9">
        <v>97.298891434774205</v>
      </c>
      <c r="AB75" s="9">
        <v>28.155386760911199</v>
      </c>
      <c r="AC75" s="9">
        <v>5.2654290285049603</v>
      </c>
      <c r="AD75" s="9">
        <v>18.6849719239775</v>
      </c>
      <c r="AE75" s="9">
        <v>102.78600651161599</v>
      </c>
      <c r="AF75" s="9">
        <v>12.4041497721424</v>
      </c>
      <c r="AG75" s="9">
        <v>33.922394038012698</v>
      </c>
      <c r="AH75" s="9">
        <v>25.942330539272199</v>
      </c>
      <c r="AI75" s="9">
        <v>4.1512674044131401</v>
      </c>
      <c r="AJ75" s="9">
        <v>7.9430945197470502</v>
      </c>
      <c r="AK75" s="9">
        <v>2.52031448663115</v>
      </c>
      <c r="AL75" s="9">
        <v>2.0987130221591399</v>
      </c>
      <c r="AM75" s="9">
        <v>120.404598838693</v>
      </c>
      <c r="AN75" s="9">
        <v>28.123638412977101</v>
      </c>
      <c r="AO75" s="9">
        <v>6.6501335511014803</v>
      </c>
      <c r="AP75" s="9">
        <v>131.01806365158001</v>
      </c>
    </row>
    <row r="76" spans="1:42" x14ac:dyDescent="0.3">
      <c r="B76" s="7">
        <v>2006</v>
      </c>
      <c r="C76" s="9">
        <v>2.8564814836339898</v>
      </c>
      <c r="D76" s="9">
        <v>4.8664626814154497</v>
      </c>
      <c r="E76" s="9">
        <v>2.4588704299972099</v>
      </c>
      <c r="F76" s="9">
        <v>36.129417382046398</v>
      </c>
      <c r="G76" s="9">
        <v>3.99055583970845</v>
      </c>
      <c r="H76" s="9">
        <v>0.25508107446466</v>
      </c>
      <c r="I76" s="9">
        <v>10.126863958159699</v>
      </c>
      <c r="J76" s="9">
        <v>1.8802750375272299</v>
      </c>
      <c r="K76" s="9">
        <v>20.317522007136901</v>
      </c>
      <c r="L76" s="9">
        <v>3.66180606394069</v>
      </c>
      <c r="M76" s="9">
        <v>2.8358768565183299</v>
      </c>
      <c r="N76" s="9">
        <v>2.0974126781584599</v>
      </c>
      <c r="O76" s="9">
        <v>11.888772196291301</v>
      </c>
      <c r="P76" s="9">
        <v>1.1142540497189799</v>
      </c>
      <c r="Q76" s="9">
        <v>0.50216587739782803</v>
      </c>
      <c r="R76" s="9">
        <v>0.34328705307780899</v>
      </c>
      <c r="S76" s="9">
        <v>10.4440629968329</v>
      </c>
      <c r="T76" s="9">
        <v>4.0607079202485403</v>
      </c>
      <c r="U76" s="9">
        <v>2.13783151884933</v>
      </c>
      <c r="V76" s="9">
        <v>2.85860840155489</v>
      </c>
      <c r="W76" s="9">
        <v>0.78416119091669301</v>
      </c>
      <c r="X76" s="9">
        <v>0.86731908879404596</v>
      </c>
      <c r="Y76" s="9">
        <v>13.1383245605775</v>
      </c>
      <c r="Z76" s="9">
        <v>2.81337912763634</v>
      </c>
      <c r="AA76" s="9">
        <v>108.641871936336</v>
      </c>
      <c r="AB76" s="9">
        <v>29.8751533784638</v>
      </c>
      <c r="AC76" s="9">
        <v>6.1937862344091998</v>
      </c>
      <c r="AD76" s="9">
        <v>19.742119156989201</v>
      </c>
      <c r="AE76" s="9">
        <v>103.83331115638001</v>
      </c>
      <c r="AF76" s="9">
        <v>15.044654693786001</v>
      </c>
      <c r="AG76" s="9">
        <v>39.421392717047802</v>
      </c>
      <c r="AH76" s="9">
        <v>21.9931571729932</v>
      </c>
      <c r="AI76" s="9">
        <v>4.2652895228397103</v>
      </c>
      <c r="AJ76" s="9">
        <v>8.89972878173295</v>
      </c>
      <c r="AK76" s="9">
        <v>3.1728053010915098</v>
      </c>
      <c r="AL76" s="9">
        <v>2.8737826986011701</v>
      </c>
      <c r="AM76" s="9">
        <v>113.087862020901</v>
      </c>
      <c r="AN76" s="9">
        <v>32.0220070832315</v>
      </c>
      <c r="AO76" s="9">
        <v>7.1347808916981696</v>
      </c>
      <c r="AP76" s="9">
        <v>152.391771153978</v>
      </c>
    </row>
    <row r="77" spans="1:42" x14ac:dyDescent="0.3">
      <c r="B77" s="7">
        <v>2007</v>
      </c>
      <c r="C77" s="9">
        <v>2.9460271736885701</v>
      </c>
      <c r="D77" s="9">
        <v>4.7134648332365199</v>
      </c>
      <c r="E77" s="9">
        <v>2.4761076165514302</v>
      </c>
      <c r="F77" s="9">
        <v>41.797304526639998</v>
      </c>
      <c r="G77" s="9">
        <v>3.4106911338882302</v>
      </c>
      <c r="H77" s="9">
        <v>0.35972157266715998</v>
      </c>
      <c r="I77" s="9">
        <v>10.9637165992406</v>
      </c>
      <c r="J77" s="9">
        <v>2.03979281551561</v>
      </c>
      <c r="K77" s="9">
        <v>21.7535295585357</v>
      </c>
      <c r="L77" s="9">
        <v>3.19481429400303</v>
      </c>
      <c r="M77" s="9">
        <v>1.81977687508625</v>
      </c>
      <c r="N77" s="9">
        <v>1.67492573772221</v>
      </c>
      <c r="O77" s="9">
        <v>12.816812980855399</v>
      </c>
      <c r="P77" s="9">
        <v>1.2547801717740199</v>
      </c>
      <c r="Q77" s="9">
        <v>0.44624518296031102</v>
      </c>
      <c r="R77" s="9">
        <v>0.37258205410355</v>
      </c>
      <c r="S77" s="9">
        <v>10.033767453555701</v>
      </c>
      <c r="T77" s="9">
        <v>6.3705365035454697</v>
      </c>
      <c r="U77" s="9">
        <v>2.3704113075918301</v>
      </c>
      <c r="V77" s="9">
        <v>2.8659991728098801</v>
      </c>
      <c r="W77" s="9">
        <v>0.94278077761682799</v>
      </c>
      <c r="X77" s="9">
        <v>1.05084904176845</v>
      </c>
      <c r="Y77" s="9">
        <v>13.350314560592601</v>
      </c>
      <c r="Z77" s="9">
        <v>3.1590784026646901</v>
      </c>
      <c r="AA77" s="9">
        <v>113.97456198930399</v>
      </c>
      <c r="AB77" s="9">
        <v>30.790543804249001</v>
      </c>
      <c r="AC77" s="9">
        <v>6.2848397500276096</v>
      </c>
      <c r="AD77" s="9">
        <v>18.540106058920699</v>
      </c>
      <c r="AE77" s="9">
        <v>110.12509449668001</v>
      </c>
      <c r="AF77" s="9">
        <v>17.151285396368198</v>
      </c>
      <c r="AG77" s="9">
        <v>46.118370813205097</v>
      </c>
      <c r="AH77" s="9">
        <v>17.868488772130402</v>
      </c>
      <c r="AI77" s="9">
        <v>3.92811357389238</v>
      </c>
      <c r="AJ77" s="9">
        <v>9.9020127874185704</v>
      </c>
      <c r="AK77" s="9">
        <v>3.3423213005184702</v>
      </c>
      <c r="AL77" s="9">
        <v>3.2511662379683899</v>
      </c>
      <c r="AM77" s="9">
        <v>208.05097033110499</v>
      </c>
      <c r="AN77" s="9">
        <v>36.2519252869536</v>
      </c>
      <c r="AO77" s="9">
        <v>6.6455372365515197</v>
      </c>
      <c r="AP77" s="9">
        <v>175.59699898198599</v>
      </c>
    </row>
    <row r="78" spans="1:42" x14ac:dyDescent="0.3">
      <c r="B78" s="7">
        <v>2008</v>
      </c>
      <c r="C78" s="9">
        <v>3.28480455684997</v>
      </c>
      <c r="D78" s="9">
        <v>6.2736796982307697</v>
      </c>
      <c r="E78" s="9">
        <v>3.4319077622749199</v>
      </c>
      <c r="F78" s="9">
        <v>38.547430433529101</v>
      </c>
      <c r="G78" s="9">
        <v>3.6194546235637199</v>
      </c>
      <c r="H78" s="9">
        <v>0.35877089563902298</v>
      </c>
      <c r="I78" s="9">
        <v>14.3138855450165</v>
      </c>
      <c r="J78" s="9">
        <v>1.98343278506742</v>
      </c>
      <c r="K78" s="9">
        <v>22.669681009316498</v>
      </c>
      <c r="L78" s="9">
        <v>4.6327172046017502</v>
      </c>
      <c r="M78" s="9">
        <v>2.1735641089643098</v>
      </c>
      <c r="N78" s="9">
        <v>0.95009976617344905</v>
      </c>
      <c r="O78" s="9">
        <v>11.8638915667644</v>
      </c>
      <c r="P78" s="9">
        <v>1.14959240302193</v>
      </c>
      <c r="Q78" s="9">
        <v>0.53390935307261</v>
      </c>
      <c r="R78" s="9">
        <v>0.39883420186831098</v>
      </c>
      <c r="S78" s="9">
        <v>11.3082710985045</v>
      </c>
      <c r="T78" s="9">
        <v>4.6688461257194698</v>
      </c>
      <c r="U78" s="9">
        <v>2.1277595410728098</v>
      </c>
      <c r="V78" s="9">
        <v>3.1417882541660802</v>
      </c>
      <c r="W78" s="9">
        <v>0.70434913858737003</v>
      </c>
      <c r="X78" s="9">
        <v>1.7004190703642901</v>
      </c>
      <c r="Y78" s="9">
        <v>13.516203072497101</v>
      </c>
      <c r="Z78" s="9">
        <v>3.49615627825158</v>
      </c>
      <c r="AA78" s="9">
        <v>89.634469636333307</v>
      </c>
      <c r="AB78" s="9">
        <v>31.103408055123801</v>
      </c>
      <c r="AC78" s="9">
        <v>8.5957989222186004</v>
      </c>
      <c r="AD78" s="9">
        <v>19.924904100029298</v>
      </c>
      <c r="AE78" s="9">
        <v>108.22198155421199</v>
      </c>
      <c r="AF78" s="9">
        <v>32.052968567266298</v>
      </c>
      <c r="AG78" s="9">
        <v>51.0233654765333</v>
      </c>
      <c r="AH78" s="9">
        <v>17.324298747665502</v>
      </c>
      <c r="AI78" s="9">
        <v>5.0694719346600703</v>
      </c>
      <c r="AJ78" s="9">
        <v>9.8699679737184098</v>
      </c>
      <c r="AK78" s="9">
        <v>4.1875396719545304</v>
      </c>
      <c r="AL78" s="9">
        <v>4.5247158447747999</v>
      </c>
      <c r="AM78" s="9">
        <v>252.77502419816901</v>
      </c>
      <c r="AN78" s="9">
        <v>50.245257752517603</v>
      </c>
      <c r="AO78" s="9">
        <v>7.4018050550636696</v>
      </c>
      <c r="AP78" s="9">
        <v>217.731905874929</v>
      </c>
    </row>
    <row r="79" spans="1:42" x14ac:dyDescent="0.3">
      <c r="B79" s="7">
        <v>2009</v>
      </c>
      <c r="C79" s="9">
        <v>2.7899394045003998</v>
      </c>
      <c r="D79" s="9">
        <v>5.69453739870319</v>
      </c>
      <c r="E79" s="9">
        <v>3.1043478872302499</v>
      </c>
      <c r="F79" s="9">
        <v>26.233269928721999</v>
      </c>
      <c r="G79" s="9">
        <v>2.9747001860094802</v>
      </c>
      <c r="H79" s="9">
        <v>0.24166137319304001</v>
      </c>
      <c r="I79" s="9">
        <v>12.6069794693645</v>
      </c>
      <c r="J79" s="9">
        <v>1.6098292706049899</v>
      </c>
      <c r="K79" s="9">
        <v>20.467329545490699</v>
      </c>
      <c r="L79" s="9">
        <v>2.4284688839058499</v>
      </c>
      <c r="M79" s="9">
        <v>1.77912880925354</v>
      </c>
      <c r="N79" s="9">
        <v>2.0608438135816001</v>
      </c>
      <c r="O79" s="9">
        <v>11.0397507063627</v>
      </c>
      <c r="P79" s="9">
        <v>0.92439289413966097</v>
      </c>
      <c r="Q79" s="9">
        <v>0.259303296193027</v>
      </c>
      <c r="R79" s="9">
        <v>0.29173606102765498</v>
      </c>
      <c r="S79" s="9">
        <v>10.254046173783699</v>
      </c>
      <c r="T79" s="9">
        <v>3.6655773534801401</v>
      </c>
      <c r="U79" s="9">
        <v>2.0602231616018201</v>
      </c>
      <c r="V79" s="9">
        <v>2.2914592009653898</v>
      </c>
      <c r="W79" s="9">
        <v>0.66116919034131805</v>
      </c>
      <c r="X79" s="9">
        <v>0.47104555260980702</v>
      </c>
      <c r="Y79" s="9">
        <v>11.9213364562618</v>
      </c>
      <c r="Z79" s="9">
        <v>3.9490434575345801</v>
      </c>
      <c r="AA79" s="9">
        <v>60.8137377744345</v>
      </c>
      <c r="AB79" s="9">
        <v>22.8354104979699</v>
      </c>
      <c r="AC79" s="9">
        <v>8.5614939579429397</v>
      </c>
      <c r="AD79" s="9">
        <v>10.568994935766399</v>
      </c>
      <c r="AE79" s="9">
        <v>102.276612168188</v>
      </c>
      <c r="AF79" s="9">
        <v>31.7229718959568</v>
      </c>
      <c r="AG79" s="9">
        <v>34.457638492005501</v>
      </c>
      <c r="AH79" s="9">
        <v>16.101639625289</v>
      </c>
      <c r="AI79" s="9">
        <v>5.0313708528659902</v>
      </c>
      <c r="AJ79" s="9">
        <v>7.7053809703430796</v>
      </c>
      <c r="AK79" s="9">
        <v>4.51142296571523</v>
      </c>
      <c r="AL79" s="9">
        <v>5.1512065095788202</v>
      </c>
      <c r="AM79" s="9">
        <v>175.49409914785801</v>
      </c>
      <c r="AN79" s="9">
        <v>53.340532176280703</v>
      </c>
      <c r="AO79" s="9">
        <v>8.2819773295084307</v>
      </c>
      <c r="AP79" s="9">
        <v>162.65030227147699</v>
      </c>
    </row>
    <row r="80" spans="1:42" x14ac:dyDescent="0.3">
      <c r="B80" s="7">
        <v>2010</v>
      </c>
      <c r="C80" s="9">
        <v>3.3647389593338501</v>
      </c>
      <c r="D80" s="9">
        <v>4.0197836846268</v>
      </c>
      <c r="E80" s="9">
        <v>2.7790156753234498</v>
      </c>
      <c r="F80" s="9">
        <v>30.917756895901501</v>
      </c>
      <c r="G80" s="9">
        <v>3.0765966583932198</v>
      </c>
      <c r="H80" s="9">
        <v>0.36251112153820297</v>
      </c>
      <c r="I80" s="9">
        <v>12.667507977914999</v>
      </c>
      <c r="J80" s="9">
        <v>1.70378331362866</v>
      </c>
      <c r="K80" s="9">
        <v>25.889311104881202</v>
      </c>
      <c r="L80" s="9">
        <v>2.6871069022545901</v>
      </c>
      <c r="M80" s="9">
        <v>1.77578074028403</v>
      </c>
      <c r="N80" s="9">
        <v>1.2526475405058</v>
      </c>
      <c r="O80" s="9">
        <v>14.672684398920801</v>
      </c>
      <c r="P80" s="9">
        <v>0.77863970856512699</v>
      </c>
      <c r="Q80" s="9">
        <v>0.28685557863811501</v>
      </c>
      <c r="R80" s="9">
        <v>0.284110816615674</v>
      </c>
      <c r="S80" s="9">
        <v>10.4766624191308</v>
      </c>
      <c r="T80" s="9">
        <v>3.7582138325167902</v>
      </c>
      <c r="U80" s="9">
        <v>2.0166042286744901</v>
      </c>
      <c r="V80" s="9">
        <v>2.8742427472633998</v>
      </c>
      <c r="W80" s="9">
        <v>0.81316689975701495</v>
      </c>
      <c r="X80" s="9">
        <v>0.59478015529616901</v>
      </c>
      <c r="Y80" s="9">
        <v>15.0161997549595</v>
      </c>
      <c r="Z80" s="9">
        <v>2.45215936764275</v>
      </c>
      <c r="AA80" s="9">
        <v>86.033917922985196</v>
      </c>
      <c r="AB80" s="9">
        <v>26.183121876022501</v>
      </c>
      <c r="AC80" s="9">
        <v>8.7613720594894602</v>
      </c>
      <c r="AD80" s="9">
        <v>24.518347237722399</v>
      </c>
      <c r="AE80" s="9">
        <v>129.362656775104</v>
      </c>
      <c r="AF80" s="9">
        <v>31.690567819087601</v>
      </c>
      <c r="AG80" s="9">
        <v>46.813181361572298</v>
      </c>
      <c r="AH80" s="9">
        <v>17.710252848345601</v>
      </c>
      <c r="AI80" s="9">
        <v>5.4687096687482004</v>
      </c>
      <c r="AJ80" s="9">
        <v>9.4162552872109408</v>
      </c>
      <c r="AK80" s="9">
        <v>5.3611761864141201</v>
      </c>
      <c r="AL80" s="9">
        <v>6.2681504665472598</v>
      </c>
      <c r="AM80" s="9">
        <v>318.33619043907498</v>
      </c>
      <c r="AN80" s="9">
        <v>56.754146630854898</v>
      </c>
      <c r="AO80" s="9">
        <v>9.9399636765992891</v>
      </c>
      <c r="AP80" s="9">
        <v>192.62208458579099</v>
      </c>
    </row>
    <row r="81" spans="1:43" x14ac:dyDescent="0.3">
      <c r="B81" s="7">
        <v>2011</v>
      </c>
      <c r="C81" s="9">
        <v>3.6240566680462298</v>
      </c>
      <c r="D81" s="9">
        <v>4.2116187718755302</v>
      </c>
      <c r="E81" s="9">
        <v>2.7903929499889402</v>
      </c>
      <c r="F81" s="9">
        <v>34.508622286514303</v>
      </c>
      <c r="G81" s="9">
        <v>3.1200703188452001</v>
      </c>
      <c r="H81" s="9">
        <v>0.40736337521288801</v>
      </c>
      <c r="I81" s="9">
        <v>12.0450619985142</v>
      </c>
      <c r="J81" s="9">
        <v>1.6683204503172</v>
      </c>
      <c r="K81" s="9">
        <v>26.8162825208314</v>
      </c>
      <c r="L81" s="9">
        <v>2.10853680361615</v>
      </c>
      <c r="M81" s="9">
        <v>1.5087322288551599</v>
      </c>
      <c r="N81" s="9">
        <v>1.27494299509831</v>
      </c>
      <c r="O81" s="9">
        <v>14.051053539367</v>
      </c>
      <c r="P81" s="9">
        <v>0.904815948398629</v>
      </c>
      <c r="Q81" s="9">
        <v>0.348594438442759</v>
      </c>
      <c r="R81" s="9">
        <v>0.354791598519275</v>
      </c>
      <c r="S81" s="9">
        <v>10.579898754749699</v>
      </c>
      <c r="T81" s="9">
        <v>4.0409171896316796</v>
      </c>
      <c r="U81" s="9">
        <v>1.87510509535517</v>
      </c>
      <c r="V81" s="9">
        <v>3.0112199317466999</v>
      </c>
      <c r="W81" s="9">
        <v>0.84430935939306795</v>
      </c>
      <c r="X81" s="9">
        <v>0.61245646043482105</v>
      </c>
      <c r="Y81" s="9">
        <v>14.804241911230701</v>
      </c>
      <c r="Z81" s="9">
        <v>2.29746142706894</v>
      </c>
      <c r="AA81" s="9">
        <v>80.667007016580996</v>
      </c>
      <c r="AB81" s="9">
        <v>28.937191613162401</v>
      </c>
      <c r="AC81" s="9">
        <v>10.6984204696537</v>
      </c>
      <c r="AD81" s="9">
        <v>28.807579414757399</v>
      </c>
      <c r="AE81" s="9">
        <v>131.201560699342</v>
      </c>
      <c r="AF81" s="9">
        <v>32.079862545309297</v>
      </c>
      <c r="AG81" s="9">
        <v>54.832953555845499</v>
      </c>
      <c r="AH81" s="9">
        <v>15.940982360776699</v>
      </c>
      <c r="AI81" s="9">
        <v>6.52808202842093</v>
      </c>
      <c r="AJ81" s="9">
        <v>11.0634260388283</v>
      </c>
      <c r="AK81" s="9">
        <v>5.4219337025770704</v>
      </c>
      <c r="AL81" s="9">
        <v>5.9419991952997302</v>
      </c>
      <c r="AM81" s="9">
        <v>320.27064451874497</v>
      </c>
      <c r="AN81" s="9">
        <v>57.175092227557897</v>
      </c>
      <c r="AO81" s="9">
        <v>9.9252153541335009</v>
      </c>
      <c r="AP81" s="9">
        <v>199.185570065973</v>
      </c>
    </row>
    <row r="82" spans="1:43" x14ac:dyDescent="0.3">
      <c r="B82" s="7">
        <v>2012</v>
      </c>
      <c r="C82" s="9">
        <v>3.6434583768131601</v>
      </c>
      <c r="D82" s="9">
        <v>4.1099708401828901</v>
      </c>
      <c r="E82" s="9">
        <v>2.5504073065478901</v>
      </c>
      <c r="F82" s="9">
        <v>31.897015389612001</v>
      </c>
      <c r="G82" s="9">
        <v>2.9154594248132102</v>
      </c>
      <c r="H82" s="9">
        <v>0.442218469021882</v>
      </c>
      <c r="I82" s="9">
        <v>10.7939665843355</v>
      </c>
      <c r="J82" s="9">
        <v>1.5570965650889601</v>
      </c>
      <c r="K82" s="9">
        <v>26.159789985768601</v>
      </c>
      <c r="L82" s="9">
        <v>1.7106747782229901</v>
      </c>
      <c r="M82" s="9">
        <v>1.21154072539566</v>
      </c>
      <c r="N82" s="9">
        <v>1.3290840311029299</v>
      </c>
      <c r="O82" s="9">
        <v>11.6046893153783</v>
      </c>
      <c r="P82" s="9">
        <v>0.92109647774086301</v>
      </c>
      <c r="Q82" s="9">
        <v>0.34491699079963101</v>
      </c>
      <c r="R82" s="9">
        <v>0.47121328066009099</v>
      </c>
      <c r="S82" s="9">
        <v>9.9549481679910397</v>
      </c>
      <c r="T82" s="9">
        <v>3.54218144466694</v>
      </c>
      <c r="U82" s="9">
        <v>1.4660730208189401</v>
      </c>
      <c r="V82" s="9">
        <v>2.7630839221757699</v>
      </c>
      <c r="W82" s="9">
        <v>0.66353736490833803</v>
      </c>
      <c r="X82" s="9">
        <v>0.46671184078647099</v>
      </c>
      <c r="Y82" s="9">
        <v>18.844199174909001</v>
      </c>
      <c r="Z82" s="9">
        <v>1.8145162019034</v>
      </c>
      <c r="AA82" s="9">
        <v>83.411714244334902</v>
      </c>
      <c r="AB82" s="9">
        <v>31.205770971065402</v>
      </c>
      <c r="AC82" s="9">
        <v>11.0027644474333</v>
      </c>
      <c r="AD82" s="9">
        <v>27.7511449964971</v>
      </c>
      <c r="AE82" s="9">
        <v>113.41603800366801</v>
      </c>
      <c r="AF82" s="9">
        <v>49.963614988439602</v>
      </c>
      <c r="AG82" s="9">
        <v>55.166017837647303</v>
      </c>
      <c r="AH82" s="9">
        <v>15.955551999093601</v>
      </c>
      <c r="AI82" s="9">
        <v>5.7670063116392001</v>
      </c>
      <c r="AJ82" s="9">
        <v>10.110317162089</v>
      </c>
      <c r="AK82" s="9">
        <v>5.7422424597823696</v>
      </c>
      <c r="AL82" s="9">
        <v>6.4821688911972597</v>
      </c>
      <c r="AM82" s="9">
        <v>171.79806551123599</v>
      </c>
      <c r="AN82" s="9">
        <v>62.525776977323602</v>
      </c>
      <c r="AO82" s="9">
        <v>11.526629349338201</v>
      </c>
      <c r="AP82" s="9">
        <v>202.42727501338001</v>
      </c>
    </row>
    <row r="83" spans="1:43" x14ac:dyDescent="0.3">
      <c r="B83" s="7">
        <v>2013</v>
      </c>
      <c r="C83" s="9">
        <v>3.4897283895387798</v>
      </c>
      <c r="D83" s="9">
        <v>3.9164666768840402</v>
      </c>
      <c r="E83" s="9">
        <v>2.3398266666410601</v>
      </c>
      <c r="F83" s="9">
        <v>31.377159054718799</v>
      </c>
      <c r="G83" s="9">
        <v>2.8959554214036798</v>
      </c>
      <c r="H83" s="9">
        <v>0.42033697867924502</v>
      </c>
      <c r="I83" s="9">
        <v>10.1584928308759</v>
      </c>
      <c r="J83" s="9">
        <v>1.4659196495984601</v>
      </c>
      <c r="K83" s="9">
        <v>25.084495460962199</v>
      </c>
      <c r="L83" s="9">
        <v>1.4871323694743901</v>
      </c>
      <c r="M83" s="9">
        <v>1.27535268762545</v>
      </c>
      <c r="N83" s="9">
        <v>1.286116090111</v>
      </c>
      <c r="O83" s="9">
        <v>11.019352611780899</v>
      </c>
      <c r="P83" s="9">
        <v>0.97711591339128001</v>
      </c>
      <c r="Q83" s="9">
        <v>0.334562298413416</v>
      </c>
      <c r="R83" s="9">
        <v>0.34261816222788</v>
      </c>
      <c r="S83" s="9">
        <v>8.8212547025674795</v>
      </c>
      <c r="T83" s="9">
        <v>3.1248251255740498</v>
      </c>
      <c r="U83" s="9">
        <v>1.3751881586963099</v>
      </c>
      <c r="V83" s="9">
        <v>2.70871552521462</v>
      </c>
      <c r="W83" s="9">
        <v>0.62229807955181604</v>
      </c>
      <c r="X83" s="9">
        <v>0.44256494706240401</v>
      </c>
      <c r="Y83" s="9">
        <v>15.1497099627216</v>
      </c>
      <c r="Z83" s="9">
        <v>1.7427763853624301</v>
      </c>
      <c r="AA83" s="9">
        <v>94.878837590579096</v>
      </c>
      <c r="AB83" s="9">
        <v>29.2003305169175</v>
      </c>
      <c r="AC83" s="9">
        <v>10.8760938409456</v>
      </c>
      <c r="AD83" s="9">
        <v>26.1955077659488</v>
      </c>
      <c r="AE83" s="9">
        <v>116.919058757683</v>
      </c>
      <c r="AF83" s="9">
        <v>58.354481246496498</v>
      </c>
      <c r="AG83" s="9">
        <v>47.009764697045703</v>
      </c>
      <c r="AH83" s="9">
        <v>14.020337564002199</v>
      </c>
      <c r="AI83" s="9">
        <v>5.6077090389180198</v>
      </c>
      <c r="AJ83" s="9">
        <v>9.9958987435298496</v>
      </c>
      <c r="AK83" s="9">
        <v>6.2314302220034596</v>
      </c>
      <c r="AL83" s="9">
        <v>6.4343317428926001</v>
      </c>
      <c r="AM83" s="9">
        <v>336.149408190337</v>
      </c>
      <c r="AN83" s="9">
        <v>56.423041274648099</v>
      </c>
      <c r="AO83" s="9">
        <v>12.1408189071597</v>
      </c>
      <c r="AP83" s="9">
        <v>206.27923934817801</v>
      </c>
    </row>
    <row r="84" spans="1:43" x14ac:dyDescent="0.3">
      <c r="B84" s="7">
        <v>2014</v>
      </c>
      <c r="C84" s="9">
        <v>3.3145789315801601</v>
      </c>
      <c r="D84" s="9">
        <v>4.0180958117789096</v>
      </c>
      <c r="E84" s="9">
        <v>2.23201195575411</v>
      </c>
      <c r="F84" s="9">
        <v>30.947738459373099</v>
      </c>
      <c r="G84" s="9">
        <v>2.8122252362980502</v>
      </c>
      <c r="H84" s="9">
        <v>0.44516548459431898</v>
      </c>
      <c r="I84" s="9">
        <v>10.039178441197</v>
      </c>
      <c r="J84" s="9">
        <v>1.32125802820885</v>
      </c>
      <c r="K84" s="9">
        <v>23.241322102545801</v>
      </c>
      <c r="L84" s="9">
        <v>1.34033440449014</v>
      </c>
      <c r="M84" s="9">
        <v>1.3214180199814101</v>
      </c>
      <c r="N84" s="9">
        <v>1.49059174381861</v>
      </c>
      <c r="O84" s="9">
        <v>10.397449435477499</v>
      </c>
      <c r="P84" s="9">
        <v>0.85262441465980399</v>
      </c>
      <c r="Q84" s="9">
        <v>0.35378910052622298</v>
      </c>
      <c r="R84" s="9">
        <v>0.35756289798587698</v>
      </c>
      <c r="S84" s="9">
        <v>7.9082099762348097</v>
      </c>
      <c r="T84" s="9">
        <v>3.3112743238241902</v>
      </c>
      <c r="U84" s="9">
        <v>1.3978974075172399</v>
      </c>
      <c r="V84" s="9">
        <v>2.6522026060026</v>
      </c>
      <c r="W84" s="9">
        <v>0.59515106394732598</v>
      </c>
      <c r="X84" s="9">
        <v>0.39153801729645099</v>
      </c>
      <c r="Y84" s="9">
        <v>15.451875934325001</v>
      </c>
      <c r="Z84" s="9">
        <v>1.71393267331164</v>
      </c>
      <c r="AA84" s="9">
        <v>85.605931900905901</v>
      </c>
      <c r="AB84" s="9">
        <v>28.4183400937379</v>
      </c>
      <c r="AC84" s="9">
        <v>10.2336517079756</v>
      </c>
      <c r="AD84" s="9">
        <v>27.3950266846673</v>
      </c>
      <c r="AE84" s="9">
        <v>110.045175981856</v>
      </c>
      <c r="AF84" s="9">
        <v>63.988742921274998</v>
      </c>
      <c r="AG84" s="9">
        <v>39.260034008899503</v>
      </c>
      <c r="AH84" s="9">
        <v>12.8969198853741</v>
      </c>
      <c r="AI84" s="9">
        <v>5.3915187271949501</v>
      </c>
      <c r="AJ84" s="9">
        <v>9.8973164742871909</v>
      </c>
      <c r="AK84" s="9">
        <v>5.9566025724880998</v>
      </c>
      <c r="AL84" s="9">
        <v>6.0875694142911403</v>
      </c>
      <c r="AM84" s="9">
        <v>168.51804184818599</v>
      </c>
      <c r="AN84" s="9">
        <v>55.348454452874698</v>
      </c>
      <c r="AO84" s="9">
        <v>11.3936072414227</v>
      </c>
      <c r="AP84" s="9">
        <v>194.84390058572501</v>
      </c>
    </row>
    <row r="85" spans="1:43" x14ac:dyDescent="0.3">
      <c r="B85" s="7">
        <v>2015</v>
      </c>
      <c r="C85" s="9">
        <v>3.4049430722935798</v>
      </c>
      <c r="D85" s="9">
        <v>4.1389073219226402</v>
      </c>
      <c r="E85" s="9">
        <v>2.3093974461482301</v>
      </c>
      <c r="F85" s="9">
        <v>31.275048696754698</v>
      </c>
      <c r="G85" s="9">
        <v>2.7062007807990902</v>
      </c>
      <c r="H85" s="9">
        <v>0.45400263354259202</v>
      </c>
      <c r="I85" s="9">
        <v>10.6822227958589</v>
      </c>
      <c r="J85" s="9">
        <v>1.2689983819183099</v>
      </c>
      <c r="K85" s="9">
        <v>23.358768902099101</v>
      </c>
      <c r="L85" s="9">
        <v>1.3895938614879599</v>
      </c>
      <c r="M85" s="9">
        <v>1.3289149590857301</v>
      </c>
      <c r="N85" s="9">
        <v>1.5977097324677301</v>
      </c>
      <c r="O85" s="9">
        <v>10.827098316715199</v>
      </c>
      <c r="P85" s="9">
        <v>0.94868118435637205</v>
      </c>
      <c r="Q85" s="9">
        <v>0.35299924378820602</v>
      </c>
      <c r="R85" s="9">
        <v>0.36965339689776799</v>
      </c>
      <c r="S85" s="9">
        <v>8.1742340103511992</v>
      </c>
      <c r="T85" s="9">
        <v>3.3242113698387201</v>
      </c>
      <c r="U85" s="9">
        <v>1.45458272562763</v>
      </c>
      <c r="V85" s="9">
        <v>2.6657061837385498</v>
      </c>
      <c r="W85" s="9">
        <v>0.60765664320983903</v>
      </c>
      <c r="X85" s="9">
        <v>0.40786680436967099</v>
      </c>
      <c r="Y85" s="9">
        <v>15.794227727277899</v>
      </c>
      <c r="Z85" s="9">
        <v>1.79373277707167</v>
      </c>
      <c r="AA85" s="9">
        <v>85.186791062772599</v>
      </c>
      <c r="AB85" s="9">
        <v>27.8159625576005</v>
      </c>
      <c r="AC85" s="9">
        <v>9.8773293872258403</v>
      </c>
      <c r="AD85" s="9">
        <v>27.509855894352601</v>
      </c>
      <c r="AE85" s="9">
        <v>101.41414477385599</v>
      </c>
      <c r="AF85" s="9">
        <v>78.133083809397306</v>
      </c>
      <c r="AG85" s="9">
        <v>39.174273602791999</v>
      </c>
      <c r="AH85" s="9">
        <v>12.492845865919801</v>
      </c>
      <c r="AI85" s="9">
        <v>5.2015735533095802</v>
      </c>
      <c r="AJ85" s="9">
        <v>10.2032793659245</v>
      </c>
      <c r="AK85" s="9">
        <v>5.9526421960524898</v>
      </c>
      <c r="AL85" s="9">
        <v>5.7912749729770203</v>
      </c>
      <c r="AM85" s="9">
        <v>171.85795424720601</v>
      </c>
      <c r="AN85" s="9">
        <v>57.376827065086303</v>
      </c>
      <c r="AO85" s="9">
        <v>11.7875826269933</v>
      </c>
      <c r="AP85" s="9">
        <v>192.39285009713399</v>
      </c>
      <c r="AQ85" s="9"/>
    </row>
    <row r="86" spans="1:43" x14ac:dyDescent="0.3">
      <c r="A86" s="7" t="s">
        <v>7</v>
      </c>
      <c r="B86" s="7">
        <v>1995</v>
      </c>
      <c r="C86" s="9">
        <v>11.5546187253574</v>
      </c>
      <c r="D86" s="9">
        <v>18.973296884560799</v>
      </c>
      <c r="E86" s="9">
        <v>20.7161193378411</v>
      </c>
      <c r="F86" s="9">
        <v>139.12212522581899</v>
      </c>
      <c r="G86" s="9">
        <v>9.7985778887573307</v>
      </c>
      <c r="H86" s="9">
        <v>2.43017908578044</v>
      </c>
      <c r="I86" s="9">
        <v>53.189906502281602</v>
      </c>
      <c r="J86" s="9">
        <v>8.8454169119799904</v>
      </c>
      <c r="K86" s="9">
        <v>64.661286289451894</v>
      </c>
      <c r="L86" s="9">
        <v>37.989947399353603</v>
      </c>
      <c r="M86" s="9">
        <v>6.2675476284477796</v>
      </c>
      <c r="N86" s="9">
        <v>4.3148689405034304</v>
      </c>
      <c r="O86" s="9">
        <v>64.298904079196006</v>
      </c>
      <c r="P86" s="9">
        <v>4.3132190406507096</v>
      </c>
      <c r="Q86" s="9">
        <v>0.41505067957896002</v>
      </c>
      <c r="R86" s="9">
        <v>1.3101814735666999</v>
      </c>
      <c r="S86" s="9">
        <v>26.746558127501899</v>
      </c>
      <c r="T86" s="9">
        <v>14.653871068971901</v>
      </c>
      <c r="U86" s="9">
        <v>19.916289741786901</v>
      </c>
      <c r="V86" s="9">
        <v>6.51833016751318</v>
      </c>
      <c r="W86" s="9">
        <v>3.3508097116498101</v>
      </c>
      <c r="X86" s="9">
        <v>6.3278380074581202</v>
      </c>
      <c r="Y86" s="9">
        <v>30.722238429826898</v>
      </c>
      <c r="Z86" s="9">
        <v>14.6453010164168</v>
      </c>
      <c r="AA86" s="9">
        <v>332.98501284600599</v>
      </c>
      <c r="AB86" s="9">
        <v>260.68721666303497</v>
      </c>
      <c r="AC86" s="9">
        <v>41.323928880434998</v>
      </c>
      <c r="AD86" s="9">
        <v>114.180751911443</v>
      </c>
      <c r="AE86" s="9">
        <v>34.606233844619901</v>
      </c>
      <c r="AF86" s="9">
        <v>13.195684347010401</v>
      </c>
      <c r="AG86" s="9">
        <v>199.92375708398501</v>
      </c>
      <c r="AH86" s="9">
        <v>29.345107198588899</v>
      </c>
      <c r="AI86" s="9">
        <v>15.8781833098866</v>
      </c>
      <c r="AJ86" s="9">
        <v>49.378424640551799</v>
      </c>
      <c r="AK86" s="9">
        <v>4.8364394394410803</v>
      </c>
      <c r="AL86" s="9">
        <v>6.0950833875859596</v>
      </c>
      <c r="AM86" s="9">
        <v>1023.3069723014499</v>
      </c>
      <c r="AN86" s="9">
        <v>140.499062875807</v>
      </c>
      <c r="AO86" s="9">
        <v>63.518417377356897</v>
      </c>
      <c r="AP86" s="9">
        <v>598.48771077942502</v>
      </c>
    </row>
    <row r="87" spans="1:43" x14ac:dyDescent="0.3">
      <c r="B87" s="7">
        <v>1996</v>
      </c>
      <c r="C87" s="9">
        <v>11.030511598109101</v>
      </c>
      <c r="D87" s="9">
        <v>18.813620845091201</v>
      </c>
      <c r="E87" s="9">
        <v>21.330378233839699</v>
      </c>
      <c r="F87" s="9">
        <v>139.940661894323</v>
      </c>
      <c r="G87" s="9">
        <v>10.827810549832501</v>
      </c>
      <c r="H87" s="9">
        <v>2.3706373556645199</v>
      </c>
      <c r="I87" s="9">
        <v>52.8475380865546</v>
      </c>
      <c r="J87" s="9">
        <v>7.9802933445455002</v>
      </c>
      <c r="K87" s="9">
        <v>61.555449757122503</v>
      </c>
      <c r="L87" s="9">
        <v>36.992750843053898</v>
      </c>
      <c r="M87" s="9">
        <v>7.5807441194481102</v>
      </c>
      <c r="N87" s="9">
        <v>4.6327892544824802</v>
      </c>
      <c r="O87" s="9">
        <v>63.935070312844097</v>
      </c>
      <c r="P87" s="9">
        <v>3.4698510537416398</v>
      </c>
      <c r="Q87" s="9">
        <v>0.45727766675657</v>
      </c>
      <c r="R87" s="9">
        <v>1.23639003388647</v>
      </c>
      <c r="S87" s="9">
        <v>28.5930277286528</v>
      </c>
      <c r="T87" s="9">
        <v>17.875073072497301</v>
      </c>
      <c r="U87" s="9">
        <v>20.341521431057199</v>
      </c>
      <c r="V87" s="9">
        <v>6.3106917063855397</v>
      </c>
      <c r="W87" s="9">
        <v>3.2091340580754402</v>
      </c>
      <c r="X87" s="9">
        <v>9.6071813818482603</v>
      </c>
      <c r="Y87" s="9">
        <v>31.513378862942002</v>
      </c>
      <c r="Z87" s="9">
        <v>12.5181691489959</v>
      </c>
      <c r="AA87" s="9">
        <v>338.14217149405499</v>
      </c>
      <c r="AB87" s="9">
        <v>259.38796668701599</v>
      </c>
      <c r="AC87" s="9">
        <v>41.233299701410402</v>
      </c>
      <c r="AD87" s="9">
        <v>126.69852170713</v>
      </c>
      <c r="AE87" s="9">
        <v>39.275119267424301</v>
      </c>
      <c r="AF87" s="9">
        <v>17.516276313730501</v>
      </c>
      <c r="AG87" s="9">
        <v>169.244523736563</v>
      </c>
      <c r="AH87" s="9">
        <v>27.729818392701201</v>
      </c>
      <c r="AI87" s="9">
        <v>15.936772408776299</v>
      </c>
      <c r="AJ87" s="9">
        <v>47.446395015931003</v>
      </c>
      <c r="AK87" s="9">
        <v>4.7708549322646698</v>
      </c>
      <c r="AL87" s="9">
        <v>5.3638124335241502</v>
      </c>
      <c r="AM87" s="9">
        <v>1006.8243952875901</v>
      </c>
      <c r="AN87" s="9">
        <v>151.99568754363801</v>
      </c>
      <c r="AO87" s="9">
        <v>62.513872432707402</v>
      </c>
      <c r="AP87" s="9">
        <v>595.02997904783899</v>
      </c>
    </row>
    <row r="88" spans="1:43" x14ac:dyDescent="0.3">
      <c r="B88" s="7">
        <v>1997</v>
      </c>
      <c r="C88" s="9">
        <v>11.352802004993899</v>
      </c>
      <c r="D88" s="9">
        <v>18.129641498304998</v>
      </c>
      <c r="E88" s="9">
        <v>18.476168529413702</v>
      </c>
      <c r="F88" s="9">
        <v>128.310342448906</v>
      </c>
      <c r="G88" s="9">
        <v>10.993074062853299</v>
      </c>
      <c r="H88" s="9">
        <v>2.4858391809218201</v>
      </c>
      <c r="I88" s="9">
        <v>55.908416161538902</v>
      </c>
      <c r="J88" s="9">
        <v>7.7365617739926504</v>
      </c>
      <c r="K88" s="9">
        <v>61.606903110698298</v>
      </c>
      <c r="L88" s="9">
        <v>33.546782084953598</v>
      </c>
      <c r="M88" s="9">
        <v>7.9193200814336304</v>
      </c>
      <c r="N88" s="9">
        <v>5.3776427328467102</v>
      </c>
      <c r="O88" s="9">
        <v>63.721763409771398</v>
      </c>
      <c r="P88" s="9">
        <v>4.2108381406696704</v>
      </c>
      <c r="Q88" s="9">
        <v>0.68994642249503702</v>
      </c>
      <c r="R88" s="9">
        <v>1.1623731445432699</v>
      </c>
      <c r="S88" s="9">
        <v>26.999258053942999</v>
      </c>
      <c r="T88" s="9">
        <v>18.775946421113101</v>
      </c>
      <c r="U88" s="9">
        <v>21.9918708643823</v>
      </c>
      <c r="V88" s="9">
        <v>5.3347217375177403</v>
      </c>
      <c r="W88" s="9">
        <v>3.0924240854778202</v>
      </c>
      <c r="X88" s="9">
        <v>9.3823537866862399</v>
      </c>
      <c r="Y88" s="9">
        <v>31.0442628658815</v>
      </c>
      <c r="Z88" s="9">
        <v>13.917337852628499</v>
      </c>
      <c r="AA88" s="9">
        <v>288.12906868330498</v>
      </c>
      <c r="AB88" s="9">
        <v>241.90038255429599</v>
      </c>
      <c r="AC88" s="9">
        <v>38.820340864052099</v>
      </c>
      <c r="AD88" s="9">
        <v>129.15131203727401</v>
      </c>
      <c r="AE88" s="9">
        <v>43.598530908671499</v>
      </c>
      <c r="AF88" s="9">
        <v>24.786150308371099</v>
      </c>
      <c r="AG88" s="9">
        <v>147.11554487996199</v>
      </c>
      <c r="AH88" s="9">
        <v>29.9181749484123</v>
      </c>
      <c r="AI88" s="9">
        <v>14.2610599557583</v>
      </c>
      <c r="AJ88" s="9">
        <v>56.189915432915903</v>
      </c>
      <c r="AK88" s="9">
        <v>5.49304001468008</v>
      </c>
      <c r="AL88" s="9">
        <v>5.6561602462490397</v>
      </c>
      <c r="AM88" s="9">
        <v>934.34488914911003</v>
      </c>
      <c r="AN88" s="9">
        <v>173.616318816649</v>
      </c>
      <c r="AO88" s="9">
        <v>67.728168181824898</v>
      </c>
      <c r="AP88" s="9">
        <v>611.458765256167</v>
      </c>
    </row>
    <row r="89" spans="1:43" x14ac:dyDescent="0.3">
      <c r="B89" s="7">
        <v>1998</v>
      </c>
      <c r="C89" s="9">
        <v>10.936969936999301</v>
      </c>
      <c r="D89" s="9">
        <v>18.111881895031701</v>
      </c>
      <c r="E89" s="9">
        <v>15.3549103316008</v>
      </c>
      <c r="F89" s="9">
        <v>131.15467597385901</v>
      </c>
      <c r="G89" s="9">
        <v>11.8589178687717</v>
      </c>
      <c r="H89" s="9">
        <v>2.44260953215597</v>
      </c>
      <c r="I89" s="9">
        <v>60.986195603266701</v>
      </c>
      <c r="J89" s="9">
        <v>8.8102817020176705</v>
      </c>
      <c r="K89" s="9">
        <v>67.742144933456402</v>
      </c>
      <c r="L89" s="9">
        <v>36.130304671879799</v>
      </c>
      <c r="M89" s="9">
        <v>9.3827528772341093</v>
      </c>
      <c r="N89" s="9">
        <v>6.6929372517849197</v>
      </c>
      <c r="O89" s="9">
        <v>65.182501816393199</v>
      </c>
      <c r="P89" s="9">
        <v>4.1833859560543001</v>
      </c>
      <c r="Q89" s="9">
        <v>0.79905870738786</v>
      </c>
      <c r="R89" s="9">
        <v>1.62300326984568</v>
      </c>
      <c r="S89" s="9">
        <v>28.825493514530599</v>
      </c>
      <c r="T89" s="9">
        <v>18.660415477563799</v>
      </c>
      <c r="U89" s="9">
        <v>23.646552778617899</v>
      </c>
      <c r="V89" s="9">
        <v>5.93382843783938</v>
      </c>
      <c r="W89" s="9">
        <v>3.3021425971193499</v>
      </c>
      <c r="X89" s="9">
        <v>7.2662497634086902</v>
      </c>
      <c r="Y89" s="9">
        <v>32.210895480158797</v>
      </c>
      <c r="Z89" s="9">
        <v>13.0639429840295</v>
      </c>
      <c r="AA89" s="9">
        <v>329.33393473024</v>
      </c>
      <c r="AB89" s="9">
        <v>221.489251980077</v>
      </c>
      <c r="AC89" s="9">
        <v>42.7263167327934</v>
      </c>
      <c r="AD89" s="9">
        <v>85.251244181235606</v>
      </c>
      <c r="AE89" s="9">
        <v>41.080220656836303</v>
      </c>
      <c r="AF89" s="9">
        <v>20.8672820602923</v>
      </c>
      <c r="AG89" s="9">
        <v>70.157446643436799</v>
      </c>
      <c r="AH89" s="9">
        <v>35.871058062355502</v>
      </c>
      <c r="AI89" s="9">
        <v>15.7624702535974</v>
      </c>
      <c r="AJ89" s="9">
        <v>62.873859769755001</v>
      </c>
      <c r="AK89" s="9">
        <v>6.5992218634125202</v>
      </c>
      <c r="AL89" s="9">
        <v>5.81224816175762</v>
      </c>
      <c r="AM89" s="9">
        <v>1172.5310933093599</v>
      </c>
      <c r="AN89" s="9">
        <v>179.370038929011</v>
      </c>
      <c r="AO89" s="9">
        <v>15.502923757404</v>
      </c>
      <c r="AP89" s="9">
        <v>505.44815224719798</v>
      </c>
    </row>
    <row r="90" spans="1:43" x14ac:dyDescent="0.3">
      <c r="B90" s="7">
        <v>1999</v>
      </c>
      <c r="C90" s="9">
        <v>10.384640097431101</v>
      </c>
      <c r="D90" s="9">
        <v>16.583143381906201</v>
      </c>
      <c r="E90" s="9">
        <v>13.417008593270699</v>
      </c>
      <c r="F90" s="9">
        <v>130.01195404267199</v>
      </c>
      <c r="G90" s="9">
        <v>9.4015935022527408</v>
      </c>
      <c r="H90" s="9">
        <v>2.2069020662643499</v>
      </c>
      <c r="I90" s="9">
        <v>67.463198423264799</v>
      </c>
      <c r="J90" s="9">
        <v>9.8850199276163995</v>
      </c>
      <c r="K90" s="9">
        <v>68.387647585737597</v>
      </c>
      <c r="L90" s="9">
        <v>28.622349085335902</v>
      </c>
      <c r="M90" s="9">
        <v>8.4536607512655504</v>
      </c>
      <c r="N90" s="9">
        <v>9.92551956646634</v>
      </c>
      <c r="O90" s="9">
        <v>67.013934404774602</v>
      </c>
      <c r="P90" s="9">
        <v>2.9709614459227498</v>
      </c>
      <c r="Q90" s="9">
        <v>1.0172158815372001</v>
      </c>
      <c r="R90" s="9">
        <v>1.18060907535756</v>
      </c>
      <c r="S90" s="9">
        <v>29.891581769297201</v>
      </c>
      <c r="T90" s="9">
        <v>17.632546018409801</v>
      </c>
      <c r="U90" s="9">
        <v>24.827066113037102</v>
      </c>
      <c r="V90" s="9">
        <v>7.0049173738878299</v>
      </c>
      <c r="W90" s="9">
        <v>3.1960972460808299</v>
      </c>
      <c r="X90" s="9">
        <v>5.7269061414513498</v>
      </c>
      <c r="Y90" s="9">
        <v>31.4711025368549</v>
      </c>
      <c r="Z90" s="9">
        <v>11.4133036378371</v>
      </c>
      <c r="AA90" s="9">
        <v>358.71425980214002</v>
      </c>
      <c r="AB90" s="9">
        <v>225.637253683643</v>
      </c>
      <c r="AC90" s="9">
        <v>43.291097700224199</v>
      </c>
      <c r="AD90" s="9">
        <v>94.646114480839501</v>
      </c>
      <c r="AE90" s="9">
        <v>40.763896670578397</v>
      </c>
      <c r="AF90" s="9">
        <v>20.551151339642701</v>
      </c>
      <c r="AG90" s="9">
        <v>55.0171394530622</v>
      </c>
      <c r="AH90" s="9">
        <v>34.232623198171403</v>
      </c>
      <c r="AI90" s="9">
        <v>17.4625045586106</v>
      </c>
      <c r="AJ90" s="9">
        <v>56.406275698032204</v>
      </c>
      <c r="AK90" s="9">
        <v>6.36606472673426</v>
      </c>
      <c r="AL90" s="9">
        <v>5.8393991817228601</v>
      </c>
      <c r="AM90" s="9">
        <v>1186.9013934495699</v>
      </c>
      <c r="AN90" s="9">
        <v>213.88106000708299</v>
      </c>
      <c r="AO90" s="9">
        <v>11.388861349589799</v>
      </c>
      <c r="AP90" s="9">
        <v>477.599555447434</v>
      </c>
    </row>
    <row r="91" spans="1:43" x14ac:dyDescent="0.3">
      <c r="B91" s="7">
        <v>2000</v>
      </c>
      <c r="C91" s="9">
        <v>9.2916775816258994</v>
      </c>
      <c r="D91" s="9">
        <v>14.720254809519901</v>
      </c>
      <c r="E91" s="9">
        <v>12.0104207591151</v>
      </c>
      <c r="F91" s="9">
        <v>117.383412282818</v>
      </c>
      <c r="G91" s="9">
        <v>10.539778198272399</v>
      </c>
      <c r="H91" s="9">
        <v>2.6165699777054199</v>
      </c>
      <c r="I91" s="9">
        <v>55.314520116133799</v>
      </c>
      <c r="J91" s="9">
        <v>12.9407109461291</v>
      </c>
      <c r="K91" s="9">
        <v>56.459614285028302</v>
      </c>
      <c r="L91" s="9">
        <v>27.939747985680398</v>
      </c>
      <c r="M91" s="9">
        <v>8.75815886498855</v>
      </c>
      <c r="N91" s="9">
        <v>5.9248460716103004</v>
      </c>
      <c r="O91" s="9">
        <v>54.6487201003537</v>
      </c>
      <c r="P91" s="9">
        <v>2.8472343479215398</v>
      </c>
      <c r="Q91" s="9">
        <v>0.88024791992229501</v>
      </c>
      <c r="R91" s="9">
        <v>1.6759443062781101</v>
      </c>
      <c r="S91" s="9">
        <v>28.823563047374101</v>
      </c>
      <c r="T91" s="9">
        <v>15.941798352724399</v>
      </c>
      <c r="U91" s="9">
        <v>17.551031356881602</v>
      </c>
      <c r="V91" s="9">
        <v>7.8408202751420797</v>
      </c>
      <c r="W91" s="9">
        <v>3.1599273905539298</v>
      </c>
      <c r="X91" s="9">
        <v>5.7094006100110404</v>
      </c>
      <c r="Y91" s="9">
        <v>26.473417711144801</v>
      </c>
      <c r="Z91" s="9">
        <v>11.732315946771299</v>
      </c>
      <c r="AA91" s="9">
        <v>487.25732093949398</v>
      </c>
      <c r="AB91" s="9">
        <v>209.22118307483899</v>
      </c>
      <c r="AC91" s="9">
        <v>33.195057118319902</v>
      </c>
      <c r="AD91" s="9">
        <v>110.694689251285</v>
      </c>
      <c r="AE91" s="9">
        <v>65.726023904770699</v>
      </c>
      <c r="AF91" s="9">
        <v>43.749534109829597</v>
      </c>
      <c r="AG91" s="9">
        <v>66.660164796580901</v>
      </c>
      <c r="AH91" s="9">
        <v>35.683171166167497</v>
      </c>
      <c r="AI91" s="9">
        <v>12.193355714632601</v>
      </c>
      <c r="AJ91" s="9">
        <v>51.620498970983398</v>
      </c>
      <c r="AK91" s="9">
        <v>5.3466736090142</v>
      </c>
      <c r="AL91" s="9">
        <v>8.3396963771537003</v>
      </c>
      <c r="AM91" s="9">
        <v>1242.28268590946</v>
      </c>
      <c r="AN91" s="9">
        <v>199.689267801494</v>
      </c>
      <c r="AO91" s="9">
        <v>35.318864045450098</v>
      </c>
      <c r="AP91" s="9">
        <v>507.45717156099403</v>
      </c>
    </row>
    <row r="92" spans="1:43" x14ac:dyDescent="0.3">
      <c r="B92" s="7">
        <v>2001</v>
      </c>
      <c r="C92" s="9">
        <v>9.79857370012855</v>
      </c>
      <c r="D92" s="9">
        <v>14.7908095859664</v>
      </c>
      <c r="E92" s="9">
        <v>13.504716096872</v>
      </c>
      <c r="F92" s="9">
        <v>112.51976967264901</v>
      </c>
      <c r="G92" s="9">
        <v>10.3761677296706</v>
      </c>
      <c r="H92" s="9">
        <v>2.7028896000407601</v>
      </c>
      <c r="I92" s="9">
        <v>60.542967675620297</v>
      </c>
      <c r="J92" s="9">
        <v>13.868606693571101</v>
      </c>
      <c r="K92" s="9">
        <v>56.514720362852003</v>
      </c>
      <c r="L92" s="9">
        <v>29.4561451192383</v>
      </c>
      <c r="M92" s="9">
        <v>12.017183597246699</v>
      </c>
      <c r="N92" s="9">
        <v>7.15539999656799</v>
      </c>
      <c r="O92" s="9">
        <v>55.265594131759002</v>
      </c>
      <c r="P92" s="9">
        <v>2.2369411058695698</v>
      </c>
      <c r="Q92" s="9">
        <v>1.0449449093099299</v>
      </c>
      <c r="R92" s="9">
        <v>1.9004437729733801</v>
      </c>
      <c r="S92" s="9">
        <v>27.4464077545286</v>
      </c>
      <c r="T92" s="9">
        <v>14.7729338078152</v>
      </c>
      <c r="U92" s="9">
        <v>18.228814769973301</v>
      </c>
      <c r="V92" s="9">
        <v>7.92186202384441</v>
      </c>
      <c r="W92" s="9">
        <v>3.53389288173382</v>
      </c>
      <c r="X92" s="9">
        <v>5.2778623409421597</v>
      </c>
      <c r="Y92" s="9">
        <v>27.7713675750859</v>
      </c>
      <c r="Z92" s="9">
        <v>13.1342453093324</v>
      </c>
      <c r="AA92" s="9">
        <v>521.15799871367994</v>
      </c>
      <c r="AB92" s="9">
        <v>202.272526131278</v>
      </c>
      <c r="AC92" s="9">
        <v>41.7762505625426</v>
      </c>
      <c r="AD92" s="9">
        <v>113.386823326344</v>
      </c>
      <c r="AE92" s="9">
        <v>58.8014628378114</v>
      </c>
      <c r="AF92" s="9">
        <v>35.887360138211697</v>
      </c>
      <c r="AG92" s="9">
        <v>75.860833950036294</v>
      </c>
      <c r="AH92" s="9">
        <v>36.469786013363802</v>
      </c>
      <c r="AI92" s="9">
        <v>14.0972711056638</v>
      </c>
      <c r="AJ92" s="9">
        <v>24.763040055185801</v>
      </c>
      <c r="AK92" s="9">
        <v>5.3981111920342002</v>
      </c>
      <c r="AL92" s="9">
        <v>6.6692144301598697</v>
      </c>
      <c r="AM92" s="9">
        <v>1395.20844449374</v>
      </c>
      <c r="AN92" s="9">
        <v>210.04344648067101</v>
      </c>
      <c r="AO92" s="9">
        <v>44.283514312166702</v>
      </c>
      <c r="AP92" s="9">
        <v>471.60418734742399</v>
      </c>
    </row>
    <row r="93" spans="1:43" x14ac:dyDescent="0.3">
      <c r="B93" s="7">
        <v>2002</v>
      </c>
      <c r="C93" s="9">
        <v>9.6236800258539805</v>
      </c>
      <c r="D93" s="9">
        <v>13.597989532198101</v>
      </c>
      <c r="E93" s="9">
        <v>12.449585064275899</v>
      </c>
      <c r="F93" s="9">
        <v>100.52071715248201</v>
      </c>
      <c r="G93" s="9">
        <v>8.6153298569931795</v>
      </c>
      <c r="H93" s="9">
        <v>2.7090620180383498</v>
      </c>
      <c r="I93" s="9">
        <v>66.567489275012704</v>
      </c>
      <c r="J93" s="9">
        <v>13.268277869864299</v>
      </c>
      <c r="K93" s="9">
        <v>54.484861538565298</v>
      </c>
      <c r="L93" s="9">
        <v>26.677161568090899</v>
      </c>
      <c r="M93" s="9">
        <v>9.0032690365901598</v>
      </c>
      <c r="N93" s="9">
        <v>8.7408797039209496</v>
      </c>
      <c r="O93" s="9">
        <v>57.812011110696801</v>
      </c>
      <c r="P93" s="9">
        <v>1.9481716209600699</v>
      </c>
      <c r="Q93" s="9">
        <v>1.0600746618372401</v>
      </c>
      <c r="R93" s="9">
        <v>1.8929930485317401</v>
      </c>
      <c r="S93" s="9">
        <v>26.0603304599795</v>
      </c>
      <c r="T93" s="9">
        <v>11.097586517210701</v>
      </c>
      <c r="U93" s="9">
        <v>18.463959827994699</v>
      </c>
      <c r="V93" s="9">
        <v>6.7389289528955496</v>
      </c>
      <c r="W93" s="9">
        <v>3.4609265594857801</v>
      </c>
      <c r="X93" s="9">
        <v>5.7122252470396697</v>
      </c>
      <c r="Y93" s="9">
        <v>27.695830839807499</v>
      </c>
      <c r="Z93" s="9">
        <v>13.0194046557865</v>
      </c>
      <c r="AA93" s="9">
        <v>505.072514147162</v>
      </c>
      <c r="AB93" s="9">
        <v>202.69449719109701</v>
      </c>
      <c r="AC93" s="9">
        <v>46.134760173424198</v>
      </c>
      <c r="AD93" s="9">
        <v>117.489781470563</v>
      </c>
      <c r="AE93" s="9">
        <v>55.032830498336402</v>
      </c>
      <c r="AF93" s="9">
        <v>38.081638541103899</v>
      </c>
      <c r="AG93" s="9">
        <v>91.6374521597251</v>
      </c>
      <c r="AH93" s="9">
        <v>43.667379297167699</v>
      </c>
      <c r="AI93" s="9">
        <v>10.407250691000501</v>
      </c>
      <c r="AJ93" s="9">
        <v>38.069689600531603</v>
      </c>
      <c r="AK93" s="9">
        <v>5.5868853061690302</v>
      </c>
      <c r="AL93" s="9">
        <v>7.5618555136439198</v>
      </c>
      <c r="AM93" s="9">
        <v>1544.47490415792</v>
      </c>
      <c r="AN93" s="9">
        <v>216.78248304238599</v>
      </c>
      <c r="AO93" s="9">
        <v>51.163519099374199</v>
      </c>
      <c r="AP93" s="9">
        <v>522.455260756793</v>
      </c>
    </row>
    <row r="94" spans="1:43" x14ac:dyDescent="0.3">
      <c r="B94" s="7">
        <v>2003</v>
      </c>
      <c r="C94" s="9">
        <v>10.242218355705299</v>
      </c>
      <c r="D94" s="9">
        <v>14.497448530446</v>
      </c>
      <c r="E94" s="9">
        <v>13.6804798806451</v>
      </c>
      <c r="F94" s="9">
        <v>112.714785499375</v>
      </c>
      <c r="G94" s="9">
        <v>9.3617985014093392</v>
      </c>
      <c r="H94" s="9">
        <v>2.67317836461898</v>
      </c>
      <c r="I94" s="9">
        <v>73.828900732761994</v>
      </c>
      <c r="J94" s="9">
        <v>11.867106036634</v>
      </c>
      <c r="K94" s="9">
        <v>58.4919311724192</v>
      </c>
      <c r="L94" s="9">
        <v>35.150352433383901</v>
      </c>
      <c r="M94" s="9">
        <v>10.5472390905606</v>
      </c>
      <c r="N94" s="9">
        <v>10.4145979273877</v>
      </c>
      <c r="O94" s="9">
        <v>60.465297723991199</v>
      </c>
      <c r="P94" s="9">
        <v>1.9115556263959399</v>
      </c>
      <c r="Q94" s="9">
        <v>1.2014785296244801</v>
      </c>
      <c r="R94" s="9">
        <v>1.97229735858984</v>
      </c>
      <c r="S94" s="9">
        <v>25.212823123442899</v>
      </c>
      <c r="T94" s="9">
        <v>10.9672391141979</v>
      </c>
      <c r="U94" s="9">
        <v>15.7853206139075</v>
      </c>
      <c r="V94" s="9">
        <v>6.1378971893738399</v>
      </c>
      <c r="W94" s="9">
        <v>3.5228547805222701</v>
      </c>
      <c r="X94" s="9">
        <v>6.0053413390940102</v>
      </c>
      <c r="Y94" s="9">
        <v>28.350964734246599</v>
      </c>
      <c r="Z94" s="9">
        <v>14.418806278393999</v>
      </c>
      <c r="AA94" s="9">
        <v>511.53112066090699</v>
      </c>
      <c r="AB94" s="9">
        <v>189.613623151029</v>
      </c>
      <c r="AC94" s="9">
        <v>44.731789476468897</v>
      </c>
      <c r="AD94" s="9">
        <v>129.56292320824301</v>
      </c>
      <c r="AE94" s="9">
        <v>54.771638394033403</v>
      </c>
      <c r="AF94" s="9">
        <v>43.264319672479701</v>
      </c>
      <c r="AG94" s="9">
        <v>101.76213588767</v>
      </c>
      <c r="AH94" s="9">
        <v>46.092203948145198</v>
      </c>
      <c r="AI94" s="9">
        <v>10.887917868834601</v>
      </c>
      <c r="AJ94" s="9">
        <v>46.102428036494402</v>
      </c>
      <c r="AK94" s="9">
        <v>5.9563382362197697</v>
      </c>
      <c r="AL94" s="9">
        <v>12.8920024416448</v>
      </c>
      <c r="AM94" s="9">
        <v>1836.2599007797801</v>
      </c>
      <c r="AN94" s="9">
        <v>238.986218578669</v>
      </c>
      <c r="AO94" s="9">
        <v>85.809421847358195</v>
      </c>
      <c r="AP94" s="9">
        <v>563.61779181940506</v>
      </c>
    </row>
    <row r="95" spans="1:43" x14ac:dyDescent="0.3">
      <c r="B95" s="7">
        <v>2004</v>
      </c>
      <c r="C95" s="9">
        <v>10.558914701133901</v>
      </c>
      <c r="D95" s="9">
        <v>15.577113787728999</v>
      </c>
      <c r="E95" s="9">
        <v>13.2556700333622</v>
      </c>
      <c r="F95" s="9">
        <v>103.92709050558101</v>
      </c>
      <c r="G95" s="9">
        <v>9.1159853355835292</v>
      </c>
      <c r="H95" s="9">
        <v>2.1685090160865799</v>
      </c>
      <c r="I95" s="9">
        <v>81.845222412870797</v>
      </c>
      <c r="J95" s="9">
        <v>10.4381976676521</v>
      </c>
      <c r="K95" s="9">
        <v>61.308281482779101</v>
      </c>
      <c r="L95" s="9">
        <v>25.019673383802701</v>
      </c>
      <c r="M95" s="9">
        <v>10.120234381201</v>
      </c>
      <c r="N95" s="9">
        <v>10.769610156357199</v>
      </c>
      <c r="O95" s="9">
        <v>83.866203097842799</v>
      </c>
      <c r="P95" s="9">
        <v>1.96420370807012</v>
      </c>
      <c r="Q95" s="9">
        <v>1.3450261580684699</v>
      </c>
      <c r="R95" s="9">
        <v>2.5994745427786698</v>
      </c>
      <c r="S95" s="9">
        <v>25.8023977821898</v>
      </c>
      <c r="T95" s="9">
        <v>9.9649792389274499</v>
      </c>
      <c r="U95" s="9">
        <v>16.2445922353104</v>
      </c>
      <c r="V95" s="9">
        <v>6.6881525326259901</v>
      </c>
      <c r="W95" s="9">
        <v>3.41809940490575</v>
      </c>
      <c r="X95" s="9">
        <v>5.6130895670628904</v>
      </c>
      <c r="Y95" s="9">
        <v>29.7605185151412</v>
      </c>
      <c r="Z95" s="9">
        <v>14.170820607530199</v>
      </c>
      <c r="AA95" s="9">
        <v>548.99280348014497</v>
      </c>
      <c r="AB95" s="9">
        <v>191.59249015754699</v>
      </c>
      <c r="AC95" s="9">
        <v>49.537010231753797</v>
      </c>
      <c r="AD95" s="9">
        <v>137.56755403968</v>
      </c>
      <c r="AE95" s="9">
        <v>54.364912998371899</v>
      </c>
      <c r="AF95" s="9">
        <v>42.3223247797536</v>
      </c>
      <c r="AG95" s="9">
        <v>111.463077131082</v>
      </c>
      <c r="AH95" s="9">
        <v>47.985458802618901</v>
      </c>
      <c r="AI95" s="9">
        <v>12.370672878971</v>
      </c>
      <c r="AJ95" s="9">
        <v>49.529157367094498</v>
      </c>
      <c r="AK95" s="9">
        <v>5.6848786295522098</v>
      </c>
      <c r="AL95" s="9">
        <v>22.462633141900099</v>
      </c>
      <c r="AM95" s="9">
        <v>2213.1809569665802</v>
      </c>
      <c r="AN95" s="9">
        <v>296.12731556705899</v>
      </c>
      <c r="AO95" s="9">
        <v>73.619911243842395</v>
      </c>
      <c r="AP95" s="9">
        <v>636.99980863793803</v>
      </c>
    </row>
    <row r="96" spans="1:43" x14ac:dyDescent="0.3">
      <c r="B96" s="7">
        <v>2005</v>
      </c>
      <c r="C96" s="9">
        <v>10.739159001225101</v>
      </c>
      <c r="D96" s="9">
        <v>15.384362456070701</v>
      </c>
      <c r="E96" s="9">
        <v>13.604685879034699</v>
      </c>
      <c r="F96" s="9">
        <v>106.565686446116</v>
      </c>
      <c r="G96" s="9">
        <v>8.5343412426231495</v>
      </c>
      <c r="H96" s="9">
        <v>2.3230600271444302</v>
      </c>
      <c r="I96" s="9">
        <v>93.534560838028</v>
      </c>
      <c r="J96" s="9">
        <v>14.9226347026977</v>
      </c>
      <c r="K96" s="9">
        <v>59.9528786542528</v>
      </c>
      <c r="L96" s="9">
        <v>26.333318991332899</v>
      </c>
      <c r="M96" s="9">
        <v>12.9525882780115</v>
      </c>
      <c r="N96" s="9">
        <v>12.6821858815758</v>
      </c>
      <c r="O96" s="9">
        <v>83.221726551005403</v>
      </c>
      <c r="P96" s="9">
        <v>1.88021333056083</v>
      </c>
      <c r="Q96" s="9">
        <v>1.59171116587539</v>
      </c>
      <c r="R96" s="9">
        <v>2.9020827086381802</v>
      </c>
      <c r="S96" s="9">
        <v>25.8977399864213</v>
      </c>
      <c r="T96" s="9">
        <v>11.525352259551299</v>
      </c>
      <c r="U96" s="9">
        <v>15.6583887738831</v>
      </c>
      <c r="V96" s="9">
        <v>7.0810385328641203</v>
      </c>
      <c r="W96" s="9">
        <v>3.8239474288678799</v>
      </c>
      <c r="X96" s="9">
        <v>7.7099303096603604</v>
      </c>
      <c r="Y96" s="9">
        <v>29.118209635466499</v>
      </c>
      <c r="Z96" s="9">
        <v>16.863300971258202</v>
      </c>
      <c r="AA96" s="9">
        <v>551.19144003280405</v>
      </c>
      <c r="AB96" s="9">
        <v>184.23846676506</v>
      </c>
      <c r="AC96" s="9">
        <v>53.710339689025098</v>
      </c>
      <c r="AD96" s="9">
        <v>137.804009665953</v>
      </c>
      <c r="AE96" s="9">
        <v>63.339819956573699</v>
      </c>
      <c r="AF96" s="9">
        <v>42.3650129004522</v>
      </c>
      <c r="AG96" s="9">
        <v>108.452140968573</v>
      </c>
      <c r="AH96" s="9">
        <v>53.7965506757022</v>
      </c>
      <c r="AI96" s="9">
        <v>14.133893451252501</v>
      </c>
      <c r="AJ96" s="9">
        <v>48.816122615709901</v>
      </c>
      <c r="AK96" s="9">
        <v>6.3676403221260802</v>
      </c>
      <c r="AL96" s="9">
        <v>30.122629151430299</v>
      </c>
      <c r="AM96" s="9">
        <v>2282.4477343962499</v>
      </c>
      <c r="AN96" s="9">
        <v>322.15124073747802</v>
      </c>
      <c r="AO96" s="9">
        <v>58.388773691694801</v>
      </c>
      <c r="AP96" s="9">
        <v>716.89068147758405</v>
      </c>
    </row>
    <row r="97" spans="2:43" x14ac:dyDescent="0.3">
      <c r="B97" s="7">
        <v>2006</v>
      </c>
      <c r="C97" s="9">
        <v>10.011210933568201</v>
      </c>
      <c r="D97" s="9">
        <v>16.4478294474279</v>
      </c>
      <c r="E97" s="9">
        <v>14.6025183434179</v>
      </c>
      <c r="F97" s="9">
        <v>109.45561083501499</v>
      </c>
      <c r="G97" s="9">
        <v>9.7987837856615396</v>
      </c>
      <c r="H97" s="9">
        <v>3.0046123598309298</v>
      </c>
      <c r="I97" s="9">
        <v>93.327679534925196</v>
      </c>
      <c r="J97" s="9">
        <v>13.6522249903415</v>
      </c>
      <c r="K97" s="9">
        <v>63.085050610322099</v>
      </c>
      <c r="L97" s="9">
        <v>27.723047815400399</v>
      </c>
      <c r="M97" s="9">
        <v>12.6870457625272</v>
      </c>
      <c r="N97" s="9">
        <v>13.724521806871101</v>
      </c>
      <c r="O97" s="9">
        <v>87.028828648723604</v>
      </c>
      <c r="P97" s="9">
        <v>2.0298569922996799</v>
      </c>
      <c r="Q97" s="9">
        <v>1.3816734292234201</v>
      </c>
      <c r="R97" s="9">
        <v>3.1989276784131699</v>
      </c>
      <c r="S97" s="9">
        <v>26.6856628135729</v>
      </c>
      <c r="T97" s="9">
        <v>12.7723632547342</v>
      </c>
      <c r="U97" s="9">
        <v>14.7035305078945</v>
      </c>
      <c r="V97" s="9">
        <v>7.7500646526905799</v>
      </c>
      <c r="W97" s="9">
        <v>3.9805195124364801</v>
      </c>
      <c r="X97" s="9">
        <v>7.7840355425040704</v>
      </c>
      <c r="Y97" s="9">
        <v>27.626214517201898</v>
      </c>
      <c r="Z97" s="9">
        <v>20.3955281960985</v>
      </c>
      <c r="AA97" s="9">
        <v>632.86357930962004</v>
      </c>
      <c r="AB97" s="9">
        <v>182.45590907867901</v>
      </c>
      <c r="AC97" s="9">
        <v>61.533666104081703</v>
      </c>
      <c r="AD97" s="9">
        <v>146.21887718731301</v>
      </c>
      <c r="AE97" s="9">
        <v>74.345524935169806</v>
      </c>
      <c r="AF97" s="9">
        <v>56.423171682159598</v>
      </c>
      <c r="AG97" s="9">
        <v>119.202878291513</v>
      </c>
      <c r="AH97" s="9">
        <v>53.297049923590798</v>
      </c>
      <c r="AI97" s="9">
        <v>12.4447236337892</v>
      </c>
      <c r="AJ97" s="9">
        <v>59.254875048719597</v>
      </c>
      <c r="AK97" s="9">
        <v>7.0873031271831701</v>
      </c>
      <c r="AL97" s="9">
        <v>36.322173865130601</v>
      </c>
      <c r="AM97" s="9">
        <v>2474.9028892111701</v>
      </c>
      <c r="AN97" s="9">
        <v>357.42348457683698</v>
      </c>
      <c r="AO97" s="9">
        <v>59.008486632678</v>
      </c>
      <c r="AP97" s="9">
        <v>851.59365661096604</v>
      </c>
    </row>
    <row r="98" spans="2:43" x14ac:dyDescent="0.3">
      <c r="B98" s="7">
        <v>2007</v>
      </c>
      <c r="C98" s="9">
        <v>10.4466998298607</v>
      </c>
      <c r="D98" s="9">
        <v>16.714167179112</v>
      </c>
      <c r="E98" s="9">
        <v>16.582616802309801</v>
      </c>
      <c r="F98" s="9">
        <v>115.802660622956</v>
      </c>
      <c r="G98" s="9">
        <v>10.147450054489999</v>
      </c>
      <c r="H98" s="9">
        <v>2.7491506778779899</v>
      </c>
      <c r="I98" s="9">
        <v>104.08911479033399</v>
      </c>
      <c r="J98" s="9">
        <v>15.128012743011601</v>
      </c>
      <c r="K98" s="9">
        <v>65.667533312711896</v>
      </c>
      <c r="L98" s="9">
        <v>30.772093825312201</v>
      </c>
      <c r="M98" s="9">
        <v>11.5568862382893</v>
      </c>
      <c r="N98" s="9">
        <v>13.5227584590946</v>
      </c>
      <c r="O98" s="9">
        <v>86.492272038225096</v>
      </c>
      <c r="P98" s="9">
        <v>2.9943274416091898</v>
      </c>
      <c r="Q98" s="9">
        <v>1.0925436746172701</v>
      </c>
      <c r="R98" s="9">
        <v>3.7791979429215301</v>
      </c>
      <c r="S98" s="9">
        <v>27.757766402030999</v>
      </c>
      <c r="T98" s="9">
        <v>15.703144997770799</v>
      </c>
      <c r="U98" s="9">
        <v>13.7258913929196</v>
      </c>
      <c r="V98" s="9">
        <v>7.6886874674951304</v>
      </c>
      <c r="W98" s="9">
        <v>3.6512749071991699</v>
      </c>
      <c r="X98" s="9">
        <v>7.1993050512532104</v>
      </c>
      <c r="Y98" s="9">
        <v>29.029300705400701</v>
      </c>
      <c r="Z98" s="9">
        <v>25.083693244442699</v>
      </c>
      <c r="AA98" s="9">
        <v>527.96739626496196</v>
      </c>
      <c r="AB98" s="9">
        <v>184.97606107240401</v>
      </c>
      <c r="AC98" s="9">
        <v>79.617931471839896</v>
      </c>
      <c r="AD98" s="9">
        <v>160.713782565537</v>
      </c>
      <c r="AE98" s="9">
        <v>93.067259176163105</v>
      </c>
      <c r="AF98" s="9">
        <v>61.402174597318201</v>
      </c>
      <c r="AG98" s="9">
        <v>147.43869438796301</v>
      </c>
      <c r="AH98" s="9">
        <v>52.924227793801201</v>
      </c>
      <c r="AI98" s="9">
        <v>11.153173566921801</v>
      </c>
      <c r="AJ98" s="9">
        <v>50.178439821442502</v>
      </c>
      <c r="AK98" s="9">
        <v>8.8047646100057797</v>
      </c>
      <c r="AL98" s="9">
        <v>41.482283315195502</v>
      </c>
      <c r="AM98" s="9">
        <v>2698.9239376168398</v>
      </c>
      <c r="AN98" s="9">
        <v>443.30446526422799</v>
      </c>
      <c r="AO98" s="9">
        <v>55.985632555218899</v>
      </c>
      <c r="AP98" s="9">
        <v>1013.45374088449</v>
      </c>
    </row>
    <row r="99" spans="2:43" x14ac:dyDescent="0.3">
      <c r="B99" s="7">
        <v>2008</v>
      </c>
      <c r="C99" s="9">
        <v>10.321482231047</v>
      </c>
      <c r="D99" s="9">
        <v>17.003849686266101</v>
      </c>
      <c r="E99" s="9">
        <v>14.9669314727287</v>
      </c>
      <c r="F99" s="9">
        <v>123.681148862803</v>
      </c>
      <c r="G99" s="9">
        <v>9.6256945751556806</v>
      </c>
      <c r="H99" s="9">
        <v>2.4233628539373502</v>
      </c>
      <c r="I99" s="9">
        <v>90.220707347573594</v>
      </c>
      <c r="J99" s="9">
        <v>13.2743159034509</v>
      </c>
      <c r="K99" s="9">
        <v>74.335221582982797</v>
      </c>
      <c r="L99" s="9">
        <v>27.9446592174864</v>
      </c>
      <c r="M99" s="9">
        <v>8.8381123715778696</v>
      </c>
      <c r="N99" s="9">
        <v>13.582772488238501</v>
      </c>
      <c r="O99" s="9">
        <v>82.380863643712203</v>
      </c>
      <c r="P99" s="9">
        <v>1.96746737024171</v>
      </c>
      <c r="Q99" s="9">
        <v>1.5709892078102099</v>
      </c>
      <c r="R99" s="9">
        <v>3.3896381253427701</v>
      </c>
      <c r="S99" s="9">
        <v>30.698500050553399</v>
      </c>
      <c r="T99" s="9">
        <v>19.834801460535498</v>
      </c>
      <c r="U99" s="9">
        <v>13.4277705099011</v>
      </c>
      <c r="V99" s="9">
        <v>7.8828055083874604</v>
      </c>
      <c r="W99" s="9">
        <v>4.0132756825444602</v>
      </c>
      <c r="X99" s="9">
        <v>6.86541360182982</v>
      </c>
      <c r="Y99" s="9">
        <v>31.510378322191301</v>
      </c>
      <c r="Z99" s="9">
        <v>32.831994272637203</v>
      </c>
      <c r="AA99" s="9">
        <v>519.76252481786298</v>
      </c>
      <c r="AB99" s="9">
        <v>175.38406457666301</v>
      </c>
      <c r="AC99" s="9">
        <v>79.973457298281403</v>
      </c>
      <c r="AD99" s="9">
        <v>159.445042744349</v>
      </c>
      <c r="AE99" s="9">
        <v>96.140375346073498</v>
      </c>
      <c r="AF99" s="9">
        <v>62.187910598206699</v>
      </c>
      <c r="AG99" s="9">
        <v>155.61001988441399</v>
      </c>
      <c r="AH99" s="9">
        <v>53.421443234681</v>
      </c>
      <c r="AI99" s="9">
        <v>12.314563078677599</v>
      </c>
      <c r="AJ99" s="9">
        <v>46.616698704269503</v>
      </c>
      <c r="AK99" s="9">
        <v>10.0375335169586</v>
      </c>
      <c r="AL99" s="9">
        <v>39.079425947258599</v>
      </c>
      <c r="AM99" s="9">
        <v>2868.9102567730401</v>
      </c>
      <c r="AN99" s="9">
        <v>363.51959947968697</v>
      </c>
      <c r="AO99" s="9">
        <v>83.4893325217202</v>
      </c>
      <c r="AP99" s="9">
        <v>1143.1014482292601</v>
      </c>
    </row>
    <row r="100" spans="2:43" x14ac:dyDescent="0.3">
      <c r="B100" s="7">
        <v>2009</v>
      </c>
      <c r="C100" s="9">
        <v>9.2524403767364003</v>
      </c>
      <c r="D100" s="9">
        <v>16.433710418746799</v>
      </c>
      <c r="E100" s="9">
        <v>12.482199820640901</v>
      </c>
      <c r="F100" s="9">
        <v>105.07409685280901</v>
      </c>
      <c r="G100" s="9">
        <v>8.26960934698862</v>
      </c>
      <c r="H100" s="9">
        <v>1.4667982166475</v>
      </c>
      <c r="I100" s="9">
        <v>59.9129113041134</v>
      </c>
      <c r="J100" s="9">
        <v>8.7333637500397696</v>
      </c>
      <c r="K100" s="9">
        <v>64.478657148777899</v>
      </c>
      <c r="L100" s="9">
        <v>18.468952835659799</v>
      </c>
      <c r="M100" s="9">
        <v>7.31494683161967</v>
      </c>
      <c r="N100" s="9">
        <v>9.13714500803931</v>
      </c>
      <c r="O100" s="9">
        <v>70.994563965086101</v>
      </c>
      <c r="P100" s="9">
        <v>1.0277542224959999</v>
      </c>
      <c r="Q100" s="9">
        <v>1.2464319558219701</v>
      </c>
      <c r="R100" s="9">
        <v>1.8616250059397501</v>
      </c>
      <c r="S100" s="9">
        <v>28.1689738674769</v>
      </c>
      <c r="T100" s="9">
        <v>16.6450953694989</v>
      </c>
      <c r="U100" s="9">
        <v>12.0400468836834</v>
      </c>
      <c r="V100" s="9">
        <v>6.2095775163147398</v>
      </c>
      <c r="W100" s="9">
        <v>2.3963424454666602</v>
      </c>
      <c r="X100" s="9">
        <v>4.8671267007325598</v>
      </c>
      <c r="Y100" s="9">
        <v>30.086357868219402</v>
      </c>
      <c r="Z100" s="9">
        <v>22.6111602117088</v>
      </c>
      <c r="AA100" s="9">
        <v>420.223197250829</v>
      </c>
      <c r="AB100" s="9">
        <v>151.43142212964099</v>
      </c>
      <c r="AC100" s="9">
        <v>57.247295763291199</v>
      </c>
      <c r="AD100" s="9">
        <v>134.35112568776299</v>
      </c>
      <c r="AE100" s="9">
        <v>104.465563991588</v>
      </c>
      <c r="AF100" s="9">
        <v>55.299602445500703</v>
      </c>
      <c r="AG100" s="9">
        <v>89.947198064836996</v>
      </c>
      <c r="AH100" s="9">
        <v>56.674309522089999</v>
      </c>
      <c r="AI100" s="9">
        <v>12.2811529859425</v>
      </c>
      <c r="AJ100" s="9">
        <v>21.596096160829202</v>
      </c>
      <c r="AK100" s="9">
        <v>8.4865600986314202</v>
      </c>
      <c r="AL100" s="9">
        <v>41.247826077476297</v>
      </c>
      <c r="AM100" s="9">
        <v>3337.7561810867001</v>
      </c>
      <c r="AN100" s="9">
        <v>432.864166190574</v>
      </c>
      <c r="AO100" s="9">
        <v>85.110998613919605</v>
      </c>
      <c r="AP100" s="9">
        <v>979.88067917267404</v>
      </c>
    </row>
    <row r="101" spans="2:43" x14ac:dyDescent="0.3">
      <c r="B101" s="7">
        <v>2010</v>
      </c>
      <c r="C101" s="9">
        <v>9.3236788770052694</v>
      </c>
      <c r="D101" s="9">
        <v>18.9214601506268</v>
      </c>
      <c r="E101" s="9">
        <v>14.6068219488327</v>
      </c>
      <c r="F101" s="9">
        <v>115.95618354511301</v>
      </c>
      <c r="G101" s="9">
        <v>8.7291084313358294</v>
      </c>
      <c r="H101" s="9">
        <v>1.9365290220014399</v>
      </c>
      <c r="I101" s="9">
        <v>57.679260503216</v>
      </c>
      <c r="J101" s="9">
        <v>11.344861777904001</v>
      </c>
      <c r="K101" s="9">
        <v>64.561399666856602</v>
      </c>
      <c r="L101" s="9">
        <v>15.339578568306299</v>
      </c>
      <c r="M101" s="9">
        <v>7.6167225551043298</v>
      </c>
      <c r="N101" s="9">
        <v>7.1403489572529404</v>
      </c>
      <c r="O101" s="9">
        <v>72.494689729210094</v>
      </c>
      <c r="P101" s="9">
        <v>1.67270295180197</v>
      </c>
      <c r="Q101" s="9">
        <v>1.55414083901752</v>
      </c>
      <c r="R101" s="9">
        <v>1.93589347402698</v>
      </c>
      <c r="S101" s="9">
        <v>27.723995247100301</v>
      </c>
      <c r="T101" s="9">
        <v>17.909766215908999</v>
      </c>
      <c r="U101" s="9">
        <v>12.3202916808296</v>
      </c>
      <c r="V101" s="9">
        <v>7.6377740872279203</v>
      </c>
      <c r="W101" s="9">
        <v>2.3996059465752402</v>
      </c>
      <c r="X101" s="9">
        <v>5.4736017068246001</v>
      </c>
      <c r="Y101" s="9">
        <v>31.441694154861501</v>
      </c>
      <c r="Z101" s="9">
        <v>26.400267235745901</v>
      </c>
      <c r="AA101" s="9">
        <v>383.86394841374403</v>
      </c>
      <c r="AB101" s="9">
        <v>169.021745756911</v>
      </c>
      <c r="AC101" s="9">
        <v>58.169990814019698</v>
      </c>
      <c r="AD101" s="9">
        <v>152.91931227069</v>
      </c>
      <c r="AE101" s="9">
        <v>137.835416796743</v>
      </c>
      <c r="AF101" s="9">
        <v>68.689736039497205</v>
      </c>
      <c r="AG101" s="9">
        <v>130.455573686083</v>
      </c>
      <c r="AH101" s="9">
        <v>58.022390340975903</v>
      </c>
      <c r="AI101" s="9">
        <v>12.3068168074351</v>
      </c>
      <c r="AJ101" s="9">
        <v>37.1921492266328</v>
      </c>
      <c r="AK101" s="9">
        <v>9.6729748798829398</v>
      </c>
      <c r="AL101" s="9">
        <v>36.953178107276102</v>
      </c>
      <c r="AM101" s="9">
        <v>3340.5334402417502</v>
      </c>
      <c r="AN101" s="9">
        <v>475.42567375877297</v>
      </c>
      <c r="AO101" s="9">
        <v>99.012355201736298</v>
      </c>
      <c r="AP101" s="9">
        <v>1122.40794174548</v>
      </c>
    </row>
    <row r="102" spans="2:43" x14ac:dyDescent="0.3">
      <c r="B102" s="7">
        <v>2011</v>
      </c>
      <c r="C102" s="9">
        <v>9.9317101160418595</v>
      </c>
      <c r="D102" s="9">
        <v>20.088238525650102</v>
      </c>
      <c r="E102" s="9">
        <v>14.3798918369892</v>
      </c>
      <c r="F102" s="9">
        <v>126.59253479879401</v>
      </c>
      <c r="G102" s="9">
        <v>8.861333139469</v>
      </c>
      <c r="H102" s="9">
        <v>2.0882532230232198</v>
      </c>
      <c r="I102" s="9">
        <v>58.3811028949007</v>
      </c>
      <c r="J102" s="9">
        <v>11.292005900813001</v>
      </c>
      <c r="K102" s="9">
        <v>70.653626368663694</v>
      </c>
      <c r="L102" s="9">
        <v>14.640698698289199</v>
      </c>
      <c r="M102" s="9">
        <v>6.4184682758110698</v>
      </c>
      <c r="N102" s="9">
        <v>7.6622270298785304</v>
      </c>
      <c r="O102" s="9">
        <v>70.236923401693304</v>
      </c>
      <c r="P102" s="9">
        <v>1.8531099578694901</v>
      </c>
      <c r="Q102" s="9">
        <v>1.80262145922865</v>
      </c>
      <c r="R102" s="9">
        <v>2.6630593638525601</v>
      </c>
      <c r="S102" s="9">
        <v>28.437439997954499</v>
      </c>
      <c r="T102" s="9">
        <v>20.027484652470999</v>
      </c>
      <c r="U102" s="9">
        <v>11.0463248911093</v>
      </c>
      <c r="V102" s="9">
        <v>8.1338099835712008</v>
      </c>
      <c r="W102" s="9">
        <v>2.5331076664482501</v>
      </c>
      <c r="X102" s="9">
        <v>5.9928831410665797</v>
      </c>
      <c r="Y102" s="9">
        <v>28.6923739653114</v>
      </c>
      <c r="Z102" s="9">
        <v>27.7435618415692</v>
      </c>
      <c r="AA102" s="9">
        <v>369.04901395855302</v>
      </c>
      <c r="AB102" s="9">
        <v>176.26218641992099</v>
      </c>
      <c r="AC102" s="9">
        <v>69.577904661676101</v>
      </c>
      <c r="AD102" s="9">
        <v>158.09165462949301</v>
      </c>
      <c r="AE102" s="9">
        <v>168.119278431536</v>
      </c>
      <c r="AF102" s="9">
        <v>82.725614366314304</v>
      </c>
      <c r="AG102" s="9">
        <v>148.963889654045</v>
      </c>
      <c r="AH102" s="9">
        <v>47.190409757842097</v>
      </c>
      <c r="AI102" s="9">
        <v>14.747558464981701</v>
      </c>
      <c r="AJ102" s="9">
        <v>48.8578596758936</v>
      </c>
      <c r="AK102" s="9">
        <v>10.3861459392893</v>
      </c>
      <c r="AL102" s="9">
        <v>35.6509422105364</v>
      </c>
      <c r="AM102" s="9">
        <v>3510.0749122432599</v>
      </c>
      <c r="AN102" s="9">
        <v>499.65404095477197</v>
      </c>
      <c r="AO102" s="9">
        <v>90.968479650286497</v>
      </c>
      <c r="AP102" s="9">
        <v>1159.22521516344</v>
      </c>
    </row>
    <row r="103" spans="2:43" x14ac:dyDescent="0.3">
      <c r="B103" s="7">
        <v>2012</v>
      </c>
      <c r="C103" s="9">
        <v>9.6720547232626899</v>
      </c>
      <c r="D103" s="9">
        <v>18.3104358812713</v>
      </c>
      <c r="E103" s="9">
        <v>13.001509726046599</v>
      </c>
      <c r="F103" s="9">
        <v>110.41885908724601</v>
      </c>
      <c r="G103" s="9">
        <v>8.3401783996772405</v>
      </c>
      <c r="H103" s="9">
        <v>2.2959887099793601</v>
      </c>
      <c r="I103" s="9">
        <v>48.053886866626598</v>
      </c>
      <c r="J103" s="9">
        <v>8.8820593277605209</v>
      </c>
      <c r="K103" s="9">
        <v>68.9257867784372</v>
      </c>
      <c r="L103" s="9">
        <v>9.6540713302127408</v>
      </c>
      <c r="M103" s="9">
        <v>5.59584994994181</v>
      </c>
      <c r="N103" s="9">
        <v>8.4199367684117004</v>
      </c>
      <c r="O103" s="9">
        <v>58.010803838407298</v>
      </c>
      <c r="P103" s="9">
        <v>1.5462964226776701</v>
      </c>
      <c r="Q103" s="9">
        <v>1.8689406790158301</v>
      </c>
      <c r="R103" s="9">
        <v>2.5210142338387298</v>
      </c>
      <c r="S103" s="9">
        <v>26.630074939555499</v>
      </c>
      <c r="T103" s="9">
        <v>18.078794102760199</v>
      </c>
      <c r="U103" s="9">
        <v>8.1588636756620101</v>
      </c>
      <c r="V103" s="9">
        <v>7.7154440389821399</v>
      </c>
      <c r="W103" s="9">
        <v>1.8986892956011701</v>
      </c>
      <c r="X103" s="9">
        <v>4.2528351108840301</v>
      </c>
      <c r="Y103" s="9">
        <v>37.768948021489798</v>
      </c>
      <c r="Z103" s="9">
        <v>25.609619649137802</v>
      </c>
      <c r="AA103" s="9">
        <v>354.85694076272</v>
      </c>
      <c r="AB103" s="9">
        <v>184.636126365004</v>
      </c>
      <c r="AC103" s="9">
        <v>71.835376084983594</v>
      </c>
      <c r="AD103" s="9">
        <v>145.61756990331199</v>
      </c>
      <c r="AE103" s="9">
        <v>138.15453139524101</v>
      </c>
      <c r="AF103" s="9">
        <v>86.966785724829194</v>
      </c>
      <c r="AG103" s="9">
        <v>143.42755560171301</v>
      </c>
      <c r="AH103" s="9">
        <v>52.4083799442935</v>
      </c>
      <c r="AI103" s="9">
        <v>12.924972824866799</v>
      </c>
      <c r="AJ103" s="9">
        <v>39.875444838214001</v>
      </c>
      <c r="AK103" s="9">
        <v>11.1879756671935</v>
      </c>
      <c r="AL103" s="9">
        <v>40.082548970765203</v>
      </c>
      <c r="AM103" s="9">
        <v>3816.65636808201</v>
      </c>
      <c r="AN103" s="9">
        <v>503.89014187861198</v>
      </c>
      <c r="AO103" s="9">
        <v>112.690062706455</v>
      </c>
      <c r="AP103" s="9">
        <v>1248.9064269557</v>
      </c>
    </row>
    <row r="104" spans="2:43" x14ac:dyDescent="0.3">
      <c r="B104" s="7">
        <v>2013</v>
      </c>
      <c r="C104" s="9">
        <v>9.0349766743871704</v>
      </c>
      <c r="D104" s="9">
        <v>17.291425544278098</v>
      </c>
      <c r="E104" s="9">
        <v>10.774574285995101</v>
      </c>
      <c r="F104" s="9">
        <v>103.456523717354</v>
      </c>
      <c r="G104" s="9">
        <v>8.3689941879725804</v>
      </c>
      <c r="H104" s="9">
        <v>2.2451412057103002</v>
      </c>
      <c r="I104" s="9">
        <v>41.4178613512711</v>
      </c>
      <c r="J104" s="9">
        <v>9.7086222189147104</v>
      </c>
      <c r="K104" s="9">
        <v>68.216564466936205</v>
      </c>
      <c r="L104" s="9">
        <v>8.7851449786402398</v>
      </c>
      <c r="M104" s="9">
        <v>5.80512137123839</v>
      </c>
      <c r="N104" s="9">
        <v>7.69272007354395</v>
      </c>
      <c r="O104" s="9">
        <v>53.543286909799001</v>
      </c>
      <c r="P104" s="9">
        <v>1.54686805114827</v>
      </c>
      <c r="Q104" s="9">
        <v>1.85670528801157</v>
      </c>
      <c r="R104" s="9">
        <v>2.20741237835878</v>
      </c>
      <c r="S104" s="9">
        <v>24.515270013388399</v>
      </c>
      <c r="T104" s="9">
        <v>15.5897252968886</v>
      </c>
      <c r="U104" s="9">
        <v>7.32792269382995</v>
      </c>
      <c r="V104" s="9">
        <v>7.7024118776707704</v>
      </c>
      <c r="W104" s="9">
        <v>1.94226334339845</v>
      </c>
      <c r="X104" s="9">
        <v>4.1602090427848299</v>
      </c>
      <c r="Y104" s="9">
        <v>33.6752364453788</v>
      </c>
      <c r="Z104" s="9">
        <v>23.548121649007602</v>
      </c>
      <c r="AA104" s="9">
        <v>372.41808282540302</v>
      </c>
      <c r="AB104" s="9">
        <v>165.81110541803901</v>
      </c>
      <c r="AC104" s="9">
        <v>70.098757954405698</v>
      </c>
      <c r="AD104" s="9">
        <v>138.42719326724199</v>
      </c>
      <c r="AE104" s="9">
        <v>142.983323917528</v>
      </c>
      <c r="AF104" s="9">
        <v>87.424966230222395</v>
      </c>
      <c r="AG104" s="9">
        <v>127.726030089909</v>
      </c>
      <c r="AH104" s="9">
        <v>46.176020124234199</v>
      </c>
      <c r="AI104" s="9">
        <v>11.7610171460695</v>
      </c>
      <c r="AJ104" s="9">
        <v>37.022119345246402</v>
      </c>
      <c r="AK104" s="9">
        <v>15.1370076082691</v>
      </c>
      <c r="AL104" s="9">
        <v>37.301971714390703</v>
      </c>
      <c r="AM104" s="9">
        <v>3905.1993893841</v>
      </c>
      <c r="AN104" s="9">
        <v>462.511738127635</v>
      </c>
      <c r="AO104" s="9">
        <v>110.74247276739</v>
      </c>
      <c r="AP104" s="9">
        <v>1283.0440477368099</v>
      </c>
    </row>
    <row r="105" spans="2:43" x14ac:dyDescent="0.3">
      <c r="B105" s="7">
        <v>2014</v>
      </c>
      <c r="C105" s="9">
        <v>8.4909315571212893</v>
      </c>
      <c r="D105" s="9">
        <v>18.332545211870301</v>
      </c>
      <c r="E105" s="9">
        <v>9.6096681425688608</v>
      </c>
      <c r="F105" s="9">
        <v>95.387025667572601</v>
      </c>
      <c r="G105" s="9">
        <v>8.2657895012729892</v>
      </c>
      <c r="H105" s="9">
        <v>2.4968388958184602</v>
      </c>
      <c r="I105" s="9">
        <v>42.1910068406794</v>
      </c>
      <c r="J105" s="9">
        <v>8.4455268959729999</v>
      </c>
      <c r="K105" s="9">
        <v>68.466081435121794</v>
      </c>
      <c r="L105" s="9">
        <v>7.7216162043117897</v>
      </c>
      <c r="M105" s="9">
        <v>6.4296446489601697</v>
      </c>
      <c r="N105" s="9">
        <v>9.0829416895408901</v>
      </c>
      <c r="O105" s="9">
        <v>48.943343123682801</v>
      </c>
      <c r="P105" s="9">
        <v>1.4335679575737701</v>
      </c>
      <c r="Q105" s="9">
        <v>2.2362580950520199</v>
      </c>
      <c r="R105" s="9">
        <v>2.1491676051548101</v>
      </c>
      <c r="S105" s="9">
        <v>22.2808144720283</v>
      </c>
      <c r="T105" s="9">
        <v>18.073223810069798</v>
      </c>
      <c r="U105" s="9">
        <v>7.6244652901093701</v>
      </c>
      <c r="V105" s="9">
        <v>7.7938751501104999</v>
      </c>
      <c r="W105" s="9">
        <v>1.9155564895294801</v>
      </c>
      <c r="X105" s="9">
        <v>3.9096625921877401</v>
      </c>
      <c r="Y105" s="9">
        <v>35.441153836189798</v>
      </c>
      <c r="Z105" s="9">
        <v>22.2681435164635</v>
      </c>
      <c r="AA105" s="9">
        <v>350.31329004126798</v>
      </c>
      <c r="AB105" s="9">
        <v>162.611010984384</v>
      </c>
      <c r="AC105" s="9">
        <v>70.057694858343396</v>
      </c>
      <c r="AD105" s="9">
        <v>143.49343979882099</v>
      </c>
      <c r="AE105" s="9">
        <v>135.205711402986</v>
      </c>
      <c r="AF105" s="9">
        <v>87.695430174284894</v>
      </c>
      <c r="AG105" s="9">
        <v>103.93013367891101</v>
      </c>
      <c r="AH105" s="9">
        <v>45.709333297182901</v>
      </c>
      <c r="AI105" s="9">
        <v>11.4387981687278</v>
      </c>
      <c r="AJ105" s="9">
        <v>34.214715140831998</v>
      </c>
      <c r="AK105" s="9">
        <v>12.630407153677201</v>
      </c>
      <c r="AL105" s="9">
        <v>32.734971153357897</v>
      </c>
      <c r="AM105" s="9">
        <v>3923.4316660666</v>
      </c>
      <c r="AN105" s="9">
        <v>473.93689652740102</v>
      </c>
      <c r="AO105" s="9">
        <v>107.547054450361</v>
      </c>
      <c r="AP105" s="9">
        <v>1302.0511479069501</v>
      </c>
    </row>
    <row r="106" spans="2:43" x14ac:dyDescent="0.3">
      <c r="B106" s="7">
        <v>2015</v>
      </c>
      <c r="C106" s="9">
        <v>8.5946631879860007</v>
      </c>
      <c r="D106" s="9">
        <v>18.326203215861799</v>
      </c>
      <c r="E106" s="9">
        <v>9.9770518781974094</v>
      </c>
      <c r="F106" s="9">
        <v>92.178447547493107</v>
      </c>
      <c r="G106" s="9">
        <v>8.0235324348095602</v>
      </c>
      <c r="H106" s="9">
        <v>2.48829626956292</v>
      </c>
      <c r="I106" s="9">
        <v>40.643917171033301</v>
      </c>
      <c r="J106" s="9">
        <v>8.2084948037978407</v>
      </c>
      <c r="K106" s="9">
        <v>70.031729446060595</v>
      </c>
      <c r="L106" s="9">
        <v>7.7141277019265102</v>
      </c>
      <c r="M106" s="9">
        <v>6.5220728428272698</v>
      </c>
      <c r="N106" s="9">
        <v>9.8413927000535804</v>
      </c>
      <c r="O106" s="9">
        <v>49.965931805172197</v>
      </c>
      <c r="P106" s="9">
        <v>1.5104048634363301</v>
      </c>
      <c r="Q106" s="9">
        <v>2.3114975965042102</v>
      </c>
      <c r="R106" s="9">
        <v>2.1615042402187599</v>
      </c>
      <c r="S106" s="9">
        <v>22.719925343881101</v>
      </c>
      <c r="T106" s="9">
        <v>18.4853133516167</v>
      </c>
      <c r="U106" s="9">
        <v>7.7728119316078299</v>
      </c>
      <c r="V106" s="9">
        <v>8.1099681552334904</v>
      </c>
      <c r="W106" s="9">
        <v>1.94378275554278</v>
      </c>
      <c r="X106" s="9">
        <v>3.9149421384386902</v>
      </c>
      <c r="Y106" s="9">
        <v>36.2571771182714</v>
      </c>
      <c r="Z106" s="9">
        <v>22.9783329947883</v>
      </c>
      <c r="AA106" s="9">
        <v>340.96315315279799</v>
      </c>
      <c r="AB106" s="9">
        <v>154.641816395483</v>
      </c>
      <c r="AC106" s="9">
        <v>66.073892601940599</v>
      </c>
      <c r="AD106" s="9">
        <v>145.90325069512701</v>
      </c>
      <c r="AE106" s="9">
        <v>118.81686584489</v>
      </c>
      <c r="AF106" s="9">
        <v>84.490927724437498</v>
      </c>
      <c r="AG106" s="9">
        <v>90.233795525041998</v>
      </c>
      <c r="AH106" s="9">
        <v>45.199078924350097</v>
      </c>
      <c r="AI106" s="9">
        <v>10.8857272539826</v>
      </c>
      <c r="AJ106" s="9">
        <v>31.298533355024698</v>
      </c>
      <c r="AK106" s="9">
        <v>12.4340671726235</v>
      </c>
      <c r="AL106" s="9">
        <v>30.397944708445198</v>
      </c>
      <c r="AM106" s="9">
        <v>3958.7528575800202</v>
      </c>
      <c r="AN106" s="9">
        <v>493.43629516400301</v>
      </c>
      <c r="AO106" s="9">
        <v>103.04421294019799</v>
      </c>
      <c r="AP106" s="9">
        <v>1303.95285657559</v>
      </c>
      <c r="AQ106" s="9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22"/>
  <sheetViews>
    <sheetView workbookViewId="0"/>
  </sheetViews>
  <sheetFormatPr defaultRowHeight="14" x14ac:dyDescent="0.3"/>
  <cols>
    <col min="1" max="43" width="8.6640625" style="7"/>
    <col min="44" max="45" width="8.6640625" style="13"/>
    <col min="46" max="16384" width="8.6640625" style="7"/>
  </cols>
  <sheetData>
    <row r="1" spans="1:42" x14ac:dyDescent="0.3">
      <c r="A1" s="7" t="s">
        <v>85</v>
      </c>
      <c r="B1" s="7" t="s">
        <v>0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9</v>
      </c>
      <c r="AB1" s="7" t="s">
        <v>10</v>
      </c>
      <c r="AC1" s="7" t="s">
        <v>12</v>
      </c>
      <c r="AD1" s="7" t="s">
        <v>13</v>
      </c>
      <c r="AE1" s="7" t="s">
        <v>14</v>
      </c>
      <c r="AF1" s="7" t="s">
        <v>16</v>
      </c>
      <c r="AG1" s="7" t="s">
        <v>17</v>
      </c>
      <c r="AH1" s="7" t="s">
        <v>18</v>
      </c>
      <c r="AI1" s="7" t="s">
        <v>56</v>
      </c>
      <c r="AJ1" s="7" t="s">
        <v>19</v>
      </c>
      <c r="AK1" s="7" t="s">
        <v>57</v>
      </c>
      <c r="AL1" s="7" t="s">
        <v>21</v>
      </c>
      <c r="AM1" s="7" t="s">
        <v>11</v>
      </c>
      <c r="AN1" s="7" t="s">
        <v>15</v>
      </c>
      <c r="AO1" s="7" t="s">
        <v>20</v>
      </c>
      <c r="AP1" s="7" t="s">
        <v>22</v>
      </c>
    </row>
    <row r="2" spans="1:42" x14ac:dyDescent="0.3">
      <c r="A2" s="7" t="s">
        <v>6</v>
      </c>
      <c r="B2" s="7">
        <v>1995</v>
      </c>
      <c r="C2" s="9">
        <v>11.101057445463899</v>
      </c>
      <c r="D2" s="9">
        <v>12.819080953707701</v>
      </c>
      <c r="E2" s="9">
        <v>14.2903370861565</v>
      </c>
      <c r="F2" s="9">
        <v>105.872563459842</v>
      </c>
      <c r="G2" s="9">
        <v>18.309708786108999</v>
      </c>
      <c r="H2" s="9">
        <v>3.2595893674277598</v>
      </c>
      <c r="I2" s="9">
        <v>43.654148506797597</v>
      </c>
      <c r="J2" s="9">
        <v>11.669312256927901</v>
      </c>
      <c r="K2" s="9">
        <v>102.246630338904</v>
      </c>
      <c r="L2" s="9">
        <v>19.056471458790998</v>
      </c>
      <c r="M2" s="9">
        <v>8.33485904583166</v>
      </c>
      <c r="N2" s="9">
        <v>5.6426531450540596</v>
      </c>
      <c r="O2" s="9">
        <v>52.642690170664501</v>
      </c>
      <c r="P2" s="9">
        <v>2.9590527440731802</v>
      </c>
      <c r="Q2" s="9">
        <v>0.34986808437593298</v>
      </c>
      <c r="R2" s="9">
        <v>1.0844133245605401</v>
      </c>
      <c r="S2" s="9">
        <v>24.6070899215485</v>
      </c>
      <c r="T2" s="9">
        <v>48.433429606712401</v>
      </c>
      <c r="U2" s="9">
        <v>7.6989588816251198</v>
      </c>
      <c r="V2" s="9">
        <v>9.9071522609084006</v>
      </c>
      <c r="W2" s="9">
        <v>1.1119507838909499</v>
      </c>
      <c r="X2" s="9">
        <v>6.8881027369288796</v>
      </c>
      <c r="Y2" s="9">
        <v>49.268223751235801</v>
      </c>
      <c r="Z2" s="9">
        <v>20.640865356934199</v>
      </c>
      <c r="AA2" s="9">
        <v>712.31390295218296</v>
      </c>
      <c r="AB2" s="9">
        <v>165.937888072654</v>
      </c>
      <c r="AC2" s="9">
        <v>67.988975729877197</v>
      </c>
      <c r="AD2" s="9">
        <v>50.825414810993799</v>
      </c>
      <c r="AE2" s="9">
        <v>15.691455893501001</v>
      </c>
      <c r="AF2" s="9">
        <v>8.2670644215830897</v>
      </c>
      <c r="AG2" s="9">
        <v>209.72828987025301</v>
      </c>
      <c r="AH2" s="9">
        <v>32.136073429489699</v>
      </c>
      <c r="AI2" s="9">
        <v>6.5897449545507802</v>
      </c>
      <c r="AJ2" s="9">
        <v>10.847278716641</v>
      </c>
      <c r="AK2" s="9">
        <v>9.2932312524007301</v>
      </c>
      <c r="AL2" s="9">
        <v>18.005312036479399</v>
      </c>
      <c r="AM2" s="9">
        <v>320.329229799801</v>
      </c>
      <c r="AN2" s="9">
        <v>61.109286728887803</v>
      </c>
      <c r="AO2" s="9">
        <v>9.5839201259764</v>
      </c>
      <c r="AP2" s="9">
        <v>438.95818083760798</v>
      </c>
    </row>
    <row r="3" spans="1:42" x14ac:dyDescent="0.3">
      <c r="B3" s="7">
        <v>1996</v>
      </c>
      <c r="C3" s="9">
        <v>10.4650445783612</v>
      </c>
      <c r="D3" s="9">
        <v>13.3640608831452</v>
      </c>
      <c r="E3" s="9">
        <v>12.8152783557933</v>
      </c>
      <c r="F3" s="9">
        <v>115.55787578695799</v>
      </c>
      <c r="G3" s="9">
        <v>22.158256245382201</v>
      </c>
      <c r="H3" s="9">
        <v>2.4262314949048598</v>
      </c>
      <c r="I3" s="9">
        <v>40.877524237659301</v>
      </c>
      <c r="J3" s="9">
        <v>12.9890958839846</v>
      </c>
      <c r="K3" s="9">
        <v>77.236212101473299</v>
      </c>
      <c r="L3" s="9">
        <v>16.743385652569199</v>
      </c>
      <c r="M3" s="9">
        <v>8.1705207830439992</v>
      </c>
      <c r="N3" s="9">
        <v>5.0207359819696702</v>
      </c>
      <c r="O3" s="9">
        <v>50.733638167841498</v>
      </c>
      <c r="P3" s="9">
        <v>2.9753163747298599</v>
      </c>
      <c r="Q3" s="9">
        <v>0.40798544901845402</v>
      </c>
      <c r="R3" s="9">
        <v>1.1824820267516301</v>
      </c>
      <c r="S3" s="9">
        <v>23.4935393607363</v>
      </c>
      <c r="T3" s="9">
        <v>45.320717143027203</v>
      </c>
      <c r="U3" s="9">
        <v>7.9216382390903499</v>
      </c>
      <c r="V3" s="9">
        <v>9.7489156714511402</v>
      </c>
      <c r="W3" s="9">
        <v>1.1845993938948101</v>
      </c>
      <c r="X3" s="9">
        <v>7.7677227037258296</v>
      </c>
      <c r="Y3" s="9">
        <v>48.583113112408299</v>
      </c>
      <c r="Z3" s="9">
        <v>18.630091808340701</v>
      </c>
      <c r="AA3" s="9">
        <v>704.481449379992</v>
      </c>
      <c r="AB3" s="9">
        <v>165.58931647776501</v>
      </c>
      <c r="AC3" s="9">
        <v>64.871645097472793</v>
      </c>
      <c r="AD3" s="9">
        <v>57.193768866506197</v>
      </c>
      <c r="AE3" s="9">
        <v>12.004000139173501</v>
      </c>
      <c r="AF3" s="9">
        <v>9.71599292950423</v>
      </c>
      <c r="AG3" s="9">
        <v>237.977170286183</v>
      </c>
      <c r="AH3" s="9">
        <v>30.978809511122002</v>
      </c>
      <c r="AI3" s="9">
        <v>6.71641532540393</v>
      </c>
      <c r="AJ3" s="9">
        <v>16.4462447597706</v>
      </c>
      <c r="AK3" s="9">
        <v>9.5121905945263503</v>
      </c>
      <c r="AL3" s="9">
        <v>20.523365168904</v>
      </c>
      <c r="AM3" s="9">
        <v>340.86357814888402</v>
      </c>
      <c r="AN3" s="9">
        <v>66.422913782546601</v>
      </c>
      <c r="AO3" s="9">
        <v>10.4237296059298</v>
      </c>
      <c r="AP3" s="9">
        <v>425.47895902932902</v>
      </c>
    </row>
    <row r="4" spans="1:42" x14ac:dyDescent="0.3">
      <c r="B4" s="7">
        <v>1997</v>
      </c>
      <c r="C4" s="9">
        <v>10.521989917887399</v>
      </c>
      <c r="D4" s="9">
        <v>12.2639556513024</v>
      </c>
      <c r="E4" s="9">
        <v>12.615398389749499</v>
      </c>
      <c r="F4" s="9">
        <v>99.463464934159305</v>
      </c>
      <c r="G4" s="9">
        <v>19.278339918841699</v>
      </c>
      <c r="H4" s="9">
        <v>2.0860881014845001</v>
      </c>
      <c r="I4" s="9">
        <v>41.184471399075598</v>
      </c>
      <c r="J4" s="9">
        <v>11.9919046234414</v>
      </c>
      <c r="K4" s="9">
        <v>73.205465294490907</v>
      </c>
      <c r="L4" s="9">
        <v>14.895082683445599</v>
      </c>
      <c r="M4" s="9">
        <v>8.2223908696983301</v>
      </c>
      <c r="N4" s="9">
        <v>4.5906237654477202</v>
      </c>
      <c r="O4" s="9">
        <v>49.713057180614399</v>
      </c>
      <c r="P4" s="9">
        <v>2.8719015481464898</v>
      </c>
      <c r="Q4" s="9">
        <v>0.51935798512360298</v>
      </c>
      <c r="R4" s="9">
        <v>1.2887431815243799</v>
      </c>
      <c r="S4" s="9">
        <v>22.462378270652199</v>
      </c>
      <c r="T4" s="9">
        <v>39.409367671415403</v>
      </c>
      <c r="U4" s="9">
        <v>7.79012517512556</v>
      </c>
      <c r="V4" s="9">
        <v>8.9801192118657909</v>
      </c>
      <c r="W4" s="9">
        <v>1.3343221120852</v>
      </c>
      <c r="X4" s="9">
        <v>8.0588561174541393</v>
      </c>
      <c r="Y4" s="9">
        <v>47.435471712647001</v>
      </c>
      <c r="Z4" s="9">
        <v>19.273831289226699</v>
      </c>
      <c r="AA4" s="9">
        <v>574.16071784389896</v>
      </c>
      <c r="AB4" s="9">
        <v>156.643467047315</v>
      </c>
      <c r="AC4" s="9">
        <v>63.352238210588602</v>
      </c>
      <c r="AD4" s="9">
        <v>56.501277406003197</v>
      </c>
      <c r="AE4" s="9">
        <v>11.9673554337943</v>
      </c>
      <c r="AF4" s="9">
        <v>12.747034078609399</v>
      </c>
      <c r="AG4" s="9">
        <v>230.572953481501</v>
      </c>
      <c r="AH4" s="9">
        <v>28.784489779800101</v>
      </c>
      <c r="AI4" s="9">
        <v>5.8721348543066698</v>
      </c>
      <c r="AJ4" s="9">
        <v>16.361391812567302</v>
      </c>
      <c r="AK4" s="9">
        <v>9.4971376594413499</v>
      </c>
      <c r="AL4" s="9">
        <v>21.774206933522098</v>
      </c>
      <c r="AM4" s="9">
        <v>517.29862047492895</v>
      </c>
      <c r="AN4" s="9">
        <v>73.792613429501998</v>
      </c>
      <c r="AO4" s="9">
        <v>8.1174378429189904</v>
      </c>
      <c r="AP4" s="9">
        <v>498.54029093322498</v>
      </c>
    </row>
    <row r="5" spans="1:42" x14ac:dyDescent="0.3">
      <c r="B5" s="7">
        <v>1998</v>
      </c>
      <c r="C5" s="9">
        <v>10.558871500218901</v>
      </c>
      <c r="D5" s="9">
        <v>13.130076870643199</v>
      </c>
      <c r="E5" s="9">
        <v>10.7665131649074</v>
      </c>
      <c r="F5" s="9">
        <v>101.244930464606</v>
      </c>
      <c r="G5" s="9">
        <v>18.763167650221501</v>
      </c>
      <c r="H5" s="9">
        <v>2.6685225048718801</v>
      </c>
      <c r="I5" s="9">
        <v>45.757730162120701</v>
      </c>
      <c r="J5" s="9">
        <v>11.5750471277179</v>
      </c>
      <c r="K5" s="9">
        <v>71.869424731405203</v>
      </c>
      <c r="L5" s="9">
        <v>13.070817135814799</v>
      </c>
      <c r="M5" s="9">
        <v>8.5102891474764597</v>
      </c>
      <c r="N5" s="9">
        <v>5.0552971120573904</v>
      </c>
      <c r="O5" s="9">
        <v>53.712842594722098</v>
      </c>
      <c r="P5" s="9">
        <v>3.3427761532000102</v>
      </c>
      <c r="Q5" s="9">
        <v>0.58226029656704203</v>
      </c>
      <c r="R5" s="9">
        <v>1.9007303025508699</v>
      </c>
      <c r="S5" s="9">
        <v>25.834685966876101</v>
      </c>
      <c r="T5" s="9">
        <v>33.869993868436701</v>
      </c>
      <c r="U5" s="9">
        <v>8.8554826990809499</v>
      </c>
      <c r="V5" s="9">
        <v>9.6769985293688201</v>
      </c>
      <c r="W5" s="9">
        <v>1.5583704584468001</v>
      </c>
      <c r="X5" s="9">
        <v>8.0292672537434893</v>
      </c>
      <c r="Y5" s="9">
        <v>49.892794905281797</v>
      </c>
      <c r="Z5" s="9">
        <v>17.585403286556499</v>
      </c>
      <c r="AA5" s="9">
        <v>617.28004499153803</v>
      </c>
      <c r="AB5" s="9">
        <v>158.275021155856</v>
      </c>
      <c r="AC5" s="9">
        <v>65.280608280955306</v>
      </c>
      <c r="AD5" s="9">
        <v>46.467477759230803</v>
      </c>
      <c r="AE5" s="9">
        <v>13.741780321938601</v>
      </c>
      <c r="AF5" s="9">
        <v>14.937538415020301</v>
      </c>
      <c r="AG5" s="9">
        <v>204.86436536870701</v>
      </c>
      <c r="AH5" s="9">
        <v>35.484100766692897</v>
      </c>
      <c r="AI5" s="9">
        <v>5.9662972065483899</v>
      </c>
      <c r="AJ5" s="9">
        <v>16.095302758682902</v>
      </c>
      <c r="AK5" s="9">
        <v>10.0990036977011</v>
      </c>
      <c r="AL5" s="9">
        <v>22.7161236092238</v>
      </c>
      <c r="AM5" s="9">
        <v>404.83698122464301</v>
      </c>
      <c r="AN5" s="9">
        <v>83.630212850583803</v>
      </c>
      <c r="AO5" s="9">
        <v>5.0482240242479097</v>
      </c>
      <c r="AP5" s="9">
        <v>438.74164661350801</v>
      </c>
    </row>
    <row r="6" spans="1:42" x14ac:dyDescent="0.3">
      <c r="B6" s="7">
        <v>1999</v>
      </c>
      <c r="C6" s="9">
        <v>10.9680419823137</v>
      </c>
      <c r="D6" s="9">
        <v>14.4423170858202</v>
      </c>
      <c r="E6" s="9">
        <v>9.4266642134587197</v>
      </c>
      <c r="F6" s="9">
        <v>105.294445479551</v>
      </c>
      <c r="G6" s="9">
        <v>17.897862868527699</v>
      </c>
      <c r="H6" s="9">
        <v>3.02812539149688</v>
      </c>
      <c r="I6" s="9">
        <v>48.147005862240903</v>
      </c>
      <c r="J6" s="9">
        <v>12.172156821436401</v>
      </c>
      <c r="K6" s="9">
        <v>76.729300825861699</v>
      </c>
      <c r="L6" s="9">
        <v>13.9879981513996</v>
      </c>
      <c r="M6" s="9">
        <v>8.9405560896661793</v>
      </c>
      <c r="N6" s="9">
        <v>5.8142827591597301</v>
      </c>
      <c r="O6" s="9">
        <v>54.499806892188303</v>
      </c>
      <c r="P6" s="9">
        <v>1.95399623413121</v>
      </c>
      <c r="Q6" s="9">
        <v>0.75589477786658499</v>
      </c>
      <c r="R6" s="9">
        <v>1.63676600903749</v>
      </c>
      <c r="S6" s="9">
        <v>25.164624122138498</v>
      </c>
      <c r="T6" s="9">
        <v>30.428767565927799</v>
      </c>
      <c r="U6" s="9">
        <v>9.7430267664771009</v>
      </c>
      <c r="V6" s="9">
        <v>10.729351568350999</v>
      </c>
      <c r="W6" s="9">
        <v>1.59608409463406</v>
      </c>
      <c r="X6" s="9">
        <v>5.8919579436616702</v>
      </c>
      <c r="Y6" s="9">
        <v>52.728654034744999</v>
      </c>
      <c r="Z6" s="9">
        <v>21.503030059967202</v>
      </c>
      <c r="AA6" s="9">
        <v>646.03459041002395</v>
      </c>
      <c r="AB6" s="9">
        <v>166.78132344305399</v>
      </c>
      <c r="AC6" s="9">
        <v>66.138160087062502</v>
      </c>
      <c r="AD6" s="9">
        <v>53.621862318166798</v>
      </c>
      <c r="AE6" s="9">
        <v>14.7785707524668</v>
      </c>
      <c r="AF6" s="9">
        <v>18.581339777687599</v>
      </c>
      <c r="AG6" s="9">
        <v>114.235655718392</v>
      </c>
      <c r="AH6" s="9">
        <v>42.602096052938599</v>
      </c>
      <c r="AI6" s="9">
        <v>6.4959059895801099</v>
      </c>
      <c r="AJ6" s="9">
        <v>15.9878311597734</v>
      </c>
      <c r="AK6" s="9">
        <v>10.264136838296601</v>
      </c>
      <c r="AL6" s="9">
        <v>18.641843257286101</v>
      </c>
      <c r="AM6" s="9">
        <v>457.06105339809801</v>
      </c>
      <c r="AN6" s="9">
        <v>93.766761264234603</v>
      </c>
      <c r="AO6" s="9">
        <v>8.7809387545196493</v>
      </c>
      <c r="AP6" s="9">
        <v>428.30156960751702</v>
      </c>
    </row>
    <row r="7" spans="1:42" x14ac:dyDescent="0.3">
      <c r="B7" s="7">
        <v>2000</v>
      </c>
      <c r="C7" s="9">
        <v>9.5828349960793702</v>
      </c>
      <c r="D7" s="9">
        <v>13.8622857406147</v>
      </c>
      <c r="E7" s="9">
        <v>12.614625660343201</v>
      </c>
      <c r="F7" s="9">
        <v>102.768693870218</v>
      </c>
      <c r="G7" s="9">
        <v>14.4155599710943</v>
      </c>
      <c r="H7" s="9">
        <v>2.7388991285308202</v>
      </c>
      <c r="I7" s="9">
        <v>49.197830864811102</v>
      </c>
      <c r="J7" s="9">
        <v>11.038530375904299</v>
      </c>
      <c r="K7" s="9">
        <v>79.880399064615602</v>
      </c>
      <c r="L7" s="9">
        <v>14.3113745562188</v>
      </c>
      <c r="M7" s="9">
        <v>8.8696828237719192</v>
      </c>
      <c r="N7" s="9">
        <v>5.11488476462136</v>
      </c>
      <c r="O7" s="9">
        <v>51.424078939861303</v>
      </c>
      <c r="P7" s="9">
        <v>1.8496065091193401</v>
      </c>
      <c r="Q7" s="9">
        <v>0.98528594653564705</v>
      </c>
      <c r="R7" s="9">
        <v>1.75182343274633</v>
      </c>
      <c r="S7" s="9">
        <v>26.217580509661499</v>
      </c>
      <c r="T7" s="9">
        <v>27.860434073690399</v>
      </c>
      <c r="U7" s="9">
        <v>10.428956542433101</v>
      </c>
      <c r="V7" s="9">
        <v>10.500392470848</v>
      </c>
      <c r="W7" s="9">
        <v>1.57402692497014</v>
      </c>
      <c r="X7" s="9">
        <v>5.8134250878390299</v>
      </c>
      <c r="Y7" s="9">
        <v>57.078125113522098</v>
      </c>
      <c r="Z7" s="9">
        <v>20.361756790243</v>
      </c>
      <c r="AA7" s="9">
        <v>717.60498848999805</v>
      </c>
      <c r="AB7" s="9">
        <v>165.36021395347501</v>
      </c>
      <c r="AC7" s="9">
        <v>73.071139696758294</v>
      </c>
      <c r="AD7" s="9">
        <v>51.030393096185598</v>
      </c>
      <c r="AE7" s="9">
        <v>23.119996434047501</v>
      </c>
      <c r="AF7" s="9">
        <v>23.026242492482002</v>
      </c>
      <c r="AG7" s="9">
        <v>137.82669406086899</v>
      </c>
      <c r="AH7" s="9">
        <v>45.400612905775702</v>
      </c>
      <c r="AI7" s="9">
        <v>5.3215535780868599</v>
      </c>
      <c r="AJ7" s="9">
        <v>16.567835334263499</v>
      </c>
      <c r="AK7" s="9">
        <v>9.6982032407088798</v>
      </c>
      <c r="AL7" s="9">
        <v>16.569365647057701</v>
      </c>
      <c r="AM7" s="9">
        <v>492.72058358244198</v>
      </c>
      <c r="AN7" s="9">
        <v>89.960947194035995</v>
      </c>
      <c r="AO7" s="9">
        <v>9.9421713669600997</v>
      </c>
      <c r="AP7" s="9">
        <v>459.35759774878801</v>
      </c>
    </row>
    <row r="8" spans="1:42" x14ac:dyDescent="0.3">
      <c r="B8" s="7">
        <v>2001</v>
      </c>
      <c r="C8" s="9">
        <v>10.2144869137811</v>
      </c>
      <c r="D8" s="9">
        <v>14.8472898661205</v>
      </c>
      <c r="E8" s="9">
        <v>12.9790934899493</v>
      </c>
      <c r="F8" s="9">
        <v>101.358944870172</v>
      </c>
      <c r="G8" s="9">
        <v>15.1780004803738</v>
      </c>
      <c r="H8" s="9">
        <v>2.6808740995288201</v>
      </c>
      <c r="I8" s="9">
        <v>48.730279299843701</v>
      </c>
      <c r="J8" s="9">
        <v>11.7994007820771</v>
      </c>
      <c r="K8" s="9">
        <v>77.064533550693895</v>
      </c>
      <c r="L8" s="9">
        <v>23.707778874567499</v>
      </c>
      <c r="M8" s="9">
        <v>10.538343633718499</v>
      </c>
      <c r="N8" s="9">
        <v>5.5569118840279499</v>
      </c>
      <c r="O8" s="9">
        <v>59.500407222110901</v>
      </c>
      <c r="P8" s="9">
        <v>1.6317196437499</v>
      </c>
      <c r="Q8" s="9">
        <v>1.17443568859031</v>
      </c>
      <c r="R8" s="9">
        <v>1.7264560268764799</v>
      </c>
      <c r="S8" s="9">
        <v>29.071276110878699</v>
      </c>
      <c r="T8" s="9">
        <v>24.469124499206998</v>
      </c>
      <c r="U8" s="9">
        <v>10.824304808638001</v>
      </c>
      <c r="V8" s="9">
        <v>9.6443424076175805</v>
      </c>
      <c r="W8" s="9">
        <v>1.75339650016564</v>
      </c>
      <c r="X8" s="9">
        <v>6.0845962620900904</v>
      </c>
      <c r="Y8" s="9">
        <v>62.3565693272798</v>
      </c>
      <c r="Z8" s="9">
        <v>19.861131840338899</v>
      </c>
      <c r="AA8" s="9">
        <v>739.96883049820406</v>
      </c>
      <c r="AB8" s="9">
        <v>171.243661624396</v>
      </c>
      <c r="AC8" s="9">
        <v>75.336246954409603</v>
      </c>
      <c r="AD8" s="9">
        <v>51.363616746052898</v>
      </c>
      <c r="AE8" s="9">
        <v>21.895622703795802</v>
      </c>
      <c r="AF8" s="9">
        <v>25.139720652027101</v>
      </c>
      <c r="AG8" s="9">
        <v>128.75464443797799</v>
      </c>
      <c r="AH8" s="9">
        <v>41.331267190780402</v>
      </c>
      <c r="AI8" s="9">
        <v>6.0503227818409497</v>
      </c>
      <c r="AJ8" s="9">
        <v>13.327996235054201</v>
      </c>
      <c r="AK8" s="9">
        <v>10.4149756512497</v>
      </c>
      <c r="AL8" s="9">
        <v>16.912619672989599</v>
      </c>
      <c r="AM8" s="9">
        <v>666.615129707047</v>
      </c>
      <c r="AN8" s="9">
        <v>85.980312019116298</v>
      </c>
      <c r="AO8" s="9">
        <v>10.811923294257801</v>
      </c>
      <c r="AP8" s="9">
        <v>463.29803103952401</v>
      </c>
    </row>
    <row r="9" spans="1:42" x14ac:dyDescent="0.3">
      <c r="B9" s="7">
        <v>2002</v>
      </c>
      <c r="C9" s="9">
        <v>9.8849081674621697</v>
      </c>
      <c r="D9" s="9">
        <v>16.480543336032699</v>
      </c>
      <c r="E9" s="9">
        <v>13.4336885592977</v>
      </c>
      <c r="F9" s="9">
        <v>99.798834650747295</v>
      </c>
      <c r="G9" s="9">
        <v>16.0349618555836</v>
      </c>
      <c r="H9" s="9">
        <v>2.4668637726121201</v>
      </c>
      <c r="I9" s="9">
        <v>53.068208182739603</v>
      </c>
      <c r="J9" s="9">
        <v>11.9217205243039</v>
      </c>
      <c r="K9" s="9">
        <v>76.227169311206893</v>
      </c>
      <c r="L9" s="9">
        <v>15.7848659935825</v>
      </c>
      <c r="M9" s="9">
        <v>9.0452595840341203</v>
      </c>
      <c r="N9" s="9">
        <v>6.2271694478132504</v>
      </c>
      <c r="O9" s="9">
        <v>59.3972792628742</v>
      </c>
      <c r="P9" s="9">
        <v>1.46704038858818</v>
      </c>
      <c r="Q9" s="9">
        <v>1.3678423042472001</v>
      </c>
      <c r="R9" s="9">
        <v>1.7585247059982601</v>
      </c>
      <c r="S9" s="9">
        <v>30.456131778513299</v>
      </c>
      <c r="T9" s="9">
        <v>22.918704115158899</v>
      </c>
      <c r="U9" s="9">
        <v>11.324111758418301</v>
      </c>
      <c r="V9" s="9">
        <v>9.3672260239095895</v>
      </c>
      <c r="W9" s="9">
        <v>1.6487521340714899</v>
      </c>
      <c r="X9" s="9">
        <v>5.5399572685482203</v>
      </c>
      <c r="Y9" s="9">
        <v>63.889160810177501</v>
      </c>
      <c r="Z9" s="9">
        <v>17.838627079898899</v>
      </c>
      <c r="AA9" s="9">
        <v>774.67752669940796</v>
      </c>
      <c r="AB9" s="9">
        <v>174.84610921792199</v>
      </c>
      <c r="AC9" s="9">
        <v>78.234447690000295</v>
      </c>
      <c r="AD9" s="9">
        <v>49.401401704222003</v>
      </c>
      <c r="AE9" s="9">
        <v>25.8445282796661</v>
      </c>
      <c r="AF9" s="9">
        <v>27.8383641237962</v>
      </c>
      <c r="AG9" s="9">
        <v>140.20387911562901</v>
      </c>
      <c r="AH9" s="9">
        <v>42.642782725772904</v>
      </c>
      <c r="AI9" s="9">
        <v>5.6158880212830704</v>
      </c>
      <c r="AJ9" s="9">
        <v>18.344344516234099</v>
      </c>
      <c r="AK9" s="9">
        <v>11.9749691844998</v>
      </c>
      <c r="AL9" s="9">
        <v>20.0502560957542</v>
      </c>
      <c r="AM9" s="9">
        <v>489.743325783606</v>
      </c>
      <c r="AN9" s="9">
        <v>76.861311993254901</v>
      </c>
      <c r="AO9" s="9">
        <v>12.3241139532657</v>
      </c>
      <c r="AP9" s="9">
        <v>473.61788883811897</v>
      </c>
    </row>
    <row r="10" spans="1:42" x14ac:dyDescent="0.3">
      <c r="B10" s="7">
        <v>2003</v>
      </c>
      <c r="C10" s="9">
        <v>10.825701500049799</v>
      </c>
      <c r="D10" s="9">
        <v>17.817886721167</v>
      </c>
      <c r="E10" s="9">
        <v>15.679155450433999</v>
      </c>
      <c r="F10" s="9">
        <v>110.62506113368801</v>
      </c>
      <c r="G10" s="9">
        <v>18.486542071966099</v>
      </c>
      <c r="H10" s="9">
        <v>2.5781681066306001</v>
      </c>
      <c r="I10" s="9">
        <v>53.762659380162702</v>
      </c>
      <c r="J10" s="9">
        <v>12.484296883739701</v>
      </c>
      <c r="K10" s="9">
        <v>86.258540187929199</v>
      </c>
      <c r="L10" s="9">
        <v>16.017825884042502</v>
      </c>
      <c r="M10" s="9">
        <v>12.1482046801825</v>
      </c>
      <c r="N10" s="9">
        <v>7.6807677983426297</v>
      </c>
      <c r="O10" s="9">
        <v>60.264378655374998</v>
      </c>
      <c r="P10" s="9">
        <v>1.59250527407734</v>
      </c>
      <c r="Q10" s="9">
        <v>1.26837197022477</v>
      </c>
      <c r="R10" s="9">
        <v>1.80144507538885</v>
      </c>
      <c r="S10" s="9">
        <v>32.381554215242602</v>
      </c>
      <c r="T10" s="9">
        <v>24.4494537204219</v>
      </c>
      <c r="U10" s="9">
        <v>9.0189590773170298</v>
      </c>
      <c r="V10" s="9">
        <v>9.3693453497962693</v>
      </c>
      <c r="W10" s="9">
        <v>1.69496239864862</v>
      </c>
      <c r="X10" s="9">
        <v>6.07925616681925</v>
      </c>
      <c r="Y10" s="9">
        <v>65.582937939542902</v>
      </c>
      <c r="Z10" s="9">
        <v>25.692722484393101</v>
      </c>
      <c r="AA10" s="9">
        <v>801.757676822652</v>
      </c>
      <c r="AB10" s="9">
        <v>176.595282861009</v>
      </c>
      <c r="AC10" s="9">
        <v>83.159559272116695</v>
      </c>
      <c r="AD10" s="9">
        <v>50.633789383371202</v>
      </c>
      <c r="AE10" s="9">
        <v>24.206923323861201</v>
      </c>
      <c r="AF10" s="9">
        <v>28.881086927792001</v>
      </c>
      <c r="AG10" s="9">
        <v>147.520925644176</v>
      </c>
      <c r="AH10" s="9">
        <v>42.523153581512503</v>
      </c>
      <c r="AI10" s="9">
        <v>5.6767904970135001</v>
      </c>
      <c r="AJ10" s="9">
        <v>18.7614178305063</v>
      </c>
      <c r="AK10" s="9">
        <v>11.1020374908303</v>
      </c>
      <c r="AL10" s="9">
        <v>23.645066659166901</v>
      </c>
      <c r="AM10" s="9">
        <v>716.969148226436</v>
      </c>
      <c r="AN10" s="9">
        <v>72.694248814905905</v>
      </c>
      <c r="AO10" s="9">
        <v>12.4604000265451</v>
      </c>
      <c r="AP10" s="9">
        <v>461.473134110974</v>
      </c>
    </row>
    <row r="11" spans="1:42" x14ac:dyDescent="0.3">
      <c r="B11" s="7">
        <v>2004</v>
      </c>
      <c r="C11" s="9">
        <v>11.201864254209401</v>
      </c>
      <c r="D11" s="9">
        <v>17.971206523892</v>
      </c>
      <c r="E11" s="9">
        <v>15.841348604021199</v>
      </c>
      <c r="F11" s="9">
        <v>107.48856841582401</v>
      </c>
      <c r="G11" s="9">
        <v>15.5398745389535</v>
      </c>
      <c r="H11" s="9">
        <v>2.2820629292327799</v>
      </c>
      <c r="I11" s="9">
        <v>58.459757616465801</v>
      </c>
      <c r="J11" s="9">
        <v>11.631716325249799</v>
      </c>
      <c r="K11" s="9">
        <v>83.691991902394093</v>
      </c>
      <c r="L11" s="9">
        <v>15.0782996648453</v>
      </c>
      <c r="M11" s="9">
        <v>15.7684361318641</v>
      </c>
      <c r="N11" s="9">
        <v>7.2366914865451299</v>
      </c>
      <c r="O11" s="9">
        <v>59.012471006293801</v>
      </c>
      <c r="P11" s="9">
        <v>1.2797588712868899</v>
      </c>
      <c r="Q11" s="9">
        <v>1.2567844198098199</v>
      </c>
      <c r="R11" s="9">
        <v>1.79187300464855</v>
      </c>
      <c r="S11" s="9">
        <v>31.3669407432266</v>
      </c>
      <c r="T11" s="9">
        <v>22.817507355340201</v>
      </c>
      <c r="U11" s="9">
        <v>8.9098633245336796</v>
      </c>
      <c r="V11" s="9">
        <v>8.9666349724703398</v>
      </c>
      <c r="W11" s="9">
        <v>1.8289073087194401</v>
      </c>
      <c r="X11" s="9">
        <v>5.7677800692092696</v>
      </c>
      <c r="Y11" s="9">
        <v>70.144694859668604</v>
      </c>
      <c r="Z11" s="9">
        <v>20.8239284583033</v>
      </c>
      <c r="AA11" s="9">
        <v>811.215796238145</v>
      </c>
      <c r="AB11" s="9">
        <v>178.62509009935701</v>
      </c>
      <c r="AC11" s="9">
        <v>81.909245816946907</v>
      </c>
      <c r="AD11" s="9">
        <v>52.101523739450897</v>
      </c>
      <c r="AE11" s="9">
        <v>23.349458565510002</v>
      </c>
      <c r="AF11" s="9">
        <v>31.247802484598701</v>
      </c>
      <c r="AG11" s="9">
        <v>261.55833041378997</v>
      </c>
      <c r="AH11" s="9">
        <v>44.370649217351797</v>
      </c>
      <c r="AI11" s="9">
        <v>6.1337089606747304</v>
      </c>
      <c r="AJ11" s="9">
        <v>19.066839327345601</v>
      </c>
      <c r="AK11" s="9">
        <v>10.3597435483429</v>
      </c>
      <c r="AL11" s="9">
        <v>25.342225945316802</v>
      </c>
      <c r="AM11" s="9">
        <v>706.69003087341798</v>
      </c>
      <c r="AN11" s="9">
        <v>67.695147787923901</v>
      </c>
      <c r="AO11" s="9">
        <v>15.895822084040301</v>
      </c>
      <c r="AP11" s="9">
        <v>476.920353307357</v>
      </c>
    </row>
    <row r="12" spans="1:42" x14ac:dyDescent="0.3">
      <c r="B12" s="7">
        <v>2005</v>
      </c>
      <c r="C12" s="9">
        <v>12.6695836351537</v>
      </c>
      <c r="D12" s="9">
        <v>18.3268000439171</v>
      </c>
      <c r="E12" s="9">
        <v>13.086176934635001</v>
      </c>
      <c r="F12" s="9">
        <v>108.72527828692201</v>
      </c>
      <c r="G12" s="9">
        <v>12.7489353498302</v>
      </c>
      <c r="H12" s="9">
        <v>2.4061955257534202</v>
      </c>
      <c r="I12" s="9">
        <v>59.634528134622997</v>
      </c>
      <c r="J12" s="9">
        <v>11.3244510269811</v>
      </c>
      <c r="K12" s="9">
        <v>70.656663608004706</v>
      </c>
      <c r="L12" s="9">
        <v>13.142755495881399</v>
      </c>
      <c r="M12" s="9">
        <v>16.332336656980399</v>
      </c>
      <c r="N12" s="9">
        <v>7.4760264411322499</v>
      </c>
      <c r="O12" s="9">
        <v>58.160519675776499</v>
      </c>
      <c r="P12" s="9">
        <v>1.53251441563827</v>
      </c>
      <c r="Q12" s="9">
        <v>1.3640133591937</v>
      </c>
      <c r="R12" s="9">
        <v>1.46168798936154</v>
      </c>
      <c r="S12" s="9">
        <v>30.895420893657398</v>
      </c>
      <c r="T12" s="9">
        <v>24.630652422046701</v>
      </c>
      <c r="U12" s="9">
        <v>9.3065564889862493</v>
      </c>
      <c r="V12" s="9">
        <v>8.9095505078485608</v>
      </c>
      <c r="W12" s="9">
        <v>1.84751665988935</v>
      </c>
      <c r="X12" s="9">
        <v>6.7231404067959204</v>
      </c>
      <c r="Y12" s="9">
        <v>68.042657739771499</v>
      </c>
      <c r="Z12" s="9">
        <v>20.525601061243702</v>
      </c>
      <c r="AA12" s="9">
        <v>810.175623935055</v>
      </c>
      <c r="AB12" s="9">
        <v>181.75460491250999</v>
      </c>
      <c r="AC12" s="9">
        <v>82.800521140243106</v>
      </c>
      <c r="AD12" s="9">
        <v>51.359798507824998</v>
      </c>
      <c r="AE12" s="9">
        <v>24.425916983859299</v>
      </c>
      <c r="AF12" s="9">
        <v>32.0854662605594</v>
      </c>
      <c r="AG12" s="9">
        <v>259.17488318921897</v>
      </c>
      <c r="AH12" s="9">
        <v>51.082219414281603</v>
      </c>
      <c r="AI12" s="9">
        <v>6.3398229880236903</v>
      </c>
      <c r="AJ12" s="9">
        <v>34.941684422621201</v>
      </c>
      <c r="AK12" s="9">
        <v>10.391191626264099</v>
      </c>
      <c r="AL12" s="9">
        <v>27.6645781267983</v>
      </c>
      <c r="AM12" s="9">
        <v>614.27055931530697</v>
      </c>
      <c r="AN12" s="9">
        <v>82.780051463705306</v>
      </c>
      <c r="AO12" s="9">
        <v>18.768192274538901</v>
      </c>
      <c r="AP12" s="9">
        <v>493.40707934722701</v>
      </c>
    </row>
    <row r="13" spans="1:42" x14ac:dyDescent="0.3">
      <c r="B13" s="7">
        <v>2006</v>
      </c>
      <c r="C13" s="9">
        <v>12.7659807091778</v>
      </c>
      <c r="D13" s="9">
        <v>18.134679334140099</v>
      </c>
      <c r="E13" s="9">
        <v>15.025587844700199</v>
      </c>
      <c r="F13" s="9">
        <v>113.639400754401</v>
      </c>
      <c r="G13" s="9">
        <v>14.3407237515963</v>
      </c>
      <c r="H13" s="9">
        <v>2.1574053985861199</v>
      </c>
      <c r="I13" s="9">
        <v>58.020057214281501</v>
      </c>
      <c r="J13" s="9">
        <v>13.2476152645842</v>
      </c>
      <c r="K13" s="9">
        <v>69.567691030878507</v>
      </c>
      <c r="L13" s="9">
        <v>15.7434793239395</v>
      </c>
      <c r="M13" s="9">
        <v>17.6204577720112</v>
      </c>
      <c r="N13" s="9">
        <v>8.0240195944638906</v>
      </c>
      <c r="O13" s="9">
        <v>59.083480324022801</v>
      </c>
      <c r="P13" s="9">
        <v>1.66400440694083</v>
      </c>
      <c r="Q13" s="9">
        <v>1.26021506471652</v>
      </c>
      <c r="R13" s="9">
        <v>1.27641538632625</v>
      </c>
      <c r="S13" s="9">
        <v>32.8471711758975</v>
      </c>
      <c r="T13" s="9">
        <v>25.965176451014901</v>
      </c>
      <c r="U13" s="9">
        <v>8.3691525458420095</v>
      </c>
      <c r="V13" s="9">
        <v>9.0949670749282507</v>
      </c>
      <c r="W13" s="9">
        <v>1.8835773270555001</v>
      </c>
      <c r="X13" s="9">
        <v>7.7576227292830398</v>
      </c>
      <c r="Y13" s="9">
        <v>67.092789832553507</v>
      </c>
      <c r="Z13" s="9">
        <v>21.647747603912901</v>
      </c>
      <c r="AA13" s="9">
        <v>748.41998642857004</v>
      </c>
      <c r="AB13" s="9">
        <v>175.00931472596201</v>
      </c>
      <c r="AC13" s="9">
        <v>82.3260431949181</v>
      </c>
      <c r="AD13" s="9">
        <v>53.557526517132104</v>
      </c>
      <c r="AE13" s="9">
        <v>26.122867789050002</v>
      </c>
      <c r="AF13" s="9">
        <v>34.622311540136799</v>
      </c>
      <c r="AG13" s="9">
        <v>298.24870823612002</v>
      </c>
      <c r="AH13" s="9">
        <v>50.827890729226603</v>
      </c>
      <c r="AI13" s="9">
        <v>5.9435415355872703</v>
      </c>
      <c r="AJ13" s="9">
        <v>39.269156445515101</v>
      </c>
      <c r="AK13" s="9">
        <v>10.2543810368816</v>
      </c>
      <c r="AL13" s="9">
        <v>24.240080174060701</v>
      </c>
      <c r="AM13" s="9">
        <v>808.49688287869105</v>
      </c>
      <c r="AN13" s="9">
        <v>91.998581014751693</v>
      </c>
      <c r="AO13" s="9">
        <v>21.496496011606698</v>
      </c>
      <c r="AP13" s="9">
        <v>519.47224188271105</v>
      </c>
    </row>
    <row r="14" spans="1:42" x14ac:dyDescent="0.3">
      <c r="B14" s="7">
        <v>2007</v>
      </c>
      <c r="C14" s="9">
        <v>11.850182573678101</v>
      </c>
      <c r="D14" s="9">
        <v>17.368806382364699</v>
      </c>
      <c r="E14" s="9">
        <v>14.8967131399391</v>
      </c>
      <c r="F14" s="9">
        <v>111.13190264790001</v>
      </c>
      <c r="G14" s="9">
        <v>13.6282656428134</v>
      </c>
      <c r="H14" s="9">
        <v>2.3942236115212601</v>
      </c>
      <c r="I14" s="9">
        <v>60.668770088279501</v>
      </c>
      <c r="J14" s="9">
        <v>12.1907226992132</v>
      </c>
      <c r="K14" s="9">
        <v>70.023704165563402</v>
      </c>
      <c r="L14" s="9">
        <v>11.893341457347301</v>
      </c>
      <c r="M14" s="9">
        <v>14.870686555445699</v>
      </c>
      <c r="N14" s="9">
        <v>8.0757895726170101</v>
      </c>
      <c r="O14" s="9">
        <v>58.088120318469301</v>
      </c>
      <c r="P14" s="9">
        <v>1.40162471380276</v>
      </c>
      <c r="Q14" s="9">
        <v>1.1036856829413499</v>
      </c>
      <c r="R14" s="9">
        <v>1.2405050273524401</v>
      </c>
      <c r="S14" s="9">
        <v>30.177617337441198</v>
      </c>
      <c r="T14" s="9">
        <v>26.0483445089186</v>
      </c>
      <c r="U14" s="9">
        <v>8.1977044978505091</v>
      </c>
      <c r="V14" s="9">
        <v>8.5396705229854408</v>
      </c>
      <c r="W14" s="9">
        <v>1.75638700493016</v>
      </c>
      <c r="X14" s="9">
        <v>6.8931875183648303</v>
      </c>
      <c r="Y14" s="9">
        <v>60.5223760945753</v>
      </c>
      <c r="Z14" s="9">
        <v>20.7215795487561</v>
      </c>
      <c r="AA14" s="9">
        <v>735.48302802788203</v>
      </c>
      <c r="AB14" s="9">
        <v>175.09154507720999</v>
      </c>
      <c r="AC14" s="9">
        <v>81.388217026286199</v>
      </c>
      <c r="AD14" s="9">
        <v>55.763310609170503</v>
      </c>
      <c r="AE14" s="9">
        <v>30.512730253443301</v>
      </c>
      <c r="AF14" s="9">
        <v>35.831768629486099</v>
      </c>
      <c r="AG14" s="9">
        <v>317.24289349872299</v>
      </c>
      <c r="AH14" s="9">
        <v>50.923071381021998</v>
      </c>
      <c r="AI14" s="9">
        <v>5.4160510981828098</v>
      </c>
      <c r="AJ14" s="9">
        <v>43.014662198606104</v>
      </c>
      <c r="AK14" s="9">
        <v>9.9357619733048494</v>
      </c>
      <c r="AL14" s="9">
        <v>24.6515162623677</v>
      </c>
      <c r="AM14" s="9">
        <v>644.995160874921</v>
      </c>
      <c r="AN14" s="9">
        <v>107.880772451002</v>
      </c>
      <c r="AO14" s="9">
        <v>19.4550227618452</v>
      </c>
      <c r="AP14" s="9">
        <v>526.90938928782805</v>
      </c>
    </row>
    <row r="15" spans="1:42" x14ac:dyDescent="0.3">
      <c r="B15" s="7">
        <v>2008</v>
      </c>
      <c r="C15" s="9">
        <v>11.4649931539868</v>
      </c>
      <c r="D15" s="9">
        <v>19.157633501886799</v>
      </c>
      <c r="E15" s="9">
        <v>14.999658055832199</v>
      </c>
      <c r="F15" s="9">
        <v>101.589732271464</v>
      </c>
      <c r="G15" s="9">
        <v>15.810949935349701</v>
      </c>
      <c r="H15" s="9">
        <v>2.36174952101097</v>
      </c>
      <c r="I15" s="9">
        <v>54.634140955109501</v>
      </c>
      <c r="J15" s="9">
        <v>11.295183862734101</v>
      </c>
      <c r="K15" s="9">
        <v>64.618177272348603</v>
      </c>
      <c r="L15" s="9">
        <v>13.408769040515599</v>
      </c>
      <c r="M15" s="9">
        <v>11.728358024694399</v>
      </c>
      <c r="N15" s="9">
        <v>8.25058017608686</v>
      </c>
      <c r="O15" s="9">
        <v>58.981556987271702</v>
      </c>
      <c r="P15" s="9">
        <v>1.06470709496935</v>
      </c>
      <c r="Q15" s="9">
        <v>1.42037683495958</v>
      </c>
      <c r="R15" s="9">
        <v>1.5145502068443499</v>
      </c>
      <c r="S15" s="9">
        <v>32.793616967882699</v>
      </c>
      <c r="T15" s="9">
        <v>26.760083561616199</v>
      </c>
      <c r="U15" s="9">
        <v>7.8902617353469502</v>
      </c>
      <c r="V15" s="9">
        <v>8.9394098948433705</v>
      </c>
      <c r="W15" s="9">
        <v>2.1184363603201399</v>
      </c>
      <c r="X15" s="9">
        <v>7.5597433652397399</v>
      </c>
      <c r="Y15" s="9">
        <v>65.968386909030897</v>
      </c>
      <c r="Z15" s="9">
        <v>19.109746228702701</v>
      </c>
      <c r="AA15" s="9">
        <v>753.46417797863296</v>
      </c>
      <c r="AB15" s="9">
        <v>174.10331100067401</v>
      </c>
      <c r="AC15" s="9">
        <v>80.5040600464135</v>
      </c>
      <c r="AD15" s="9">
        <v>56.1445288025633</v>
      </c>
      <c r="AE15" s="9">
        <v>34.100020653513603</v>
      </c>
      <c r="AF15" s="9">
        <v>34.033544244392203</v>
      </c>
      <c r="AG15" s="9">
        <v>333.378077301367</v>
      </c>
      <c r="AH15" s="9">
        <v>52.915397629713603</v>
      </c>
      <c r="AI15" s="9">
        <v>6.11046776149733</v>
      </c>
      <c r="AJ15" s="9">
        <v>44.714720984075399</v>
      </c>
      <c r="AK15" s="9">
        <v>9.5075383533543807</v>
      </c>
      <c r="AL15" s="9">
        <v>28.756819263011899</v>
      </c>
      <c r="AM15" s="9">
        <v>663.27548266524605</v>
      </c>
      <c r="AN15" s="9">
        <v>137.10411885417599</v>
      </c>
      <c r="AO15" s="9">
        <v>22.3804212439493</v>
      </c>
      <c r="AP15" s="9">
        <v>660.01294630407597</v>
      </c>
    </row>
    <row r="16" spans="1:42" x14ac:dyDescent="0.3">
      <c r="B16" s="7">
        <v>2009</v>
      </c>
      <c r="C16" s="9">
        <v>11.008367902625199</v>
      </c>
      <c r="D16" s="9">
        <v>19.430742499298699</v>
      </c>
      <c r="E16" s="9">
        <v>14.779811969679001</v>
      </c>
      <c r="F16" s="9">
        <v>101.96027249240601</v>
      </c>
      <c r="G16" s="9">
        <v>18.9380899625349</v>
      </c>
      <c r="H16" s="9">
        <v>2.2002974052670599</v>
      </c>
      <c r="I16" s="9">
        <v>52.015129901074197</v>
      </c>
      <c r="J16" s="9">
        <v>10.9081909278304</v>
      </c>
      <c r="K16" s="9">
        <v>65.256509201924203</v>
      </c>
      <c r="L16" s="9">
        <v>10.477633457455401</v>
      </c>
      <c r="M16" s="9">
        <v>13.122785249764201</v>
      </c>
      <c r="N16" s="9">
        <v>6.99266399696217</v>
      </c>
      <c r="O16" s="9">
        <v>63.856842353511901</v>
      </c>
      <c r="P16" s="9">
        <v>0.78144691369474495</v>
      </c>
      <c r="Q16" s="9">
        <v>1.5838542964532101</v>
      </c>
      <c r="R16" s="9">
        <v>1.3600176627537801</v>
      </c>
      <c r="S16" s="9">
        <v>33.501747103534001</v>
      </c>
      <c r="T16" s="9">
        <v>24.281984576499301</v>
      </c>
      <c r="U16" s="9">
        <v>8.4454450285867502</v>
      </c>
      <c r="V16" s="9">
        <v>8.4380167080917694</v>
      </c>
      <c r="W16" s="9">
        <v>2.0605318087937601</v>
      </c>
      <c r="X16" s="9">
        <v>8.3696138583961694</v>
      </c>
      <c r="Y16" s="9">
        <v>72.074510827517599</v>
      </c>
      <c r="Z16" s="9">
        <v>22.752279027971301</v>
      </c>
      <c r="AA16" s="9">
        <v>777.539222409275</v>
      </c>
      <c r="AB16" s="9">
        <v>180.05125882560401</v>
      </c>
      <c r="AC16" s="9">
        <v>87.077988869884905</v>
      </c>
      <c r="AD16" s="9">
        <v>60.007752474740698</v>
      </c>
      <c r="AE16" s="9">
        <v>30.267671272667801</v>
      </c>
      <c r="AF16" s="9">
        <v>32.726879042519997</v>
      </c>
      <c r="AG16" s="9">
        <v>339.50208366614299</v>
      </c>
      <c r="AH16" s="9">
        <v>47.730348499350299</v>
      </c>
      <c r="AI16" s="9">
        <v>6.3215077875362802</v>
      </c>
      <c r="AJ16" s="9">
        <v>46.729956201965798</v>
      </c>
      <c r="AK16" s="9">
        <v>10.2052335053043</v>
      </c>
      <c r="AL16" s="9">
        <v>34.204407852543397</v>
      </c>
      <c r="AM16" s="9">
        <v>826.46702273936796</v>
      </c>
      <c r="AN16" s="9">
        <v>163.57764595630701</v>
      </c>
      <c r="AO16" s="9">
        <v>26.103895615407001</v>
      </c>
      <c r="AP16" s="9">
        <v>615.18158532753296</v>
      </c>
    </row>
    <row r="17" spans="2:43" x14ac:dyDescent="0.3">
      <c r="B17" s="7">
        <v>2010</v>
      </c>
      <c r="C17" s="9">
        <v>11.943102057025801</v>
      </c>
      <c r="D17" s="9">
        <v>21.042838227857398</v>
      </c>
      <c r="E17" s="9">
        <v>13.7307648223887</v>
      </c>
      <c r="F17" s="9">
        <v>108.440160344338</v>
      </c>
      <c r="G17" s="9">
        <v>17.1474498174396</v>
      </c>
      <c r="H17" s="9">
        <v>2.8323039135655899</v>
      </c>
      <c r="I17" s="9">
        <v>48.7558579039611</v>
      </c>
      <c r="J17" s="9">
        <v>11.2093403730736</v>
      </c>
      <c r="K17" s="9">
        <v>69.057183487367794</v>
      </c>
      <c r="L17" s="9">
        <v>10.909559890077199</v>
      </c>
      <c r="M17" s="9">
        <v>11.397081645063601</v>
      </c>
      <c r="N17" s="9">
        <v>6.9560884345641698</v>
      </c>
      <c r="O17" s="9">
        <v>64.953103174025301</v>
      </c>
      <c r="P17" s="9">
        <v>1.0075498854573699</v>
      </c>
      <c r="Q17" s="9">
        <v>1.7111192832115001</v>
      </c>
      <c r="R17" s="9">
        <v>1.3696359692013</v>
      </c>
      <c r="S17" s="9">
        <v>36.6787988156971</v>
      </c>
      <c r="T17" s="9">
        <v>27.008425209325299</v>
      </c>
      <c r="U17" s="9">
        <v>7.5052049987607399</v>
      </c>
      <c r="V17" s="9">
        <v>9.1469314174576706</v>
      </c>
      <c r="W17" s="9">
        <v>2.1792626311680698</v>
      </c>
      <c r="X17" s="9">
        <v>7.1400425873637996</v>
      </c>
      <c r="Y17" s="9">
        <v>72.3077698861686</v>
      </c>
      <c r="Z17" s="9">
        <v>14.8905111652158</v>
      </c>
      <c r="AA17" s="9">
        <v>773.32465992457799</v>
      </c>
      <c r="AB17" s="9">
        <v>188.59379724974201</v>
      </c>
      <c r="AC17" s="9">
        <v>89.671777652634901</v>
      </c>
      <c r="AD17" s="9">
        <v>64.192390352447006</v>
      </c>
      <c r="AE17" s="9">
        <v>35.975506923120697</v>
      </c>
      <c r="AF17" s="9">
        <v>33.828367465986602</v>
      </c>
      <c r="AG17" s="9">
        <v>338.59546487114602</v>
      </c>
      <c r="AH17" s="9">
        <v>51.219102140641503</v>
      </c>
      <c r="AI17" s="9">
        <v>7.1058719242772801</v>
      </c>
      <c r="AJ17" s="9">
        <v>51.068590554129102</v>
      </c>
      <c r="AK17" s="9">
        <v>10.7417882187535</v>
      </c>
      <c r="AL17" s="9">
        <v>31.5204783054369</v>
      </c>
      <c r="AM17" s="9">
        <v>823.16923728120696</v>
      </c>
      <c r="AN17" s="9">
        <v>167.93077455154301</v>
      </c>
      <c r="AO17" s="9">
        <v>27.706013612976101</v>
      </c>
      <c r="AP17" s="9">
        <v>644.10653508876499</v>
      </c>
    </row>
    <row r="18" spans="2:43" x14ac:dyDescent="0.3">
      <c r="B18" s="7">
        <v>2011</v>
      </c>
      <c r="C18" s="9">
        <v>11.4571783946765</v>
      </c>
      <c r="D18" s="9">
        <v>20.024449497394201</v>
      </c>
      <c r="E18" s="9">
        <v>12.510458301188899</v>
      </c>
      <c r="F18" s="9">
        <v>107.20989607668299</v>
      </c>
      <c r="G18" s="9">
        <v>15.526337187393001</v>
      </c>
      <c r="H18" s="9">
        <v>2.4716962744390001</v>
      </c>
      <c r="I18" s="9">
        <v>49.1297410258992</v>
      </c>
      <c r="J18" s="9">
        <v>10.627221905145101</v>
      </c>
      <c r="K18" s="9">
        <v>67.936466168541401</v>
      </c>
      <c r="L18" s="9">
        <v>9.5478900699326594</v>
      </c>
      <c r="M18" s="9">
        <v>7.8819076222174402</v>
      </c>
      <c r="N18" s="9">
        <v>6.4754179586159299</v>
      </c>
      <c r="O18" s="9">
        <v>55.089631612810003</v>
      </c>
      <c r="P18" s="9">
        <v>0.85701969309252601</v>
      </c>
      <c r="Q18" s="9">
        <v>1.7627168245279601</v>
      </c>
      <c r="R18" s="9">
        <v>1.3167129726604001</v>
      </c>
      <c r="S18" s="9">
        <v>33.9279903233558</v>
      </c>
      <c r="T18" s="9">
        <v>24.8864894036595</v>
      </c>
      <c r="U18" s="9">
        <v>7.0172767944294403</v>
      </c>
      <c r="V18" s="9">
        <v>9.2365194555515906</v>
      </c>
      <c r="W18" s="9">
        <v>2.3227057682836398</v>
      </c>
      <c r="X18" s="9">
        <v>6.1777996942266098</v>
      </c>
      <c r="Y18" s="9">
        <v>70.546303426288105</v>
      </c>
      <c r="Z18" s="9">
        <v>13.117134274378399</v>
      </c>
      <c r="AA18" s="9">
        <v>727.11355028812898</v>
      </c>
      <c r="AB18" s="9">
        <v>210.276302696226</v>
      </c>
      <c r="AC18" s="9">
        <v>90.411085227765298</v>
      </c>
      <c r="AD18" s="9">
        <v>67.986357977138496</v>
      </c>
      <c r="AE18" s="9">
        <v>39.787700956335897</v>
      </c>
      <c r="AF18" s="9">
        <v>36.5070111069546</v>
      </c>
      <c r="AG18" s="9">
        <v>368.21603542435997</v>
      </c>
      <c r="AH18" s="9">
        <v>41.475159688466803</v>
      </c>
      <c r="AI18" s="9">
        <v>7.8605849736613997</v>
      </c>
      <c r="AJ18" s="9">
        <v>56.248975657787497</v>
      </c>
      <c r="AK18" s="9">
        <v>11.239103050509399</v>
      </c>
      <c r="AL18" s="9">
        <v>29.8077220791677</v>
      </c>
      <c r="AM18" s="9">
        <v>913.36651763348004</v>
      </c>
      <c r="AN18" s="9">
        <v>188.07618769550001</v>
      </c>
      <c r="AO18" s="9">
        <v>29.3081040700398</v>
      </c>
      <c r="AP18" s="9">
        <v>666.441091761179</v>
      </c>
    </row>
    <row r="19" spans="2:43" x14ac:dyDescent="0.3">
      <c r="B19" s="7">
        <v>2012</v>
      </c>
      <c r="C19" s="9">
        <v>10.939779517310299</v>
      </c>
      <c r="D19" s="9">
        <v>20.745669072838499</v>
      </c>
      <c r="E19" s="9">
        <v>11.2395277696293</v>
      </c>
      <c r="F19" s="9">
        <v>108.615347905511</v>
      </c>
      <c r="G19" s="9">
        <v>14.009641784340999</v>
      </c>
      <c r="H19" s="9">
        <v>2.255676287469</v>
      </c>
      <c r="I19" s="9">
        <v>42.365380034465701</v>
      </c>
      <c r="J19" s="9">
        <v>9.5062565843225002</v>
      </c>
      <c r="K19" s="9">
        <v>67.079725057702106</v>
      </c>
      <c r="L19" s="9">
        <v>9.6692138344250491</v>
      </c>
      <c r="M19" s="9">
        <v>6.8164947340614601</v>
      </c>
      <c r="N19" s="9">
        <v>6.5561304136897496</v>
      </c>
      <c r="O19" s="9">
        <v>49.680033526995999</v>
      </c>
      <c r="P19" s="9">
        <v>0.91688199569964901</v>
      </c>
      <c r="Q19" s="9">
        <v>1.9912694397538799</v>
      </c>
      <c r="R19" s="9">
        <v>1.1697750690020099</v>
      </c>
      <c r="S19" s="9">
        <v>35.233103962472804</v>
      </c>
      <c r="T19" s="9">
        <v>23.370842506677</v>
      </c>
      <c r="U19" s="9">
        <v>5.9770734767767699</v>
      </c>
      <c r="V19" s="9">
        <v>9.2424198859448499</v>
      </c>
      <c r="W19" s="9">
        <v>2.0103943694957098</v>
      </c>
      <c r="X19" s="9">
        <v>5.41459464036667</v>
      </c>
      <c r="Y19" s="9">
        <v>77.390421434327195</v>
      </c>
      <c r="Z19" s="9">
        <v>11.871906331511401</v>
      </c>
      <c r="AA19" s="9">
        <v>697.44964924746205</v>
      </c>
      <c r="AB19" s="9">
        <v>214.589222493466</v>
      </c>
      <c r="AC19" s="9">
        <v>90.234573786558897</v>
      </c>
      <c r="AD19" s="9">
        <v>67.209229973197594</v>
      </c>
      <c r="AE19" s="9">
        <v>36.9192658863332</v>
      </c>
      <c r="AF19" s="9">
        <v>36.076783235802701</v>
      </c>
      <c r="AG19" s="9">
        <v>380.85420530603102</v>
      </c>
      <c r="AH19" s="9">
        <v>40.623671496531699</v>
      </c>
      <c r="AI19" s="9">
        <v>7.8348932098925399</v>
      </c>
      <c r="AJ19" s="9">
        <v>67.717424754247304</v>
      </c>
      <c r="AK19" s="9">
        <v>10.2743599295771</v>
      </c>
      <c r="AL19" s="9">
        <v>33.714697747505802</v>
      </c>
      <c r="AM19" s="9">
        <v>981.10278472572804</v>
      </c>
      <c r="AN19" s="9">
        <v>196.827550480594</v>
      </c>
      <c r="AO19" s="9">
        <v>32.2313021384576</v>
      </c>
      <c r="AP19" s="9">
        <v>703.35852152891005</v>
      </c>
    </row>
    <row r="20" spans="2:43" x14ac:dyDescent="0.3">
      <c r="B20" s="7">
        <v>2013</v>
      </c>
      <c r="C20" s="9">
        <v>10.4717707998071</v>
      </c>
      <c r="D20" s="9">
        <v>21.100206969505098</v>
      </c>
      <c r="E20" s="9">
        <v>10.532697796637599</v>
      </c>
      <c r="F20" s="9">
        <v>111.50950848711599</v>
      </c>
      <c r="G20" s="9">
        <v>14.079091983008</v>
      </c>
      <c r="H20" s="9">
        <v>2.1709403749914098</v>
      </c>
      <c r="I20" s="9">
        <v>37.192961515467204</v>
      </c>
      <c r="J20" s="9">
        <v>9.7645541833565304</v>
      </c>
      <c r="K20" s="9">
        <v>67.592044883560305</v>
      </c>
      <c r="L20" s="9">
        <v>8.1740447142856105</v>
      </c>
      <c r="M20" s="9">
        <v>6.5446489201331</v>
      </c>
      <c r="N20" s="9">
        <v>6.0820989167255002</v>
      </c>
      <c r="O20" s="9">
        <v>47.174570004488999</v>
      </c>
      <c r="P20" s="9">
        <v>0.82964300244026501</v>
      </c>
      <c r="Q20" s="9">
        <v>2.15193766861589</v>
      </c>
      <c r="R20" s="9">
        <v>1.13864747102924</v>
      </c>
      <c r="S20" s="9">
        <v>33.937536784246603</v>
      </c>
      <c r="T20" s="9">
        <v>21.970131039761402</v>
      </c>
      <c r="U20" s="9">
        <v>5.8434848823168197</v>
      </c>
      <c r="V20" s="9">
        <v>9.0837669207011604</v>
      </c>
      <c r="W20" s="9">
        <v>1.87844993558858</v>
      </c>
      <c r="X20" s="9">
        <v>5.2555943682142496</v>
      </c>
      <c r="Y20" s="9">
        <v>62.707800012591598</v>
      </c>
      <c r="Z20" s="9">
        <v>9.6944093793130506</v>
      </c>
      <c r="AA20" s="9">
        <v>760.39136239445997</v>
      </c>
      <c r="AB20" s="9">
        <v>209.913153506317</v>
      </c>
      <c r="AC20" s="9">
        <v>90.729677847710903</v>
      </c>
      <c r="AD20" s="9">
        <v>69.392468547434603</v>
      </c>
      <c r="AE20" s="9">
        <v>38.261570196181701</v>
      </c>
      <c r="AF20" s="9">
        <v>34.292466113977</v>
      </c>
      <c r="AG20" s="9">
        <v>383.42971346290301</v>
      </c>
      <c r="AH20" s="9">
        <v>39.675419921800703</v>
      </c>
      <c r="AI20" s="9">
        <v>8.0487277095403496</v>
      </c>
      <c r="AJ20" s="9">
        <v>72.174710368401307</v>
      </c>
      <c r="AK20" s="9">
        <v>10.5541834187103</v>
      </c>
      <c r="AL20" s="9">
        <v>33.785069668581201</v>
      </c>
      <c r="AM20" s="9">
        <v>977.92241255901695</v>
      </c>
      <c r="AN20" s="9">
        <v>194.099437524027</v>
      </c>
      <c r="AO20" s="9">
        <v>34.062300291572399</v>
      </c>
      <c r="AP20" s="9">
        <v>725.77637121068597</v>
      </c>
    </row>
    <row r="21" spans="2:43" ht="14.5" customHeight="1" x14ac:dyDescent="0.3">
      <c r="B21" s="7">
        <v>2014</v>
      </c>
      <c r="C21" s="9">
        <v>9.9275134578257305</v>
      </c>
      <c r="D21" s="9">
        <v>20.388685590089999</v>
      </c>
      <c r="E21" s="9">
        <v>9.52147875434604</v>
      </c>
      <c r="F21" s="9">
        <v>108.364861676985</v>
      </c>
      <c r="G21" s="9">
        <v>13.2208046296877</v>
      </c>
      <c r="H21" s="9">
        <v>2.0538784338673199</v>
      </c>
      <c r="I21" s="9">
        <v>36.229680928289099</v>
      </c>
      <c r="J21" s="9">
        <v>9.1817657978473992</v>
      </c>
      <c r="K21" s="9">
        <v>62.8660191587445</v>
      </c>
      <c r="L21" s="9">
        <v>7.5479956959878702</v>
      </c>
      <c r="M21" s="9">
        <v>6.78526969813759</v>
      </c>
      <c r="N21" s="9">
        <v>6.00297453459096</v>
      </c>
      <c r="O21" s="9">
        <v>44.945170152616598</v>
      </c>
      <c r="P21" s="9">
        <v>0.87059449502568098</v>
      </c>
      <c r="Q21" s="9">
        <v>2.3873691197700899</v>
      </c>
      <c r="R21" s="9">
        <v>1.2180009400174601</v>
      </c>
      <c r="S21" s="9">
        <v>30.555132796776199</v>
      </c>
      <c r="T21" s="9">
        <v>21.113748480864999</v>
      </c>
      <c r="U21" s="9">
        <v>5.6320809174556796</v>
      </c>
      <c r="V21" s="9">
        <v>9.0852073852222706</v>
      </c>
      <c r="W21" s="9">
        <v>1.7871967703659899</v>
      </c>
      <c r="X21" s="9">
        <v>5.2414268153624501</v>
      </c>
      <c r="Y21" s="9">
        <v>58.385226401754203</v>
      </c>
      <c r="Z21" s="9">
        <v>10.1942969591333</v>
      </c>
      <c r="AA21" s="9">
        <v>712.74692361954305</v>
      </c>
      <c r="AB21" s="9">
        <v>208.426689597175</v>
      </c>
      <c r="AC21" s="9">
        <v>87.128056367819894</v>
      </c>
      <c r="AD21" s="9">
        <v>69.142297824899401</v>
      </c>
      <c r="AE21" s="9">
        <v>39.062569044256101</v>
      </c>
      <c r="AF21" s="9">
        <v>35.8869676640523</v>
      </c>
      <c r="AG21" s="9">
        <v>345.46570068765601</v>
      </c>
      <c r="AH21" s="9">
        <v>40.630736786217099</v>
      </c>
      <c r="AI21" s="9">
        <v>6.6615032701039798</v>
      </c>
      <c r="AJ21" s="9">
        <v>77.529672775720798</v>
      </c>
      <c r="AK21" s="9">
        <v>10.1817435699357</v>
      </c>
      <c r="AL21" s="9">
        <v>30.7940022440056</v>
      </c>
      <c r="AM21" s="9">
        <v>933.73727514896495</v>
      </c>
      <c r="AN21" s="9">
        <v>214.86097539721101</v>
      </c>
      <c r="AO21" s="9">
        <v>30.0896176645272</v>
      </c>
      <c r="AP21" s="9">
        <v>757.83588021600394</v>
      </c>
    </row>
    <row r="22" spans="2:43" x14ac:dyDescent="0.3">
      <c r="B22" s="7">
        <v>2015</v>
      </c>
      <c r="C22" s="9">
        <v>10.009707957110001</v>
      </c>
      <c r="D22" s="9">
        <v>20.856562036526299</v>
      </c>
      <c r="E22" s="9">
        <v>10.0037063138269</v>
      </c>
      <c r="F22" s="9">
        <v>108.16349225412699</v>
      </c>
      <c r="G22" s="9">
        <v>12.086972419634799</v>
      </c>
      <c r="H22" s="9">
        <v>1.9858771464176299</v>
      </c>
      <c r="I22" s="9">
        <v>37.975055929724398</v>
      </c>
      <c r="J22" s="9">
        <v>8.4625849283179004</v>
      </c>
      <c r="K22" s="9">
        <v>64.004610664847505</v>
      </c>
      <c r="L22" s="9">
        <v>7.48451285739349</v>
      </c>
      <c r="M22" s="9">
        <v>6.9187715266696097</v>
      </c>
      <c r="N22" s="9">
        <v>6.7685592546712998</v>
      </c>
      <c r="O22" s="9">
        <v>47.244366871279198</v>
      </c>
      <c r="P22" s="9">
        <v>0.97396575927656803</v>
      </c>
      <c r="Q22" s="9">
        <v>2.4743922864729302</v>
      </c>
      <c r="R22" s="9">
        <v>1.2509110792549401</v>
      </c>
      <c r="S22" s="9">
        <v>31.939850503198201</v>
      </c>
      <c r="T22" s="9">
        <v>20.7149236202686</v>
      </c>
      <c r="U22" s="9">
        <v>6.12199281113765</v>
      </c>
      <c r="V22" s="9">
        <v>9.3167360022314707</v>
      </c>
      <c r="W22" s="9">
        <v>1.82713769700664</v>
      </c>
      <c r="X22" s="9">
        <v>5.5299421079631399</v>
      </c>
      <c r="Y22" s="9">
        <v>59.819065404908898</v>
      </c>
      <c r="Z22" s="9">
        <v>10.6223668918204</v>
      </c>
      <c r="AA22" s="9">
        <v>706.576510284753</v>
      </c>
      <c r="AB22" s="9">
        <v>198.817616125922</v>
      </c>
      <c r="AC22" s="9">
        <v>83.892226519166002</v>
      </c>
      <c r="AD22" s="9">
        <v>71.520927597032696</v>
      </c>
      <c r="AE22" s="9">
        <v>32.815181305431601</v>
      </c>
      <c r="AF22" s="9">
        <v>35.356389300560899</v>
      </c>
      <c r="AG22" s="9">
        <v>325.357359248911</v>
      </c>
      <c r="AH22" s="9">
        <v>40.768083798933397</v>
      </c>
      <c r="AI22" s="9">
        <v>7.0266110817711498</v>
      </c>
      <c r="AJ22" s="9">
        <v>82.377143843157498</v>
      </c>
      <c r="AK22" s="9">
        <v>9.7890642509765105</v>
      </c>
      <c r="AL22" s="9">
        <v>27.2473742467397</v>
      </c>
      <c r="AM22" s="9">
        <v>972.59130857528703</v>
      </c>
      <c r="AN22" s="9">
        <v>233.74353220978401</v>
      </c>
      <c r="AO22" s="9">
        <v>30.236076178965</v>
      </c>
      <c r="AP22" s="9">
        <v>748.27896822571495</v>
      </c>
      <c r="AQ22" s="9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48"/>
  <sheetViews>
    <sheetView workbookViewId="0"/>
  </sheetViews>
  <sheetFormatPr defaultRowHeight="14" x14ac:dyDescent="0.3"/>
  <cols>
    <col min="3" max="3" width="7.58203125" customWidth="1"/>
  </cols>
  <sheetData>
    <row r="1" spans="1:43" x14ac:dyDescent="0.3">
      <c r="A1" t="s">
        <v>86</v>
      </c>
      <c r="B1" t="s">
        <v>0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9</v>
      </c>
      <c r="AB1" t="s">
        <v>10</v>
      </c>
      <c r="AC1" t="s">
        <v>12</v>
      </c>
      <c r="AD1" t="s">
        <v>13</v>
      </c>
      <c r="AE1" t="s">
        <v>14</v>
      </c>
      <c r="AF1" t="s">
        <v>16</v>
      </c>
      <c r="AG1" t="s">
        <v>17</v>
      </c>
      <c r="AH1" t="s">
        <v>18</v>
      </c>
      <c r="AI1" t="s">
        <v>56</v>
      </c>
      <c r="AJ1" t="s">
        <v>19</v>
      </c>
      <c r="AK1" t="s">
        <v>57</v>
      </c>
      <c r="AL1" t="s">
        <v>21</v>
      </c>
      <c r="AM1" t="s">
        <v>11</v>
      </c>
      <c r="AN1" t="s">
        <v>15</v>
      </c>
      <c r="AO1" t="s">
        <v>20</v>
      </c>
      <c r="AP1" t="s">
        <v>22</v>
      </c>
    </row>
    <row r="2" spans="1:43" x14ac:dyDescent="0.3">
      <c r="A2" t="s">
        <v>1</v>
      </c>
      <c r="B2">
        <v>1995</v>
      </c>
      <c r="C2" s="1">
        <f>eh!C2</f>
        <v>13.628693994336199</v>
      </c>
      <c r="D2" s="1">
        <f>eh!D2</f>
        <v>26.174329152227799</v>
      </c>
      <c r="E2" s="1">
        <f>eh!E2</f>
        <v>17.512164359169301</v>
      </c>
      <c r="F2" s="1">
        <f>eh!F2</f>
        <v>162.54319209038999</v>
      </c>
      <c r="G2" s="1">
        <f>eh!G2</f>
        <v>16.3672175647737</v>
      </c>
      <c r="H2" s="1">
        <f>eh!H2</f>
        <v>3.68480149439557</v>
      </c>
      <c r="I2" s="1">
        <f>eh!I2</f>
        <v>63.056050000022999</v>
      </c>
      <c r="J2" s="1">
        <f>eh!J2</f>
        <v>9.2809354919241098</v>
      </c>
      <c r="K2" s="1">
        <f>eh!K2</f>
        <v>113.25715711473499</v>
      </c>
      <c r="L2" s="1">
        <f>eh!L2</f>
        <v>23.773652549768901</v>
      </c>
      <c r="M2" s="1">
        <f>eh!M2</f>
        <v>11.118660614664501</v>
      </c>
      <c r="N2" s="1">
        <f>eh!N2</f>
        <v>17.432225374440598</v>
      </c>
      <c r="O2" s="1">
        <f>eh!O2</f>
        <v>104.069915025931</v>
      </c>
      <c r="P2" s="1">
        <f>eh!P2</f>
        <v>7.4535612947894503</v>
      </c>
      <c r="Q2" s="1">
        <f>eh!Q2</f>
        <v>0.74644654036360403</v>
      </c>
      <c r="R2" s="1">
        <f>eh!R2</f>
        <v>5.9134185667105301</v>
      </c>
      <c r="S2" s="1">
        <f>eh!S2</f>
        <v>35.216584180657598</v>
      </c>
      <c r="T2" s="1">
        <f>eh!T2</f>
        <v>70.271020738866099</v>
      </c>
      <c r="U2" s="1">
        <f>eh!U2</f>
        <v>17.738606301454801</v>
      </c>
      <c r="V2" s="1">
        <f>eh!V2</f>
        <v>12.2621917357681</v>
      </c>
      <c r="W2" s="1">
        <f>eh!W2</f>
        <v>3.6645788997821498</v>
      </c>
      <c r="X2" s="1">
        <f>eh!X2</f>
        <v>6.8929702982451904</v>
      </c>
      <c r="Y2" s="1">
        <f>eh!Y2</f>
        <v>93.127046406603398</v>
      </c>
      <c r="Z2" s="1">
        <f>eh!Z2</f>
        <v>54.939644265225603</v>
      </c>
      <c r="AA2" s="1">
        <f>eh!AA2</f>
        <v>701.58389603357796</v>
      </c>
      <c r="AB2" s="1">
        <f>eh!AB2</f>
        <v>232.81775781679301</v>
      </c>
      <c r="AC2" s="1">
        <f>eh!AC2</f>
        <v>65.149045998407203</v>
      </c>
      <c r="AD2" s="1">
        <f>eh!AD2</f>
        <v>61.8350037006213</v>
      </c>
      <c r="AE2" s="1">
        <f>eh!AE2</f>
        <v>349.04223574928199</v>
      </c>
      <c r="AF2" s="1">
        <f>eh!AF2</f>
        <v>141.268637420571</v>
      </c>
      <c r="AG2" s="1">
        <f>eh!AG2</f>
        <v>257.88845460327798</v>
      </c>
      <c r="AH2" s="1">
        <f>eh!AH2</f>
        <v>62.885576536566802</v>
      </c>
      <c r="AI2" s="1">
        <f>eh!AI2</f>
        <v>10.4544850923174</v>
      </c>
      <c r="AJ2" s="1">
        <f>eh!AJ2</f>
        <v>63.471495680293302</v>
      </c>
      <c r="AK2" s="1">
        <f>eh!AK2</f>
        <v>9.6532488842776498</v>
      </c>
      <c r="AL2" s="1">
        <f>eh!AL2</f>
        <v>147.842448455702</v>
      </c>
      <c r="AM2" s="1">
        <f>eh!AM2</f>
        <v>352.52555529669002</v>
      </c>
      <c r="AN2" s="1">
        <f>eh!AN2</f>
        <v>891.61563855111399</v>
      </c>
      <c r="AO2" s="1">
        <f>eh!AO2</f>
        <v>164.07340733875299</v>
      </c>
      <c r="AP2" s="1">
        <f>eh!AP2</f>
        <v>937.59616945694597</v>
      </c>
      <c r="AQ2" s="1">
        <f>SUM(C2:AP2)</f>
        <v>5339.8281206704369</v>
      </c>
    </row>
    <row r="3" spans="1:43" x14ac:dyDescent="0.3">
      <c r="B3">
        <v>1996</v>
      </c>
      <c r="C3" s="1">
        <f>eh!C3</f>
        <v>11.437436214114699</v>
      </c>
      <c r="D3" s="1">
        <f>eh!D3</f>
        <v>25.261890653131299</v>
      </c>
      <c r="E3" s="1">
        <f>eh!E3</f>
        <v>17.853554298322599</v>
      </c>
      <c r="F3" s="1">
        <f>eh!F3</f>
        <v>155.239735632844</v>
      </c>
      <c r="G3" s="1">
        <f>eh!G3</f>
        <v>15.956798084372201</v>
      </c>
      <c r="H3" s="1">
        <f>eh!H3</f>
        <v>3.64882682423069</v>
      </c>
      <c r="I3" s="1">
        <f>eh!I3</f>
        <v>60.613343931873302</v>
      </c>
      <c r="J3" s="1">
        <f>eh!J3</f>
        <v>9.1755742747346893</v>
      </c>
      <c r="K3" s="1">
        <f>eh!K3</f>
        <v>119.244966519139</v>
      </c>
      <c r="L3" s="1">
        <f>eh!L3</f>
        <v>24.318142562361601</v>
      </c>
      <c r="M3" s="1">
        <f>eh!M3</f>
        <v>11.262915350435801</v>
      </c>
      <c r="N3" s="1">
        <f>eh!N3</f>
        <v>15.931325290026701</v>
      </c>
      <c r="O3" s="1">
        <f>eh!O3</f>
        <v>103.555435776842</v>
      </c>
      <c r="P3" s="1">
        <f>eh!P3</f>
        <v>7.2979811118460001</v>
      </c>
      <c r="Q3" s="1">
        <f>eh!Q3</f>
        <v>0.72033993662439899</v>
      </c>
      <c r="R3" s="1">
        <f>eh!R3</f>
        <v>5.4550510612134904</v>
      </c>
      <c r="S3" s="1">
        <f>eh!S3</f>
        <v>34.417773549713601</v>
      </c>
      <c r="T3" s="1">
        <f>eh!T3</f>
        <v>77.396472111176905</v>
      </c>
      <c r="U3" s="1">
        <f>eh!U3</f>
        <v>17.5317984524598</v>
      </c>
      <c r="V3" s="1">
        <f>eh!V3</f>
        <v>12.485280462097901</v>
      </c>
      <c r="W3" s="1">
        <f>eh!W3</f>
        <v>3.6634648525292102</v>
      </c>
      <c r="X3" s="1">
        <f>eh!X3</f>
        <v>8.8292945502741098</v>
      </c>
      <c r="Y3" s="1">
        <f>eh!Y3</f>
        <v>93.518781292280295</v>
      </c>
      <c r="Z3" s="1">
        <f>eh!Z3</f>
        <v>56.171589432345201</v>
      </c>
      <c r="AA3" s="1">
        <f>eh!AA3</f>
        <v>707.32542369980297</v>
      </c>
      <c r="AB3" s="1">
        <f>eh!AB3</f>
        <v>224.39542836378999</v>
      </c>
      <c r="AC3" s="1">
        <f>eh!AC3</f>
        <v>64.554903575440903</v>
      </c>
      <c r="AD3" s="1">
        <f>eh!AD3</f>
        <v>63.960795452804497</v>
      </c>
      <c r="AE3" s="1">
        <f>eh!AE3</f>
        <v>372.68417527551401</v>
      </c>
      <c r="AF3" s="1">
        <f>eh!AF3</f>
        <v>141.289431698485</v>
      </c>
      <c r="AG3" s="1">
        <f>eh!AG3</f>
        <v>243.351734405548</v>
      </c>
      <c r="AH3" s="1">
        <f>eh!AH3</f>
        <v>58.6735978844819</v>
      </c>
      <c r="AI3" s="1">
        <f>eh!AI3</f>
        <v>10.4592241773681</v>
      </c>
      <c r="AJ3" s="1">
        <f>eh!AJ3</f>
        <v>63.122842892938799</v>
      </c>
      <c r="AK3" s="1">
        <f>eh!AK3</f>
        <v>10.1069884215882</v>
      </c>
      <c r="AL3" s="1">
        <f>eh!AL3</f>
        <v>137.32796725183599</v>
      </c>
      <c r="AM3" s="1">
        <f>eh!AM3</f>
        <v>342.18051419782199</v>
      </c>
      <c r="AN3" s="1">
        <f>eh!AN3</f>
        <v>905.58318769961204</v>
      </c>
      <c r="AO3" s="1">
        <f>eh!AO3</f>
        <v>172.74123389835799</v>
      </c>
      <c r="AP3" s="1">
        <f>eh!AP3</f>
        <v>974.89245246590599</v>
      </c>
      <c r="AQ3" s="1">
        <f t="shared" ref="AQ3:AQ66" si="0">SUM(C3:AP3)</f>
        <v>5383.637673586285</v>
      </c>
    </row>
    <row r="4" spans="1:43" x14ac:dyDescent="0.3">
      <c r="B4">
        <v>1997</v>
      </c>
      <c r="C4" s="1">
        <f>eh!C4</f>
        <v>11.557911117504799</v>
      </c>
      <c r="D4" s="1">
        <f>eh!D4</f>
        <v>23.056470893620901</v>
      </c>
      <c r="E4" s="1">
        <f>eh!E4</f>
        <v>16.7042208079516</v>
      </c>
      <c r="F4" s="1">
        <f>eh!F4</f>
        <v>144.62260711878</v>
      </c>
      <c r="G4" s="1">
        <f>eh!G4</f>
        <v>15.4147395510126</v>
      </c>
      <c r="H4" s="1">
        <f>eh!H4</f>
        <v>3.9096607202093501</v>
      </c>
      <c r="I4" s="1">
        <f>eh!I4</f>
        <v>60.471356953539399</v>
      </c>
      <c r="J4" s="1">
        <f>eh!J4</f>
        <v>8.4022040752090099</v>
      </c>
      <c r="K4" s="1">
        <f>eh!K4</f>
        <v>116.511767275092</v>
      </c>
      <c r="L4" s="1">
        <f>eh!L4</f>
        <v>23.449460844060201</v>
      </c>
      <c r="M4" s="1">
        <f>eh!M4</f>
        <v>10.989058514453999</v>
      </c>
      <c r="N4" s="1">
        <f>eh!N4</f>
        <v>14.5257315809181</v>
      </c>
      <c r="O4" s="1">
        <f>eh!O4</f>
        <v>103.649645238999</v>
      </c>
      <c r="P4" s="1">
        <f>eh!P4</f>
        <v>7.2036613851168001</v>
      </c>
      <c r="Q4" s="1">
        <f>eh!Q4</f>
        <v>0.84120391372118997</v>
      </c>
      <c r="R4" s="1">
        <f>eh!R4</f>
        <v>5.0610501582968501</v>
      </c>
      <c r="S4" s="1">
        <f>eh!S4</f>
        <v>32.299037669965003</v>
      </c>
      <c r="T4" s="1">
        <f>eh!T4</f>
        <v>76.019316801832204</v>
      </c>
      <c r="U4" s="1">
        <f>eh!U4</f>
        <v>17.407028211663</v>
      </c>
      <c r="V4" s="1">
        <f>eh!V4</f>
        <v>11.950526897517699</v>
      </c>
      <c r="W4" s="1">
        <f>eh!W4</f>
        <v>3.7125860346814599</v>
      </c>
      <c r="X4" s="1">
        <f>eh!X4</f>
        <v>7.6977265917739901</v>
      </c>
      <c r="Y4" s="1">
        <f>eh!Y4</f>
        <v>96.8939738352489</v>
      </c>
      <c r="Z4" s="1">
        <f>eh!Z4</f>
        <v>48.908504412227998</v>
      </c>
      <c r="AA4" s="1">
        <f>eh!AA4</f>
        <v>652.03706113702697</v>
      </c>
      <c r="AB4" s="1">
        <f>eh!AB4</f>
        <v>217.146186571637</v>
      </c>
      <c r="AC4" s="1">
        <f>eh!AC4</f>
        <v>63.370610357838302</v>
      </c>
      <c r="AD4" s="1">
        <f>eh!AD4</f>
        <v>71.696037487369594</v>
      </c>
      <c r="AE4" s="1">
        <f>eh!AE4</f>
        <v>360.104846864725</v>
      </c>
      <c r="AF4" s="1">
        <f>eh!AF4</f>
        <v>148.286696983155</v>
      </c>
      <c r="AG4" s="1">
        <f>eh!AG4</f>
        <v>232.19941205273199</v>
      </c>
      <c r="AH4" s="1">
        <f>eh!AH4</f>
        <v>64.924770525199605</v>
      </c>
      <c r="AI4" s="1">
        <f>eh!AI4</f>
        <v>10.3570833131391</v>
      </c>
      <c r="AJ4" s="1">
        <f>eh!AJ4</f>
        <v>65.346077894081603</v>
      </c>
      <c r="AK4" s="1">
        <f>eh!AK4</f>
        <v>10.106855495840501</v>
      </c>
      <c r="AL4" s="1">
        <f>eh!AL4</f>
        <v>143.753705302745</v>
      </c>
      <c r="AM4" s="1">
        <f>eh!AM4</f>
        <v>497.17916011432101</v>
      </c>
      <c r="AN4" s="1">
        <f>eh!AN4</f>
        <v>877.176004971113</v>
      </c>
      <c r="AO4" s="1">
        <f>eh!AO4</f>
        <v>170.239730182823</v>
      </c>
      <c r="AP4" s="1">
        <f>eh!AP4</f>
        <v>931.13134406182098</v>
      </c>
      <c r="AQ4" s="1">
        <f t="shared" si="0"/>
        <v>5376.3150339189633</v>
      </c>
    </row>
    <row r="5" spans="1:43" x14ac:dyDescent="0.3">
      <c r="B5">
        <v>1998</v>
      </c>
      <c r="C5" s="1">
        <f>eh!C5</f>
        <v>12.9445891421899</v>
      </c>
      <c r="D5" s="1">
        <f>eh!D5</f>
        <v>23.998293809822801</v>
      </c>
      <c r="E5" s="1">
        <f>eh!E5</f>
        <v>15.2150861594821</v>
      </c>
      <c r="F5" s="1">
        <f>eh!F5</f>
        <v>150.19378897066301</v>
      </c>
      <c r="G5" s="1">
        <f>eh!G5</f>
        <v>15.803704485368099</v>
      </c>
      <c r="H5" s="1">
        <f>eh!H5</f>
        <v>3.58445629832429</v>
      </c>
      <c r="I5" s="1">
        <f>eh!I5</f>
        <v>62.302185780974597</v>
      </c>
      <c r="J5" s="1">
        <f>eh!J5</f>
        <v>9.1631529520579598</v>
      </c>
      <c r="K5" s="1">
        <f>eh!K5</f>
        <v>121.64980889279801</v>
      </c>
      <c r="L5" s="1">
        <f>eh!L5</f>
        <v>23.170984263268899</v>
      </c>
      <c r="M5" s="1">
        <f>eh!M5</f>
        <v>11.5614968082731</v>
      </c>
      <c r="N5" s="1">
        <f>eh!N5</f>
        <v>13.0808575576953</v>
      </c>
      <c r="O5" s="1">
        <f>eh!O5</f>
        <v>108.146114312687</v>
      </c>
      <c r="P5" s="1">
        <f>eh!P5</f>
        <v>7.8298486485009198</v>
      </c>
      <c r="Q5" s="1">
        <f>eh!Q5</f>
        <v>0.95430836809587805</v>
      </c>
      <c r="R5" s="1">
        <f>eh!R5</f>
        <v>4.4603478086970201</v>
      </c>
      <c r="S5" s="1">
        <f>eh!S5</f>
        <v>35.424739914431903</v>
      </c>
      <c r="T5" s="1">
        <f>eh!T5</f>
        <v>72.003330960300204</v>
      </c>
      <c r="U5" s="1">
        <f>eh!U5</f>
        <v>18.480157217719601</v>
      </c>
      <c r="V5" s="1">
        <f>eh!V5</f>
        <v>12.4598996316497</v>
      </c>
      <c r="W5" s="1">
        <f>eh!W5</f>
        <v>4.0357286769181098</v>
      </c>
      <c r="X5" s="1">
        <f>eh!X5</f>
        <v>7.4849922477539597</v>
      </c>
      <c r="Y5" s="1">
        <f>eh!Y5</f>
        <v>106.16485484763299</v>
      </c>
      <c r="Z5" s="1">
        <f>eh!Z5</f>
        <v>49.670773987702198</v>
      </c>
      <c r="AA5" s="1">
        <f>eh!AA5</f>
        <v>656.10947970342204</v>
      </c>
      <c r="AB5" s="1">
        <f>eh!AB5</f>
        <v>211.44142955709501</v>
      </c>
      <c r="AC5" s="1">
        <f>eh!AC5</f>
        <v>61.389246676040401</v>
      </c>
      <c r="AD5" s="1">
        <f>eh!AD5</f>
        <v>57.916117739709698</v>
      </c>
      <c r="AE5" s="1">
        <f>eh!AE5</f>
        <v>365.75788434786102</v>
      </c>
      <c r="AF5" s="1">
        <f>eh!AF5</f>
        <v>159.56197589739699</v>
      </c>
      <c r="AG5" s="1">
        <f>eh!AG5</f>
        <v>240.45806045368801</v>
      </c>
      <c r="AH5" s="1">
        <f>eh!AH5</f>
        <v>69.078958765509995</v>
      </c>
      <c r="AI5" s="1">
        <f>eh!AI5</f>
        <v>10.831815949555001</v>
      </c>
      <c r="AJ5" s="1">
        <f>eh!AJ5</f>
        <v>64.6809485811754</v>
      </c>
      <c r="AK5" s="1">
        <f>eh!AK5</f>
        <v>10.7465284905369</v>
      </c>
      <c r="AL5" s="1">
        <f>eh!AL5</f>
        <v>124.13455381560399</v>
      </c>
      <c r="AM5" s="1">
        <f>eh!AM5</f>
        <v>425.60851269587801</v>
      </c>
      <c r="AN5" s="1">
        <f>eh!AN5</f>
        <v>855.92173430775301</v>
      </c>
      <c r="AO5" s="1">
        <f>eh!AO5</f>
        <v>178.44951224079401</v>
      </c>
      <c r="AP5" s="1">
        <f>eh!AP5</f>
        <v>1015.71279372102</v>
      </c>
      <c r="AQ5" s="1">
        <f t="shared" si="0"/>
        <v>5397.583054686047</v>
      </c>
    </row>
    <row r="6" spans="1:43" x14ac:dyDescent="0.3">
      <c r="B6">
        <v>1999</v>
      </c>
      <c r="C6" s="1">
        <f>eh!C6</f>
        <v>12.301647811777</v>
      </c>
      <c r="D6" s="1">
        <f>eh!D6</f>
        <v>23.031381601565101</v>
      </c>
      <c r="E6" s="1">
        <f>eh!E6</f>
        <v>15.286644463008599</v>
      </c>
      <c r="F6" s="1">
        <f>eh!F6</f>
        <v>148.56632178704899</v>
      </c>
      <c r="G6" s="1">
        <f>eh!G6</f>
        <v>14.677012291572</v>
      </c>
      <c r="H6" s="1">
        <f>eh!H6</f>
        <v>3.1548814127597899</v>
      </c>
      <c r="I6" s="1">
        <f>eh!I6</f>
        <v>65.816572345471201</v>
      </c>
      <c r="J6" s="1">
        <f>eh!J6</f>
        <v>9.1778907941089596</v>
      </c>
      <c r="K6" s="1">
        <f>eh!K6</f>
        <v>122.090248036389</v>
      </c>
      <c r="L6" s="1">
        <f>eh!L6</f>
        <v>22.5187766649472</v>
      </c>
      <c r="M6" s="1">
        <f>eh!M6</f>
        <v>12.359769170579</v>
      </c>
      <c r="N6" s="1">
        <f>eh!N6</f>
        <v>12.9058264443007</v>
      </c>
      <c r="O6" s="1">
        <f>eh!O6</f>
        <v>109.75792564957101</v>
      </c>
      <c r="P6" s="1">
        <f>eh!P6</f>
        <v>7.5076889475245796</v>
      </c>
      <c r="Q6" s="1">
        <f>eh!Q6</f>
        <v>1.1316544786192499</v>
      </c>
      <c r="R6" s="1">
        <f>eh!R6</f>
        <v>4.2109106440618902</v>
      </c>
      <c r="S6" s="1">
        <f>eh!S6</f>
        <v>36.834777992146002</v>
      </c>
      <c r="T6" s="1">
        <f>eh!T6</f>
        <v>68.159763326391001</v>
      </c>
      <c r="U6" s="1">
        <f>eh!U6</f>
        <v>19.389330363297699</v>
      </c>
      <c r="V6" s="1">
        <f>eh!V6</f>
        <v>12.9975316591834</v>
      </c>
      <c r="W6" s="1">
        <f>eh!W6</f>
        <v>4.1116904071593501</v>
      </c>
      <c r="X6" s="1">
        <f>eh!X6</f>
        <v>7.0829408641647396</v>
      </c>
      <c r="Y6" s="1">
        <f>eh!Y6</f>
        <v>108.406868197798</v>
      </c>
      <c r="Z6" s="1">
        <f>eh!Z6</f>
        <v>45.644442209813697</v>
      </c>
      <c r="AA6" s="1">
        <f>eh!AA6</f>
        <v>697.42057924462199</v>
      </c>
      <c r="AB6" s="1">
        <f>eh!AB6</f>
        <v>220.01032339587499</v>
      </c>
      <c r="AC6" s="1">
        <f>eh!AC6</f>
        <v>60.303989044322499</v>
      </c>
      <c r="AD6" s="1">
        <f>eh!AD6</f>
        <v>64.887918390181198</v>
      </c>
      <c r="AE6" s="1">
        <f>eh!AE6</f>
        <v>363.62934624894302</v>
      </c>
      <c r="AF6" s="1">
        <f>eh!AF6</f>
        <v>155.566689933563</v>
      </c>
      <c r="AG6" s="1">
        <f>eh!AG6</f>
        <v>205.33756827144401</v>
      </c>
      <c r="AH6" s="1">
        <f>eh!AH6</f>
        <v>67.094424302803603</v>
      </c>
      <c r="AI6" s="1">
        <f>eh!AI6</f>
        <v>11.658721204041401</v>
      </c>
      <c r="AJ6" s="1">
        <f>eh!AJ6</f>
        <v>68.215609561951695</v>
      </c>
      <c r="AK6" s="1">
        <f>eh!AK6</f>
        <v>11.0287877813339</v>
      </c>
      <c r="AL6" s="1">
        <f>eh!AL6</f>
        <v>93.432540257174296</v>
      </c>
      <c r="AM6" s="1">
        <f>eh!AM6</f>
        <v>505.50756370521299</v>
      </c>
      <c r="AN6" s="1">
        <f>eh!AN6</f>
        <v>827.40291960399202</v>
      </c>
      <c r="AO6" s="1">
        <f>eh!AO6</f>
        <v>203.91641085098101</v>
      </c>
      <c r="AP6" s="1">
        <f>eh!AP6</f>
        <v>1061.76317064163</v>
      </c>
      <c r="AQ6" s="1">
        <f t="shared" si="0"/>
        <v>5504.2990600013291</v>
      </c>
    </row>
    <row r="7" spans="1:43" x14ac:dyDescent="0.3">
      <c r="B7">
        <v>2000</v>
      </c>
      <c r="C7" s="1">
        <f>eh!C7</f>
        <v>11.662707770688099</v>
      </c>
      <c r="D7" s="1">
        <f>eh!D7</f>
        <v>21.950574916386898</v>
      </c>
      <c r="E7" s="1">
        <f>eh!E7</f>
        <v>14.8613936581595</v>
      </c>
      <c r="F7" s="1">
        <f>eh!F7</f>
        <v>147.18401900920099</v>
      </c>
      <c r="G7" s="1">
        <f>eh!G7</f>
        <v>14.422213621790499</v>
      </c>
      <c r="H7" s="1">
        <f>eh!H7</f>
        <v>3.1246781249328799</v>
      </c>
      <c r="I7" s="1">
        <f>eh!I7</f>
        <v>62.409078345285103</v>
      </c>
      <c r="J7" s="1">
        <f>eh!J7</f>
        <v>8.7211189030849692</v>
      </c>
      <c r="K7" s="1">
        <f>eh!K7</f>
        <v>123.663209244839</v>
      </c>
      <c r="L7" s="1">
        <f>eh!L7</f>
        <v>23.987170032991401</v>
      </c>
      <c r="M7" s="1">
        <f>eh!M7</f>
        <v>12.997180754357499</v>
      </c>
      <c r="N7" s="1">
        <f>eh!N7</f>
        <v>10.794098392060899</v>
      </c>
      <c r="O7" s="1">
        <f>eh!O7</f>
        <v>107.126757959252</v>
      </c>
      <c r="P7" s="1">
        <f>eh!P7</f>
        <v>9.1016531335365496</v>
      </c>
      <c r="Q7" s="1">
        <f>eh!Q7</f>
        <v>1.2236460983337101</v>
      </c>
      <c r="R7" s="1">
        <f>eh!R7</f>
        <v>4.1099815785906904</v>
      </c>
      <c r="S7" s="1">
        <f>eh!S7</f>
        <v>36.160936258944801</v>
      </c>
      <c r="T7" s="1">
        <f>eh!T7</f>
        <v>70.609712614205606</v>
      </c>
      <c r="U7" s="1">
        <f>eh!U7</f>
        <v>17.032612152386399</v>
      </c>
      <c r="V7" s="1">
        <f>eh!V7</f>
        <v>12.508339730525901</v>
      </c>
      <c r="W7" s="1">
        <f>eh!W7</f>
        <v>4.1457886623500197</v>
      </c>
      <c r="X7" s="1">
        <f>eh!X7</f>
        <v>6.8112727909875099</v>
      </c>
      <c r="Y7" s="1">
        <f>eh!Y7</f>
        <v>107.486012137496</v>
      </c>
      <c r="Z7" s="1">
        <f>eh!Z7</f>
        <v>45.127245632429897</v>
      </c>
      <c r="AA7" s="1">
        <f>eh!AA7</f>
        <v>802.87915688902399</v>
      </c>
      <c r="AB7" s="1">
        <f>eh!AB7</f>
        <v>224.04465639589</v>
      </c>
      <c r="AC7" s="1">
        <f>eh!AC7</f>
        <v>63.137226845525397</v>
      </c>
      <c r="AD7" s="1">
        <f>eh!AD7</f>
        <v>64.910687533313904</v>
      </c>
      <c r="AE7" s="1">
        <f>eh!AE7</f>
        <v>382.58014731159199</v>
      </c>
      <c r="AF7" s="1">
        <f>eh!AF7</f>
        <v>176.678291423632</v>
      </c>
      <c r="AG7" s="1">
        <f>eh!AG7</f>
        <v>189.66481766299901</v>
      </c>
      <c r="AH7" s="1">
        <f>eh!AH7</f>
        <v>57.448536098192598</v>
      </c>
      <c r="AI7" s="1">
        <f>eh!AI7</f>
        <v>11.428769824989899</v>
      </c>
      <c r="AJ7" s="1">
        <f>eh!AJ7</f>
        <v>72.043158828173404</v>
      </c>
      <c r="AK7" s="1">
        <f>eh!AK7</f>
        <v>9.6682911701634104</v>
      </c>
      <c r="AL7" s="1">
        <f>eh!AL7</f>
        <v>95.996545096114005</v>
      </c>
      <c r="AM7" s="1">
        <f>eh!AM7</f>
        <v>529.860361740234</v>
      </c>
      <c r="AN7" s="1">
        <f>eh!AN7</f>
        <v>818.61569797424295</v>
      </c>
      <c r="AO7" s="1">
        <f>eh!AO7</f>
        <v>174.17384077587801</v>
      </c>
      <c r="AP7" s="1">
        <f>eh!AP7</f>
        <v>1069.3974577358199</v>
      </c>
      <c r="AQ7" s="1">
        <f t="shared" si="0"/>
        <v>5619.7490448286007</v>
      </c>
    </row>
    <row r="8" spans="1:43" x14ac:dyDescent="0.3">
      <c r="B8">
        <v>2001</v>
      </c>
      <c r="C8" s="1">
        <f>eh!C8</f>
        <v>11.910160160832</v>
      </c>
      <c r="D8" s="1">
        <f>eh!D8</f>
        <v>22.2409408397662</v>
      </c>
      <c r="E8" s="1">
        <f>eh!E8</f>
        <v>15.648186939860301</v>
      </c>
      <c r="F8" s="1">
        <f>eh!F8</f>
        <v>143.77772451899199</v>
      </c>
      <c r="G8" s="1">
        <f>eh!G8</f>
        <v>14.5056424602411</v>
      </c>
      <c r="H8" s="1">
        <f>eh!H8</f>
        <v>2.90817458377358</v>
      </c>
      <c r="I8" s="1">
        <f>eh!I8</f>
        <v>62.8860764207583</v>
      </c>
      <c r="J8" s="1">
        <f>eh!J8</f>
        <v>8.6830693328361601</v>
      </c>
      <c r="K8" s="1">
        <f>eh!K8</f>
        <v>133.26114256354299</v>
      </c>
      <c r="L8" s="1">
        <f>eh!L8</f>
        <v>24.346192151053401</v>
      </c>
      <c r="M8" s="1">
        <f>eh!M8</f>
        <v>14.1226080740632</v>
      </c>
      <c r="N8" s="1">
        <f>eh!N8</f>
        <v>14.2928062342488</v>
      </c>
      <c r="O8" s="1">
        <f>eh!O8</f>
        <v>105.64685995370399</v>
      </c>
      <c r="P8" s="1">
        <f>eh!P8</f>
        <v>7.0959036999091696</v>
      </c>
      <c r="Q8" s="1">
        <f>eh!Q8</f>
        <v>1.2907300044013399</v>
      </c>
      <c r="R8" s="1">
        <f>eh!R8</f>
        <v>3.83350745167087</v>
      </c>
      <c r="S8" s="1">
        <f>eh!S8</f>
        <v>37.376865259313497</v>
      </c>
      <c r="T8" s="1">
        <f>eh!T8</f>
        <v>67.5215958885519</v>
      </c>
      <c r="U8" s="1">
        <f>eh!U8</f>
        <v>16.7919010704172</v>
      </c>
      <c r="V8" s="1">
        <f>eh!V8</f>
        <v>12.3743340699246</v>
      </c>
      <c r="W8" s="1">
        <f>eh!W8</f>
        <v>4.1473410592525601</v>
      </c>
      <c r="X8" s="1">
        <f>eh!X8</f>
        <v>6.2377503892498902</v>
      </c>
      <c r="Y8" s="1">
        <f>eh!Y8</f>
        <v>107.576258401446</v>
      </c>
      <c r="Z8" s="1">
        <f>eh!Z8</f>
        <v>44.969400629710897</v>
      </c>
      <c r="AA8" s="1">
        <f>eh!AA8</f>
        <v>868.10829175213303</v>
      </c>
      <c r="AB8" s="1">
        <f>eh!AB8</f>
        <v>220.500958385838</v>
      </c>
      <c r="AC8" s="1">
        <f>eh!AC8</f>
        <v>70.287631376586305</v>
      </c>
      <c r="AD8" s="1">
        <f>eh!AD8</f>
        <v>63.705318205663701</v>
      </c>
      <c r="AE8" s="1">
        <f>eh!AE8</f>
        <v>372.58994545112699</v>
      </c>
      <c r="AF8" s="1">
        <f>eh!AF8</f>
        <v>180.601765027814</v>
      </c>
      <c r="AG8" s="1">
        <f>eh!AG8</f>
        <v>185.87254343511799</v>
      </c>
      <c r="AH8" s="1">
        <f>eh!AH8</f>
        <v>58.800532413495702</v>
      </c>
      <c r="AI8" s="1">
        <f>eh!AI8</f>
        <v>11.3992923564637</v>
      </c>
      <c r="AJ8" s="1">
        <f>eh!AJ8</f>
        <v>64.890651306681207</v>
      </c>
      <c r="AK8" s="1">
        <f>eh!AK8</f>
        <v>9.9264645157507605</v>
      </c>
      <c r="AL8" s="1">
        <f>eh!AL8</f>
        <v>82.0368181895372</v>
      </c>
      <c r="AM8" s="1">
        <f>eh!AM8</f>
        <v>452.804405805996</v>
      </c>
      <c r="AN8" s="1">
        <f>eh!AN8</f>
        <v>803.93406915029095</v>
      </c>
      <c r="AO8" s="1">
        <f>eh!AO8</f>
        <v>169.78087709278401</v>
      </c>
      <c r="AP8" s="1">
        <f>eh!AP8</f>
        <v>1094.9714946905401</v>
      </c>
      <c r="AQ8" s="1">
        <f t="shared" si="0"/>
        <v>5593.65623131334</v>
      </c>
    </row>
    <row r="9" spans="1:43" x14ac:dyDescent="0.3">
      <c r="B9">
        <v>2002</v>
      </c>
      <c r="C9" s="1">
        <f>eh!C9</f>
        <v>11.570194860948501</v>
      </c>
      <c r="D9" s="1">
        <f>eh!D9</f>
        <v>23.3468043036419</v>
      </c>
      <c r="E9" s="1">
        <f>eh!E9</f>
        <v>14.5955886506308</v>
      </c>
      <c r="F9" s="1">
        <f>eh!F9</f>
        <v>146.75206174989901</v>
      </c>
      <c r="G9" s="1">
        <f>eh!G9</f>
        <v>13.4185355463338</v>
      </c>
      <c r="H9" s="1">
        <f>eh!H9</f>
        <v>2.99481428585724</v>
      </c>
      <c r="I9" s="1">
        <f>eh!I9</f>
        <v>68.376754618168903</v>
      </c>
      <c r="J9" s="1">
        <f>eh!J9</f>
        <v>8.4996377967896493</v>
      </c>
      <c r="K9" s="1">
        <f>eh!K9</f>
        <v>126.379087245226</v>
      </c>
      <c r="L9" s="1">
        <f>eh!L9</f>
        <v>26.6939971248669</v>
      </c>
      <c r="M9" s="1">
        <f>eh!M9</f>
        <v>12.276954838980499</v>
      </c>
      <c r="N9" s="1">
        <f>eh!N9</f>
        <v>14.4415593103195</v>
      </c>
      <c r="O9" s="1">
        <f>eh!O9</f>
        <v>107.586227724072</v>
      </c>
      <c r="P9" s="1">
        <f>eh!P9</f>
        <v>6.61515833076436</v>
      </c>
      <c r="Q9" s="1">
        <f>eh!Q9</f>
        <v>1.38461200563381</v>
      </c>
      <c r="R9" s="1">
        <f>eh!R9</f>
        <v>3.8677308325966302</v>
      </c>
      <c r="S9" s="1">
        <f>eh!S9</f>
        <v>37.884740168329202</v>
      </c>
      <c r="T9" s="1">
        <f>eh!T9</f>
        <v>64.035539330270396</v>
      </c>
      <c r="U9" s="1">
        <f>eh!U9</f>
        <v>17.853067831244399</v>
      </c>
      <c r="V9" s="1">
        <f>eh!V9</f>
        <v>13.0760393765336</v>
      </c>
      <c r="W9" s="1">
        <f>eh!W9</f>
        <v>3.89086080510448</v>
      </c>
      <c r="X9" s="1">
        <f>eh!X9</f>
        <v>6.0147848439513103</v>
      </c>
      <c r="Y9" s="1">
        <f>eh!Y9</f>
        <v>105.37270707571901</v>
      </c>
      <c r="Z9" s="1">
        <f>eh!Z9</f>
        <v>44.627002601793997</v>
      </c>
      <c r="AA9" s="1">
        <f>eh!AA9</f>
        <v>899.19570324349502</v>
      </c>
      <c r="AB9" s="1">
        <f>eh!AB9</f>
        <v>208.33826563735499</v>
      </c>
      <c r="AC9" s="1">
        <f>eh!AC9</f>
        <v>67.909017770539705</v>
      </c>
      <c r="AD9" s="1">
        <f>eh!AD9</f>
        <v>69.072851147289697</v>
      </c>
      <c r="AE9" s="1">
        <f>eh!AE9</f>
        <v>382.723103509552</v>
      </c>
      <c r="AF9" s="1">
        <f>eh!AF9</f>
        <v>194.25680130495601</v>
      </c>
      <c r="AG9" s="1">
        <f>eh!AG9</f>
        <v>192.29934504837399</v>
      </c>
      <c r="AH9" s="1">
        <f>eh!AH9</f>
        <v>62.508648263432598</v>
      </c>
      <c r="AI9" s="1">
        <f>eh!AI9</f>
        <v>10.353012302268899</v>
      </c>
      <c r="AJ9" s="1">
        <f>eh!AJ9</f>
        <v>64.476185142877895</v>
      </c>
      <c r="AK9" s="1">
        <f>eh!AK9</f>
        <v>10.376495576642</v>
      </c>
      <c r="AL9" s="1">
        <f>eh!AL9</f>
        <v>68.227400176613202</v>
      </c>
      <c r="AM9" s="1">
        <f>eh!AM9</f>
        <v>593.31769343737597</v>
      </c>
      <c r="AN9" s="1">
        <f>eh!AN9</f>
        <v>783.89808957711</v>
      </c>
      <c r="AO9" s="1">
        <f>eh!AO9</f>
        <v>178.15833754208199</v>
      </c>
      <c r="AP9" s="1">
        <f>eh!AP9</f>
        <v>1102.6094393269</v>
      </c>
      <c r="AQ9" s="1">
        <f t="shared" si="0"/>
        <v>5769.2748502645391</v>
      </c>
    </row>
    <row r="10" spans="1:43" x14ac:dyDescent="0.3">
      <c r="B10">
        <v>2003</v>
      </c>
      <c r="C10" s="1">
        <f>eh!C10</f>
        <v>11.5203455797269</v>
      </c>
      <c r="D10" s="1">
        <f>eh!D10</f>
        <v>24.0544745052606</v>
      </c>
      <c r="E10" s="1">
        <f>eh!E10</f>
        <v>14.503755871337599</v>
      </c>
      <c r="F10" s="1">
        <f>eh!F10</f>
        <v>144.66025430441499</v>
      </c>
      <c r="G10" s="1">
        <f>eh!G10</f>
        <v>13.736571359485399</v>
      </c>
      <c r="H10" s="1">
        <f>eh!H10</f>
        <v>2.9562782451827498</v>
      </c>
      <c r="I10" s="1">
        <f>eh!I10</f>
        <v>68.858019670940493</v>
      </c>
      <c r="J10" s="1">
        <f>eh!J10</f>
        <v>8.7257719526470492</v>
      </c>
      <c r="K10" s="1">
        <f>eh!K10</f>
        <v>123.793412684808</v>
      </c>
      <c r="L10" s="1">
        <f>eh!L10</f>
        <v>29.860717091379598</v>
      </c>
      <c r="M10" s="1">
        <f>eh!M10</f>
        <v>14.286750010297499</v>
      </c>
      <c r="N10" s="1">
        <f>eh!N10</f>
        <v>12.311752268119999</v>
      </c>
      <c r="O10" s="1">
        <f>eh!O10</f>
        <v>104.909582426665</v>
      </c>
      <c r="P10" s="1">
        <f>eh!P10</f>
        <v>6.1639849878910704</v>
      </c>
      <c r="Q10" s="1">
        <f>eh!Q10</f>
        <v>1.15219903281731</v>
      </c>
      <c r="R10" s="1">
        <f>eh!R10</f>
        <v>3.75090817639754</v>
      </c>
      <c r="S10" s="1">
        <f>eh!S10</f>
        <v>38.240533743550202</v>
      </c>
      <c r="T10" s="1">
        <f>eh!T10</f>
        <v>61.499769390191503</v>
      </c>
      <c r="U10" s="1">
        <f>eh!U10</f>
        <v>18.1391193317973</v>
      </c>
      <c r="V10" s="1">
        <f>eh!V10</f>
        <v>12.676837771066401</v>
      </c>
      <c r="W10" s="1">
        <f>eh!W10</f>
        <v>4.3299466883945703</v>
      </c>
      <c r="X10" s="1">
        <f>eh!X10</f>
        <v>5.9778726045907904</v>
      </c>
      <c r="Y10" s="1">
        <f>eh!Y10</f>
        <v>97.387564037831893</v>
      </c>
      <c r="Z10" s="1">
        <f>eh!Z10</f>
        <v>45.154605250051503</v>
      </c>
      <c r="AA10" s="1">
        <f>eh!AA10</f>
        <v>821.65130341955398</v>
      </c>
      <c r="AB10" s="1">
        <f>eh!AB10</f>
        <v>197.10093561007</v>
      </c>
      <c r="AC10" s="1">
        <f>eh!AC10</f>
        <v>71.584329119183295</v>
      </c>
      <c r="AD10" s="1">
        <f>eh!AD10</f>
        <v>63.537278382824098</v>
      </c>
      <c r="AE10" s="1">
        <f>eh!AE10</f>
        <v>394.230743861539</v>
      </c>
      <c r="AF10" s="1">
        <f>eh!AF10</f>
        <v>185.72602672686099</v>
      </c>
      <c r="AG10" s="1">
        <f>eh!AG10</f>
        <v>197.21475754864801</v>
      </c>
      <c r="AH10" s="1">
        <f>eh!AH10</f>
        <v>65.811681707286397</v>
      </c>
      <c r="AI10" s="1">
        <f>eh!AI10</f>
        <v>9.7767385745262398</v>
      </c>
      <c r="AJ10" s="1">
        <f>eh!AJ10</f>
        <v>64.383958396052194</v>
      </c>
      <c r="AK10" s="1">
        <f>eh!AK10</f>
        <v>9.5076936148142597</v>
      </c>
      <c r="AL10" s="1">
        <f>eh!AL10</f>
        <v>63.703695554432898</v>
      </c>
      <c r="AM10" s="1">
        <f>eh!AM10</f>
        <v>497.05249874735301</v>
      </c>
      <c r="AN10" s="1">
        <f>eh!AN10</f>
        <v>775.52022405795697</v>
      </c>
      <c r="AO10" s="1">
        <f>eh!AO10</f>
        <v>161.24733354650701</v>
      </c>
      <c r="AP10" s="1">
        <f>eh!AP10</f>
        <v>1106.7835053957399</v>
      </c>
      <c r="AQ10" s="1">
        <f t="shared" si="0"/>
        <v>5553.483731248195</v>
      </c>
    </row>
    <row r="11" spans="1:43" x14ac:dyDescent="0.3">
      <c r="B11">
        <v>2004</v>
      </c>
      <c r="C11" s="1">
        <f>eh!C11</f>
        <v>11.6520978985191</v>
      </c>
      <c r="D11" s="1">
        <f>eh!D11</f>
        <v>24.8382294805367</v>
      </c>
      <c r="E11" s="1">
        <f>eh!E11</f>
        <v>14.5971958641912</v>
      </c>
      <c r="F11" s="1">
        <f>eh!F11</f>
        <v>146.98486308412399</v>
      </c>
      <c r="G11" s="1">
        <f>eh!G11</f>
        <v>13.759536097624901</v>
      </c>
      <c r="H11" s="1">
        <f>eh!H11</f>
        <v>2.95517776770463</v>
      </c>
      <c r="I11" s="1">
        <f>eh!I11</f>
        <v>72.485097298284501</v>
      </c>
      <c r="J11" s="1">
        <f>eh!J11</f>
        <v>9.0837393306842102</v>
      </c>
      <c r="K11" s="1">
        <f>eh!K11</f>
        <v>122.37326869335899</v>
      </c>
      <c r="L11" s="1">
        <f>eh!L11</f>
        <v>28.7229597587047</v>
      </c>
      <c r="M11" s="1">
        <f>eh!M11</f>
        <v>12.7753018615646</v>
      </c>
      <c r="N11" s="1">
        <f>eh!N11</f>
        <v>12.1703587634551</v>
      </c>
      <c r="O11" s="1">
        <f>eh!O11</f>
        <v>107.37130272727001</v>
      </c>
      <c r="P11" s="1">
        <f>eh!P11</f>
        <v>6.3259319532049103</v>
      </c>
      <c r="Q11" s="1">
        <f>eh!Q11</f>
        <v>1.3354447949008399</v>
      </c>
      <c r="R11" s="1">
        <f>eh!R11</f>
        <v>3.5911097858966401</v>
      </c>
      <c r="S11" s="1">
        <f>eh!S11</f>
        <v>38.4581278591806</v>
      </c>
      <c r="T11" s="1">
        <f>eh!T11</f>
        <v>58.755679907316903</v>
      </c>
      <c r="U11" s="1">
        <f>eh!U11</f>
        <v>18.540036136489402</v>
      </c>
      <c r="V11" s="1">
        <f>eh!V11</f>
        <v>13.264496890945299</v>
      </c>
      <c r="W11" s="1">
        <f>eh!W11</f>
        <v>4.1824382885490401</v>
      </c>
      <c r="X11" s="1">
        <f>eh!X11</f>
        <v>6.3246936399195803</v>
      </c>
      <c r="Y11" s="1">
        <f>eh!Y11</f>
        <v>102.07323738014399</v>
      </c>
      <c r="Z11" s="1">
        <f>eh!Z11</f>
        <v>44.696476269511798</v>
      </c>
      <c r="AA11" s="1">
        <f>eh!AA11</f>
        <v>843.98017369446097</v>
      </c>
      <c r="AB11" s="1">
        <f>eh!AB11</f>
        <v>207.39098148953099</v>
      </c>
      <c r="AC11" s="1">
        <f>eh!AC11</f>
        <v>74.807065534344304</v>
      </c>
      <c r="AD11" s="1">
        <f>eh!AD11</f>
        <v>60.871951553762599</v>
      </c>
      <c r="AE11" s="1">
        <f>eh!AE11</f>
        <v>419.24221426303001</v>
      </c>
      <c r="AF11" s="1">
        <f>eh!AF11</f>
        <v>187.47925408808399</v>
      </c>
      <c r="AG11" s="1">
        <f>eh!AG11</f>
        <v>201.50296345778</v>
      </c>
      <c r="AH11" s="1">
        <f>eh!AH11</f>
        <v>68.012777555637101</v>
      </c>
      <c r="AI11" s="1">
        <f>eh!AI11</f>
        <v>10.2895619895293</v>
      </c>
      <c r="AJ11" s="1">
        <f>eh!AJ11</f>
        <v>61.892399033628898</v>
      </c>
      <c r="AK11" s="1">
        <f>eh!AK11</f>
        <v>9.4064791507373506</v>
      </c>
      <c r="AL11" s="1">
        <f>eh!AL11</f>
        <v>68.402404877394105</v>
      </c>
      <c r="AM11" s="1">
        <f>eh!AM11</f>
        <v>495.70570041894803</v>
      </c>
      <c r="AN11" s="1">
        <f>eh!AN11</f>
        <v>766.16697139977896</v>
      </c>
      <c r="AO11" s="1">
        <f>eh!AO11</f>
        <v>178.69863107198</v>
      </c>
      <c r="AP11" s="1">
        <f>eh!AP11</f>
        <v>1114.76800586475</v>
      </c>
      <c r="AQ11" s="1">
        <f t="shared" si="0"/>
        <v>5645.9343369754579</v>
      </c>
    </row>
    <row r="12" spans="1:43" x14ac:dyDescent="0.3">
      <c r="B12">
        <v>2005</v>
      </c>
      <c r="C12" s="1">
        <f>eh!C12</f>
        <v>12.318920146422601</v>
      </c>
      <c r="D12" s="1">
        <f>eh!D12</f>
        <v>23.374936747180801</v>
      </c>
      <c r="E12" s="1">
        <f>eh!E12</f>
        <v>14.154516083803699</v>
      </c>
      <c r="F12" s="1">
        <f>eh!F12</f>
        <v>137.75985011307301</v>
      </c>
      <c r="G12" s="1">
        <f>eh!G12</f>
        <v>13.3498052332741</v>
      </c>
      <c r="H12" s="1">
        <f>eh!H12</f>
        <v>3.1042184575120002</v>
      </c>
      <c r="I12" s="1">
        <f>eh!I12</f>
        <v>72.980239985473403</v>
      </c>
      <c r="J12" s="1">
        <f>eh!J12</f>
        <v>9.0962899923381002</v>
      </c>
      <c r="K12" s="1">
        <f>eh!K12</f>
        <v>121.679300455431</v>
      </c>
      <c r="L12" s="1">
        <f>eh!L12</f>
        <v>27.541427808630299</v>
      </c>
      <c r="M12" s="1">
        <f>eh!M12</f>
        <v>13.6900239409834</v>
      </c>
      <c r="N12" s="1">
        <f>eh!N12</f>
        <v>12.591585234254101</v>
      </c>
      <c r="O12" s="1">
        <f>eh!O12</f>
        <v>111.208419260496</v>
      </c>
      <c r="P12" s="1">
        <f>eh!P12</f>
        <v>6.1565276532645701</v>
      </c>
      <c r="Q12" s="1">
        <f>eh!Q12</f>
        <v>1.30522586069506</v>
      </c>
      <c r="R12" s="1">
        <f>eh!R12</f>
        <v>3.6983136845185798</v>
      </c>
      <c r="S12" s="1">
        <f>eh!S12</f>
        <v>34.581066950603997</v>
      </c>
      <c r="T12" s="1">
        <f>eh!T12</f>
        <v>59.805123441123101</v>
      </c>
      <c r="U12" s="1">
        <f>eh!U12</f>
        <v>16.6611475137497</v>
      </c>
      <c r="V12" s="1">
        <f>eh!V12</f>
        <v>13.027137025257201</v>
      </c>
      <c r="W12" s="1">
        <f>eh!W12</f>
        <v>3.7417891772591498</v>
      </c>
      <c r="X12" s="1">
        <f>eh!X12</f>
        <v>6.3677580057648502</v>
      </c>
      <c r="Y12" s="1">
        <f>eh!Y12</f>
        <v>103.391402396934</v>
      </c>
      <c r="Z12" s="1">
        <f>eh!Z12</f>
        <v>45.358612336173898</v>
      </c>
      <c r="AA12" s="1">
        <f>eh!AA12</f>
        <v>848.339223223516</v>
      </c>
      <c r="AB12" s="1">
        <f>eh!AB12</f>
        <v>208.61203015760401</v>
      </c>
      <c r="AC12" s="1">
        <f>eh!AC12</f>
        <v>79.235195198009805</v>
      </c>
      <c r="AD12" s="1">
        <f>eh!AD12</f>
        <v>57.364885015364102</v>
      </c>
      <c r="AE12" s="1">
        <f>eh!AE12</f>
        <v>426.93030636525998</v>
      </c>
      <c r="AF12" s="1">
        <f>eh!AF12</f>
        <v>191.14094134784901</v>
      </c>
      <c r="AG12" s="1">
        <f>eh!AG12</f>
        <v>197.87925334136099</v>
      </c>
      <c r="AH12" s="1">
        <f>eh!AH12</f>
        <v>73.942319324510095</v>
      </c>
      <c r="AI12" s="1">
        <f>eh!AI12</f>
        <v>10.481416274045401</v>
      </c>
      <c r="AJ12" s="1">
        <f>eh!AJ12</f>
        <v>63.194465711317001</v>
      </c>
      <c r="AK12" s="1">
        <f>eh!AK12</f>
        <v>9.0175202385752602</v>
      </c>
      <c r="AL12" s="1">
        <f>eh!AL12</f>
        <v>73.202857826330998</v>
      </c>
      <c r="AM12" s="1">
        <f>eh!AM12</f>
        <v>698.02039979009101</v>
      </c>
      <c r="AN12" s="1">
        <f>eh!AN12</f>
        <v>781.90956784392495</v>
      </c>
      <c r="AO12" s="1">
        <f>eh!AO12</f>
        <v>181.42996578661999</v>
      </c>
      <c r="AP12" s="1">
        <f>eh!AP12</f>
        <v>1175.4617993500401</v>
      </c>
      <c r="AQ12" s="1">
        <f t="shared" si="0"/>
        <v>5943.1057842986374</v>
      </c>
    </row>
    <row r="13" spans="1:43" x14ac:dyDescent="0.3">
      <c r="B13">
        <v>2006</v>
      </c>
      <c r="C13" s="1">
        <f>eh!C13</f>
        <v>12.3491369144924</v>
      </c>
      <c r="D13" s="1">
        <f>eh!D13</f>
        <v>22.955615386437898</v>
      </c>
      <c r="E13" s="1">
        <f>eh!E13</f>
        <v>14.8612768456764</v>
      </c>
      <c r="F13" s="1">
        <f>eh!F13</f>
        <v>133.834330648265</v>
      </c>
      <c r="G13" s="1">
        <f>eh!G13</f>
        <v>13.376473250923</v>
      </c>
      <c r="H13" s="1">
        <f>eh!H13</f>
        <v>3.0255593307665398</v>
      </c>
      <c r="I13" s="1">
        <f>eh!I13</f>
        <v>70.729429139909101</v>
      </c>
      <c r="J13" s="1">
        <f>eh!J13</f>
        <v>9.8513666729075293</v>
      </c>
      <c r="K13" s="1">
        <f>eh!K13</f>
        <v>119.596573222275</v>
      </c>
      <c r="L13" s="1">
        <f>eh!L13</f>
        <v>26.606437462334</v>
      </c>
      <c r="M13" s="1">
        <f>eh!M13</f>
        <v>12.5584721728966</v>
      </c>
      <c r="N13" s="1">
        <f>eh!N13</f>
        <v>13.404132882950099</v>
      </c>
      <c r="O13" s="1">
        <f>eh!O13</f>
        <v>113.30198632840199</v>
      </c>
      <c r="P13" s="1">
        <f>eh!P13</f>
        <v>6.4009588528672401</v>
      </c>
      <c r="Q13" s="1">
        <f>eh!Q13</f>
        <v>1.25068270484112</v>
      </c>
      <c r="R13" s="1">
        <f>eh!R13</f>
        <v>3.83453024692334</v>
      </c>
      <c r="S13" s="1">
        <f>eh!S13</f>
        <v>33.806911073413097</v>
      </c>
      <c r="T13" s="1">
        <f>eh!T13</f>
        <v>58.545942288492597</v>
      </c>
      <c r="U13" s="1">
        <f>eh!U13</f>
        <v>16.4621508966096</v>
      </c>
      <c r="V13" s="1">
        <f>eh!V13</f>
        <v>13.331906481241701</v>
      </c>
      <c r="W13" s="1">
        <f>eh!W13</f>
        <v>3.5189524078199299</v>
      </c>
      <c r="X13" s="1">
        <f>eh!X13</f>
        <v>6.8128389348787799</v>
      </c>
      <c r="Y13" s="1">
        <f>eh!Y13</f>
        <v>101.887700865011</v>
      </c>
      <c r="Z13" s="1">
        <f>eh!Z13</f>
        <v>47.424750937630897</v>
      </c>
      <c r="AA13" s="1">
        <f>eh!AA13</f>
        <v>889.18573768285103</v>
      </c>
      <c r="AB13" s="1">
        <f>eh!AB13</f>
        <v>209.508371224043</v>
      </c>
      <c r="AC13" s="1">
        <f>eh!AC13</f>
        <v>76.956928619939703</v>
      </c>
      <c r="AD13" s="1">
        <f>eh!AD13</f>
        <v>56.705017479608998</v>
      </c>
      <c r="AE13" s="1">
        <f>eh!AE13</f>
        <v>421.01306059637699</v>
      </c>
      <c r="AF13" s="1">
        <f>eh!AF13</f>
        <v>191.45742582391901</v>
      </c>
      <c r="AG13" s="1">
        <f>eh!AG13</f>
        <v>198.934559969519</v>
      </c>
      <c r="AH13" s="1">
        <f>eh!AH13</f>
        <v>73.471854874138899</v>
      </c>
      <c r="AI13" s="1">
        <f>eh!AI13</f>
        <v>9.4266991389305197</v>
      </c>
      <c r="AJ13" s="1">
        <f>eh!AJ13</f>
        <v>63.603949742230697</v>
      </c>
      <c r="AK13" s="1">
        <f>eh!AK13</f>
        <v>9.1553310217138595</v>
      </c>
      <c r="AL13" s="1">
        <f>eh!AL13</f>
        <v>72.570694335829899</v>
      </c>
      <c r="AM13" s="1">
        <f>eh!AM13</f>
        <v>521.11246909406395</v>
      </c>
      <c r="AN13" s="1">
        <f>eh!AN13</f>
        <v>784.52821014091899</v>
      </c>
      <c r="AO13" s="1">
        <f>eh!AO13</f>
        <v>185.22280168387499</v>
      </c>
      <c r="AP13" s="1">
        <f>eh!AP13</f>
        <v>1204.7110697921601</v>
      </c>
      <c r="AQ13" s="1">
        <f t="shared" si="0"/>
        <v>5827.2922971680837</v>
      </c>
    </row>
    <row r="14" spans="1:43" x14ac:dyDescent="0.3">
      <c r="B14">
        <v>2007</v>
      </c>
      <c r="C14" s="1">
        <f>eh!C14</f>
        <v>12.375323283676</v>
      </c>
      <c r="D14" s="1">
        <f>eh!D14</f>
        <v>22.357878259523002</v>
      </c>
      <c r="E14" s="1">
        <f>eh!E14</f>
        <v>16.247333694687502</v>
      </c>
      <c r="F14" s="1">
        <f>eh!F14</f>
        <v>131.44996323407</v>
      </c>
      <c r="G14" s="1">
        <f>eh!G14</f>
        <v>13.26406698337</v>
      </c>
      <c r="H14" s="1">
        <f>eh!H14</f>
        <v>3.1472150191320001</v>
      </c>
      <c r="I14" s="1">
        <f>eh!I14</f>
        <v>72.252525981700799</v>
      </c>
      <c r="J14" s="1">
        <f>eh!J14</f>
        <v>9.5927186681591898</v>
      </c>
      <c r="K14" s="1">
        <f>eh!K14</f>
        <v>119.422018863826</v>
      </c>
      <c r="L14" s="1">
        <f>eh!L14</f>
        <v>26.825371368131201</v>
      </c>
      <c r="M14" s="1">
        <f>eh!M14</f>
        <v>13.215978165681699</v>
      </c>
      <c r="N14" s="1">
        <f>eh!N14</f>
        <v>12.375146112238999</v>
      </c>
      <c r="O14" s="1">
        <f>eh!O14</f>
        <v>109.812388638497</v>
      </c>
      <c r="P14" s="1">
        <f>eh!P14</f>
        <v>6.9823704109346396</v>
      </c>
      <c r="Q14" s="1">
        <f>eh!Q14</f>
        <v>1.02643614105748</v>
      </c>
      <c r="R14" s="1">
        <f>eh!R14</f>
        <v>4.7155442102787797</v>
      </c>
      <c r="S14" s="1">
        <f>eh!S14</f>
        <v>33.529211617749901</v>
      </c>
      <c r="T14" s="1">
        <f>eh!T14</f>
        <v>57.2731310195486</v>
      </c>
      <c r="U14" s="1">
        <f>eh!U14</f>
        <v>16.451856193526901</v>
      </c>
      <c r="V14" s="1">
        <f>eh!V14</f>
        <v>13.292855218883499</v>
      </c>
      <c r="W14" s="1">
        <f>eh!W14</f>
        <v>3.6063373493189501</v>
      </c>
      <c r="X14" s="1">
        <f>eh!X14</f>
        <v>6.8757968374576404</v>
      </c>
      <c r="Y14" s="1">
        <f>eh!Y14</f>
        <v>98.123527546240297</v>
      </c>
      <c r="Z14" s="1">
        <f>eh!Z14</f>
        <v>51.808984447174502</v>
      </c>
      <c r="AA14" s="1">
        <f>eh!AA14</f>
        <v>864.81026345524106</v>
      </c>
      <c r="AB14" s="1">
        <f>eh!AB14</f>
        <v>199.141569418177</v>
      </c>
      <c r="AC14" s="1">
        <f>eh!AC14</f>
        <v>76.668183549207399</v>
      </c>
      <c r="AD14" s="1">
        <f>eh!AD14</f>
        <v>58.474275280550501</v>
      </c>
      <c r="AE14" s="1">
        <f>eh!AE14</f>
        <v>410.25822085992701</v>
      </c>
      <c r="AF14" s="1">
        <f>eh!AF14</f>
        <v>184.293511856506</v>
      </c>
      <c r="AG14" s="1">
        <f>eh!AG14</f>
        <v>185.37024776413099</v>
      </c>
      <c r="AH14" s="1">
        <f>eh!AH14</f>
        <v>75.052807425068707</v>
      </c>
      <c r="AI14" s="1">
        <f>eh!AI14</f>
        <v>8.4951207819577608</v>
      </c>
      <c r="AJ14" s="1">
        <f>eh!AJ14</f>
        <v>63.558353207960998</v>
      </c>
      <c r="AK14" s="1">
        <f>eh!AK14</f>
        <v>9.4148030247204701</v>
      </c>
      <c r="AL14" s="1">
        <f>eh!AL14</f>
        <v>58.460921313143601</v>
      </c>
      <c r="AM14" s="1">
        <f>eh!AM14</f>
        <v>667.38516412184094</v>
      </c>
      <c r="AN14" s="1">
        <f>eh!AN14</f>
        <v>790.84852856457906</v>
      </c>
      <c r="AO14" s="1">
        <f>eh!AO14</f>
        <v>195.961061449825</v>
      </c>
      <c r="AP14" s="1">
        <f>eh!AP14</f>
        <v>1262.05103234222</v>
      </c>
      <c r="AQ14" s="1">
        <f t="shared" si="0"/>
        <v>5966.2680436799219</v>
      </c>
    </row>
    <row r="15" spans="1:43" x14ac:dyDescent="0.3">
      <c r="B15">
        <v>2008</v>
      </c>
      <c r="C15" s="1">
        <f>eh!C15</f>
        <v>12.237719596603601</v>
      </c>
      <c r="D15" s="1">
        <f>eh!D15</f>
        <v>23.049694306883399</v>
      </c>
      <c r="E15" s="1">
        <f>eh!E15</f>
        <v>16.1201665746357</v>
      </c>
      <c r="F15" s="1">
        <f>eh!F15</f>
        <v>134.98658560980499</v>
      </c>
      <c r="G15" s="1">
        <f>eh!G15</f>
        <v>14.3758893193407</v>
      </c>
      <c r="H15" s="1">
        <f>eh!H15</f>
        <v>2.82574955876095</v>
      </c>
      <c r="I15" s="1">
        <f>eh!I15</f>
        <v>67.296430988526396</v>
      </c>
      <c r="J15" s="1">
        <f>eh!J15</f>
        <v>9.2975711119664002</v>
      </c>
      <c r="K15" s="1">
        <f>eh!K15</f>
        <v>121.77586399531501</v>
      </c>
      <c r="L15" s="1">
        <f>eh!L15</f>
        <v>25.2036600062427</v>
      </c>
      <c r="M15" s="1">
        <f>eh!M15</f>
        <v>11.6991020322028</v>
      </c>
      <c r="N15" s="1">
        <f>eh!N15</f>
        <v>12.689584807983801</v>
      </c>
      <c r="O15" s="1">
        <f>eh!O15</f>
        <v>106.15402081994699</v>
      </c>
      <c r="P15" s="1">
        <f>eh!P15</f>
        <v>6.4361410554316301</v>
      </c>
      <c r="Q15" s="1">
        <f>eh!Q15</f>
        <v>1.2610818826955501</v>
      </c>
      <c r="R15" s="1">
        <f>eh!R15</f>
        <v>4.3228822868368697</v>
      </c>
      <c r="S15" s="1">
        <f>eh!S15</f>
        <v>33.852004203177799</v>
      </c>
      <c r="T15" s="1">
        <f>eh!T15</f>
        <v>61.6736966827687</v>
      </c>
      <c r="U15" s="1">
        <f>eh!U15</f>
        <v>16.072878923079099</v>
      </c>
      <c r="V15" s="1">
        <f>eh!V15</f>
        <v>13.555965719093001</v>
      </c>
      <c r="W15" s="1">
        <f>eh!W15</f>
        <v>3.6152997206541899</v>
      </c>
      <c r="X15" s="1">
        <f>eh!X15</f>
        <v>6.1611113546310001</v>
      </c>
      <c r="Y15" s="1">
        <f>eh!Y15</f>
        <v>98.114390031802202</v>
      </c>
      <c r="Z15" s="1">
        <f>eh!Z15</f>
        <v>44.596313280406399</v>
      </c>
      <c r="AA15" s="1">
        <f>eh!AA15</f>
        <v>888.91503484893303</v>
      </c>
      <c r="AB15" s="1">
        <f>eh!AB15</f>
        <v>204.03334107245999</v>
      </c>
      <c r="AC15" s="1">
        <f>eh!AC15</f>
        <v>75.309911827073904</v>
      </c>
      <c r="AD15" s="1">
        <f>eh!AD15</f>
        <v>52.633485381347903</v>
      </c>
      <c r="AE15" s="1">
        <f>eh!AE15</f>
        <v>422.29709463212799</v>
      </c>
      <c r="AF15" s="1">
        <f>eh!AF15</f>
        <v>166.97340725686001</v>
      </c>
      <c r="AG15" s="1">
        <f>eh!AG15</f>
        <v>190.150859082718</v>
      </c>
      <c r="AH15" s="1">
        <f>eh!AH15</f>
        <v>60.484240980958297</v>
      </c>
      <c r="AI15" s="1">
        <f>eh!AI15</f>
        <v>9.0049831755340506</v>
      </c>
      <c r="AJ15" s="1">
        <f>eh!AJ15</f>
        <v>61.959659556036897</v>
      </c>
      <c r="AK15" s="1">
        <f>eh!AK15</f>
        <v>9.5271196112773406</v>
      </c>
      <c r="AL15" s="1">
        <f>eh!AL15</f>
        <v>47.7040203165799</v>
      </c>
      <c r="AM15" s="1">
        <f>eh!AM15</f>
        <v>695.70970463907497</v>
      </c>
      <c r="AN15" s="1">
        <f>eh!AN15</f>
        <v>751.93723811442101</v>
      </c>
      <c r="AO15" s="1">
        <f>eh!AO15</f>
        <v>197.79869670739399</v>
      </c>
      <c r="AP15" s="1">
        <f>eh!AP15</f>
        <v>1120.89633820222</v>
      </c>
      <c r="AQ15" s="1">
        <f t="shared" si="0"/>
        <v>5802.7089392738071</v>
      </c>
    </row>
    <row r="16" spans="1:43" x14ac:dyDescent="0.3">
      <c r="B16">
        <v>2009</v>
      </c>
      <c r="C16" s="1">
        <f>eh!C16</f>
        <v>12.2425785674808</v>
      </c>
      <c r="D16" s="1">
        <f>eh!D16</f>
        <v>22.518233299187798</v>
      </c>
      <c r="E16" s="1">
        <f>eh!E16</f>
        <v>14.3380165765839</v>
      </c>
      <c r="F16" s="1">
        <f>eh!F16</f>
        <v>134.91212161003199</v>
      </c>
      <c r="G16" s="1">
        <f>eh!G16</f>
        <v>14.0030616309284</v>
      </c>
      <c r="H16" s="1">
        <f>eh!H16</f>
        <v>2.7593052943369498</v>
      </c>
      <c r="I16" s="1">
        <f>eh!I16</f>
        <v>60.766258696343897</v>
      </c>
      <c r="J16" s="1">
        <f>eh!J16</f>
        <v>8.3620774754239893</v>
      </c>
      <c r="K16" s="1">
        <f>eh!K16</f>
        <v>118.89221894200401</v>
      </c>
      <c r="L16" s="1">
        <f>eh!L16</f>
        <v>27.311952633647401</v>
      </c>
      <c r="M16" s="1">
        <f>eh!M16</f>
        <v>11.089843404234101</v>
      </c>
      <c r="N16" s="1">
        <f>eh!N16</f>
        <v>11.504333853615901</v>
      </c>
      <c r="O16" s="1">
        <f>eh!O16</f>
        <v>109.076668554195</v>
      </c>
      <c r="P16" s="1">
        <f>eh!P16</f>
        <v>6.2903492002839503</v>
      </c>
      <c r="Q16" s="1">
        <f>eh!Q16</f>
        <v>1.2307439425616999</v>
      </c>
      <c r="R16" s="1">
        <f>eh!R16</f>
        <v>3.8243046264357998</v>
      </c>
      <c r="S16" s="1">
        <f>eh!S16</f>
        <v>32.704916763087702</v>
      </c>
      <c r="T16" s="1">
        <f>eh!T16</f>
        <v>54.603296408404702</v>
      </c>
      <c r="U16" s="1">
        <f>eh!U16</f>
        <v>15.281837383864801</v>
      </c>
      <c r="V16" s="1">
        <f>eh!V16</f>
        <v>13.159123480574101</v>
      </c>
      <c r="W16" s="1">
        <f>eh!W16</f>
        <v>3.4652471959551501</v>
      </c>
      <c r="X16" s="1">
        <f>eh!X16</f>
        <v>6.2189800026309001</v>
      </c>
      <c r="Y16" s="1">
        <f>eh!Y16</f>
        <v>92.988838755121805</v>
      </c>
      <c r="Z16" s="1">
        <f>eh!Z16</f>
        <v>41.020848326578502</v>
      </c>
      <c r="AA16" s="1">
        <f>eh!AA16</f>
        <v>888.78731749906206</v>
      </c>
      <c r="AB16" s="1">
        <f>eh!AB16</f>
        <v>192.10848821323401</v>
      </c>
      <c r="AC16" s="1">
        <f>eh!AC16</f>
        <v>75.433875435869396</v>
      </c>
      <c r="AD16" s="1">
        <f>eh!AD16</f>
        <v>54.388220067282198</v>
      </c>
      <c r="AE16" s="1">
        <f>eh!AE16</f>
        <v>443.23581901151198</v>
      </c>
      <c r="AF16" s="1">
        <f>eh!AF16</f>
        <v>149.920112738445</v>
      </c>
      <c r="AG16" s="1">
        <f>eh!AG16</f>
        <v>183.65578512559301</v>
      </c>
      <c r="AH16" s="1">
        <f>eh!AH16</f>
        <v>63.295318146387601</v>
      </c>
      <c r="AI16" s="1">
        <f>eh!AI16</f>
        <v>9.3222654073554807</v>
      </c>
      <c r="AJ16" s="1">
        <f>eh!AJ16</f>
        <v>56.812923329258801</v>
      </c>
      <c r="AK16" s="1">
        <f>eh!AK16</f>
        <v>9.3884578911644407</v>
      </c>
      <c r="AL16" s="1">
        <f>eh!AL16</f>
        <v>47.148058478554901</v>
      </c>
      <c r="AM16" s="1">
        <f>eh!AM16</f>
        <v>621.36800934506505</v>
      </c>
      <c r="AN16" s="1">
        <f>eh!AN16</f>
        <v>756.41592299982005</v>
      </c>
      <c r="AO16" s="1">
        <f>eh!AO16</f>
        <v>204.657011003496</v>
      </c>
      <c r="AP16" s="1">
        <f>eh!AP16</f>
        <v>1360.7063178685601</v>
      </c>
      <c r="AQ16" s="1">
        <f t="shared" si="0"/>
        <v>5935.2090591841743</v>
      </c>
    </row>
    <row r="17" spans="1:43" x14ac:dyDescent="0.3">
      <c r="B17">
        <v>2010</v>
      </c>
      <c r="C17" s="1">
        <f>eh!C17</f>
        <v>12.346391132824699</v>
      </c>
      <c r="D17" s="1">
        <f>eh!D17</f>
        <v>23.287975463910598</v>
      </c>
      <c r="E17" s="1">
        <f>eh!E17</f>
        <v>14.376120029682999</v>
      </c>
      <c r="F17" s="1">
        <f>eh!F17</f>
        <v>130.402240034823</v>
      </c>
      <c r="G17" s="1">
        <f>eh!G17</f>
        <v>13.3263365039363</v>
      </c>
      <c r="H17" s="1">
        <f>eh!H17</f>
        <v>2.7905707449564598</v>
      </c>
      <c r="I17" s="1">
        <f>eh!I17</f>
        <v>59.920822743865997</v>
      </c>
      <c r="J17" s="1">
        <f>eh!J17</f>
        <v>8.1728266364709992</v>
      </c>
      <c r="K17" s="1">
        <f>eh!K17</f>
        <v>116.12031462580499</v>
      </c>
      <c r="L17" s="1">
        <f>eh!L17</f>
        <v>23.076293628890099</v>
      </c>
      <c r="M17" s="1">
        <f>eh!M17</f>
        <v>11.266058222623499</v>
      </c>
      <c r="N17" s="1">
        <f>eh!N17</f>
        <v>10.7251580691998</v>
      </c>
      <c r="O17" s="1">
        <f>eh!O17</f>
        <v>106.824943954419</v>
      </c>
      <c r="P17" s="1">
        <f>eh!P17</f>
        <v>6.3654053891393101</v>
      </c>
      <c r="Q17" s="1">
        <f>eh!Q17</f>
        <v>1.16805124091817</v>
      </c>
      <c r="R17" s="1">
        <f>eh!R17</f>
        <v>3.4608069646759398</v>
      </c>
      <c r="S17" s="1">
        <f>eh!S17</f>
        <v>31.2705817450362</v>
      </c>
      <c r="T17" s="1">
        <f>eh!T17</f>
        <v>56.526378327715499</v>
      </c>
      <c r="U17" s="1">
        <f>eh!U17</f>
        <v>14.617624999578601</v>
      </c>
      <c r="V17" s="1">
        <f>eh!V17</f>
        <v>13.1722467558945</v>
      </c>
      <c r="W17" s="1">
        <f>eh!W17</f>
        <v>3.48222863994308</v>
      </c>
      <c r="X17" s="1">
        <f>eh!X17</f>
        <v>6.7827558235670997</v>
      </c>
      <c r="Y17" s="1">
        <f>eh!Y17</f>
        <v>90.019217690503197</v>
      </c>
      <c r="Z17" s="1">
        <f>eh!Z17</f>
        <v>42.0782149267378</v>
      </c>
      <c r="AA17" s="1">
        <f>eh!AA17</f>
        <v>844.89959402803299</v>
      </c>
      <c r="AB17" s="1">
        <f>eh!AB17</f>
        <v>194.03737374118799</v>
      </c>
      <c r="AC17" s="1">
        <f>eh!AC17</f>
        <v>74.458193343789503</v>
      </c>
      <c r="AD17" s="1">
        <f>eh!AD17</f>
        <v>51.5224597506583</v>
      </c>
      <c r="AE17" s="1">
        <f>eh!AE17</f>
        <v>437.97034861083699</v>
      </c>
      <c r="AF17" s="1">
        <f>eh!AF17</f>
        <v>151.69798081016901</v>
      </c>
      <c r="AG17" s="1">
        <f>eh!AG17</f>
        <v>187.11121861450599</v>
      </c>
      <c r="AH17" s="1">
        <f>eh!AH17</f>
        <v>62.999341564801</v>
      </c>
      <c r="AI17" s="1">
        <f>eh!AI17</f>
        <v>10.152020320453</v>
      </c>
      <c r="AJ17" s="1">
        <f>eh!AJ17</f>
        <v>62.065149577844799</v>
      </c>
      <c r="AK17" s="1">
        <f>eh!AK17</f>
        <v>10.2315284398488</v>
      </c>
      <c r="AL17" s="1">
        <f>eh!AL17</f>
        <v>66.498247687121307</v>
      </c>
      <c r="AM17" s="1">
        <f>eh!AM17</f>
        <v>786.93895056283395</v>
      </c>
      <c r="AN17" s="1">
        <f>eh!AN17</f>
        <v>788.15520677288498</v>
      </c>
      <c r="AO17" s="1">
        <f>eh!AO17</f>
        <v>211.94395510726801</v>
      </c>
      <c r="AP17" s="1">
        <f>eh!AP17</f>
        <v>1302.4901262108499</v>
      </c>
      <c r="AQ17" s="1">
        <f t="shared" si="0"/>
        <v>6044.7512594382051</v>
      </c>
    </row>
    <row r="18" spans="1:43" x14ac:dyDescent="0.3">
      <c r="B18">
        <v>2011</v>
      </c>
      <c r="C18" s="1">
        <f>eh!C18</f>
        <v>12.026515126101</v>
      </c>
      <c r="D18" s="1">
        <f>eh!D18</f>
        <v>23.891337258360299</v>
      </c>
      <c r="E18" s="1">
        <f>eh!E18</f>
        <v>14.1312994651867</v>
      </c>
      <c r="F18" s="1">
        <f>eh!F18</f>
        <v>131.176204632441</v>
      </c>
      <c r="G18" s="1">
        <f>eh!G18</f>
        <v>13.092825898458599</v>
      </c>
      <c r="H18" s="1">
        <f>eh!H18</f>
        <v>2.47137541592208</v>
      </c>
      <c r="I18" s="1">
        <f>eh!I18</f>
        <v>60.179916154163401</v>
      </c>
      <c r="J18" s="1">
        <f>eh!J18</f>
        <v>8.4295143525966001</v>
      </c>
      <c r="K18" s="1">
        <f>eh!K18</f>
        <v>113.110330659591</v>
      </c>
      <c r="L18" s="1">
        <f>eh!L18</f>
        <v>22.830276382879799</v>
      </c>
      <c r="M18" s="1">
        <f>eh!M18</f>
        <v>10.2738842237464</v>
      </c>
      <c r="N18" s="1">
        <f>eh!N18</f>
        <v>10.3892862801309</v>
      </c>
      <c r="O18" s="1">
        <f>eh!O18</f>
        <v>103.285051174518</v>
      </c>
      <c r="P18" s="1">
        <f>eh!P18</f>
        <v>6.3149027684419599</v>
      </c>
      <c r="Q18" s="1">
        <f>eh!Q18</f>
        <v>1.3111597133955</v>
      </c>
      <c r="R18" s="1">
        <f>eh!R18</f>
        <v>3.48299727016005</v>
      </c>
      <c r="S18" s="1">
        <f>eh!S18</f>
        <v>32.888070184641798</v>
      </c>
      <c r="T18" s="1">
        <f>eh!T18</f>
        <v>56.1513292669366</v>
      </c>
      <c r="U18" s="1">
        <f>eh!U18</f>
        <v>14.4879036904782</v>
      </c>
      <c r="V18" s="1">
        <f>eh!V18</f>
        <v>13.468370474683001</v>
      </c>
      <c r="W18" s="1">
        <f>eh!W18</f>
        <v>3.5092732981117298</v>
      </c>
      <c r="X18" s="1">
        <f>eh!X18</f>
        <v>6.3365519136128601</v>
      </c>
      <c r="Y18" s="1">
        <f>eh!Y18</f>
        <v>88.2598467859127</v>
      </c>
      <c r="Z18" s="1">
        <f>eh!Z18</f>
        <v>40.625655792787597</v>
      </c>
      <c r="AA18" s="1">
        <f>eh!AA18</f>
        <v>834.42621438426795</v>
      </c>
      <c r="AB18" s="1">
        <f>eh!AB18</f>
        <v>207.57529536765301</v>
      </c>
      <c r="AC18" s="1">
        <f>eh!AC18</f>
        <v>77.829261228903604</v>
      </c>
      <c r="AD18" s="1">
        <f>eh!AD18</f>
        <v>55.297371527596802</v>
      </c>
      <c r="AE18" s="1">
        <f>eh!AE18</f>
        <v>458.57806854566599</v>
      </c>
      <c r="AF18" s="1">
        <f>eh!AF18</f>
        <v>157.234765556334</v>
      </c>
      <c r="AG18" s="1">
        <f>eh!AG18</f>
        <v>188.45249354246101</v>
      </c>
      <c r="AH18" s="1">
        <f>eh!AH18</f>
        <v>63.799902054492499</v>
      </c>
      <c r="AI18" s="1">
        <f>eh!AI18</f>
        <v>11.593897837478901</v>
      </c>
      <c r="AJ18" s="1">
        <f>eh!AJ18</f>
        <v>63.770467002676398</v>
      </c>
      <c r="AK18" s="1">
        <f>eh!AK18</f>
        <v>10.867904623160699</v>
      </c>
      <c r="AL18" s="1">
        <f>eh!AL18</f>
        <v>68.780604137181797</v>
      </c>
      <c r="AM18" s="1">
        <f>eh!AM18</f>
        <v>837.40083443593801</v>
      </c>
      <c r="AN18" s="1">
        <f>eh!AN18</f>
        <v>817.52478870008201</v>
      </c>
      <c r="AO18" s="1">
        <f>eh!AO18</f>
        <v>220.86514305739101</v>
      </c>
      <c r="AP18" s="1">
        <f>eh!AP18</f>
        <v>1340.5185273191801</v>
      </c>
      <c r="AQ18" s="1">
        <f t="shared" si="0"/>
        <v>6206.6394175037212</v>
      </c>
    </row>
    <row r="19" spans="1:43" x14ac:dyDescent="0.3">
      <c r="B19">
        <v>2012</v>
      </c>
      <c r="C19" s="1">
        <f>eh!C19</f>
        <v>11.5392383340621</v>
      </c>
      <c r="D19" s="1">
        <f>eh!D19</f>
        <v>22.887449589644898</v>
      </c>
      <c r="E19" s="1">
        <f>eh!E19</f>
        <v>12.713436465948501</v>
      </c>
      <c r="F19" s="1">
        <f>eh!F19</f>
        <v>125.41426650529699</v>
      </c>
      <c r="G19" s="1">
        <f>eh!G19</f>
        <v>12.800627693695899</v>
      </c>
      <c r="H19" s="1">
        <f>eh!H19</f>
        <v>2.4008008678457302</v>
      </c>
      <c r="I19" s="1">
        <f>eh!I19</f>
        <v>55.248234916947197</v>
      </c>
      <c r="J19" s="1">
        <f>eh!J19</f>
        <v>8.1174601001639104</v>
      </c>
      <c r="K19" s="1">
        <f>eh!K19</f>
        <v>108.77703300096501</v>
      </c>
      <c r="L19" s="1">
        <f>eh!L19</f>
        <v>21.563847284089899</v>
      </c>
      <c r="M19" s="1">
        <f>eh!M19</f>
        <v>9.8207883845363799</v>
      </c>
      <c r="N19" s="1">
        <f>eh!N19</f>
        <v>9.4836684104400106</v>
      </c>
      <c r="O19" s="1">
        <f>eh!O19</f>
        <v>97.378831015188993</v>
      </c>
      <c r="P19" s="1">
        <f>eh!P19</f>
        <v>6.24507855460483</v>
      </c>
      <c r="Q19" s="1">
        <f>eh!Q19</f>
        <v>1.2853935048160601</v>
      </c>
      <c r="R19" s="1">
        <f>eh!R19</f>
        <v>2.7760470728473998</v>
      </c>
      <c r="S19" s="1">
        <f>eh!S19</f>
        <v>30.217789147772301</v>
      </c>
      <c r="T19" s="1">
        <f>eh!T19</f>
        <v>50.382531304515503</v>
      </c>
      <c r="U19" s="1">
        <f>eh!U19</f>
        <v>13.082409864138601</v>
      </c>
      <c r="V19" s="1">
        <f>eh!V19</f>
        <v>13.3805298027464</v>
      </c>
      <c r="W19" s="1">
        <f>eh!W19</f>
        <v>3.0095982567013499</v>
      </c>
      <c r="X19" s="1">
        <f>eh!X19</f>
        <v>5.6373676187940696</v>
      </c>
      <c r="Y19" s="1">
        <f>eh!Y19</f>
        <v>101.889536942501</v>
      </c>
      <c r="Z19" s="1">
        <f>eh!Z19</f>
        <v>33.792211074944198</v>
      </c>
      <c r="AA19" s="1">
        <f>eh!AA19</f>
        <v>793.718853051672</v>
      </c>
      <c r="AB19" s="1">
        <f>eh!AB19</f>
        <v>205.70529361356</v>
      </c>
      <c r="AC19" s="1">
        <f>eh!AC19</f>
        <v>75.824065397441899</v>
      </c>
      <c r="AD19" s="1">
        <f>eh!AD19</f>
        <v>48.690442855376702</v>
      </c>
      <c r="AE19" s="1">
        <f>eh!AE19</f>
        <v>431.12875406799498</v>
      </c>
      <c r="AF19" s="1">
        <f>eh!AF19</f>
        <v>152.08400988651599</v>
      </c>
      <c r="AG19" s="1">
        <f>eh!AG19</f>
        <v>189.31599549599301</v>
      </c>
      <c r="AH19" s="1">
        <f>eh!AH19</f>
        <v>60.649549119043101</v>
      </c>
      <c r="AI19" s="1">
        <f>eh!AI19</f>
        <v>10.8832475242616</v>
      </c>
      <c r="AJ19" s="1">
        <f>eh!AJ19</f>
        <v>61.3058121091033</v>
      </c>
      <c r="AK19" s="1">
        <f>eh!AK19</f>
        <v>10.6559430935338</v>
      </c>
      <c r="AL19" s="1">
        <f>eh!AL19</f>
        <v>70.411476742082797</v>
      </c>
      <c r="AM19" s="1">
        <f>eh!AM19</f>
        <v>858.61240018613398</v>
      </c>
      <c r="AN19" s="1">
        <f>eh!AN19</f>
        <v>877.30051087356298</v>
      </c>
      <c r="AO19" s="1">
        <f>eh!AO19</f>
        <v>235.99628258123201</v>
      </c>
      <c r="AP19" s="1">
        <f>eh!AP19</f>
        <v>1311.4889823732301</v>
      </c>
      <c r="AQ19" s="1">
        <f t="shared" si="0"/>
        <v>6153.6157946839458</v>
      </c>
    </row>
    <row r="20" spans="1:43" x14ac:dyDescent="0.3">
      <c r="B20">
        <v>2013</v>
      </c>
      <c r="C20" s="1">
        <f>eh!C20</f>
        <v>11.2001246673194</v>
      </c>
      <c r="D20" s="1">
        <f>eh!D20</f>
        <v>21.5191586342665</v>
      </c>
      <c r="E20" s="1">
        <f>eh!E20</f>
        <v>12.0721101566036</v>
      </c>
      <c r="F20" s="1">
        <f>eh!F20</f>
        <v>122.78086124707301</v>
      </c>
      <c r="G20" s="1">
        <f>eh!G20</f>
        <v>12.1842744427965</v>
      </c>
      <c r="H20" s="1">
        <f>eh!H20</f>
        <v>2.2406315980641498</v>
      </c>
      <c r="I20" s="1">
        <f>eh!I20</f>
        <v>52.391093330723997</v>
      </c>
      <c r="J20" s="1">
        <f>eh!J20</f>
        <v>7.95069645830272</v>
      </c>
      <c r="K20" s="1">
        <f>eh!K20</f>
        <v>103.46163368523401</v>
      </c>
      <c r="L20" s="1">
        <f>eh!L20</f>
        <v>20.186998619487799</v>
      </c>
      <c r="M20" s="1">
        <f>eh!M20</f>
        <v>9.3759391086046602</v>
      </c>
      <c r="N20" s="1">
        <f>eh!N20</f>
        <v>8.9998233213751906</v>
      </c>
      <c r="O20" s="1">
        <f>eh!O20</f>
        <v>91.125813072364906</v>
      </c>
      <c r="P20" s="1">
        <f>eh!P20</f>
        <v>6.2474397317768</v>
      </c>
      <c r="Q20" s="1">
        <f>eh!Q20</f>
        <v>1.2775207013240499</v>
      </c>
      <c r="R20" s="1">
        <f>eh!R20</f>
        <v>2.7839308022198801</v>
      </c>
      <c r="S20" s="1">
        <f>eh!S20</f>
        <v>29.501455396326499</v>
      </c>
      <c r="T20" s="1">
        <f>eh!T20</f>
        <v>46.370670309792601</v>
      </c>
      <c r="U20" s="1">
        <f>eh!U20</f>
        <v>12.8438695477621</v>
      </c>
      <c r="V20" s="1">
        <f>eh!V20</f>
        <v>13.3955797985834</v>
      </c>
      <c r="W20" s="1">
        <f>eh!W20</f>
        <v>2.7535175444700299</v>
      </c>
      <c r="X20" s="1">
        <f>eh!X20</f>
        <v>5.4503793002358796</v>
      </c>
      <c r="Y20" s="1">
        <f>eh!Y20</f>
        <v>85.074257343466797</v>
      </c>
      <c r="Z20" s="1">
        <f>eh!Z20</f>
        <v>30.167759140300699</v>
      </c>
      <c r="AA20" s="1">
        <f>eh!AA20</f>
        <v>788.78173391473194</v>
      </c>
      <c r="AB20" s="1">
        <f>eh!AB20</f>
        <v>179.03728782695799</v>
      </c>
      <c r="AC20" s="1">
        <f>eh!AC20</f>
        <v>70.5106223876858</v>
      </c>
      <c r="AD20" s="1">
        <f>eh!AD20</f>
        <v>47.989238747309798</v>
      </c>
      <c r="AE20" s="1">
        <f>eh!AE20</f>
        <v>426.41452204393403</v>
      </c>
      <c r="AF20" s="1">
        <f>eh!AF20</f>
        <v>155.87623191454799</v>
      </c>
      <c r="AG20" s="1">
        <f>eh!AG20</f>
        <v>186.358599152979</v>
      </c>
      <c r="AH20" s="1">
        <f>eh!AH20</f>
        <v>55.266755960774198</v>
      </c>
      <c r="AI20" s="1">
        <f>eh!AI20</f>
        <v>11.1663425685457</v>
      </c>
      <c r="AJ20" s="1">
        <f>eh!AJ20</f>
        <v>57.207827244623402</v>
      </c>
      <c r="AK20" s="1">
        <f>eh!AK20</f>
        <v>10.189409565975</v>
      </c>
      <c r="AL20" s="1">
        <f>eh!AL20</f>
        <v>64.921718369953695</v>
      </c>
      <c r="AM20" s="1">
        <f>eh!AM20</f>
        <v>828.45504017180997</v>
      </c>
      <c r="AN20" s="1">
        <f>eh!AN20</f>
        <v>906.45727077389404</v>
      </c>
      <c r="AO20" s="1">
        <f>eh!AO20</f>
        <v>255.94528911737399</v>
      </c>
      <c r="AP20" s="1">
        <f>eh!AP20</f>
        <v>1344.57894554321</v>
      </c>
      <c r="AQ20" s="1">
        <f t="shared" si="0"/>
        <v>6100.5123732627817</v>
      </c>
    </row>
    <row r="21" spans="1:43" x14ac:dyDescent="0.3">
      <c r="B21">
        <v>2014</v>
      </c>
      <c r="C21" s="1">
        <f>eh!C21</f>
        <v>10.8029185654421</v>
      </c>
      <c r="D21" s="1">
        <f>eh!D21</f>
        <v>20.9387672649347</v>
      </c>
      <c r="E21" s="1">
        <f>eh!E21</f>
        <v>11.8528644192274</v>
      </c>
      <c r="F21" s="1">
        <f>eh!F21</f>
        <v>121.72507766978801</v>
      </c>
      <c r="G21" s="1">
        <f>eh!G21</f>
        <v>11.896244871023301</v>
      </c>
      <c r="H21" s="1">
        <f>eh!H21</f>
        <v>2.1664075221440799</v>
      </c>
      <c r="I21" s="1">
        <f>eh!I21</f>
        <v>49.4664128751783</v>
      </c>
      <c r="J21" s="1">
        <f>eh!J21</f>
        <v>7.5015078782670797</v>
      </c>
      <c r="K21" s="1">
        <f>eh!K21</f>
        <v>103.47995014235801</v>
      </c>
      <c r="L21" s="1">
        <f>eh!L21</f>
        <v>17.251806957680198</v>
      </c>
      <c r="M21" s="1">
        <f>eh!M21</f>
        <v>9.0880894785353803</v>
      </c>
      <c r="N21" s="1">
        <f>eh!N21</f>
        <v>8.6823967558521495</v>
      </c>
      <c r="O21" s="1">
        <f>eh!O21</f>
        <v>86.470122569069702</v>
      </c>
      <c r="P21" s="1">
        <f>eh!P21</f>
        <v>5.6585058014957097</v>
      </c>
      <c r="Q21" s="1">
        <f>eh!Q21</f>
        <v>1.5126703885847901</v>
      </c>
      <c r="R21" s="1">
        <f>eh!R21</f>
        <v>2.47480958100267</v>
      </c>
      <c r="S21" s="1">
        <f>eh!S21</f>
        <v>28.651195535711</v>
      </c>
      <c r="T21" s="1">
        <f>eh!T21</f>
        <v>43.824683272043799</v>
      </c>
      <c r="U21" s="1">
        <f>eh!U21</f>
        <v>12.7229561202555</v>
      </c>
      <c r="V21" s="1">
        <f>eh!V21</f>
        <v>13.0540418714121</v>
      </c>
      <c r="W21" s="1">
        <f>eh!W21</f>
        <v>2.5575792852299002</v>
      </c>
      <c r="X21" s="1">
        <f>eh!X21</f>
        <v>5.33966952810324</v>
      </c>
      <c r="Y21" s="1">
        <f>eh!Y21</f>
        <v>86.680065526605404</v>
      </c>
      <c r="Z21" s="1">
        <f>eh!Z21</f>
        <v>27.628047209446301</v>
      </c>
      <c r="AA21" s="1">
        <f>eh!AA21</f>
        <v>777.57901379785801</v>
      </c>
      <c r="AB21" s="1">
        <f>eh!AB21</f>
        <v>159.43492642990901</v>
      </c>
      <c r="AC21" s="1">
        <f>eh!AC21</f>
        <v>64.931751811932401</v>
      </c>
      <c r="AD21" s="1">
        <f>eh!AD21</f>
        <v>45.041614908344997</v>
      </c>
      <c r="AE21" s="1">
        <f>eh!AE21</f>
        <v>410.94575420363998</v>
      </c>
      <c r="AF21" s="1">
        <f>eh!AF21</f>
        <v>159.30781329243601</v>
      </c>
      <c r="AG21" s="1">
        <f>eh!AG21</f>
        <v>178.69029901572799</v>
      </c>
      <c r="AH21" s="1">
        <f>eh!AH21</f>
        <v>49.592892355971202</v>
      </c>
      <c r="AI21" s="1">
        <f>eh!AI21</f>
        <v>9.7473304796038303</v>
      </c>
      <c r="AJ21" s="1">
        <f>eh!AJ21</f>
        <v>55.110551527233497</v>
      </c>
      <c r="AK21" s="1">
        <f>eh!AK21</f>
        <v>9.4001693136236604</v>
      </c>
      <c r="AL21" s="1">
        <f>eh!AL21</f>
        <v>66.357161012962095</v>
      </c>
      <c r="AM21" s="1">
        <f>eh!AM21</f>
        <v>825.98734667489998</v>
      </c>
      <c r="AN21" s="1">
        <f>eh!AN21</f>
        <v>919.02442853425202</v>
      </c>
      <c r="AO21" s="1">
        <f>eh!AO21</f>
        <v>225.434678080932</v>
      </c>
      <c r="AP21" s="1">
        <f>eh!AP21</f>
        <v>1343.42588773586</v>
      </c>
      <c r="AQ21" s="1">
        <f t="shared" si="0"/>
        <v>5991.4384102645772</v>
      </c>
    </row>
    <row r="22" spans="1:43" x14ac:dyDescent="0.3">
      <c r="B22">
        <v>2015</v>
      </c>
      <c r="C22" s="1">
        <f>eh!C22</f>
        <v>10.7983808981982</v>
      </c>
      <c r="D22" s="1">
        <f>eh!D22</f>
        <v>21.105678658051801</v>
      </c>
      <c r="E22" s="1">
        <f>eh!E22</f>
        <v>12.088431791399</v>
      </c>
      <c r="F22" s="1">
        <f>eh!F22</f>
        <v>121.776003749205</v>
      </c>
      <c r="G22" s="1">
        <f>eh!G22</f>
        <v>11.568118842157</v>
      </c>
      <c r="H22" s="1">
        <f>eh!H22</f>
        <v>2.0921827944569</v>
      </c>
      <c r="I22" s="1">
        <f>eh!I22</f>
        <v>50.707122275853202</v>
      </c>
      <c r="J22" s="1">
        <f>eh!J22</f>
        <v>7.1799707330970897</v>
      </c>
      <c r="K22" s="1">
        <f>eh!K22</f>
        <v>102.48738937935001</v>
      </c>
      <c r="L22" s="1">
        <f>eh!L22</f>
        <v>17.189592307987301</v>
      </c>
      <c r="M22" s="1">
        <f>eh!M22</f>
        <v>9.1188266410584102</v>
      </c>
      <c r="N22" s="1">
        <f>eh!N22</f>
        <v>9.2389347036598597</v>
      </c>
      <c r="O22" s="1">
        <f>eh!O22</f>
        <v>87.8787699062988</v>
      </c>
      <c r="P22" s="1">
        <f>eh!P22</f>
        <v>5.82906188105878</v>
      </c>
      <c r="Q22" s="1">
        <f>eh!Q22</f>
        <v>1.61254235882201</v>
      </c>
      <c r="R22" s="1">
        <f>eh!R22</f>
        <v>2.4468569110826399</v>
      </c>
      <c r="S22" s="1">
        <f>eh!S22</f>
        <v>28.947937253973201</v>
      </c>
      <c r="T22" s="1">
        <f>eh!T22</f>
        <v>42.561174888396899</v>
      </c>
      <c r="U22" s="1">
        <f>eh!U22</f>
        <v>13.076288837314801</v>
      </c>
      <c r="V22" s="1">
        <f>eh!V22</f>
        <v>13.346784727854301</v>
      </c>
      <c r="W22" s="1">
        <f>eh!W22</f>
        <v>2.57979543259406</v>
      </c>
      <c r="X22" s="1">
        <f>eh!X22</f>
        <v>5.4275321181273402</v>
      </c>
      <c r="Y22" s="1">
        <f>eh!Y22</f>
        <v>87.0634540806807</v>
      </c>
      <c r="Z22" s="1">
        <f>eh!Z22</f>
        <v>26.6430903134689</v>
      </c>
      <c r="AA22" s="1">
        <f>eh!AA22</f>
        <v>781.10951093542405</v>
      </c>
      <c r="AB22" s="1">
        <f>eh!AB22</f>
        <v>153.588812898508</v>
      </c>
      <c r="AC22" s="1">
        <f>eh!AC22</f>
        <v>61.157422073787998</v>
      </c>
      <c r="AD22" s="1">
        <f>eh!AD22</f>
        <v>42.9593400342983</v>
      </c>
      <c r="AE22" s="1">
        <f>eh!AE22</f>
        <v>365.250680982196</v>
      </c>
      <c r="AF22" s="1">
        <f>eh!AF22</f>
        <v>165.30288038423399</v>
      </c>
      <c r="AG22" s="1">
        <f>eh!AG22</f>
        <v>146.72424324235499</v>
      </c>
      <c r="AH22" s="1">
        <f>eh!AH22</f>
        <v>46.796504447388102</v>
      </c>
      <c r="AI22" s="1">
        <f>eh!AI22</f>
        <v>10.04692494673</v>
      </c>
      <c r="AJ22" s="1">
        <f>eh!AJ22</f>
        <v>56.446063409402001</v>
      </c>
      <c r="AK22" s="1">
        <f>eh!AK22</f>
        <v>9.0898527394139492</v>
      </c>
      <c r="AL22" s="1">
        <f>eh!AL22</f>
        <v>57.261389688775999</v>
      </c>
      <c r="AM22" s="1">
        <f>eh!AM22</f>
        <v>813.36460637455002</v>
      </c>
      <c r="AN22" s="1">
        <f>eh!AN22</f>
        <v>982.76075224288604</v>
      </c>
      <c r="AO22" s="1">
        <f>eh!AO22</f>
        <v>227.48718584517499</v>
      </c>
      <c r="AP22" s="1">
        <f>eh!AP22</f>
        <v>1332.5100010501701</v>
      </c>
      <c r="AQ22" s="1">
        <f t="shared" si="0"/>
        <v>5944.6200927794407</v>
      </c>
    </row>
    <row r="23" spans="1:43" x14ac:dyDescent="0.3">
      <c r="A23" t="s">
        <v>2</v>
      </c>
      <c r="B23">
        <v>1995</v>
      </c>
      <c r="C23" s="1">
        <f>eh!C23</f>
        <v>3.2809387452670902</v>
      </c>
      <c r="D23" s="1">
        <f>eh!D23</f>
        <v>5.4409654141607602</v>
      </c>
      <c r="E23" s="1">
        <f>eh!E23</f>
        <v>1.63840534191887</v>
      </c>
      <c r="F23" s="1">
        <f>eh!F23</f>
        <v>42.6578605289398</v>
      </c>
      <c r="G23" s="1">
        <f>eh!G23</f>
        <v>1.60167812643083</v>
      </c>
      <c r="H23" s="1">
        <f>eh!H23</f>
        <v>0.19242969395729201</v>
      </c>
      <c r="I23" s="1">
        <f>eh!I23</f>
        <v>7.8873974380521901</v>
      </c>
      <c r="J23" s="1">
        <f>eh!J23</f>
        <v>1.6327041419439401</v>
      </c>
      <c r="K23" s="1">
        <f>eh!K23</f>
        <v>18.624443637962202</v>
      </c>
      <c r="L23" s="1">
        <f>eh!L23</f>
        <v>3.32260068698641</v>
      </c>
      <c r="M23" s="1">
        <f>eh!M23</f>
        <v>0.677714176557357</v>
      </c>
      <c r="N23" s="1">
        <f>eh!N23</f>
        <v>0.59860268368519398</v>
      </c>
      <c r="O23" s="1">
        <f>eh!O23</f>
        <v>39.494552326372499</v>
      </c>
      <c r="P23" s="1">
        <f>eh!P23</f>
        <v>0.41496754579978401</v>
      </c>
      <c r="Q23" s="1">
        <f>eh!Q23</f>
        <v>0.14880505446639999</v>
      </c>
      <c r="R23" s="1">
        <f>eh!R23</f>
        <v>0.23021583259619199</v>
      </c>
      <c r="S23" s="1">
        <f>eh!S23</f>
        <v>7.2035399391034503</v>
      </c>
      <c r="T23" s="1">
        <f>eh!T23</f>
        <v>2.29603819911449</v>
      </c>
      <c r="U23" s="1">
        <f>eh!U23</f>
        <v>2.8185525760121202</v>
      </c>
      <c r="V23" s="1">
        <f>eh!V23</f>
        <v>2.18022749872063</v>
      </c>
      <c r="W23" s="1">
        <f>eh!W23</f>
        <v>0.51138912628390298</v>
      </c>
      <c r="X23" s="1">
        <f>eh!X23</f>
        <v>0.47457707249639303</v>
      </c>
      <c r="Y23" s="1">
        <f>eh!Y23</f>
        <v>18.177337274322799</v>
      </c>
      <c r="Z23" s="1">
        <f>eh!Z23</f>
        <v>3.0360068307719801</v>
      </c>
      <c r="AA23" s="1">
        <f>eh!AA23</f>
        <v>145.68897468455</v>
      </c>
      <c r="AB23" s="1">
        <f>eh!AB23</f>
        <v>61.2037912680346</v>
      </c>
      <c r="AC23" s="1">
        <f>eh!AC23</f>
        <v>9.5732655292664806</v>
      </c>
      <c r="AD23" s="1">
        <f>eh!AD23</f>
        <v>12.294209972252901</v>
      </c>
      <c r="AE23" s="1">
        <f>eh!AE23</f>
        <v>16.470900400078499</v>
      </c>
      <c r="AF23" s="1">
        <f>eh!AF23</f>
        <v>7.5478916797954403</v>
      </c>
      <c r="AG23" s="1">
        <f>eh!AG23</f>
        <v>29.9294075638545</v>
      </c>
      <c r="AH23" s="1">
        <f>eh!AH23</f>
        <v>12.152085862556801</v>
      </c>
      <c r="AI23" s="1">
        <f>eh!AI23</f>
        <v>3.409729101975</v>
      </c>
      <c r="AJ23" s="1">
        <f>eh!AJ23</f>
        <v>8.1952924719809097</v>
      </c>
      <c r="AK23" s="1">
        <f>eh!AK23</f>
        <v>1.59179310458584</v>
      </c>
      <c r="AL23" s="1">
        <f>eh!AL23</f>
        <v>15.499152348052601</v>
      </c>
      <c r="AM23" s="1">
        <f>eh!AM23</f>
        <v>71.330949937941298</v>
      </c>
      <c r="AN23" s="1">
        <f>eh!AN23</f>
        <v>31.291662541687401</v>
      </c>
      <c r="AO23" s="1">
        <f>eh!AO23</f>
        <v>5.2843092668099301</v>
      </c>
      <c r="AP23" s="1">
        <f>eh!AP23</f>
        <v>168.34986820474199</v>
      </c>
      <c r="AQ23" s="1">
        <f t="shared" si="0"/>
        <v>764.35523383008695</v>
      </c>
    </row>
    <row r="24" spans="1:43" x14ac:dyDescent="0.3">
      <c r="B24">
        <v>1996</v>
      </c>
      <c r="C24" s="1">
        <f>eh!C24</f>
        <v>3.95336581304479</v>
      </c>
      <c r="D24" s="1">
        <f>eh!D24</f>
        <v>5.9574601163128396</v>
      </c>
      <c r="E24" s="1">
        <f>eh!E24</f>
        <v>2.1296096157359101</v>
      </c>
      <c r="F24" s="1">
        <f>eh!F24</f>
        <v>48.277594810924001</v>
      </c>
      <c r="G24" s="1">
        <f>eh!G24</f>
        <v>1.8446159692933799</v>
      </c>
      <c r="H24" s="1">
        <f>eh!H24</f>
        <v>0.19350205332876899</v>
      </c>
      <c r="I24" s="1">
        <f>eh!I24</f>
        <v>8.36518849685765</v>
      </c>
      <c r="J24" s="1">
        <f>eh!J24</f>
        <v>1.77257068602401</v>
      </c>
      <c r="K24" s="1">
        <f>eh!K24</f>
        <v>22.2845770282009</v>
      </c>
      <c r="L24" s="1">
        <f>eh!L24</f>
        <v>3.8220108517836699</v>
      </c>
      <c r="M24" s="1">
        <f>eh!M24</f>
        <v>0.77085131635203497</v>
      </c>
      <c r="N24" s="1">
        <f>eh!N24</f>
        <v>0.66376340981183102</v>
      </c>
      <c r="O24" s="1">
        <f>eh!O24</f>
        <v>42.7384374750864</v>
      </c>
      <c r="P24" s="1">
        <f>eh!P24</f>
        <v>0.39758214005650999</v>
      </c>
      <c r="Q24" s="1">
        <f>eh!Q24</f>
        <v>0.157875274893158</v>
      </c>
      <c r="R24" s="1">
        <f>eh!R24</f>
        <v>0.19411996342996801</v>
      </c>
      <c r="S24" s="1">
        <f>eh!S24</f>
        <v>8.0793598137473008</v>
      </c>
      <c r="T24" s="1">
        <f>eh!T24</f>
        <v>2.8946686416018701</v>
      </c>
      <c r="U24" s="1">
        <f>eh!U24</f>
        <v>3.0822006251682801</v>
      </c>
      <c r="V24" s="1">
        <f>eh!V24</f>
        <v>2.4645694711556101</v>
      </c>
      <c r="W24" s="1">
        <f>eh!W24</f>
        <v>0.50268950906235399</v>
      </c>
      <c r="X24" s="1">
        <f>eh!X24</f>
        <v>1.2171689419062</v>
      </c>
      <c r="Y24" s="1">
        <f>eh!Y24</f>
        <v>21.2705921828531</v>
      </c>
      <c r="Z24" s="1">
        <f>eh!Z24</f>
        <v>3.2902486078891799</v>
      </c>
      <c r="AA24" s="1">
        <f>eh!AA24</f>
        <v>147.957238205154</v>
      </c>
      <c r="AB24" s="1">
        <f>eh!AB24</f>
        <v>59.398385215388302</v>
      </c>
      <c r="AC24" s="1">
        <f>eh!AC24</f>
        <v>10.120800845425601</v>
      </c>
      <c r="AD24" s="1">
        <f>eh!AD24</f>
        <v>12.9077320977529</v>
      </c>
      <c r="AE24" s="1">
        <f>eh!AE24</f>
        <v>16.63721285487</v>
      </c>
      <c r="AF24" s="1">
        <f>eh!AF24</f>
        <v>8.2103263712720391</v>
      </c>
      <c r="AG24" s="1">
        <f>eh!AG24</f>
        <v>28.035882561830299</v>
      </c>
      <c r="AH24" s="1">
        <f>eh!AH24</f>
        <v>9.9832961861440204</v>
      </c>
      <c r="AI24" s="1">
        <f>eh!AI24</f>
        <v>4.0396884190099103</v>
      </c>
      <c r="AJ24" s="1">
        <f>eh!AJ24</f>
        <v>16.5678414977512</v>
      </c>
      <c r="AK24" s="1">
        <f>eh!AK24</f>
        <v>1.84799630220849</v>
      </c>
      <c r="AL24" s="1">
        <f>eh!AL24</f>
        <v>20.9245235638355</v>
      </c>
      <c r="AM24" s="1">
        <f>eh!AM24</f>
        <v>74.856551522241702</v>
      </c>
      <c r="AN24" s="1">
        <f>eh!AN24</f>
        <v>42.872088958305703</v>
      </c>
      <c r="AO24" s="1">
        <f>eh!AO24</f>
        <v>5.9723344043372997</v>
      </c>
      <c r="AP24" s="1">
        <f>eh!AP24</f>
        <v>186.530486973866</v>
      </c>
      <c r="AQ24" s="1">
        <f t="shared" si="0"/>
        <v>833.1870087939127</v>
      </c>
    </row>
    <row r="25" spans="1:43" x14ac:dyDescent="0.3">
      <c r="B25">
        <v>1997</v>
      </c>
      <c r="C25" s="1">
        <f>eh!C25</f>
        <v>3.71157065104939</v>
      </c>
      <c r="D25" s="1">
        <f>eh!D25</f>
        <v>5.5431277182418004</v>
      </c>
      <c r="E25" s="1">
        <f>eh!E25</f>
        <v>1.97177377740155</v>
      </c>
      <c r="F25" s="1">
        <f>eh!F25</f>
        <v>45.577908392390903</v>
      </c>
      <c r="G25" s="1">
        <f>eh!G25</f>
        <v>2.05702626675378</v>
      </c>
      <c r="H25" s="1">
        <f>eh!H25</f>
        <v>0.19871174415437001</v>
      </c>
      <c r="I25" s="1">
        <f>eh!I25</f>
        <v>8.9139724418385704</v>
      </c>
      <c r="J25" s="1">
        <f>eh!J25</f>
        <v>1.78133060501306</v>
      </c>
      <c r="K25" s="1">
        <f>eh!K25</f>
        <v>19.803565572512401</v>
      </c>
      <c r="L25" s="1">
        <f>eh!L25</f>
        <v>3.5901421543298699</v>
      </c>
      <c r="M25" s="1">
        <f>eh!M25</f>
        <v>0.80371326313782199</v>
      </c>
      <c r="N25" s="1">
        <f>eh!N25</f>
        <v>0.85540895001949502</v>
      </c>
      <c r="O25" s="1">
        <f>eh!O25</f>
        <v>41.149115136795203</v>
      </c>
      <c r="P25" s="1">
        <f>eh!P25</f>
        <v>0.27760307456001099</v>
      </c>
      <c r="Q25" s="1">
        <f>eh!Q25</f>
        <v>0.26183184855068198</v>
      </c>
      <c r="R25" s="1">
        <f>eh!R25</f>
        <v>0.19984229788861099</v>
      </c>
      <c r="S25" s="1">
        <f>eh!S25</f>
        <v>7.8436258972036796</v>
      </c>
      <c r="T25" s="1">
        <f>eh!T25</f>
        <v>2.90625380732213</v>
      </c>
      <c r="U25" s="1">
        <f>eh!U25</f>
        <v>3.3673608218885098</v>
      </c>
      <c r="V25" s="1">
        <f>eh!V25</f>
        <v>2.6318492057722098</v>
      </c>
      <c r="W25" s="1">
        <f>eh!W25</f>
        <v>0.482307341048128</v>
      </c>
      <c r="X25" s="1">
        <f>eh!X25</f>
        <v>1.1064900452508899</v>
      </c>
      <c r="Y25" s="1">
        <f>eh!Y25</f>
        <v>24.367055070972398</v>
      </c>
      <c r="Z25" s="1">
        <f>eh!Z25</f>
        <v>3.1757729090020801</v>
      </c>
      <c r="AA25" s="1">
        <f>eh!AA25</f>
        <v>136.147656285957</v>
      </c>
      <c r="AB25" s="1">
        <f>eh!AB25</f>
        <v>54.941849521973502</v>
      </c>
      <c r="AC25" s="1">
        <f>eh!AC25</f>
        <v>12.057835767559901</v>
      </c>
      <c r="AD25" s="1">
        <f>eh!AD25</f>
        <v>11.778489346038601</v>
      </c>
      <c r="AE25" s="1">
        <f>eh!AE25</f>
        <v>15.568188283095999</v>
      </c>
      <c r="AF25" s="1">
        <f>eh!AF25</f>
        <v>8.3892699936060993</v>
      </c>
      <c r="AG25" s="1">
        <f>eh!AG25</f>
        <v>27.257591591469001</v>
      </c>
      <c r="AH25" s="1">
        <f>eh!AH25</f>
        <v>10.231808277684999</v>
      </c>
      <c r="AI25" s="1">
        <f>eh!AI25</f>
        <v>3.5231875985129602</v>
      </c>
      <c r="AJ25" s="1">
        <f>eh!AJ25</f>
        <v>16.809691912019399</v>
      </c>
      <c r="AK25" s="1">
        <f>eh!AK25</f>
        <v>1.9896721936485899</v>
      </c>
      <c r="AL25" s="1">
        <f>eh!AL25</f>
        <v>24.692039835806</v>
      </c>
      <c r="AM25" s="1">
        <f>eh!AM25</f>
        <v>88.5714650982829</v>
      </c>
      <c r="AN25" s="1">
        <f>eh!AN25</f>
        <v>50.113187520453799</v>
      </c>
      <c r="AO25" s="1">
        <f>eh!AO25</f>
        <v>5.5900884222535101</v>
      </c>
      <c r="AP25" s="1">
        <f>eh!AP25</f>
        <v>199.04067179936601</v>
      </c>
      <c r="AQ25" s="1">
        <f t="shared" si="0"/>
        <v>849.28005244082578</v>
      </c>
    </row>
    <row r="26" spans="1:43" x14ac:dyDescent="0.3">
      <c r="B26">
        <v>1998</v>
      </c>
      <c r="C26" s="1">
        <f>eh!C26</f>
        <v>4.3207982859308602</v>
      </c>
      <c r="D26" s="1">
        <f>eh!D26</f>
        <v>6.9033505017844199</v>
      </c>
      <c r="E26" s="1">
        <f>eh!E26</f>
        <v>2.0856592060688701</v>
      </c>
      <c r="F26" s="1">
        <f>eh!F26</f>
        <v>53.332284286788898</v>
      </c>
      <c r="G26" s="1">
        <f>eh!G26</f>
        <v>2.7987717931588398</v>
      </c>
      <c r="H26" s="1">
        <f>eh!H26</f>
        <v>0.22850322366338299</v>
      </c>
      <c r="I26" s="1">
        <f>eh!I26</f>
        <v>11.1840012569886</v>
      </c>
      <c r="J26" s="1">
        <f>eh!J26</f>
        <v>2.12054553994103</v>
      </c>
      <c r="K26" s="1">
        <f>eh!K26</f>
        <v>26.6714218187137</v>
      </c>
      <c r="L26" s="1">
        <f>eh!L26</f>
        <v>4.4415012682280599</v>
      </c>
      <c r="M26" s="1">
        <f>eh!M26</f>
        <v>1.0499216662889199</v>
      </c>
      <c r="N26" s="1">
        <f>eh!N26</f>
        <v>1.3484432650745199</v>
      </c>
      <c r="O26" s="1">
        <f>eh!O26</f>
        <v>48.679124183567097</v>
      </c>
      <c r="P26" s="1">
        <f>eh!P26</f>
        <v>0.34213327191186199</v>
      </c>
      <c r="Q26" s="1">
        <f>eh!Q26</f>
        <v>0.31042645032521798</v>
      </c>
      <c r="R26" s="1">
        <f>eh!R26</f>
        <v>0.30836042010902898</v>
      </c>
      <c r="S26" s="1">
        <f>eh!S26</f>
        <v>9.4950079876309506</v>
      </c>
      <c r="T26" s="1">
        <f>eh!T26</f>
        <v>5.4111624265318996</v>
      </c>
      <c r="U26" s="1">
        <f>eh!U26</f>
        <v>4.2194320451116596</v>
      </c>
      <c r="V26" s="1">
        <f>eh!V26</f>
        <v>3.3899739829623599</v>
      </c>
      <c r="W26" s="1">
        <f>eh!W26</f>
        <v>0.57964637961752896</v>
      </c>
      <c r="X26" s="1">
        <f>eh!X26</f>
        <v>0.92316146968553503</v>
      </c>
      <c r="Y26" s="1">
        <f>eh!Y26</f>
        <v>29.5057548100337</v>
      </c>
      <c r="Z26" s="1">
        <f>eh!Z26</f>
        <v>3.22401733018549</v>
      </c>
      <c r="AA26" s="1">
        <f>eh!AA26</f>
        <v>167.76018109929899</v>
      </c>
      <c r="AB26" s="1">
        <f>eh!AB26</f>
        <v>51.308518572171003</v>
      </c>
      <c r="AC26" s="1">
        <f>eh!AC26</f>
        <v>12.579357101018401</v>
      </c>
      <c r="AD26" s="1">
        <f>eh!AD26</f>
        <v>7.9826236934019299</v>
      </c>
      <c r="AE26" s="1">
        <f>eh!AE26</f>
        <v>14.192022782944401</v>
      </c>
      <c r="AF26" s="1">
        <f>eh!AF26</f>
        <v>10.2594515844238</v>
      </c>
      <c r="AG26" s="1">
        <f>eh!AG26</f>
        <v>26.8056581531599</v>
      </c>
      <c r="AH26" s="1">
        <f>eh!AH26</f>
        <v>11.291074712097</v>
      </c>
      <c r="AI26" s="1">
        <f>eh!AI26</f>
        <v>4.3965879931288399</v>
      </c>
      <c r="AJ26" s="1">
        <f>eh!AJ26</f>
        <v>11.2432988023011</v>
      </c>
      <c r="AK26" s="1">
        <f>eh!AK26</f>
        <v>2.4100256667375</v>
      </c>
      <c r="AL26" s="1">
        <f>eh!AL26</f>
        <v>23.807445638773999</v>
      </c>
      <c r="AM26" s="1">
        <f>eh!AM26</f>
        <v>79.351498829508799</v>
      </c>
      <c r="AN26" s="1">
        <f>eh!AN26</f>
        <v>59.641303408905202</v>
      </c>
      <c r="AO26" s="1">
        <f>eh!AO26</f>
        <v>5.1002593572562702</v>
      </c>
      <c r="AP26" s="1">
        <f>eh!AP26</f>
        <v>191.00072542662599</v>
      </c>
      <c r="AQ26" s="1">
        <f t="shared" si="0"/>
        <v>902.00343569205552</v>
      </c>
    </row>
    <row r="27" spans="1:43" x14ac:dyDescent="0.3">
      <c r="B27">
        <v>1999</v>
      </c>
      <c r="C27" s="1">
        <f>eh!C27</f>
        <v>4.5850165921680404</v>
      </c>
      <c r="D27" s="1">
        <f>eh!D27</f>
        <v>6.4562343567667497</v>
      </c>
      <c r="E27" s="1">
        <f>eh!E27</f>
        <v>1.99192893282112</v>
      </c>
      <c r="F27" s="1">
        <f>eh!F27</f>
        <v>52.774048611310597</v>
      </c>
      <c r="G27" s="1">
        <f>eh!G27</f>
        <v>2.8207429210570898</v>
      </c>
      <c r="H27" s="1">
        <f>eh!H27</f>
        <v>0.19762594735281</v>
      </c>
      <c r="I27" s="1">
        <f>eh!I27</f>
        <v>11.785119262463001</v>
      </c>
      <c r="J27" s="1">
        <f>eh!J27</f>
        <v>1.93044816206065</v>
      </c>
      <c r="K27" s="1">
        <f>eh!K27</f>
        <v>25.0351873965108</v>
      </c>
      <c r="L27" s="1">
        <f>eh!L27</f>
        <v>6.42467802651983</v>
      </c>
      <c r="M27" s="1">
        <f>eh!M27</f>
        <v>1.0582694245547</v>
      </c>
      <c r="N27" s="1">
        <f>eh!N27</f>
        <v>1.26004188977126</v>
      </c>
      <c r="O27" s="1">
        <f>eh!O27</f>
        <v>46.0910651312307</v>
      </c>
      <c r="P27" s="1">
        <f>eh!P27</f>
        <v>0.35751704538568901</v>
      </c>
      <c r="Q27" s="1">
        <f>eh!Q27</f>
        <v>0.33623598843167801</v>
      </c>
      <c r="R27" s="1">
        <f>eh!R27</f>
        <v>0.325646460724136</v>
      </c>
      <c r="S27" s="1">
        <f>eh!S27</f>
        <v>9.5587020130566405</v>
      </c>
      <c r="T27" s="1">
        <f>eh!T27</f>
        <v>4.1346497714575703</v>
      </c>
      <c r="U27" s="1">
        <f>eh!U27</f>
        <v>4.4186745364732802</v>
      </c>
      <c r="V27" s="1">
        <f>eh!V27</f>
        <v>3.58746068359445</v>
      </c>
      <c r="W27" s="1">
        <f>eh!W27</f>
        <v>0.59920636871713695</v>
      </c>
      <c r="X27" s="1">
        <f>eh!X27</f>
        <v>0.78995030170458203</v>
      </c>
      <c r="Y27" s="1">
        <f>eh!Y27</f>
        <v>31.567611516851802</v>
      </c>
      <c r="Z27" s="1">
        <f>eh!Z27</f>
        <v>4.5658930278761902</v>
      </c>
      <c r="AA27" s="1">
        <f>eh!AA27</f>
        <v>181.97500177032799</v>
      </c>
      <c r="AB27" s="1">
        <f>eh!AB27</f>
        <v>52.793409012325199</v>
      </c>
      <c r="AC27" s="1">
        <f>eh!AC27</f>
        <v>13.6833544689164</v>
      </c>
      <c r="AD27" s="1">
        <f>eh!AD27</f>
        <v>8.9474998249758304</v>
      </c>
      <c r="AE27" s="1">
        <f>eh!AE27</f>
        <v>15.0183548020375</v>
      </c>
      <c r="AF27" s="1">
        <f>eh!AF27</f>
        <v>10.201643172207399</v>
      </c>
      <c r="AG27" s="1">
        <f>eh!AG27</f>
        <v>31.0896382576768</v>
      </c>
      <c r="AH27" s="1">
        <f>eh!AH27</f>
        <v>9.5279660493514307</v>
      </c>
      <c r="AI27" s="1">
        <f>eh!AI27</f>
        <v>4.0604080290023301</v>
      </c>
      <c r="AJ27" s="1">
        <f>eh!AJ27</f>
        <v>15.748896941749701</v>
      </c>
      <c r="AK27" s="1">
        <f>eh!AK27</f>
        <v>2.3688752560434998</v>
      </c>
      <c r="AL27" s="1">
        <f>eh!AL27</f>
        <v>8.0956225258670003</v>
      </c>
      <c r="AM27" s="1">
        <f>eh!AM27</f>
        <v>79.999967349074595</v>
      </c>
      <c r="AN27" s="1">
        <f>eh!AN27</f>
        <v>70.859729511512398</v>
      </c>
      <c r="AO27" s="1">
        <f>eh!AO27</f>
        <v>7.3321259665763003</v>
      </c>
      <c r="AP27" s="1">
        <f>eh!AP27</f>
        <v>188.66533039546201</v>
      </c>
      <c r="AQ27" s="1">
        <f t="shared" si="0"/>
        <v>923.01977770196686</v>
      </c>
    </row>
    <row r="28" spans="1:43" x14ac:dyDescent="0.3">
      <c r="B28">
        <v>2000</v>
      </c>
      <c r="C28" s="1">
        <f>eh!C28</f>
        <v>4.6910441152438196</v>
      </c>
      <c r="D28" s="1">
        <f>eh!D28</f>
        <v>6.3836738517749003</v>
      </c>
      <c r="E28" s="1">
        <f>eh!E28</f>
        <v>1.93905424945449</v>
      </c>
      <c r="F28" s="1">
        <f>eh!F28</f>
        <v>50.030019194492603</v>
      </c>
      <c r="G28" s="1">
        <f>eh!G28</f>
        <v>3.0921085755456699</v>
      </c>
      <c r="H28" s="1">
        <f>eh!H28</f>
        <v>0.20779423824990201</v>
      </c>
      <c r="I28" s="1">
        <f>eh!I28</f>
        <v>12.195011365264</v>
      </c>
      <c r="J28" s="1">
        <f>eh!J28</f>
        <v>1.83088278183271</v>
      </c>
      <c r="K28" s="1">
        <f>eh!K28</f>
        <v>24.434280901651899</v>
      </c>
      <c r="L28" s="1">
        <f>eh!L28</f>
        <v>7.3520184246997102</v>
      </c>
      <c r="M28" s="1">
        <f>eh!M28</f>
        <v>1.13329977807229</v>
      </c>
      <c r="N28" s="1">
        <f>eh!N28</f>
        <v>1.48956837155019</v>
      </c>
      <c r="O28" s="1">
        <f>eh!O28</f>
        <v>38.9951982165652</v>
      </c>
      <c r="P28" s="1">
        <f>eh!P28</f>
        <v>0.47526166660584901</v>
      </c>
      <c r="Q28" s="1">
        <f>eh!Q28</f>
        <v>0.32336641514831299</v>
      </c>
      <c r="R28" s="1">
        <f>eh!R28</f>
        <v>0.34897201066079803</v>
      </c>
      <c r="S28" s="1">
        <f>eh!S28</f>
        <v>9.4327306614517692</v>
      </c>
      <c r="T28" s="1">
        <f>eh!T28</f>
        <v>7.0455464328453301</v>
      </c>
      <c r="U28" s="1">
        <f>eh!U28</f>
        <v>4.6671349060153</v>
      </c>
      <c r="V28" s="1">
        <f>eh!V28</f>
        <v>3.60209621676827</v>
      </c>
      <c r="W28" s="1">
        <f>eh!W28</f>
        <v>0.55856980714138205</v>
      </c>
      <c r="X28" s="1">
        <f>eh!X28</f>
        <v>0.87387040160544804</v>
      </c>
      <c r="Y28" s="1">
        <f>eh!Y28</f>
        <v>34.521701313082602</v>
      </c>
      <c r="Z28" s="1">
        <f>eh!Z28</f>
        <v>3.12752059134105</v>
      </c>
      <c r="AA28" s="1">
        <f>eh!AA28</f>
        <v>217.186246465126</v>
      </c>
      <c r="AB28" s="1">
        <f>eh!AB28</f>
        <v>57.071294436195203</v>
      </c>
      <c r="AC28" s="1">
        <f>eh!AC28</f>
        <v>18.513247956529199</v>
      </c>
      <c r="AD28" s="1">
        <f>eh!AD28</f>
        <v>10.836296490662599</v>
      </c>
      <c r="AE28" s="1">
        <f>eh!AE28</f>
        <v>17.418857448645099</v>
      </c>
      <c r="AF28" s="1">
        <f>eh!AF28</f>
        <v>12.7451298515817</v>
      </c>
      <c r="AG28" s="1">
        <f>eh!AG28</f>
        <v>22.437221903678701</v>
      </c>
      <c r="AH28" s="1">
        <f>eh!AH28</f>
        <v>10.255425859491901</v>
      </c>
      <c r="AI28" s="1">
        <f>eh!AI28</f>
        <v>3.9035426074332702</v>
      </c>
      <c r="AJ28" s="1">
        <f>eh!AJ28</f>
        <v>11.4224306175854</v>
      </c>
      <c r="AK28" s="1">
        <f>eh!AK28</f>
        <v>2.3301820211501898</v>
      </c>
      <c r="AL28" s="1">
        <f>eh!AL28</f>
        <v>8.9749303018148598</v>
      </c>
      <c r="AM28" s="1">
        <f>eh!AM28</f>
        <v>84.220898099318006</v>
      </c>
      <c r="AN28" s="1">
        <f>eh!AN28</f>
        <v>78.946489829699104</v>
      </c>
      <c r="AO28" s="1">
        <f>eh!AO28</f>
        <v>5.4566100183295596</v>
      </c>
      <c r="AP28" s="1">
        <f>eh!AP28</f>
        <v>169.95373548876401</v>
      </c>
      <c r="AQ28" s="1">
        <f t="shared" si="0"/>
        <v>950.42326388306833</v>
      </c>
    </row>
    <row r="29" spans="1:43" x14ac:dyDescent="0.3">
      <c r="B29">
        <v>2001</v>
      </c>
      <c r="C29" s="1">
        <f>eh!C29</f>
        <v>5.0078654020918796</v>
      </c>
      <c r="D29" s="1">
        <f>eh!D29</f>
        <v>6.0629266280295697</v>
      </c>
      <c r="E29" s="1">
        <f>eh!E29</f>
        <v>2.0319033318831798</v>
      </c>
      <c r="F29" s="1">
        <f>eh!F29</f>
        <v>52.558283278796701</v>
      </c>
      <c r="G29" s="1">
        <f>eh!G29</f>
        <v>3.2681191678914598</v>
      </c>
      <c r="H29" s="1">
        <f>eh!H29</f>
        <v>0.21672865116194401</v>
      </c>
      <c r="I29" s="1">
        <f>eh!I29</f>
        <v>13.468933916166</v>
      </c>
      <c r="J29" s="1">
        <f>eh!J29</f>
        <v>1.97418581252832</v>
      </c>
      <c r="K29" s="1">
        <f>eh!K29</f>
        <v>26.010815842269999</v>
      </c>
      <c r="L29" s="1">
        <f>eh!L29</f>
        <v>7.7542536640870301</v>
      </c>
      <c r="M29" s="1">
        <f>eh!M29</f>
        <v>1.3025317461788299</v>
      </c>
      <c r="N29" s="1">
        <f>eh!N29</f>
        <v>1.42491242656469</v>
      </c>
      <c r="O29" s="1">
        <f>eh!O29</f>
        <v>42.003078490707303</v>
      </c>
      <c r="P29" s="1">
        <f>eh!P29</f>
        <v>0.46020519833136603</v>
      </c>
      <c r="Q29" s="1">
        <f>eh!Q29</f>
        <v>0.40285610994280002</v>
      </c>
      <c r="R29" s="1">
        <f>eh!R29</f>
        <v>0.36414449333336502</v>
      </c>
      <c r="S29" s="1">
        <f>eh!S29</f>
        <v>10.168593307164301</v>
      </c>
      <c r="T29" s="1">
        <f>eh!T29</f>
        <v>7.0436368948463404</v>
      </c>
      <c r="U29" s="1">
        <f>eh!U29</f>
        <v>4.8104815313935498</v>
      </c>
      <c r="V29" s="1">
        <f>eh!V29</f>
        <v>3.45309842167116</v>
      </c>
      <c r="W29" s="1">
        <f>eh!W29</f>
        <v>0.66023009852763503</v>
      </c>
      <c r="X29" s="1">
        <f>eh!X29</f>
        <v>1.0718276078668401</v>
      </c>
      <c r="Y29" s="1">
        <f>eh!Y29</f>
        <v>37.330574985162002</v>
      </c>
      <c r="Z29" s="1">
        <f>eh!Z29</f>
        <v>3.4523346302081301</v>
      </c>
      <c r="AA29" s="1">
        <f>eh!AA29</f>
        <v>221.42188808452599</v>
      </c>
      <c r="AB29" s="1">
        <f>eh!AB29</f>
        <v>43.9271828498415</v>
      </c>
      <c r="AC29" s="1">
        <f>eh!AC29</f>
        <v>18.435618825825099</v>
      </c>
      <c r="AD29" s="1">
        <f>eh!AD29</f>
        <v>12.3989958864145</v>
      </c>
      <c r="AE29" s="1">
        <f>eh!AE29</f>
        <v>19.643581426714999</v>
      </c>
      <c r="AF29" s="1">
        <f>eh!AF29</f>
        <v>14.8168506119348</v>
      </c>
      <c r="AG29" s="1">
        <f>eh!AG29</f>
        <v>21.490637824141501</v>
      </c>
      <c r="AH29" s="1">
        <f>eh!AH29</f>
        <v>9.5477785174525795</v>
      </c>
      <c r="AI29" s="1">
        <f>eh!AI29</f>
        <v>4.0375848918314201</v>
      </c>
      <c r="AJ29" s="1">
        <f>eh!AJ29</f>
        <v>12.343681898614401</v>
      </c>
      <c r="AK29" s="1">
        <f>eh!AK29</f>
        <v>2.3268677125823101</v>
      </c>
      <c r="AL29" s="1">
        <f>eh!AL29</f>
        <v>8.6293863403188205</v>
      </c>
      <c r="AM29" s="1">
        <f>eh!AM29</f>
        <v>90.507737582594501</v>
      </c>
      <c r="AN29" s="1">
        <f>eh!AN29</f>
        <v>87.289927647074506</v>
      </c>
      <c r="AO29" s="1">
        <f>eh!AO29</f>
        <v>6.6605414636914899</v>
      </c>
      <c r="AP29" s="1">
        <f>eh!AP29</f>
        <v>172.656286706727</v>
      </c>
      <c r="AQ29" s="1">
        <f t="shared" si="0"/>
        <v>978.43706990708961</v>
      </c>
    </row>
    <row r="30" spans="1:43" x14ac:dyDescent="0.3">
      <c r="B30">
        <v>2002</v>
      </c>
      <c r="C30" s="1">
        <f>eh!C30</f>
        <v>4.8869236315793998</v>
      </c>
      <c r="D30" s="1">
        <f>eh!D30</f>
        <v>5.4780781980344999</v>
      </c>
      <c r="E30" s="1">
        <f>eh!E30</f>
        <v>2.1106398061221099</v>
      </c>
      <c r="F30" s="1">
        <f>eh!F30</f>
        <v>48.805912243889999</v>
      </c>
      <c r="G30" s="1">
        <f>eh!G30</f>
        <v>3.1887188390148902</v>
      </c>
      <c r="H30" s="1">
        <f>eh!H30</f>
        <v>0.262953699777846</v>
      </c>
      <c r="I30" s="1">
        <f>eh!I30</f>
        <v>15.3258464783472</v>
      </c>
      <c r="J30" s="1">
        <f>eh!J30</f>
        <v>2.1585874585730398</v>
      </c>
      <c r="K30" s="1">
        <f>eh!K30</f>
        <v>27.075692290734601</v>
      </c>
      <c r="L30" s="1">
        <f>eh!L30</f>
        <v>8.2352305649544704</v>
      </c>
      <c r="M30" s="1">
        <f>eh!M30</f>
        <v>1.6118032832622999</v>
      </c>
      <c r="N30" s="1">
        <f>eh!N30</f>
        <v>1.4753099897608599</v>
      </c>
      <c r="O30" s="1">
        <f>eh!O30</f>
        <v>45.135096274234797</v>
      </c>
      <c r="P30" s="1">
        <f>eh!P30</f>
        <v>0.34974592388022901</v>
      </c>
      <c r="Q30" s="1">
        <f>eh!Q30</f>
        <v>0.40721860494456502</v>
      </c>
      <c r="R30" s="1">
        <f>eh!R30</f>
        <v>0.35180525834971998</v>
      </c>
      <c r="S30" s="1">
        <f>eh!S30</f>
        <v>10.2818757957087</v>
      </c>
      <c r="T30" s="1">
        <f>eh!T30</f>
        <v>6.5131694682280603</v>
      </c>
      <c r="U30" s="1">
        <f>eh!U30</f>
        <v>5.7605441810115501</v>
      </c>
      <c r="V30" s="1">
        <f>eh!V30</f>
        <v>3.6988898350083899</v>
      </c>
      <c r="W30" s="1">
        <f>eh!W30</f>
        <v>0.60915704371169099</v>
      </c>
      <c r="X30" s="1">
        <f>eh!X30</f>
        <v>1.03549655036779</v>
      </c>
      <c r="Y30" s="1">
        <f>eh!Y30</f>
        <v>40.590267159415198</v>
      </c>
      <c r="Z30" s="1">
        <f>eh!Z30</f>
        <v>3.93019533989666</v>
      </c>
      <c r="AA30" s="1">
        <f>eh!AA30</f>
        <v>218.77585452241999</v>
      </c>
      <c r="AB30" s="1">
        <f>eh!AB30</f>
        <v>40.610348115393002</v>
      </c>
      <c r="AC30" s="1">
        <f>eh!AC30</f>
        <v>15.1486462131348</v>
      </c>
      <c r="AD30" s="1">
        <f>eh!AD30</f>
        <v>15.196142975637301</v>
      </c>
      <c r="AE30" s="1">
        <f>eh!AE30</f>
        <v>18.7106148548791</v>
      </c>
      <c r="AF30" s="1">
        <f>eh!AF30</f>
        <v>16.8361520524189</v>
      </c>
      <c r="AG30" s="1">
        <f>eh!AG30</f>
        <v>21.389410373706699</v>
      </c>
      <c r="AH30" s="1">
        <f>eh!AH30</f>
        <v>11.414802617924099</v>
      </c>
      <c r="AI30" s="1">
        <f>eh!AI30</f>
        <v>3.3721087683273501</v>
      </c>
      <c r="AJ30" s="1">
        <f>eh!AJ30</f>
        <v>16.536048750949998</v>
      </c>
      <c r="AK30" s="1">
        <f>eh!AK30</f>
        <v>2.51577254633002</v>
      </c>
      <c r="AL30" s="1">
        <f>eh!AL30</f>
        <v>12.082508140486601</v>
      </c>
      <c r="AM30" s="1">
        <f>eh!AM30</f>
        <v>90.812516617511307</v>
      </c>
      <c r="AN30" s="1">
        <f>eh!AN30</f>
        <v>90.471451181324696</v>
      </c>
      <c r="AO30" s="1">
        <f>eh!AO30</f>
        <v>7.83620014215147</v>
      </c>
      <c r="AP30" s="1">
        <f>eh!AP30</f>
        <v>188.338200898612</v>
      </c>
      <c r="AQ30" s="1">
        <f t="shared" si="0"/>
        <v>1009.3259366900161</v>
      </c>
    </row>
    <row r="31" spans="1:43" x14ac:dyDescent="0.3">
      <c r="B31">
        <v>2003</v>
      </c>
      <c r="C31" s="1">
        <f>eh!C31</f>
        <v>4.8314870517242703</v>
      </c>
      <c r="D31" s="1">
        <f>eh!D31</f>
        <v>5.8793446508851996</v>
      </c>
      <c r="E31" s="1">
        <f>eh!E31</f>
        <v>2.3010081006691299</v>
      </c>
      <c r="F31" s="1">
        <f>eh!F31</f>
        <v>49.431442964726301</v>
      </c>
      <c r="G31" s="1">
        <f>eh!G31</f>
        <v>3.51370464312734</v>
      </c>
      <c r="H31" s="1">
        <f>eh!H31</f>
        <v>0.28474176793191103</v>
      </c>
      <c r="I31" s="1">
        <f>eh!I31</f>
        <v>16.692990193617401</v>
      </c>
      <c r="J31" s="1">
        <f>eh!J31</f>
        <v>1.9419601861634901</v>
      </c>
      <c r="K31" s="1">
        <f>eh!K31</f>
        <v>27.943783601331099</v>
      </c>
      <c r="L31" s="1">
        <f>eh!L31</f>
        <v>8.6977452806775997</v>
      </c>
      <c r="M31" s="1">
        <f>eh!M31</f>
        <v>2.0710989222618701</v>
      </c>
      <c r="N31" s="1">
        <f>eh!N31</f>
        <v>1.4983114033578899</v>
      </c>
      <c r="O31" s="1">
        <f>eh!O31</f>
        <v>46.623003767618002</v>
      </c>
      <c r="P31" s="1">
        <f>eh!P31</f>
        <v>0.50507208975372497</v>
      </c>
      <c r="Q31" s="1">
        <f>eh!Q31</f>
        <v>0.392375355151306</v>
      </c>
      <c r="R31" s="1">
        <f>eh!R31</f>
        <v>0.37905279067213798</v>
      </c>
      <c r="S31" s="1">
        <f>eh!S31</f>
        <v>9.9898469087770501</v>
      </c>
      <c r="T31" s="1">
        <f>eh!T31</f>
        <v>6.7532801314733</v>
      </c>
      <c r="U31" s="1">
        <f>eh!U31</f>
        <v>5.3938881125407097</v>
      </c>
      <c r="V31" s="1">
        <f>eh!V31</f>
        <v>3.9157417053192001</v>
      </c>
      <c r="W31" s="1">
        <f>eh!W31</f>
        <v>0.67428636432878097</v>
      </c>
      <c r="X31" s="1">
        <f>eh!X31</f>
        <v>1.32550306167875</v>
      </c>
      <c r="Y31" s="1">
        <f>eh!Y31</f>
        <v>38.199934060191701</v>
      </c>
      <c r="Z31" s="1">
        <f>eh!Z31</f>
        <v>3.8633876152601201</v>
      </c>
      <c r="AA31" s="1">
        <f>eh!AA31</f>
        <v>211.303902395943</v>
      </c>
      <c r="AB31" s="1">
        <f>eh!AB31</f>
        <v>45.211620120230499</v>
      </c>
      <c r="AC31" s="1">
        <f>eh!AC31</f>
        <v>15.687733827071</v>
      </c>
      <c r="AD31" s="1">
        <f>eh!AD31</f>
        <v>16.244818133576899</v>
      </c>
      <c r="AE31" s="1">
        <f>eh!AE31</f>
        <v>19.028357331208099</v>
      </c>
      <c r="AF31" s="1">
        <f>eh!AF31</f>
        <v>14.803600473170301</v>
      </c>
      <c r="AG31" s="1">
        <f>eh!AG31</f>
        <v>22.408816986722002</v>
      </c>
      <c r="AH31" s="1">
        <f>eh!AH31</f>
        <v>12.7763578877112</v>
      </c>
      <c r="AI31" s="1">
        <f>eh!AI31</f>
        <v>3.4029190820455901</v>
      </c>
      <c r="AJ31" s="1">
        <f>eh!AJ31</f>
        <v>18.4517515515276</v>
      </c>
      <c r="AK31" s="1">
        <f>eh!AK31</f>
        <v>2.6715519378074801</v>
      </c>
      <c r="AL31" s="1">
        <f>eh!AL31</f>
        <v>17.343081340214599</v>
      </c>
      <c r="AM31" s="1">
        <f>eh!AM31</f>
        <v>94.586292822304799</v>
      </c>
      <c r="AN31" s="1">
        <f>eh!AN31</f>
        <v>91.331357998729104</v>
      </c>
      <c r="AO31" s="1">
        <f>eh!AO31</f>
        <v>9.0592823281020305</v>
      </c>
      <c r="AP31" s="1">
        <f>eh!AP31</f>
        <v>183.69765821964901</v>
      </c>
      <c r="AQ31" s="1">
        <f t="shared" si="0"/>
        <v>1021.1120931652518</v>
      </c>
    </row>
    <row r="32" spans="1:43" x14ac:dyDescent="0.3">
      <c r="B32">
        <v>2004</v>
      </c>
      <c r="C32" s="1">
        <f>eh!C32</f>
        <v>4.4158849688380899</v>
      </c>
      <c r="D32" s="1">
        <f>eh!D32</f>
        <v>5.8029449447065096</v>
      </c>
      <c r="E32" s="1">
        <f>eh!E32</f>
        <v>2.5583223606060099</v>
      </c>
      <c r="F32" s="1">
        <f>eh!F32</f>
        <v>46.987253534749499</v>
      </c>
      <c r="G32" s="1">
        <f>eh!G32</f>
        <v>3.0926412475495599</v>
      </c>
      <c r="H32" s="1">
        <f>eh!H32</f>
        <v>0.28705455503065402</v>
      </c>
      <c r="I32" s="1">
        <f>eh!I32</f>
        <v>17.724636403763402</v>
      </c>
      <c r="J32" s="1">
        <f>eh!J32</f>
        <v>1.8973796698837</v>
      </c>
      <c r="K32" s="1">
        <f>eh!K32</f>
        <v>27.965758262829802</v>
      </c>
      <c r="L32" s="1">
        <f>eh!L32</f>
        <v>7.1545986384409304</v>
      </c>
      <c r="M32" s="1">
        <f>eh!M32</f>
        <v>1.28601756516487</v>
      </c>
      <c r="N32" s="1">
        <f>eh!N32</f>
        <v>1.53982898636069</v>
      </c>
      <c r="O32" s="1">
        <f>eh!O32</f>
        <v>44.727844021966703</v>
      </c>
      <c r="P32" s="1">
        <f>eh!P32</f>
        <v>0.59002667231962402</v>
      </c>
      <c r="Q32" s="1">
        <f>eh!Q32</f>
        <v>0.349574298850377</v>
      </c>
      <c r="R32" s="1">
        <f>eh!R32</f>
        <v>0.36322303109979998</v>
      </c>
      <c r="S32" s="1">
        <f>eh!S32</f>
        <v>8.6805447243932505</v>
      </c>
      <c r="T32" s="1">
        <f>eh!T32</f>
        <v>5.0240492589920001</v>
      </c>
      <c r="U32" s="1">
        <f>eh!U32</f>
        <v>5.4305377356123197</v>
      </c>
      <c r="V32" s="1">
        <f>eh!V32</f>
        <v>3.86919481184905</v>
      </c>
      <c r="W32" s="1">
        <f>eh!W32</f>
        <v>0.615232302609239</v>
      </c>
      <c r="X32" s="1">
        <f>eh!X32</f>
        <v>1.6783258977555</v>
      </c>
      <c r="Y32" s="1">
        <f>eh!Y32</f>
        <v>40.557544914173199</v>
      </c>
      <c r="Z32" s="1">
        <f>eh!Z32</f>
        <v>4.0446060717020096</v>
      </c>
      <c r="AA32" s="1">
        <f>eh!AA32</f>
        <v>206.933246135449</v>
      </c>
      <c r="AB32" s="1">
        <f>eh!AB32</f>
        <v>43.076075866248203</v>
      </c>
      <c r="AC32" s="1">
        <f>eh!AC32</f>
        <v>16.073945669835101</v>
      </c>
      <c r="AD32" s="1">
        <f>eh!AD32</f>
        <v>17.647688435357299</v>
      </c>
      <c r="AE32" s="1">
        <f>eh!AE32</f>
        <v>20.595779208344101</v>
      </c>
      <c r="AF32" s="1">
        <f>eh!AF32</f>
        <v>15.8116555214422</v>
      </c>
      <c r="AG32" s="1">
        <f>eh!AG32</f>
        <v>23.0791655057184</v>
      </c>
      <c r="AH32" s="1">
        <f>eh!AH32</f>
        <v>13.697918186918001</v>
      </c>
      <c r="AI32" s="1">
        <f>eh!AI32</f>
        <v>3.1198695643077299</v>
      </c>
      <c r="AJ32" s="1">
        <f>eh!AJ32</f>
        <v>19.816821910768301</v>
      </c>
      <c r="AK32" s="1">
        <f>eh!AK32</f>
        <v>2.83981653203357</v>
      </c>
      <c r="AL32" s="1">
        <f>eh!AL32</f>
        <v>22.8325569711367</v>
      </c>
      <c r="AM32" s="1">
        <f>eh!AM32</f>
        <v>97.400582344255895</v>
      </c>
      <c r="AN32" s="1">
        <f>eh!AN32</f>
        <v>95.9380455731621</v>
      </c>
      <c r="AO32" s="1">
        <f>eh!AO32</f>
        <v>9.7988608864980904</v>
      </c>
      <c r="AP32" s="1">
        <f>eh!AP32</f>
        <v>189.184685362794</v>
      </c>
      <c r="AQ32" s="1">
        <f t="shared" si="0"/>
        <v>1034.4897385535153</v>
      </c>
    </row>
    <row r="33" spans="1:43" x14ac:dyDescent="0.3">
      <c r="B33">
        <v>2005</v>
      </c>
      <c r="C33" s="1">
        <f>eh!C33</f>
        <v>5.2143663286493798</v>
      </c>
      <c r="D33" s="1">
        <f>eh!D33</f>
        <v>7.372766097925</v>
      </c>
      <c r="E33" s="1">
        <f>eh!E33</f>
        <v>3.0286533119674801</v>
      </c>
      <c r="F33" s="1">
        <f>eh!F33</f>
        <v>52.485357317784</v>
      </c>
      <c r="G33" s="1">
        <f>eh!G33</f>
        <v>3.73680181714019</v>
      </c>
      <c r="H33" s="1">
        <f>eh!H33</f>
        <v>0.38566384535089998</v>
      </c>
      <c r="I33" s="1">
        <f>eh!I33</f>
        <v>22.484569274801999</v>
      </c>
      <c r="J33" s="1">
        <f>eh!J33</f>
        <v>3.2885360865583202</v>
      </c>
      <c r="K33" s="1">
        <f>eh!K33</f>
        <v>33.1659311043895</v>
      </c>
      <c r="L33" s="1">
        <f>eh!L33</f>
        <v>10.2222131438483</v>
      </c>
      <c r="M33" s="1">
        <f>eh!M33</f>
        <v>1.3944791702110699</v>
      </c>
      <c r="N33" s="1">
        <f>eh!N33</f>
        <v>2.00449574119137</v>
      </c>
      <c r="O33" s="1">
        <f>eh!O33</f>
        <v>49.0025458994945</v>
      </c>
      <c r="P33" s="1">
        <f>eh!P33</f>
        <v>0.94435844498504995</v>
      </c>
      <c r="Q33" s="1">
        <f>eh!Q33</f>
        <v>0.38364237408768298</v>
      </c>
      <c r="R33" s="1">
        <f>eh!R33</f>
        <v>0.46687973985893799</v>
      </c>
      <c r="S33" s="1">
        <f>eh!S33</f>
        <v>9.0744334593468903</v>
      </c>
      <c r="T33" s="1">
        <f>eh!T33</f>
        <v>6.7136725978390199</v>
      </c>
      <c r="U33" s="1">
        <f>eh!U33</f>
        <v>5.4748535869705304</v>
      </c>
      <c r="V33" s="1">
        <f>eh!V33</f>
        <v>4.4945918257697297</v>
      </c>
      <c r="W33" s="1">
        <f>eh!W33</f>
        <v>0.79695756036607801</v>
      </c>
      <c r="X33" s="1">
        <f>eh!X33</f>
        <v>1.7027804168685201</v>
      </c>
      <c r="Y33" s="1">
        <f>eh!Y33</f>
        <v>44.995551544761199</v>
      </c>
      <c r="Z33" s="1">
        <f>eh!Z33</f>
        <v>4.76881502159645</v>
      </c>
      <c r="AA33" s="1">
        <f>eh!AA33</f>
        <v>247.47176925941699</v>
      </c>
      <c r="AB33" s="1">
        <f>eh!AB33</f>
        <v>51.282283235147297</v>
      </c>
      <c r="AC33" s="1">
        <f>eh!AC33</f>
        <v>19.3659525785034</v>
      </c>
      <c r="AD33" s="1">
        <f>eh!AD33</f>
        <v>21.685950220827301</v>
      </c>
      <c r="AE33" s="1">
        <f>eh!AE33</f>
        <v>22.6101245867026</v>
      </c>
      <c r="AF33" s="1">
        <f>eh!AF33</f>
        <v>19.083644694925098</v>
      </c>
      <c r="AG33" s="1">
        <f>eh!AG33</f>
        <v>24.751288473789099</v>
      </c>
      <c r="AH33" s="1">
        <f>eh!AH33</f>
        <v>16.780914590460899</v>
      </c>
      <c r="AI33" s="1">
        <f>eh!AI33</f>
        <v>3.9003662526626801</v>
      </c>
      <c r="AJ33" s="1">
        <f>eh!AJ33</f>
        <v>23.572277572862799</v>
      </c>
      <c r="AK33" s="1">
        <f>eh!AK33</f>
        <v>3.30060861873207</v>
      </c>
      <c r="AL33" s="1">
        <f>eh!AL33</f>
        <v>24.3283041612627</v>
      </c>
      <c r="AM33" s="1">
        <f>eh!AM33</f>
        <v>113.67241492174099</v>
      </c>
      <c r="AN33" s="1">
        <f>eh!AN33</f>
        <v>93.340748996475497</v>
      </c>
      <c r="AO33" s="1">
        <f>eh!AO33</f>
        <v>9.4171896452592101</v>
      </c>
      <c r="AP33" s="1">
        <f>eh!AP33</f>
        <v>211.447932058291</v>
      </c>
      <c r="AQ33" s="1">
        <f t="shared" si="0"/>
        <v>1179.6146855788218</v>
      </c>
    </row>
    <row r="34" spans="1:43" x14ac:dyDescent="0.3">
      <c r="B34">
        <v>2006</v>
      </c>
      <c r="C34" s="1">
        <f>eh!C34</f>
        <v>4.4789811635027901</v>
      </c>
      <c r="D34" s="1">
        <f>eh!D34</f>
        <v>6.6150112327843296</v>
      </c>
      <c r="E34" s="1">
        <f>eh!E34</f>
        <v>2.7673003163880701</v>
      </c>
      <c r="F34" s="1">
        <f>eh!F34</f>
        <v>48.211181352850197</v>
      </c>
      <c r="G34" s="1">
        <f>eh!G34</f>
        <v>3.46016750260836</v>
      </c>
      <c r="H34" s="1">
        <f>eh!H34</f>
        <v>0.38367905124526902</v>
      </c>
      <c r="I34" s="1">
        <f>eh!I34</f>
        <v>19.650413143493701</v>
      </c>
      <c r="J34" s="1">
        <f>eh!J34</f>
        <v>3.1451789973735602</v>
      </c>
      <c r="K34" s="1">
        <f>eh!K34</f>
        <v>30.082982807861502</v>
      </c>
      <c r="L34" s="1">
        <f>eh!L34</f>
        <v>9.4679069224195</v>
      </c>
      <c r="M34" s="1">
        <f>eh!M34</f>
        <v>1.29021038685592</v>
      </c>
      <c r="N34" s="1">
        <f>eh!N34</f>
        <v>2.0225038028470999</v>
      </c>
      <c r="O34" s="1">
        <f>eh!O34</f>
        <v>47.799045864715403</v>
      </c>
      <c r="P34" s="1">
        <f>eh!P34</f>
        <v>0.76629368522608998</v>
      </c>
      <c r="Q34" s="1">
        <f>eh!Q34</f>
        <v>0.41814642516419598</v>
      </c>
      <c r="R34" s="1">
        <f>eh!R34</f>
        <v>0.50662292953378996</v>
      </c>
      <c r="S34" s="1">
        <f>eh!S34</f>
        <v>7.3765908953624102</v>
      </c>
      <c r="T34" s="1">
        <f>eh!T34</f>
        <v>4.2352677956844103</v>
      </c>
      <c r="U34" s="1">
        <f>eh!U34</f>
        <v>4.7555857535731301</v>
      </c>
      <c r="V34" s="1">
        <f>eh!V34</f>
        <v>4.3801153115506004</v>
      </c>
      <c r="W34" s="1">
        <f>eh!W34</f>
        <v>0.66299311235221703</v>
      </c>
      <c r="X34" s="1">
        <f>eh!X34</f>
        <v>1.39002842048242</v>
      </c>
      <c r="Y34" s="1">
        <f>eh!Y34</f>
        <v>44.107927520718299</v>
      </c>
      <c r="Z34" s="1">
        <f>eh!Z34</f>
        <v>5.5538967346260897</v>
      </c>
      <c r="AA34" s="1">
        <f>eh!AA34</f>
        <v>225.40211117141499</v>
      </c>
      <c r="AB34" s="1">
        <f>eh!AB34</f>
        <v>48.011897463295703</v>
      </c>
      <c r="AC34" s="1">
        <f>eh!AC34</f>
        <v>18.075597838639101</v>
      </c>
      <c r="AD34" s="1">
        <f>eh!AD34</f>
        <v>24.699216980939202</v>
      </c>
      <c r="AE34" s="1">
        <f>eh!AE34</f>
        <v>23.686500224074901</v>
      </c>
      <c r="AF34" s="1">
        <f>eh!AF34</f>
        <v>18.5071015620921</v>
      </c>
      <c r="AG34" s="1">
        <f>eh!AG34</f>
        <v>25.723847250296402</v>
      </c>
      <c r="AH34" s="1">
        <f>eh!AH34</f>
        <v>12.451987629906199</v>
      </c>
      <c r="AI34" s="1">
        <f>eh!AI34</f>
        <v>2.8990995401951798</v>
      </c>
      <c r="AJ34" s="1">
        <f>eh!AJ34</f>
        <v>24.703856100144499</v>
      </c>
      <c r="AK34" s="1">
        <f>eh!AK34</f>
        <v>2.9464251716416601</v>
      </c>
      <c r="AL34" s="1">
        <f>eh!AL34</f>
        <v>26.520450125289301</v>
      </c>
      <c r="AM34" s="1">
        <f>eh!AM34</f>
        <v>111.989872652786</v>
      </c>
      <c r="AN34" s="1">
        <f>eh!AN34</f>
        <v>93.666987904500402</v>
      </c>
      <c r="AO34" s="1">
        <f>eh!AO34</f>
        <v>10.7219811575621</v>
      </c>
      <c r="AP34" s="1">
        <f>eh!AP34</f>
        <v>221.00396455646899</v>
      </c>
      <c r="AQ34" s="1">
        <f t="shared" si="0"/>
        <v>1144.538928458466</v>
      </c>
    </row>
    <row r="35" spans="1:43" x14ac:dyDescent="0.3">
      <c r="B35">
        <v>2007</v>
      </c>
      <c r="C35" s="1">
        <f>eh!C35</f>
        <v>5.0989283948898203</v>
      </c>
      <c r="D35" s="1">
        <f>eh!D35</f>
        <v>7.3077351909297796</v>
      </c>
      <c r="E35" s="1">
        <f>eh!E35</f>
        <v>3.11483813681419</v>
      </c>
      <c r="F35" s="1">
        <f>eh!F35</f>
        <v>54.680302848324402</v>
      </c>
      <c r="G35" s="1">
        <f>eh!G35</f>
        <v>3.6416219211084999</v>
      </c>
      <c r="H35" s="1">
        <f>eh!H35</f>
        <v>0.59231037715020496</v>
      </c>
      <c r="I35" s="1">
        <f>eh!I35</f>
        <v>23.599504227545602</v>
      </c>
      <c r="J35" s="1">
        <f>eh!J35</f>
        <v>3.5766181245642401</v>
      </c>
      <c r="K35" s="1">
        <f>eh!K35</f>
        <v>34.075411773054597</v>
      </c>
      <c r="L35" s="1">
        <f>eh!L35</f>
        <v>13.4784708988887</v>
      </c>
      <c r="M35" s="1">
        <f>eh!M35</f>
        <v>1.4096672825013701</v>
      </c>
      <c r="N35" s="1">
        <f>eh!N35</f>
        <v>2.4747892237214</v>
      </c>
      <c r="O35" s="1">
        <f>eh!O35</f>
        <v>49.9898745402419</v>
      </c>
      <c r="P35" s="1">
        <f>eh!P35</f>
        <v>1.1089996079994</v>
      </c>
      <c r="Q35" s="1">
        <f>eh!Q35</f>
        <v>0.35683291777364601</v>
      </c>
      <c r="R35" s="1">
        <f>eh!R35</f>
        <v>0.63572487378273101</v>
      </c>
      <c r="S35" s="1">
        <f>eh!S35</f>
        <v>7.9689891026960202</v>
      </c>
      <c r="T35" s="1">
        <f>eh!T35</f>
        <v>5.65037903069517</v>
      </c>
      <c r="U35" s="1">
        <f>eh!U35</f>
        <v>4.3636478375566501</v>
      </c>
      <c r="V35" s="1">
        <f>eh!V35</f>
        <v>4.7944558054923698</v>
      </c>
      <c r="W35" s="1">
        <f>eh!W35</f>
        <v>0.86581415705980702</v>
      </c>
      <c r="X35" s="1">
        <f>eh!X35</f>
        <v>1.51225419461484</v>
      </c>
      <c r="Y35" s="1">
        <f>eh!Y35</f>
        <v>46.233957572422803</v>
      </c>
      <c r="Z35" s="1">
        <f>eh!Z35</f>
        <v>7.5355756374796998</v>
      </c>
      <c r="AA35" s="1">
        <f>eh!AA35</f>
        <v>236.89162168966001</v>
      </c>
      <c r="AB35" s="1">
        <f>eh!AB35</f>
        <v>54.757128213013097</v>
      </c>
      <c r="AC35" s="1">
        <f>eh!AC35</f>
        <v>20.3975683484156</v>
      </c>
      <c r="AD35" s="1">
        <f>eh!AD35</f>
        <v>26.180893033930801</v>
      </c>
      <c r="AE35" s="1">
        <f>eh!AE35</f>
        <v>25.852072245931701</v>
      </c>
      <c r="AF35" s="1">
        <f>eh!AF35</f>
        <v>17.938492216806999</v>
      </c>
      <c r="AG35" s="1">
        <f>eh!AG35</f>
        <v>33.012410078896799</v>
      </c>
      <c r="AH35" s="1">
        <f>eh!AH35</f>
        <v>15.1343600263189</v>
      </c>
      <c r="AI35" s="1">
        <f>eh!AI35</f>
        <v>3.00466154863985</v>
      </c>
      <c r="AJ35" s="1">
        <f>eh!AJ35</f>
        <v>28.9629708616451</v>
      </c>
      <c r="AK35" s="1">
        <f>eh!AK35</f>
        <v>3.6165467817706398</v>
      </c>
      <c r="AL35" s="1">
        <f>eh!AL35</f>
        <v>26.591069097764699</v>
      </c>
      <c r="AM35" s="1">
        <f>eh!AM35</f>
        <v>120.831645942055</v>
      </c>
      <c r="AN35" s="1">
        <f>eh!AN35</f>
        <v>93.161367907060296</v>
      </c>
      <c r="AO35" s="1">
        <f>eh!AO35</f>
        <v>9.1781076492486697</v>
      </c>
      <c r="AP35" s="1">
        <f>eh!AP35</f>
        <v>228.92792836951901</v>
      </c>
      <c r="AQ35" s="1">
        <f t="shared" si="0"/>
        <v>1228.5055476879852</v>
      </c>
    </row>
    <row r="36" spans="1:43" x14ac:dyDescent="0.3">
      <c r="B36">
        <v>2008</v>
      </c>
      <c r="C36" s="1">
        <f>eh!C36</f>
        <v>4.8222676750914903</v>
      </c>
      <c r="D36" s="1">
        <f>eh!D36</f>
        <v>6.4493379150075603</v>
      </c>
      <c r="E36" s="1">
        <f>eh!E36</f>
        <v>3.4309818363841398</v>
      </c>
      <c r="F36" s="1">
        <f>eh!F36</f>
        <v>52.814051184819597</v>
      </c>
      <c r="G36" s="1">
        <f>eh!G36</f>
        <v>3.3030141842515399</v>
      </c>
      <c r="H36" s="1">
        <f>eh!H36</f>
        <v>0.54101497570861801</v>
      </c>
      <c r="I36" s="1">
        <f>eh!I36</f>
        <v>23.399004230303099</v>
      </c>
      <c r="J36" s="1">
        <f>eh!J36</f>
        <v>3.3272879625057699</v>
      </c>
      <c r="K36" s="1">
        <f>eh!K36</f>
        <v>34.142061494420503</v>
      </c>
      <c r="L36" s="1">
        <f>eh!L36</f>
        <v>13.008536771139401</v>
      </c>
      <c r="M36" s="1">
        <f>eh!M36</f>
        <v>1.28997945941498</v>
      </c>
      <c r="N36" s="1">
        <f>eh!N36</f>
        <v>2.2376924710429198</v>
      </c>
      <c r="O36" s="1">
        <f>eh!O36</f>
        <v>47.874325491675201</v>
      </c>
      <c r="P36" s="1">
        <f>eh!P36</f>
        <v>0.73139024872466296</v>
      </c>
      <c r="Q36" s="1">
        <f>eh!Q36</f>
        <v>0.44734652300768202</v>
      </c>
      <c r="R36" s="1">
        <f>eh!R36</f>
        <v>0.46733760625051701</v>
      </c>
      <c r="S36" s="1">
        <f>eh!S36</f>
        <v>7.0978152330577302</v>
      </c>
      <c r="T36" s="1">
        <f>eh!T36</f>
        <v>6.74692217279744</v>
      </c>
      <c r="U36" s="1">
        <f>eh!U36</f>
        <v>4.2958792496023799</v>
      </c>
      <c r="V36" s="1">
        <f>eh!V36</f>
        <v>4.5579492484823199</v>
      </c>
      <c r="W36" s="1">
        <f>eh!W36</f>
        <v>0.88152653648242296</v>
      </c>
      <c r="X36" s="1">
        <f>eh!X36</f>
        <v>1.65717037095589</v>
      </c>
      <c r="Y36" s="1">
        <f>eh!Y36</f>
        <v>46.930192149552198</v>
      </c>
      <c r="Z36" s="1">
        <f>eh!Z36</f>
        <v>7.3743489285791899</v>
      </c>
      <c r="AA36" s="1">
        <f>eh!AA36</f>
        <v>205.43395558252701</v>
      </c>
      <c r="AB36" s="1">
        <f>eh!AB36</f>
        <v>50.028973670788197</v>
      </c>
      <c r="AC36" s="1">
        <f>eh!AC36</f>
        <v>17.9933075518701</v>
      </c>
      <c r="AD36" s="1">
        <f>eh!AD36</f>
        <v>20.715892906571</v>
      </c>
      <c r="AE36" s="1">
        <f>eh!AE36</f>
        <v>25.8053425103063</v>
      </c>
      <c r="AF36" s="1">
        <f>eh!AF36</f>
        <v>14.2747110988958</v>
      </c>
      <c r="AG36" s="1">
        <f>eh!AG36</f>
        <v>29.811053655609498</v>
      </c>
      <c r="AH36" s="1">
        <f>eh!AH36</f>
        <v>10.939709304789799</v>
      </c>
      <c r="AI36" s="1">
        <f>eh!AI36</f>
        <v>2.8028354541826701</v>
      </c>
      <c r="AJ36" s="1">
        <f>eh!AJ36</f>
        <v>26.027905215948</v>
      </c>
      <c r="AK36" s="1">
        <f>eh!AK36</f>
        <v>3.0674225000025199</v>
      </c>
      <c r="AL36" s="1">
        <f>eh!AL36</f>
        <v>26.508072021866099</v>
      </c>
      <c r="AM36" s="1">
        <f>eh!AM36</f>
        <v>121.387792322986</v>
      </c>
      <c r="AN36" s="1">
        <f>eh!AN36</f>
        <v>131.74422504232601</v>
      </c>
      <c r="AO36" s="1">
        <f>eh!AO36</f>
        <v>10.3125021264997</v>
      </c>
      <c r="AP36" s="1">
        <f>eh!AP36</f>
        <v>194.222971359697</v>
      </c>
      <c r="AQ36" s="1">
        <f t="shared" si="0"/>
        <v>1168.9041062441229</v>
      </c>
    </row>
    <row r="37" spans="1:43" x14ac:dyDescent="0.3">
      <c r="B37">
        <v>2009</v>
      </c>
      <c r="C37" s="1">
        <f>eh!C37</f>
        <v>4.48796628139542</v>
      </c>
      <c r="D37" s="1">
        <f>eh!D37</f>
        <v>6.5360498170387</v>
      </c>
      <c r="E37" s="1">
        <f>eh!E37</f>
        <v>2.24822211389252</v>
      </c>
      <c r="F37" s="1">
        <f>eh!F37</f>
        <v>46.720919292252901</v>
      </c>
      <c r="G37" s="1">
        <f>eh!G37</f>
        <v>2.9249589265868998</v>
      </c>
      <c r="H37" s="1">
        <f>eh!H37</f>
        <v>0.30600274234590003</v>
      </c>
      <c r="I37" s="1">
        <f>eh!I37</f>
        <v>19.946384704022101</v>
      </c>
      <c r="J37" s="1">
        <f>eh!J37</f>
        <v>2.3159825107048402</v>
      </c>
      <c r="K37" s="1">
        <f>eh!K37</f>
        <v>27.5562808196809</v>
      </c>
      <c r="L37" s="1">
        <f>eh!L37</f>
        <v>13.4137899958824</v>
      </c>
      <c r="M37" s="1">
        <f>eh!M37</f>
        <v>1.07071826800727</v>
      </c>
      <c r="N37" s="1">
        <f>eh!N37</f>
        <v>2.2387748514860202</v>
      </c>
      <c r="O37" s="1">
        <f>eh!O37</f>
        <v>40.920518983709002</v>
      </c>
      <c r="P37" s="1">
        <f>eh!P37</f>
        <v>0.52386235849905005</v>
      </c>
      <c r="Q37" s="1">
        <f>eh!Q37</f>
        <v>0.452899431283877</v>
      </c>
      <c r="R37" s="1">
        <f>eh!R37</f>
        <v>0.33285689963818599</v>
      </c>
      <c r="S37" s="1">
        <f>eh!S37</f>
        <v>8.04265134844273</v>
      </c>
      <c r="T37" s="1">
        <f>eh!T37</f>
        <v>5.89095361007743</v>
      </c>
      <c r="U37" s="1">
        <f>eh!U37</f>
        <v>3.7666716871524399</v>
      </c>
      <c r="V37" s="1">
        <f>eh!V37</f>
        <v>4.0782333709933303</v>
      </c>
      <c r="W37" s="1">
        <f>eh!W37</f>
        <v>0.77086446504758899</v>
      </c>
      <c r="X37" s="1">
        <f>eh!X37</f>
        <v>1.9818974578880799</v>
      </c>
      <c r="Y37" s="1">
        <f>eh!Y37</f>
        <v>41.3184181960074</v>
      </c>
      <c r="Z37" s="1">
        <f>eh!Z37</f>
        <v>6.0360423736235296</v>
      </c>
      <c r="AA37" s="1">
        <f>eh!AA37</f>
        <v>170.35498148363001</v>
      </c>
      <c r="AB37" s="1">
        <f>eh!AB37</f>
        <v>37.683129055887498</v>
      </c>
      <c r="AC37" s="1">
        <f>eh!AC37</f>
        <v>15.6585552370278</v>
      </c>
      <c r="AD37" s="1">
        <f>eh!AD37</f>
        <v>16.2520406276378</v>
      </c>
      <c r="AE37" s="1">
        <f>eh!AE37</f>
        <v>23.9084415143579</v>
      </c>
      <c r="AF37" s="1">
        <f>eh!AF37</f>
        <v>15.610987454981201</v>
      </c>
      <c r="AG37" s="1">
        <f>eh!AG37</f>
        <v>26.347307871042702</v>
      </c>
      <c r="AH37" s="1">
        <f>eh!AH37</f>
        <v>9.7318342798241702</v>
      </c>
      <c r="AI37" s="1">
        <f>eh!AI37</f>
        <v>3.0893244835427298</v>
      </c>
      <c r="AJ37" s="1">
        <f>eh!AJ37</f>
        <v>26.354840587987201</v>
      </c>
      <c r="AK37" s="1">
        <f>eh!AK37</f>
        <v>2.9890077568773399</v>
      </c>
      <c r="AL37" s="1">
        <f>eh!AL37</f>
        <v>28.402735720371702</v>
      </c>
      <c r="AM37" s="1">
        <f>eh!AM37</f>
        <v>131.02583894872501</v>
      </c>
      <c r="AN37" s="1">
        <f>eh!AN37</f>
        <v>132.74620023358599</v>
      </c>
      <c r="AO37" s="1">
        <f>eh!AO37</f>
        <v>10.395855089605501</v>
      </c>
      <c r="AP37" s="1">
        <f>eh!AP37</f>
        <v>234.527080755116</v>
      </c>
      <c r="AQ37" s="1">
        <f t="shared" si="0"/>
        <v>1128.9600816058592</v>
      </c>
    </row>
    <row r="38" spans="1:43" x14ac:dyDescent="0.3">
      <c r="B38">
        <v>2010</v>
      </c>
      <c r="C38" s="1">
        <f>eh!C38</f>
        <v>4.71620979217988</v>
      </c>
      <c r="D38" s="1">
        <f>eh!D38</f>
        <v>6.1460529783829898</v>
      </c>
      <c r="E38" s="1">
        <f>eh!E38</f>
        <v>2.4521120605896498</v>
      </c>
      <c r="F38" s="1">
        <f>eh!F38</f>
        <v>46.0989773074634</v>
      </c>
      <c r="G38" s="1">
        <f>eh!G38</f>
        <v>2.9476999729745499</v>
      </c>
      <c r="H38" s="1">
        <f>eh!H38</f>
        <v>0.31870349644609802</v>
      </c>
      <c r="I38" s="1">
        <f>eh!I38</f>
        <v>19.946213459070101</v>
      </c>
      <c r="J38" s="1">
        <f>eh!J38</f>
        <v>2.5760557044895198</v>
      </c>
      <c r="K38" s="1">
        <f>eh!K38</f>
        <v>27.647818404456199</v>
      </c>
      <c r="L38" s="1">
        <f>eh!L38</f>
        <v>7.1638994739474002</v>
      </c>
      <c r="M38" s="1">
        <f>eh!M38</f>
        <v>0.97158018940764501</v>
      </c>
      <c r="N38" s="1">
        <f>eh!N38</f>
        <v>1.8947208875054899</v>
      </c>
      <c r="O38" s="1">
        <f>eh!O38</f>
        <v>40.496290563234602</v>
      </c>
      <c r="P38" s="1">
        <f>eh!P38</f>
        <v>0.49809561290633297</v>
      </c>
      <c r="Q38" s="1">
        <f>eh!Q38</f>
        <v>0.40243557943139202</v>
      </c>
      <c r="R38" s="1">
        <f>eh!R38</f>
        <v>0.29739057192788299</v>
      </c>
      <c r="S38" s="1">
        <f>eh!S38</f>
        <v>6.8446706553724797</v>
      </c>
      <c r="T38" s="1">
        <f>eh!T38</f>
        <v>6.2322065423622499</v>
      </c>
      <c r="U38" s="1">
        <f>eh!U38</f>
        <v>4.1689739959697203</v>
      </c>
      <c r="V38" s="1">
        <f>eh!V38</f>
        <v>4.25083628156945</v>
      </c>
      <c r="W38" s="1">
        <f>eh!W38</f>
        <v>0.68454596041669002</v>
      </c>
      <c r="X38" s="1">
        <f>eh!X38</f>
        <v>1.80184347492088</v>
      </c>
      <c r="Y38" s="1">
        <f>eh!Y38</f>
        <v>41.485615507544203</v>
      </c>
      <c r="Z38" s="1">
        <f>eh!Z38</f>
        <v>5.7309204384646497</v>
      </c>
      <c r="AA38" s="1">
        <f>eh!AA38</f>
        <v>172.13193283269999</v>
      </c>
      <c r="AB38" s="1">
        <f>eh!AB38</f>
        <v>42.046411982313998</v>
      </c>
      <c r="AC38" s="1">
        <f>eh!AC38</f>
        <v>16.090787137983501</v>
      </c>
      <c r="AD38" s="1">
        <f>eh!AD38</f>
        <v>18.633688632452198</v>
      </c>
      <c r="AE38" s="1">
        <f>eh!AE38</f>
        <v>25.894297556015101</v>
      </c>
      <c r="AF38" s="1">
        <f>eh!AF38</f>
        <v>16.8243343665903</v>
      </c>
      <c r="AG38" s="1">
        <f>eh!AG38</f>
        <v>30.234464297737699</v>
      </c>
      <c r="AH38" s="1">
        <f>eh!AH38</f>
        <v>11.3529537827292</v>
      </c>
      <c r="AI38" s="1">
        <f>eh!AI38</f>
        <v>3.3834106382126699</v>
      </c>
      <c r="AJ38" s="1">
        <f>eh!AJ38</f>
        <v>27.750164653691002</v>
      </c>
      <c r="AK38" s="1">
        <f>eh!AK38</f>
        <v>3.8675995399087602</v>
      </c>
      <c r="AL38" s="1">
        <f>eh!AL38</f>
        <v>32.919371436170501</v>
      </c>
      <c r="AM38" s="1">
        <f>eh!AM38</f>
        <v>141.86080163878799</v>
      </c>
      <c r="AN38" s="1">
        <f>eh!AN38</f>
        <v>133.59038798410401</v>
      </c>
      <c r="AO38" s="1">
        <f>eh!AO38</f>
        <v>12.306420399427299</v>
      </c>
      <c r="AP38" s="1">
        <f>eh!AP38</f>
        <v>230.89570653106</v>
      </c>
      <c r="AQ38" s="1">
        <f t="shared" si="0"/>
        <v>1155.5566023209176</v>
      </c>
    </row>
    <row r="39" spans="1:43" x14ac:dyDescent="0.3">
      <c r="B39">
        <v>2011</v>
      </c>
      <c r="C39" s="1">
        <f>eh!C39</f>
        <v>4.8961525881589996</v>
      </c>
      <c r="D39" s="1">
        <f>eh!D39</f>
        <v>6.0552454348235001</v>
      </c>
      <c r="E39" s="1">
        <f>eh!E39</f>
        <v>2.5060497017546899</v>
      </c>
      <c r="F39" s="1">
        <f>eh!F39</f>
        <v>50.979936851078698</v>
      </c>
      <c r="G39" s="1">
        <f>eh!G39</f>
        <v>3.0451061047733798</v>
      </c>
      <c r="H39" s="1">
        <f>eh!H39</f>
        <v>0.36492443234166699</v>
      </c>
      <c r="I39" s="1">
        <f>eh!I39</f>
        <v>20.2942112577635</v>
      </c>
      <c r="J39" s="1">
        <f>eh!J39</f>
        <v>2.1020139527036399</v>
      </c>
      <c r="K39" s="1">
        <f>eh!K39</f>
        <v>28.369420920564998</v>
      </c>
      <c r="L39" s="1">
        <f>eh!L39</f>
        <v>4.0920622347845503</v>
      </c>
      <c r="M39" s="1">
        <f>eh!M39</f>
        <v>1.08422478437817</v>
      </c>
      <c r="N39" s="1">
        <f>eh!N39</f>
        <v>1.9698623848996799</v>
      </c>
      <c r="O39" s="1">
        <f>eh!O39</f>
        <v>43.155148193655599</v>
      </c>
      <c r="P39" s="1">
        <f>eh!P39</f>
        <v>0.52246230322604303</v>
      </c>
      <c r="Q39" s="1">
        <f>eh!Q39</f>
        <v>0.383724741033448</v>
      </c>
      <c r="R39" s="1">
        <f>eh!R39</f>
        <v>0.30967652488518199</v>
      </c>
      <c r="S39" s="1">
        <f>eh!S39</f>
        <v>6.6215023383146603</v>
      </c>
      <c r="T39" s="1">
        <f>eh!T39</f>
        <v>6.6179271805097901</v>
      </c>
      <c r="U39" s="1">
        <f>eh!U39</f>
        <v>3.8915257995428698</v>
      </c>
      <c r="V39" s="1">
        <f>eh!V39</f>
        <v>4.3563443605003602</v>
      </c>
      <c r="W39" s="1">
        <f>eh!W39</f>
        <v>0.74308539348256797</v>
      </c>
      <c r="X39" s="1">
        <f>eh!X39</f>
        <v>2.0581784308090101</v>
      </c>
      <c r="Y39" s="1">
        <f>eh!Y39</f>
        <v>39.742618406843903</v>
      </c>
      <c r="Z39" s="1">
        <f>eh!Z39</f>
        <v>5.3167767418084102</v>
      </c>
      <c r="AA39" s="1">
        <f>eh!AA39</f>
        <v>172.12550092184199</v>
      </c>
      <c r="AB39" s="1">
        <f>eh!AB39</f>
        <v>43.409051939413303</v>
      </c>
      <c r="AC39" s="1">
        <f>eh!AC39</f>
        <v>17.535067336165501</v>
      </c>
      <c r="AD39" s="1">
        <f>eh!AD39</f>
        <v>20.435075332976002</v>
      </c>
      <c r="AE39" s="1">
        <f>eh!AE39</f>
        <v>27.7253248604307</v>
      </c>
      <c r="AF39" s="1">
        <f>eh!AF39</f>
        <v>19.173542981466699</v>
      </c>
      <c r="AG39" s="1">
        <f>eh!AG39</f>
        <v>30.238215266716001</v>
      </c>
      <c r="AH39" s="1">
        <f>eh!AH39</f>
        <v>11.158218739355799</v>
      </c>
      <c r="AI39" s="1">
        <f>eh!AI39</f>
        <v>4.4871201185418697</v>
      </c>
      <c r="AJ39" s="1">
        <f>eh!AJ39</f>
        <v>30.7433990816962</v>
      </c>
      <c r="AK39" s="1">
        <f>eh!AK39</f>
        <v>3.9436400500222399</v>
      </c>
      <c r="AL39" s="1">
        <f>eh!AL39</f>
        <v>28.8023700709122</v>
      </c>
      <c r="AM39" s="1">
        <f>eh!AM39</f>
        <v>151.32365151098</v>
      </c>
      <c r="AN39" s="1">
        <f>eh!AN39</f>
        <v>133.974221326866</v>
      </c>
      <c r="AO39" s="1">
        <f>eh!AO39</f>
        <v>12.2187001311583</v>
      </c>
      <c r="AP39" s="1">
        <f>eh!AP39</f>
        <v>244.22791684339401</v>
      </c>
      <c r="AQ39" s="1">
        <f t="shared" si="0"/>
        <v>1190.9991975745741</v>
      </c>
    </row>
    <row r="40" spans="1:43" x14ac:dyDescent="0.3">
      <c r="B40">
        <v>2012</v>
      </c>
      <c r="C40" s="1">
        <f>eh!C40</f>
        <v>4.2831567216039304</v>
      </c>
      <c r="D40" s="1">
        <f>eh!D40</f>
        <v>5.88383185018973</v>
      </c>
      <c r="E40" s="1">
        <f>eh!E40</f>
        <v>2.4168166422106698</v>
      </c>
      <c r="F40" s="1">
        <f>eh!F40</f>
        <v>44.6842524968581</v>
      </c>
      <c r="G40" s="1">
        <f>eh!G40</f>
        <v>2.9385771233205</v>
      </c>
      <c r="H40" s="1">
        <f>eh!H40</f>
        <v>0.37687301060344902</v>
      </c>
      <c r="I40" s="1">
        <f>eh!I40</f>
        <v>17.797135550533</v>
      </c>
      <c r="J40" s="1">
        <f>eh!J40</f>
        <v>2.4140414847443701</v>
      </c>
      <c r="K40" s="1">
        <f>eh!K40</f>
        <v>25.8843226272365</v>
      </c>
      <c r="L40" s="1">
        <f>eh!L40</f>
        <v>3.4763949225641499</v>
      </c>
      <c r="M40" s="1">
        <f>eh!M40</f>
        <v>0.88726723780505901</v>
      </c>
      <c r="N40" s="1">
        <f>eh!N40</f>
        <v>1.7055857002596799</v>
      </c>
      <c r="O40" s="1">
        <f>eh!O40</f>
        <v>36.934822514993797</v>
      </c>
      <c r="P40" s="1">
        <f>eh!P40</f>
        <v>0.513833057340633</v>
      </c>
      <c r="Q40" s="1">
        <f>eh!Q40</f>
        <v>0.43348161285301701</v>
      </c>
      <c r="R40" s="1">
        <f>eh!R40</f>
        <v>0.39237638743117298</v>
      </c>
      <c r="S40" s="1">
        <f>eh!S40</f>
        <v>6.7151184339884598</v>
      </c>
      <c r="T40" s="1">
        <f>eh!T40</f>
        <v>6.09456117378146</v>
      </c>
      <c r="U40" s="1">
        <f>eh!U40</f>
        <v>4.0493088455964203</v>
      </c>
      <c r="V40" s="1">
        <f>eh!V40</f>
        <v>3.94426796610081</v>
      </c>
      <c r="W40" s="1">
        <f>eh!W40</f>
        <v>0.61308901163155305</v>
      </c>
      <c r="X40" s="1">
        <f>eh!X40</f>
        <v>1.77224489894852</v>
      </c>
      <c r="Y40" s="1">
        <f>eh!Y40</f>
        <v>35.548627301006803</v>
      </c>
      <c r="Z40" s="1">
        <f>eh!Z40</f>
        <v>5.3423288882851301</v>
      </c>
      <c r="AA40" s="1">
        <f>eh!AA40</f>
        <v>183.28205558636799</v>
      </c>
      <c r="AB40" s="1">
        <f>eh!AB40</f>
        <v>45.783052967492701</v>
      </c>
      <c r="AC40" s="1">
        <f>eh!AC40</f>
        <v>18.728013170464401</v>
      </c>
      <c r="AD40" s="1">
        <f>eh!AD40</f>
        <v>20.149137709660401</v>
      </c>
      <c r="AE40" s="1">
        <f>eh!AE40</f>
        <v>27.140233511882499</v>
      </c>
      <c r="AF40" s="1">
        <f>eh!AF40</f>
        <v>19.272047207018598</v>
      </c>
      <c r="AG40" s="1">
        <f>eh!AG40</f>
        <v>30.919291200934801</v>
      </c>
      <c r="AH40" s="1">
        <f>eh!AH40</f>
        <v>10.149416599874799</v>
      </c>
      <c r="AI40" s="1">
        <f>eh!AI40</f>
        <v>5.17303923891295</v>
      </c>
      <c r="AJ40" s="1">
        <f>eh!AJ40</f>
        <v>29.440065784230701</v>
      </c>
      <c r="AK40" s="1">
        <f>eh!AK40</f>
        <v>3.7704810116387799</v>
      </c>
      <c r="AL40" s="1">
        <f>eh!AL40</f>
        <v>30.9564277674748</v>
      </c>
      <c r="AM40" s="1">
        <f>eh!AM40</f>
        <v>171.93768446504001</v>
      </c>
      <c r="AN40" s="1">
        <f>eh!AN40</f>
        <v>128.936331091856</v>
      </c>
      <c r="AO40" s="1">
        <f>eh!AO40</f>
        <v>15.4967431287824</v>
      </c>
      <c r="AP40" s="1">
        <f>eh!AP40</f>
        <v>265.06735396966798</v>
      </c>
      <c r="AQ40" s="1">
        <f t="shared" si="0"/>
        <v>1221.3036898711869</v>
      </c>
    </row>
    <row r="41" spans="1:43" x14ac:dyDescent="0.3">
      <c r="B41">
        <v>2013</v>
      </c>
      <c r="C41" s="1">
        <f>eh!C41</f>
        <v>4.2204647380188103</v>
      </c>
      <c r="D41" s="1">
        <f>eh!D41</f>
        <v>5.3363183221715902</v>
      </c>
      <c r="E41" s="1">
        <f>eh!E41</f>
        <v>2.1308945219783402</v>
      </c>
      <c r="F41" s="1">
        <f>eh!F41</f>
        <v>42.556517570062802</v>
      </c>
      <c r="G41" s="1">
        <f>eh!G41</f>
        <v>2.65917953506036</v>
      </c>
      <c r="H41" s="1">
        <f>eh!H41</f>
        <v>0.39796490223722902</v>
      </c>
      <c r="I41" s="1">
        <f>eh!I41</f>
        <v>15.927610679660299</v>
      </c>
      <c r="J41" s="1">
        <f>eh!J41</f>
        <v>2.36179258418169</v>
      </c>
      <c r="K41" s="1">
        <f>eh!K41</f>
        <v>25.837295337403699</v>
      </c>
      <c r="L41" s="1">
        <f>eh!L41</f>
        <v>3.0326513532684598</v>
      </c>
      <c r="M41" s="1">
        <f>eh!M41</f>
        <v>0.83948912836995604</v>
      </c>
      <c r="N41" s="1">
        <f>eh!N41</f>
        <v>1.5157922038953799</v>
      </c>
      <c r="O41" s="1">
        <f>eh!O41</f>
        <v>32.922153714386098</v>
      </c>
      <c r="P41" s="1">
        <f>eh!P41</f>
        <v>0.572531515393639</v>
      </c>
      <c r="Q41" s="1">
        <f>eh!Q41</f>
        <v>0.44781504646139397</v>
      </c>
      <c r="R41" s="1">
        <f>eh!R41</f>
        <v>0.35364570191968597</v>
      </c>
      <c r="S41" s="1">
        <f>eh!S41</f>
        <v>6.1765495673193298</v>
      </c>
      <c r="T41" s="1">
        <f>eh!T41</f>
        <v>5.76494385920443</v>
      </c>
      <c r="U41" s="1">
        <f>eh!U41</f>
        <v>3.1569702361104302</v>
      </c>
      <c r="V41" s="1">
        <f>eh!V41</f>
        <v>3.9004769690769101</v>
      </c>
      <c r="W41" s="1">
        <f>eh!W41</f>
        <v>0.54339410593943605</v>
      </c>
      <c r="X41" s="1">
        <f>eh!X41</f>
        <v>1.62477046148037</v>
      </c>
      <c r="Y41" s="1">
        <f>eh!Y41</f>
        <v>36.187589341059699</v>
      </c>
      <c r="Z41" s="1">
        <f>eh!Z41</f>
        <v>4.1620463990118104</v>
      </c>
      <c r="AA41" s="1">
        <f>eh!AA41</f>
        <v>166.27224228794</v>
      </c>
      <c r="AB41" s="1">
        <f>eh!AB41</f>
        <v>37.890813904391599</v>
      </c>
      <c r="AC41" s="1">
        <f>eh!AC41</f>
        <v>17.221685704669</v>
      </c>
      <c r="AD41" s="1">
        <f>eh!AD41</f>
        <v>19.479157068552102</v>
      </c>
      <c r="AE41" s="1">
        <f>eh!AE41</f>
        <v>28.512893796621299</v>
      </c>
      <c r="AF41" s="1">
        <f>eh!AF41</f>
        <v>20.3075005012291</v>
      </c>
      <c r="AG41" s="1">
        <f>eh!AG41</f>
        <v>31.168736268956501</v>
      </c>
      <c r="AH41" s="1">
        <f>eh!AH41</f>
        <v>8.5393600581149904</v>
      </c>
      <c r="AI41" s="1">
        <f>eh!AI41</f>
        <v>5.2957174110719896</v>
      </c>
      <c r="AJ41" s="1">
        <f>eh!AJ41</f>
        <v>30.313471413577101</v>
      </c>
      <c r="AK41" s="1">
        <f>eh!AK41</f>
        <v>3.5618438731434399</v>
      </c>
      <c r="AL41" s="1">
        <f>eh!AL41</f>
        <v>27.8328758726595</v>
      </c>
      <c r="AM41" s="1">
        <f>eh!AM41</f>
        <v>176.84280120169299</v>
      </c>
      <c r="AN41" s="1">
        <f>eh!AN41</f>
        <v>111.407223835891</v>
      </c>
      <c r="AO41" s="1">
        <f>eh!AO41</f>
        <v>14.950797528535199</v>
      </c>
      <c r="AP41" s="1">
        <f>eh!AP41</f>
        <v>246.867530448753</v>
      </c>
      <c r="AQ41" s="1">
        <f t="shared" si="0"/>
        <v>1149.0935089694708</v>
      </c>
    </row>
    <row r="42" spans="1:43" x14ac:dyDescent="0.3">
      <c r="B42">
        <v>2014</v>
      </c>
      <c r="C42" s="1">
        <f>eh!C42</f>
        <v>4.1872592613594701</v>
      </c>
      <c r="D42" s="1">
        <f>eh!D42</f>
        <v>5.7223181045403297</v>
      </c>
      <c r="E42" s="1">
        <f>eh!E42</f>
        <v>2.1551330421110899</v>
      </c>
      <c r="F42" s="1">
        <f>eh!F42</f>
        <v>42.2038832566789</v>
      </c>
      <c r="G42" s="1">
        <f>eh!G42</f>
        <v>2.5168834682885</v>
      </c>
      <c r="H42" s="1">
        <f>eh!H42</f>
        <v>0.46627624962984698</v>
      </c>
      <c r="I42" s="1">
        <f>eh!I42</f>
        <v>17.024117517949499</v>
      </c>
      <c r="J42" s="1">
        <f>eh!J42</f>
        <v>1.98957747711877</v>
      </c>
      <c r="K42" s="1">
        <f>eh!K42</f>
        <v>25.472050835547499</v>
      </c>
      <c r="L42" s="1">
        <f>eh!L42</f>
        <v>3.0395338723259799</v>
      </c>
      <c r="M42" s="1">
        <f>eh!M42</f>
        <v>0.78910027671081795</v>
      </c>
      <c r="N42" s="1">
        <f>eh!N42</f>
        <v>1.6866863761814499</v>
      </c>
      <c r="O42" s="1">
        <f>eh!O42</f>
        <v>32.373240047120397</v>
      </c>
      <c r="P42" s="1">
        <f>eh!P42</f>
        <v>0.62051106350251095</v>
      </c>
      <c r="Q42" s="1">
        <f>eh!Q42</f>
        <v>0.52127375686009803</v>
      </c>
      <c r="R42" s="1">
        <f>eh!R42</f>
        <v>0.33624139637605699</v>
      </c>
      <c r="S42" s="1">
        <f>eh!S42</f>
        <v>7.0476094636001996</v>
      </c>
      <c r="T42" s="1">
        <f>eh!T42</f>
        <v>6.6685878044200804</v>
      </c>
      <c r="U42" s="1">
        <f>eh!U42</f>
        <v>2.9499555639207502</v>
      </c>
      <c r="V42" s="1">
        <f>eh!V42</f>
        <v>3.9344606739013401</v>
      </c>
      <c r="W42" s="1">
        <f>eh!W42</f>
        <v>0.52882624408079304</v>
      </c>
      <c r="X42" s="1">
        <f>eh!X42</f>
        <v>1.5455786057912699</v>
      </c>
      <c r="Y42" s="1">
        <f>eh!Y42</f>
        <v>38.326862050347899</v>
      </c>
      <c r="Z42" s="1">
        <f>eh!Z42</f>
        <v>4.3833387701821298</v>
      </c>
      <c r="AA42" s="1">
        <f>eh!AA42</f>
        <v>163.53625597335201</v>
      </c>
      <c r="AB42" s="1">
        <f>eh!AB42</f>
        <v>33.086982605590698</v>
      </c>
      <c r="AC42" s="1">
        <f>eh!AC42</f>
        <v>16.881906250935</v>
      </c>
      <c r="AD42" s="1">
        <f>eh!AD42</f>
        <v>19.602282973691299</v>
      </c>
      <c r="AE42" s="1">
        <f>eh!AE42</f>
        <v>28.644527150962499</v>
      </c>
      <c r="AF42" s="1">
        <f>eh!AF42</f>
        <v>21.9691795797326</v>
      </c>
      <c r="AG42" s="1">
        <f>eh!AG42</f>
        <v>28.661791728404101</v>
      </c>
      <c r="AH42" s="1">
        <f>eh!AH42</f>
        <v>6.7893681137360398</v>
      </c>
      <c r="AI42" s="1">
        <f>eh!AI42</f>
        <v>4.6139780419560203</v>
      </c>
      <c r="AJ42" s="1">
        <f>eh!AJ42</f>
        <v>30.1930865033864</v>
      </c>
      <c r="AK42" s="1">
        <f>eh!AK42</f>
        <v>3.2156257313754701</v>
      </c>
      <c r="AL42" s="1">
        <f>eh!AL42</f>
        <v>27.882503159394101</v>
      </c>
      <c r="AM42" s="1">
        <f>eh!AM42</f>
        <v>190.003067867185</v>
      </c>
      <c r="AN42" s="1">
        <f>eh!AN42</f>
        <v>111.243416600378</v>
      </c>
      <c r="AO42" s="1">
        <f>eh!AO42</f>
        <v>12.3278484977836</v>
      </c>
      <c r="AP42" s="1">
        <f>eh!AP42</f>
        <v>266.70621501870801</v>
      </c>
      <c r="AQ42" s="1">
        <f t="shared" si="0"/>
        <v>1171.8473409751166</v>
      </c>
    </row>
    <row r="43" spans="1:43" x14ac:dyDescent="0.3">
      <c r="B43">
        <v>2015</v>
      </c>
      <c r="C43" s="1">
        <f>eh!C43</f>
        <v>3.8980942418576499</v>
      </c>
      <c r="D43" s="1">
        <f>eh!D43</f>
        <v>5.5294865212657101</v>
      </c>
      <c r="E43" s="1">
        <f>eh!E43</f>
        <v>2.12439273887605</v>
      </c>
      <c r="F43" s="1">
        <f>eh!F43</f>
        <v>41.360112701943002</v>
      </c>
      <c r="G43" s="1">
        <f>eh!G43</f>
        <v>2.1687565635782602</v>
      </c>
      <c r="H43" s="1">
        <f>eh!H43</f>
        <v>0.42546925577945899</v>
      </c>
      <c r="I43" s="1">
        <f>eh!I43</f>
        <v>17.232354755935798</v>
      </c>
      <c r="J43" s="1">
        <f>eh!J43</f>
        <v>1.7906607291455501</v>
      </c>
      <c r="K43" s="1">
        <f>eh!K43</f>
        <v>25.177730276895701</v>
      </c>
      <c r="L43" s="1">
        <f>eh!L43</f>
        <v>2.74556075835683</v>
      </c>
      <c r="M43" s="1">
        <f>eh!M43</f>
        <v>0.79878357803093403</v>
      </c>
      <c r="N43" s="1">
        <f>eh!N43</f>
        <v>1.79988371783886</v>
      </c>
      <c r="O43" s="1">
        <f>eh!O43</f>
        <v>31.610854334306499</v>
      </c>
      <c r="P43" s="1">
        <f>eh!P43</f>
        <v>0.64319920764785599</v>
      </c>
      <c r="Q43" s="1">
        <f>eh!Q43</f>
        <v>0.53105286556676401</v>
      </c>
      <c r="R43" s="1">
        <f>eh!R43</f>
        <v>0.30971385134426999</v>
      </c>
      <c r="S43" s="1">
        <f>eh!S43</f>
        <v>7.13064339454007</v>
      </c>
      <c r="T43" s="1">
        <f>eh!T43</f>
        <v>6.6737627045769798</v>
      </c>
      <c r="U43" s="1">
        <f>eh!U43</f>
        <v>2.9916726300696701</v>
      </c>
      <c r="V43" s="1">
        <f>eh!V43</f>
        <v>3.92704763718978</v>
      </c>
      <c r="W43" s="1">
        <f>eh!W43</f>
        <v>0.50609357648266695</v>
      </c>
      <c r="X43" s="1">
        <f>eh!X43</f>
        <v>1.4790189872402799</v>
      </c>
      <c r="Y43" s="1">
        <f>eh!Y43</f>
        <v>38.051186598054102</v>
      </c>
      <c r="Z43" s="1">
        <f>eh!Z43</f>
        <v>4.4623053532099499</v>
      </c>
      <c r="AA43" s="1">
        <f>eh!AA43</f>
        <v>157.838152494604</v>
      </c>
      <c r="AB43" s="1">
        <f>eh!AB43</f>
        <v>29.950422774004601</v>
      </c>
      <c r="AC43" s="1">
        <f>eh!AC43</f>
        <v>15.5873718982344</v>
      </c>
      <c r="AD43" s="1">
        <f>eh!AD43</f>
        <v>19.360942935193499</v>
      </c>
      <c r="AE43" s="1">
        <f>eh!AE43</f>
        <v>24.6292226582548</v>
      </c>
      <c r="AF43" s="1">
        <f>eh!AF43</f>
        <v>22.846207642788499</v>
      </c>
      <c r="AG43" s="1">
        <f>eh!AG43</f>
        <v>21.782288459884199</v>
      </c>
      <c r="AH43" s="1">
        <f>eh!AH43</f>
        <v>5.0862851280658701</v>
      </c>
      <c r="AI43" s="1">
        <f>eh!AI43</f>
        <v>4.5006275295587601</v>
      </c>
      <c r="AJ43" s="1">
        <f>eh!AJ43</f>
        <v>32.042404775673397</v>
      </c>
      <c r="AK43" s="1">
        <f>eh!AK43</f>
        <v>2.96123162985241</v>
      </c>
      <c r="AL43" s="1">
        <f>eh!AL43</f>
        <v>28.022899635188701</v>
      </c>
      <c r="AM43" s="1">
        <f>eh!AM43</f>
        <v>200.496530377157</v>
      </c>
      <c r="AN43" s="1">
        <f>eh!AN43</f>
        <v>113.43940097104</v>
      </c>
      <c r="AO43" s="1">
        <f>eh!AO43</f>
        <v>11.538442313713</v>
      </c>
      <c r="AP43" s="1">
        <f>eh!AP43</f>
        <v>255.317421248534</v>
      </c>
      <c r="AQ43" s="1">
        <f t="shared" si="0"/>
        <v>1148.7676894514798</v>
      </c>
    </row>
    <row r="44" spans="1:43" x14ac:dyDescent="0.3">
      <c r="A44" t="s">
        <v>3</v>
      </c>
      <c r="B44">
        <v>1995</v>
      </c>
      <c r="C44" s="1">
        <f>eh!C44+ev!C2</f>
        <v>25.978637256405641</v>
      </c>
      <c r="D44" s="1">
        <f>eh!D44+ev!D2</f>
        <v>26.430077373143078</v>
      </c>
      <c r="E44" s="1">
        <f>eh!E44+ev!E2</f>
        <v>47.52432159288508</v>
      </c>
      <c r="F44" s="1">
        <f>eh!F44+ev!F2</f>
        <v>271.63693370688475</v>
      </c>
      <c r="G44" s="1">
        <f>eh!G44+ev!G2</f>
        <v>12.71571484285808</v>
      </c>
      <c r="H44" s="1">
        <f>eh!H44+ev!H2</f>
        <v>6.3787052103986515</v>
      </c>
      <c r="I44" s="1">
        <f>eh!I44+ev!I2</f>
        <v>69.412883623935812</v>
      </c>
      <c r="J44" s="1">
        <f>eh!J44+ev!J2</f>
        <v>17.208336900215169</v>
      </c>
      <c r="K44" s="1">
        <f>eh!K44+ev!K2</f>
        <v>77.432600153412636</v>
      </c>
      <c r="L44" s="1">
        <f>eh!L44+ev!L2</f>
        <v>20.82521884655575</v>
      </c>
      <c r="M44" s="1">
        <f>eh!M44+ev!M2</f>
        <v>28.034741256002128</v>
      </c>
      <c r="N44" s="1">
        <f>eh!N44+ev!N2</f>
        <v>16.214450684446184</v>
      </c>
      <c r="O44" s="1">
        <f>eh!O44+ev!O2</f>
        <v>122.7217288194323</v>
      </c>
      <c r="P44" s="1">
        <f>eh!P44+ev!P2</f>
        <v>7.1655229378620477</v>
      </c>
      <c r="Q44" s="1">
        <f>eh!Q44+ev!Q2</f>
        <v>1.3254309733565779</v>
      </c>
      <c r="R44" s="1">
        <f>eh!R44+ev!R2</f>
        <v>5.011123545241885</v>
      </c>
      <c r="S44" s="1">
        <f>eh!S44+ev!S2</f>
        <v>66.674473248622448</v>
      </c>
      <c r="T44" s="1">
        <f>eh!T44+ev!T2</f>
        <v>169.24677919384018</v>
      </c>
      <c r="U44" s="1">
        <f>eh!U44+ev!U2</f>
        <v>13.311868317703313</v>
      </c>
      <c r="V44" s="1">
        <f>eh!V44+ev!V2</f>
        <v>18.08681161834264</v>
      </c>
      <c r="W44" s="1">
        <f>eh!W44+ev!W2</f>
        <v>4.5529931712599323</v>
      </c>
      <c r="X44" s="1">
        <f>eh!X44+ev!X2</f>
        <v>15.68152050406268</v>
      </c>
      <c r="Y44" s="1">
        <f>eh!Y44+ev!Y2</f>
        <v>289.08491832290633</v>
      </c>
      <c r="Z44" s="1">
        <f>eh!Z44+ev!Z2</f>
        <v>95.25037693725676</v>
      </c>
      <c r="AA44" s="1">
        <f>eh!AA44+ev!AA2</f>
        <v>1625.3252731794021</v>
      </c>
      <c r="AB44" s="1">
        <f>eh!AB44+ev!AB2</f>
        <v>240.2574585605673</v>
      </c>
      <c r="AC44" s="1">
        <f>eh!AC44+ev!AC2</f>
        <v>167.76477558232315</v>
      </c>
      <c r="AD44" s="1">
        <f>eh!AD44+ev!AD2</f>
        <v>81.002250523251021</v>
      </c>
      <c r="AE44" s="1">
        <f>eh!AE44+ev!AE2</f>
        <v>40.359582756556698</v>
      </c>
      <c r="AF44" s="1">
        <f>eh!AF44+ev!AF2</f>
        <v>121.39554315546725</v>
      </c>
      <c r="AG44" s="1">
        <f>eh!AG44+ev!AG2</f>
        <v>395.72720067299929</v>
      </c>
      <c r="AH44" s="1">
        <f>eh!AH44+ev!AH2</f>
        <v>97.164982180206508</v>
      </c>
      <c r="AI44" s="1">
        <f>eh!AI44+ev!AI2</f>
        <v>8.6124334670830294</v>
      </c>
      <c r="AJ44" s="1">
        <f>eh!AJ44+ev!AJ2</f>
        <v>50.986299315261505</v>
      </c>
      <c r="AK44" s="1">
        <f>eh!AK44+ev!AK2</f>
        <v>12.02159763451786</v>
      </c>
      <c r="AL44" s="1">
        <f>eh!AL44+ev!AL2</f>
        <v>34.555747894982765</v>
      </c>
      <c r="AM44" s="1">
        <f>eh!AM44+ev!AM2</f>
        <v>807.20856304949348</v>
      </c>
      <c r="AN44" s="1">
        <f>eh!AN44+ev!AN2</f>
        <v>167.2398934361596</v>
      </c>
      <c r="AO44" s="1">
        <f>eh!AO44+ev!AO2</f>
        <v>76.17275213098722</v>
      </c>
      <c r="AP44" s="1">
        <f>eh!AP44+ev!AP2</f>
        <v>1201.136881518943</v>
      </c>
      <c r="AQ44" s="1">
        <f t="shared" si="0"/>
        <v>6554.8374040952331</v>
      </c>
    </row>
    <row r="45" spans="1:43" x14ac:dyDescent="0.3">
      <c r="B45">
        <v>1996</v>
      </c>
      <c r="C45" s="1">
        <f>eh!C45+ev!C3</f>
        <v>21.42650472412015</v>
      </c>
      <c r="D45" s="1">
        <f>eh!D45+ev!D3</f>
        <v>26.416186677395519</v>
      </c>
      <c r="E45" s="1">
        <f>eh!E45+ev!E3</f>
        <v>49.352206755159457</v>
      </c>
      <c r="F45" s="1">
        <f>eh!F45+ev!F3</f>
        <v>246.55380299895609</v>
      </c>
      <c r="G45" s="1">
        <f>eh!G45+ev!G3</f>
        <v>14.87840395616155</v>
      </c>
      <c r="H45" s="1">
        <f>eh!H45+ev!H3</f>
        <v>7.5134218087651146</v>
      </c>
      <c r="I45" s="1">
        <f>eh!I45+ev!I3</f>
        <v>63.130643006385299</v>
      </c>
      <c r="J45" s="1">
        <f>eh!J45+ev!J3</f>
        <v>19.918332525387349</v>
      </c>
      <c r="K45" s="1">
        <f>eh!K45+ev!K3</f>
        <v>96.622099853281298</v>
      </c>
      <c r="L45" s="1">
        <f>eh!L45+ev!L3</f>
        <v>19.834069566446779</v>
      </c>
      <c r="M45" s="1">
        <f>eh!M45+ev!M3</f>
        <v>28.074646997071063</v>
      </c>
      <c r="N45" s="1">
        <f>eh!N45+ev!N3</f>
        <v>17.367010091785069</v>
      </c>
      <c r="O45" s="1">
        <f>eh!O45+ev!O3</f>
        <v>113.2206673817939</v>
      </c>
      <c r="P45" s="1">
        <f>eh!P45+ev!P3</f>
        <v>7.9976030816378811</v>
      </c>
      <c r="Q45" s="1">
        <f>eh!Q45+ev!Q3</f>
        <v>1.2112464653814801</v>
      </c>
      <c r="R45" s="1">
        <f>eh!R45+ev!R3</f>
        <v>5.043548127374283</v>
      </c>
      <c r="S45" s="1">
        <f>eh!S45+ev!S3</f>
        <v>70.8839232212204</v>
      </c>
      <c r="T45" s="1">
        <f>eh!T45+ev!T3</f>
        <v>190.65889231970183</v>
      </c>
      <c r="U45" s="1">
        <f>eh!U45+ev!U3</f>
        <v>11.836357301320762</v>
      </c>
      <c r="V45" s="1">
        <f>eh!V45+ev!V3</f>
        <v>22.686254832012022</v>
      </c>
      <c r="W45" s="1">
        <f>eh!W45+ev!W3</f>
        <v>4.2779343514034256</v>
      </c>
      <c r="X45" s="1">
        <f>eh!X45+ev!X3</f>
        <v>17.366956294965028</v>
      </c>
      <c r="Y45" s="1">
        <f>eh!Y45+ev!Y3</f>
        <v>301.52272367712288</v>
      </c>
      <c r="Z45" s="1">
        <f>eh!Z45+ev!Z3</f>
        <v>105.34680199442437</v>
      </c>
      <c r="AA45" s="1">
        <f>eh!AA45+ev!AA3</f>
        <v>1737.4705462809438</v>
      </c>
      <c r="AB45" s="1">
        <f>eh!AB45+ev!AB3</f>
        <v>234.83324263125797</v>
      </c>
      <c r="AC45" s="1">
        <f>eh!AC45+ev!AC3</f>
        <v>175.88908733703909</v>
      </c>
      <c r="AD45" s="1">
        <f>eh!AD45+ev!AD3</f>
        <v>96.831532477267217</v>
      </c>
      <c r="AE45" s="1">
        <f>eh!AE45+ev!AE3</f>
        <v>41.745600084803314</v>
      </c>
      <c r="AF45" s="1">
        <f>eh!AF45+ev!AF3</f>
        <v>124.25659914441943</v>
      </c>
      <c r="AG45" s="1">
        <f>eh!AG45+ev!AG3</f>
        <v>419.16740347964242</v>
      </c>
      <c r="AH45" s="1">
        <f>eh!AH45+ev!AH3</f>
        <v>99.513080509265109</v>
      </c>
      <c r="AI45" s="1">
        <f>eh!AI45+ev!AI3</f>
        <v>8.7011788567211159</v>
      </c>
      <c r="AJ45" s="1">
        <f>eh!AJ45+ev!AJ3</f>
        <v>62.420998991292805</v>
      </c>
      <c r="AK45" s="1">
        <f>eh!AK45+ev!AK3</f>
        <v>12.222791262909819</v>
      </c>
      <c r="AL45" s="1">
        <f>eh!AL45+ev!AL3</f>
        <v>32.736709263146146</v>
      </c>
      <c r="AM45" s="1">
        <f>eh!AM45+ev!AM3</f>
        <v>702.49129672293179</v>
      </c>
      <c r="AN45" s="1">
        <f>eh!AN45+ev!AN3</f>
        <v>178.0623446673242</v>
      </c>
      <c r="AO45" s="1">
        <f>eh!AO45+ev!AO3</f>
        <v>83.059323154629922</v>
      </c>
      <c r="AP45" s="1">
        <f>eh!AP45+ev!AP3</f>
        <v>1234.63924068909</v>
      </c>
      <c r="AQ45" s="1">
        <f t="shared" si="0"/>
        <v>6707.1812135619566</v>
      </c>
    </row>
    <row r="46" spans="1:43" x14ac:dyDescent="0.3">
      <c r="B46">
        <v>1997</v>
      </c>
      <c r="C46" s="1">
        <f>eh!C46+ev!C4</f>
        <v>21.415134503301058</v>
      </c>
      <c r="D46" s="1">
        <f>eh!D46+ev!D4</f>
        <v>23.621203069736161</v>
      </c>
      <c r="E46" s="1">
        <f>eh!E46+ev!E4</f>
        <v>52.99946888148024</v>
      </c>
      <c r="F46" s="1">
        <f>eh!F46+ev!F4</f>
        <v>267.6642586660069</v>
      </c>
      <c r="G46" s="1">
        <f>eh!G46+ev!G4</f>
        <v>12.663620552572921</v>
      </c>
      <c r="H46" s="1">
        <f>eh!H46+ev!H4</f>
        <v>5.2353702344009676</v>
      </c>
      <c r="I46" s="1">
        <f>eh!I46+ev!I4</f>
        <v>65.027051994763454</v>
      </c>
      <c r="J46" s="1">
        <f>eh!J46+ev!J4</f>
        <v>17.901175035735719</v>
      </c>
      <c r="K46" s="1">
        <f>eh!K46+ev!K4</f>
        <v>78.299926186317791</v>
      </c>
      <c r="L46" s="1">
        <f>eh!L46+ev!L4</f>
        <v>20.780004836720568</v>
      </c>
      <c r="M46" s="1">
        <f>eh!M46+ev!M4</f>
        <v>26.70992657185359</v>
      </c>
      <c r="N46" s="1">
        <f>eh!N46+ev!N4</f>
        <v>17.13980707671859</v>
      </c>
      <c r="O46" s="1">
        <f>eh!O46+ev!O4</f>
        <v>124.18896682928639</v>
      </c>
      <c r="P46" s="1">
        <f>eh!P46+ev!P4</f>
        <v>7.8864121500916635</v>
      </c>
      <c r="Q46" s="1">
        <f>eh!Q46+ev!Q4</f>
        <v>1.003515152200928</v>
      </c>
      <c r="R46" s="1">
        <f>eh!R46+ev!R4</f>
        <v>4.4323314324124441</v>
      </c>
      <c r="S46" s="1">
        <f>eh!S46+ev!S4</f>
        <v>63.385118384569964</v>
      </c>
      <c r="T46" s="1">
        <f>eh!T46+ev!T4</f>
        <v>187.64892507368134</v>
      </c>
      <c r="U46" s="1">
        <f>eh!U46+ev!U4</f>
        <v>12.313735259284433</v>
      </c>
      <c r="V46" s="1">
        <f>eh!V46+ev!V4</f>
        <v>19.692375056879911</v>
      </c>
      <c r="W46" s="1">
        <f>eh!W46+ev!W4</f>
        <v>4.670441534688079</v>
      </c>
      <c r="X46" s="1">
        <f>eh!X46+ev!X4</f>
        <v>18.984903496840609</v>
      </c>
      <c r="Y46" s="1">
        <f>eh!Y46+ev!Y4</f>
        <v>277.53528486517808</v>
      </c>
      <c r="Z46" s="1">
        <f>eh!Z46+ev!Z4</f>
        <v>98.583607943228174</v>
      </c>
      <c r="AA46" s="1">
        <f>eh!AA46+ev!AA4</f>
        <v>2419.5236531512637</v>
      </c>
      <c r="AB46" s="1">
        <f>eh!AB46+ev!AB4</f>
        <v>229.74126651538566</v>
      </c>
      <c r="AC46" s="1">
        <f>eh!AC46+ev!AC4</f>
        <v>194.8159213336007</v>
      </c>
      <c r="AD46" s="1">
        <f>eh!AD46+ev!AD4</f>
        <v>103.52219907501492</v>
      </c>
      <c r="AE46" s="1">
        <f>eh!AE46+ev!AE4</f>
        <v>39.544577221523681</v>
      </c>
      <c r="AF46" s="1">
        <f>eh!AF46+ev!AF4</f>
        <v>130.27304138009151</v>
      </c>
      <c r="AG46" s="1">
        <f>eh!AG46+ev!AG4</f>
        <v>439.87258139739993</v>
      </c>
      <c r="AH46" s="1">
        <f>eh!AH46+ev!AH4</f>
        <v>108.1413957308541</v>
      </c>
      <c r="AI46" s="1">
        <f>eh!AI46+ev!AI4</f>
        <v>7.8646205409924921</v>
      </c>
      <c r="AJ46" s="1">
        <f>eh!AJ46+ev!AJ4</f>
        <v>73.695304296331798</v>
      </c>
      <c r="AK46" s="1">
        <f>eh!AK46+ev!AK4</f>
        <v>12.661915951607661</v>
      </c>
      <c r="AL46" s="1">
        <f>eh!AL46+ev!AL4</f>
        <v>31.51835085820618</v>
      </c>
      <c r="AM46" s="1">
        <f>eh!AM46+ev!AM4</f>
        <v>783.69446789042854</v>
      </c>
      <c r="AN46" s="1">
        <f>eh!AN46+ev!AN4</f>
        <v>177.2805027144077</v>
      </c>
      <c r="AO46" s="1">
        <f>eh!AO46+ev!AO4</f>
        <v>88.53356866816587</v>
      </c>
      <c r="AP46" s="1">
        <f>eh!AP46+ev!AP4</f>
        <v>1184.206702715356</v>
      </c>
      <c r="AQ46" s="1">
        <f t="shared" si="0"/>
        <v>7454.6726342285792</v>
      </c>
    </row>
    <row r="47" spans="1:43" x14ac:dyDescent="0.3">
      <c r="B47">
        <v>1998</v>
      </c>
      <c r="C47" s="1">
        <f>eh!C47+ev!C5</f>
        <v>20.315150858475221</v>
      </c>
      <c r="D47" s="1">
        <f>eh!D47+ev!D5</f>
        <v>25.893022696671679</v>
      </c>
      <c r="E47" s="1">
        <f>eh!E47+ev!E5</f>
        <v>53.107306632389694</v>
      </c>
      <c r="F47" s="1">
        <f>eh!F47+ev!F5</f>
        <v>257.50357313609197</v>
      </c>
      <c r="G47" s="1">
        <f>eh!G47+ev!G5</f>
        <v>12.97640906063684</v>
      </c>
      <c r="H47" s="1">
        <f>eh!H47+ev!H5</f>
        <v>5.2388410318977732</v>
      </c>
      <c r="I47" s="1">
        <f>eh!I47+ev!I5</f>
        <v>70.155210972022132</v>
      </c>
      <c r="J47" s="1">
        <f>eh!J47+ev!J5</f>
        <v>15.330171441014919</v>
      </c>
      <c r="K47" s="1">
        <f>eh!K47+ev!K5</f>
        <v>93.700667081279803</v>
      </c>
      <c r="L47" s="1">
        <f>eh!L47+ev!L5</f>
        <v>22.19945329990211</v>
      </c>
      <c r="M47" s="1">
        <f>eh!M47+ev!M5</f>
        <v>28.1954266229002</v>
      </c>
      <c r="N47" s="1">
        <f>eh!N47+ev!N5</f>
        <v>19.842206078250175</v>
      </c>
      <c r="O47" s="1">
        <f>eh!O47+ev!O5</f>
        <v>118.3098355113535</v>
      </c>
      <c r="P47" s="1">
        <f>eh!P47+ev!P5</f>
        <v>8.2991708094313879</v>
      </c>
      <c r="Q47" s="1">
        <f>eh!Q47+ev!Q5</f>
        <v>0.81208470598831606</v>
      </c>
      <c r="R47" s="1">
        <f>eh!R47+ev!R5</f>
        <v>4.2408246294451493</v>
      </c>
      <c r="S47" s="1">
        <f>eh!S47+ev!S5</f>
        <v>55.722821190074399</v>
      </c>
      <c r="T47" s="1">
        <f>eh!T47+ev!T5</f>
        <v>180.61122521074589</v>
      </c>
      <c r="U47" s="1">
        <f>eh!U47+ev!U5</f>
        <v>13.964220900046879</v>
      </c>
      <c r="V47" s="1">
        <f>eh!V47+ev!V5</f>
        <v>22.59820640996724</v>
      </c>
      <c r="W47" s="1">
        <f>eh!W47+ev!W5</f>
        <v>4.6922405817357342</v>
      </c>
      <c r="X47" s="1">
        <f>eh!X47+ev!X5</f>
        <v>15.195869785729959</v>
      </c>
      <c r="Y47" s="1">
        <f>eh!Y47+ev!Y5</f>
        <v>282.51076881506975</v>
      </c>
      <c r="Z47" s="1">
        <f>eh!Z47+ev!Z5</f>
        <v>93.761566685383528</v>
      </c>
      <c r="AA47" s="1">
        <f>eh!AA47+ev!AA5</f>
        <v>2465.64925806058</v>
      </c>
      <c r="AB47" s="1">
        <f>eh!AB47+ev!AB5</f>
        <v>230.68836013429353</v>
      </c>
      <c r="AC47" s="1">
        <f>eh!AC47+ev!AC5</f>
        <v>197.9038238961414</v>
      </c>
      <c r="AD47" s="1">
        <f>eh!AD47+ev!AD5</f>
        <v>76.812396590140523</v>
      </c>
      <c r="AE47" s="1">
        <f>eh!AE47+ev!AE5</f>
        <v>43.755716539701304</v>
      </c>
      <c r="AF47" s="1">
        <f>eh!AF47+ev!AF5</f>
        <v>140.04186759235031</v>
      </c>
      <c r="AG47" s="1">
        <f>eh!AG47+ev!AG5</f>
        <v>282.33271783268475</v>
      </c>
      <c r="AH47" s="1">
        <f>eh!AH47+ev!AH5</f>
        <v>120.8449907208079</v>
      </c>
      <c r="AI47" s="1">
        <f>eh!AI47+ev!AI5</f>
        <v>7.9876243354134528</v>
      </c>
      <c r="AJ47" s="1">
        <f>eh!AJ47+ev!AJ5</f>
        <v>69.550775605067301</v>
      </c>
      <c r="AK47" s="1">
        <f>eh!AK47+ev!AK5</f>
        <v>13.703866283792681</v>
      </c>
      <c r="AL47" s="1">
        <f>eh!AL47+ev!AL5</f>
        <v>31.61479133096924</v>
      </c>
      <c r="AM47" s="1">
        <f>eh!AM47+ev!AM5</f>
        <v>681.84280503355512</v>
      </c>
      <c r="AN47" s="1">
        <f>eh!AN47+ev!AN5</f>
        <v>181.5741575397436</v>
      </c>
      <c r="AO47" s="1">
        <f>eh!AO47+ev!AO5</f>
        <v>84.385945992960103</v>
      </c>
      <c r="AP47" s="1">
        <f>eh!AP47+ev!AP5</f>
        <v>1298.916460861002</v>
      </c>
      <c r="AQ47" s="1">
        <f t="shared" si="0"/>
        <v>7352.781832495707</v>
      </c>
    </row>
    <row r="48" spans="1:43" x14ac:dyDescent="0.3">
      <c r="B48">
        <v>1999</v>
      </c>
      <c r="C48" s="1">
        <f>eh!C48+ev!C6</f>
        <v>18.452614489973058</v>
      </c>
      <c r="D48" s="1">
        <f>eh!D48+ev!D6</f>
        <v>24.213422709884668</v>
      </c>
      <c r="E48" s="1">
        <f>eh!E48+ev!E6</f>
        <v>50.103733067746987</v>
      </c>
      <c r="F48" s="1">
        <f>eh!F48+ev!F6</f>
        <v>252.7564967924767</v>
      </c>
      <c r="G48" s="1">
        <f>eh!G48+ev!G6</f>
        <v>11.545102335045005</v>
      </c>
      <c r="H48" s="1">
        <f>eh!H48+ev!H6</f>
        <v>5.2815750258200849</v>
      </c>
      <c r="I48" s="1">
        <f>eh!I48+ev!I6</f>
        <v>81.246691326528065</v>
      </c>
      <c r="J48" s="1">
        <f>eh!J48+ev!J6</f>
        <v>14.883903016540421</v>
      </c>
      <c r="K48" s="1">
        <f>eh!K48+ev!K6</f>
        <v>77.211962730411102</v>
      </c>
      <c r="L48" s="1">
        <f>eh!L48+ev!L6</f>
        <v>24.598605429775692</v>
      </c>
      <c r="M48" s="1">
        <f>eh!M48+ev!M6</f>
        <v>26.535669441451063</v>
      </c>
      <c r="N48" s="1">
        <f>eh!N48+ev!N6</f>
        <v>21.94617705745036</v>
      </c>
      <c r="O48" s="1">
        <f>eh!O48+ev!O6</f>
        <v>121.2624683309856</v>
      </c>
      <c r="P48" s="1">
        <f>eh!P48+ev!P6</f>
        <v>7.8701982162485056</v>
      </c>
      <c r="Q48" s="1">
        <f>eh!Q48+ev!Q6</f>
        <v>0.80332402732614994</v>
      </c>
      <c r="R48" s="1">
        <f>eh!R48+ev!R6</f>
        <v>4.3065093070248146</v>
      </c>
      <c r="S48" s="1">
        <f>eh!S48+ev!S6</f>
        <v>52.23106619242359</v>
      </c>
      <c r="T48" s="1">
        <f>eh!T48+ev!T6</f>
        <v>188.03343564565949</v>
      </c>
      <c r="U48" s="1">
        <f>eh!U48+ev!U6</f>
        <v>17.09852154515</v>
      </c>
      <c r="V48" s="1">
        <f>eh!V48+ev!V6</f>
        <v>22.908256898574976</v>
      </c>
      <c r="W48" s="1">
        <f>eh!W48+ev!W6</f>
        <v>4.7478342109051548</v>
      </c>
      <c r="X48" s="1">
        <f>eh!X48+ev!X6</f>
        <v>15.582992287622361</v>
      </c>
      <c r="Y48" s="1">
        <f>eh!Y48+ev!Y6</f>
        <v>273.84294374594481</v>
      </c>
      <c r="Z48" s="1">
        <f>eh!Z48+ev!Z6</f>
        <v>76.699799358634607</v>
      </c>
      <c r="AA48" s="1">
        <f>eh!AA48+ev!AA6</f>
        <v>2291.6597034512379</v>
      </c>
      <c r="AB48" s="1">
        <f>eh!AB48+ev!AB6</f>
        <v>246.41530253225281</v>
      </c>
      <c r="AC48" s="1">
        <f>eh!AC48+ev!AC6</f>
        <v>207.09053038013758</v>
      </c>
      <c r="AD48" s="1">
        <f>eh!AD48+ev!AD6</f>
        <v>99.877479242089947</v>
      </c>
      <c r="AE48" s="1">
        <f>eh!AE48+ev!AE6</f>
        <v>45.745746643249007</v>
      </c>
      <c r="AF48" s="1">
        <f>eh!AF48+ev!AF6</f>
        <v>130.95897537037303</v>
      </c>
      <c r="AG48" s="1">
        <f>eh!AG48+ev!AG6</f>
        <v>297.97397497031602</v>
      </c>
      <c r="AH48" s="1">
        <f>eh!AH48+ev!AH6</f>
        <v>102.44116809237367</v>
      </c>
      <c r="AI48" s="1">
        <f>eh!AI48+ev!AI6</f>
        <v>9.5267198242315558</v>
      </c>
      <c r="AJ48" s="1">
        <f>eh!AJ48+ev!AJ6</f>
        <v>72.820078780888338</v>
      </c>
      <c r="AK48" s="1">
        <f>eh!AK48+ev!AK6</f>
        <v>12.683687254620139</v>
      </c>
      <c r="AL48" s="1">
        <f>eh!AL48+ev!AL6</f>
        <v>31.907902831918278</v>
      </c>
      <c r="AM48" s="1">
        <f>eh!AM48+ev!AM6</f>
        <v>666.01050741268557</v>
      </c>
      <c r="AN48" s="1">
        <f>eh!AN48+ev!AN6</f>
        <v>207.79575243962961</v>
      </c>
      <c r="AO48" s="1">
        <f>eh!AO48+ev!AO6</f>
        <v>99.235895674322592</v>
      </c>
      <c r="AP48" s="1">
        <f>eh!AP48+ev!AP6</f>
        <v>1275.014318404355</v>
      </c>
      <c r="AQ48" s="1">
        <f t="shared" si="0"/>
        <v>7191.3210464942858</v>
      </c>
    </row>
    <row r="49" spans="2:43" x14ac:dyDescent="0.3">
      <c r="B49">
        <v>2000</v>
      </c>
      <c r="C49" s="1">
        <f>eh!C49+ev!C7</f>
        <v>17.006963146148571</v>
      </c>
      <c r="D49" s="1">
        <f>eh!D49+ev!D7</f>
        <v>24.162980693254202</v>
      </c>
      <c r="E49" s="1">
        <f>eh!E49+ev!E7</f>
        <v>52.841109244935851</v>
      </c>
      <c r="F49" s="1">
        <f>eh!F49+ev!F7</f>
        <v>228.18150183424035</v>
      </c>
      <c r="G49" s="1">
        <f>eh!G49+ev!G7</f>
        <v>10.06732170933655</v>
      </c>
      <c r="H49" s="1">
        <f>eh!H49+ev!H7</f>
        <v>5.7226016349791982</v>
      </c>
      <c r="I49" s="1">
        <f>eh!I49+ev!I7</f>
        <v>81.358616247201212</v>
      </c>
      <c r="J49" s="1">
        <f>eh!J49+ev!J7</f>
        <v>20.25260284941891</v>
      </c>
      <c r="K49" s="1">
        <f>eh!K49+ev!K7</f>
        <v>88.828430455539007</v>
      </c>
      <c r="L49" s="1">
        <f>eh!L49+ev!L7</f>
        <v>25.745266516597241</v>
      </c>
      <c r="M49" s="1">
        <f>eh!M49+ev!M7</f>
        <v>40.845318386283196</v>
      </c>
      <c r="N49" s="1">
        <f>eh!N49+ev!N7</f>
        <v>21.836202023327395</v>
      </c>
      <c r="O49" s="1">
        <f>eh!O49+ev!O7</f>
        <v>107.2235450273879</v>
      </c>
      <c r="P49" s="1">
        <f>eh!P49+ev!P7</f>
        <v>6.7108829654574675</v>
      </c>
      <c r="Q49" s="1">
        <f>eh!Q49+ev!Q7</f>
        <v>0.74469731363042202</v>
      </c>
      <c r="R49" s="1">
        <f>eh!R49+ev!R7</f>
        <v>3.728978103979713</v>
      </c>
      <c r="S49" s="1">
        <f>eh!S49+ev!S7</f>
        <v>55.521928804483245</v>
      </c>
      <c r="T49" s="1">
        <f>eh!T49+ev!T7</f>
        <v>177.69608892027159</v>
      </c>
      <c r="U49" s="1">
        <f>eh!U49+ev!U7</f>
        <v>15.56961518118494</v>
      </c>
      <c r="V49" s="1">
        <f>eh!V49+ev!V7</f>
        <v>18.668975759358236</v>
      </c>
      <c r="W49" s="1">
        <f>eh!W49+ev!W7</f>
        <v>4.645006900037707</v>
      </c>
      <c r="X49" s="1">
        <f>eh!X49+ev!X7</f>
        <v>18.018318372013688</v>
      </c>
      <c r="Y49" s="1">
        <f>eh!Y49+ev!Y7</f>
        <v>278.48646450287657</v>
      </c>
      <c r="Z49" s="1">
        <f>eh!Z49+ev!Z7</f>
        <v>73.515221348680811</v>
      </c>
      <c r="AA49" s="1">
        <f>eh!AA49+ev!AA7</f>
        <v>1753.2334418031598</v>
      </c>
      <c r="AB49" s="1">
        <f>eh!AB49+ev!AB7</f>
        <v>255.50874967650384</v>
      </c>
      <c r="AC49" s="1">
        <f>eh!AC49+ev!AC7</f>
        <v>198.56802888064826</v>
      </c>
      <c r="AD49" s="1">
        <f>eh!AD49+ev!AD7</f>
        <v>125.26405011221087</v>
      </c>
      <c r="AE49" s="1">
        <f>eh!AE49+ev!AE7</f>
        <v>57.154117376768653</v>
      </c>
      <c r="AF49" s="1">
        <f>eh!AF49+ev!AF7</f>
        <v>138.36139631331298</v>
      </c>
      <c r="AG49" s="1">
        <f>eh!AG49+ev!AG7</f>
        <v>306.58152068734154</v>
      </c>
      <c r="AH49" s="1">
        <f>eh!AH49+ev!AH7</f>
        <v>96.252547228745826</v>
      </c>
      <c r="AI49" s="1">
        <f>eh!AI49+ev!AI7</f>
        <v>7.8539709841805108</v>
      </c>
      <c r="AJ49" s="1">
        <f>eh!AJ49+ev!AJ7</f>
        <v>81.678503184128701</v>
      </c>
      <c r="AK49" s="1">
        <f>eh!AK49+ev!AK7</f>
        <v>10.31134612681117</v>
      </c>
      <c r="AL49" s="1">
        <f>eh!AL49+ev!AL7</f>
        <v>31.701517832331412</v>
      </c>
      <c r="AM49" s="1">
        <f>eh!AM49+ev!AM7</f>
        <v>693.77643230392573</v>
      </c>
      <c r="AN49" s="1">
        <f>eh!AN49+ev!AN7</f>
        <v>220.91571755502329</v>
      </c>
      <c r="AO49" s="1">
        <f>eh!AO49+ev!AO7</f>
        <v>99.317523002130201</v>
      </c>
      <c r="AP49" s="1">
        <f>eh!AP49+ev!AP7</f>
        <v>1178.9447857475591</v>
      </c>
      <c r="AQ49" s="1">
        <f t="shared" si="0"/>
        <v>6632.8022867554064</v>
      </c>
    </row>
    <row r="50" spans="2:43" x14ac:dyDescent="0.3">
      <c r="B50">
        <v>2001</v>
      </c>
      <c r="C50" s="1">
        <f>eh!C50+ev!C8</f>
        <v>18.110703477749801</v>
      </c>
      <c r="D50" s="1">
        <f>eh!D50+ev!D8</f>
        <v>25.534061549714743</v>
      </c>
      <c r="E50" s="1">
        <f>eh!E50+ev!E8</f>
        <v>53.481537277768673</v>
      </c>
      <c r="F50" s="1">
        <f>eh!F50+ev!F8</f>
        <v>233.81278964236637</v>
      </c>
      <c r="G50" s="1">
        <f>eh!G50+ev!G8</f>
        <v>10.35467677026651</v>
      </c>
      <c r="H50" s="1">
        <f>eh!H50+ev!H8</f>
        <v>5.7593093750072359</v>
      </c>
      <c r="I50" s="1">
        <f>eh!I50+ev!I8</f>
        <v>76.025452449053049</v>
      </c>
      <c r="J50" s="1">
        <f>eh!J50+ev!J8</f>
        <v>22.984946107597619</v>
      </c>
      <c r="K50" s="1">
        <f>eh!K50+ev!K8</f>
        <v>92.112994220099097</v>
      </c>
      <c r="L50" s="1">
        <f>eh!L50+ev!L8</f>
        <v>20.034549035908061</v>
      </c>
      <c r="M50" s="1">
        <f>eh!M50+ev!M8</f>
        <v>23.84489219363925</v>
      </c>
      <c r="N50" s="1">
        <f>eh!N50+ev!N8</f>
        <v>18.606783427040479</v>
      </c>
      <c r="O50" s="1">
        <f>eh!O50+ev!O8</f>
        <v>109.12592450811471</v>
      </c>
      <c r="P50" s="1">
        <f>eh!P50+ev!P8</f>
        <v>6.8254901575825819</v>
      </c>
      <c r="Q50" s="1">
        <f>eh!Q50+ev!Q8</f>
        <v>0.79616900153743697</v>
      </c>
      <c r="R50" s="1">
        <f>eh!R50+ev!R8</f>
        <v>3.719428162117524</v>
      </c>
      <c r="S50" s="1">
        <f>eh!S50+ev!S8</f>
        <v>55.965912459267201</v>
      </c>
      <c r="T50" s="1">
        <f>eh!T50+ev!T8</f>
        <v>201.4993843114371</v>
      </c>
      <c r="U50" s="1">
        <f>eh!U50+ev!U8</f>
        <v>16.184724852138071</v>
      </c>
      <c r="V50" s="1">
        <f>eh!V50+ev!V8</f>
        <v>18.446212929943215</v>
      </c>
      <c r="W50" s="1">
        <f>eh!W50+ev!W8</f>
        <v>4.5028902518128069</v>
      </c>
      <c r="X50" s="1">
        <f>eh!X50+ev!X8</f>
        <v>17.514031498818632</v>
      </c>
      <c r="Y50" s="1">
        <f>eh!Y50+ev!Y8</f>
        <v>282.17497021245759</v>
      </c>
      <c r="Z50" s="1">
        <f>eh!Z50+ev!Z8</f>
        <v>85.396908285465358</v>
      </c>
      <c r="AA50" s="1">
        <f>eh!AA50+ev!AA8</f>
        <v>1587.8879947693681</v>
      </c>
      <c r="AB50" s="1">
        <f>eh!AB50+ev!AB8</f>
        <v>247.31660327926684</v>
      </c>
      <c r="AC50" s="1">
        <f>eh!AC50+ev!AC8</f>
        <v>193.63325019338151</v>
      </c>
      <c r="AD50" s="1">
        <f>eh!AD50+ev!AD8</f>
        <v>131.12560750250844</v>
      </c>
      <c r="AE50" s="1">
        <f>eh!AE50+ev!AE8</f>
        <v>57.717544736834348</v>
      </c>
      <c r="AF50" s="1">
        <f>eh!AF50+ev!AF8</f>
        <v>141.85141525209997</v>
      </c>
      <c r="AG50" s="1">
        <f>eh!AG50+ev!AG8</f>
        <v>348.72423331803958</v>
      </c>
      <c r="AH50" s="1">
        <f>eh!AH50+ev!AH8</f>
        <v>112.16986874116704</v>
      </c>
      <c r="AI50" s="1">
        <f>eh!AI50+ev!AI8</f>
        <v>7.9014991518303281</v>
      </c>
      <c r="AJ50" s="1">
        <f>eh!AJ50+ev!AJ8</f>
        <v>57.691565564507101</v>
      </c>
      <c r="AK50" s="1">
        <f>eh!AK50+ev!AK8</f>
        <v>9.16017161308881</v>
      </c>
      <c r="AL50" s="1">
        <f>eh!AL50+ev!AL8</f>
        <v>23.604829264766749</v>
      </c>
      <c r="AM50" s="1">
        <f>eh!AM50+ev!AM8</f>
        <v>733.80258425277873</v>
      </c>
      <c r="AN50" s="1">
        <f>eh!AN50+ev!AN8</f>
        <v>229.93746794237811</v>
      </c>
      <c r="AO50" s="1">
        <f>eh!AO50+ev!AO8</f>
        <v>105.70964587418831</v>
      </c>
      <c r="AP50" s="1">
        <f>eh!AP50+ev!AP8</f>
        <v>1235.5693016081391</v>
      </c>
      <c r="AQ50" s="1">
        <f t="shared" si="0"/>
        <v>6626.6183252212468</v>
      </c>
    </row>
    <row r="51" spans="2:43" x14ac:dyDescent="0.3">
      <c r="B51">
        <v>2002</v>
      </c>
      <c r="C51" s="1">
        <f>eh!C51+ev!C9</f>
        <v>17.026575281058932</v>
      </c>
      <c r="D51" s="1">
        <f>eh!D51+ev!D9</f>
        <v>24.712013391649791</v>
      </c>
      <c r="E51" s="1">
        <f>eh!E51+ev!E9</f>
        <v>54.827116835985457</v>
      </c>
      <c r="F51" s="1">
        <f>eh!F51+ev!F9</f>
        <v>233.24681365637386</v>
      </c>
      <c r="G51" s="1">
        <f>eh!G51+ev!G9</f>
        <v>11.291048258312721</v>
      </c>
      <c r="H51" s="1">
        <f>eh!H51+ev!H9</f>
        <v>5.8870787613708915</v>
      </c>
      <c r="I51" s="1">
        <f>eh!I51+ev!I9</f>
        <v>84.645354408657553</v>
      </c>
      <c r="J51" s="1">
        <f>eh!J51+ev!J9</f>
        <v>24.879158796040102</v>
      </c>
      <c r="K51" s="1">
        <f>eh!K51+ev!K9</f>
        <v>87.281293711211902</v>
      </c>
      <c r="L51" s="1">
        <f>eh!L51+ev!L9</f>
        <v>20.264328768969971</v>
      </c>
      <c r="M51" s="1">
        <f>eh!M51+ev!M9</f>
        <v>52.106096076364594</v>
      </c>
      <c r="N51" s="1">
        <f>eh!N51+ev!N9</f>
        <v>17.526531822944051</v>
      </c>
      <c r="O51" s="1">
        <f>eh!O51+ev!O9</f>
        <v>105.14064344182941</v>
      </c>
      <c r="P51" s="1">
        <f>eh!P51+ev!P9</f>
        <v>7.0460172823699603</v>
      </c>
      <c r="Q51" s="1">
        <f>eh!Q51+ev!Q9</f>
        <v>0.85716449821337604</v>
      </c>
      <c r="R51" s="1">
        <f>eh!R51+ev!R9</f>
        <v>3.6968880742712846</v>
      </c>
      <c r="S51" s="1">
        <f>eh!S51+ev!S9</f>
        <v>57.646211498916301</v>
      </c>
      <c r="T51" s="1">
        <f>eh!T51+ev!T9</f>
        <v>201.82310721182</v>
      </c>
      <c r="U51" s="1">
        <f>eh!U51+ev!U9</f>
        <v>18.085398019860609</v>
      </c>
      <c r="V51" s="1">
        <f>eh!V51+ev!V9</f>
        <v>18.702105562119293</v>
      </c>
      <c r="W51" s="1">
        <f>eh!W51+ev!W9</f>
        <v>4.8275854613597327</v>
      </c>
      <c r="X51" s="1">
        <f>eh!X51+ev!X9</f>
        <v>14.80258968252075</v>
      </c>
      <c r="Y51" s="1">
        <f>eh!Y51+ev!Y9</f>
        <v>267.46777959783213</v>
      </c>
      <c r="Z51" s="1">
        <f>eh!Z51+ev!Z9</f>
        <v>80.750469416468547</v>
      </c>
      <c r="AA51" s="1">
        <f>eh!AA51+ev!AA9</f>
        <v>1628.836674972144</v>
      </c>
      <c r="AB51" s="1">
        <f>eh!AB51+ev!AB9</f>
        <v>253.75334362299313</v>
      </c>
      <c r="AC51" s="1">
        <f>eh!AC51+ev!AC9</f>
        <v>214.02731976044885</v>
      </c>
      <c r="AD51" s="1">
        <f>eh!AD51+ev!AD9</f>
        <v>128.47239684013368</v>
      </c>
      <c r="AE51" s="1">
        <f>eh!AE51+ev!AE9</f>
        <v>46.785966703945391</v>
      </c>
      <c r="AF51" s="1">
        <f>eh!AF51+ev!AF9</f>
        <v>129.10658561951726</v>
      </c>
      <c r="AG51" s="1">
        <f>eh!AG51+ev!AG9</f>
        <v>384.33633826699906</v>
      </c>
      <c r="AH51" s="1">
        <f>eh!AH51+ev!AH9</f>
        <v>115.00267618783417</v>
      </c>
      <c r="AI51" s="1">
        <f>eh!AI51+ev!AI9</f>
        <v>7.7679259227692237</v>
      </c>
      <c r="AJ51" s="1">
        <f>eh!AJ51+ev!AJ9</f>
        <v>72.740467353827341</v>
      </c>
      <c r="AK51" s="1">
        <f>eh!AK51+ev!AK9</f>
        <v>9.9345862660444411</v>
      </c>
      <c r="AL51" s="1">
        <f>eh!AL51+ev!AL9</f>
        <v>16.602541258165822</v>
      </c>
      <c r="AM51" s="1">
        <f>eh!AM51+ev!AM9</f>
        <v>757.5604586610832</v>
      </c>
      <c r="AN51" s="1">
        <f>eh!AN51+ev!AN9</f>
        <v>229.40041909861918</v>
      </c>
      <c r="AO51" s="1">
        <f>eh!AO51+ev!AO9</f>
        <v>114.75588422952909</v>
      </c>
      <c r="AP51" s="1">
        <f>eh!AP51+ev!AP9</f>
        <v>1332.159442730321</v>
      </c>
      <c r="AQ51" s="1">
        <f t="shared" si="0"/>
        <v>6855.7823970108957</v>
      </c>
    </row>
    <row r="52" spans="2:43" x14ac:dyDescent="0.3">
      <c r="B52">
        <v>2003</v>
      </c>
      <c r="C52" s="1">
        <f>eh!C52+ev!C10</f>
        <v>19.26596479511559</v>
      </c>
      <c r="D52" s="1">
        <f>eh!D52+ev!D10</f>
        <v>25.423766028716731</v>
      </c>
      <c r="E52" s="1">
        <f>eh!E52+ev!E10</f>
        <v>59.65041247378133</v>
      </c>
      <c r="F52" s="1">
        <f>eh!F52+ev!F10</f>
        <v>236.08283303632223</v>
      </c>
      <c r="G52" s="1">
        <f>eh!G52+ev!G10</f>
        <v>10.335095726066431</v>
      </c>
      <c r="H52" s="1">
        <f>eh!H52+ev!H10</f>
        <v>6.310375608243505</v>
      </c>
      <c r="I52" s="1">
        <f>eh!I52+ev!I10</f>
        <v>81.57679230234308</v>
      </c>
      <c r="J52" s="1">
        <f>eh!J52+ev!J10</f>
        <v>27.648571863430728</v>
      </c>
      <c r="K52" s="1">
        <f>eh!K52+ev!K10</f>
        <v>90.973583037047405</v>
      </c>
      <c r="L52" s="1">
        <f>eh!L52+ev!L10</f>
        <v>23.903773797857831</v>
      </c>
      <c r="M52" s="1">
        <f>eh!M52+ev!M10</f>
        <v>47.381016007193701</v>
      </c>
      <c r="N52" s="1">
        <f>eh!N52+ev!N10</f>
        <v>17.12381081188876</v>
      </c>
      <c r="O52" s="1">
        <f>eh!O52+ev!O10</f>
        <v>106.5683529595876</v>
      </c>
      <c r="P52" s="1">
        <f>eh!P52+ev!P10</f>
        <v>5.6487243845664983</v>
      </c>
      <c r="Q52" s="1">
        <f>eh!Q52+ev!Q10</f>
        <v>0.90036171843263402</v>
      </c>
      <c r="R52" s="1">
        <f>eh!R52+ev!R10</f>
        <v>3.6371181395301222</v>
      </c>
      <c r="S52" s="1">
        <f>eh!S52+ev!S10</f>
        <v>57.715010159249601</v>
      </c>
      <c r="T52" s="1">
        <f>eh!T52+ev!T10</f>
        <v>209.18286692502346</v>
      </c>
      <c r="U52" s="1">
        <f>eh!U52+ev!U10</f>
        <v>15.581283543007297</v>
      </c>
      <c r="V52" s="1">
        <f>eh!V52+ev!V10</f>
        <v>20.914611669694526</v>
      </c>
      <c r="W52" s="1">
        <f>eh!W52+ev!W10</f>
        <v>5.6093154627207431</v>
      </c>
      <c r="X52" s="1">
        <f>eh!X52+ev!X10</f>
        <v>18.163855238715932</v>
      </c>
      <c r="Y52" s="1">
        <f>eh!Y52+ev!Y10</f>
        <v>274.64165620610811</v>
      </c>
      <c r="Z52" s="1">
        <f>eh!Z52+ev!Z10</f>
        <v>87.815630475803943</v>
      </c>
      <c r="AA52" s="1">
        <f>eh!AA52+ev!AA10</f>
        <v>1736.002360289591</v>
      </c>
      <c r="AB52" s="1">
        <f>eh!AB52+ev!AB10</f>
        <v>256.55970680449519</v>
      </c>
      <c r="AC52" s="1">
        <f>eh!AC52+ev!AC10</f>
        <v>230.01381673535391</v>
      </c>
      <c r="AD52" s="1">
        <f>eh!AD52+ev!AD10</f>
        <v>128.46288245504169</v>
      </c>
      <c r="AE52" s="1">
        <f>eh!AE52+ev!AE10</f>
        <v>43.229737714029199</v>
      </c>
      <c r="AF52" s="1">
        <f>eh!AF52+ev!AF10</f>
        <v>138.86546977634211</v>
      </c>
      <c r="AG52" s="1">
        <f>eh!AG52+ev!AG10</f>
        <v>384.26804075294086</v>
      </c>
      <c r="AH52" s="1">
        <f>eh!AH52+ev!AH10</f>
        <v>116.15091630362697</v>
      </c>
      <c r="AI52" s="1">
        <f>eh!AI52+ev!AI10</f>
        <v>8.1021421337733646</v>
      </c>
      <c r="AJ52" s="1">
        <f>eh!AJ52+ev!AJ10</f>
        <v>81.87395620411003</v>
      </c>
      <c r="AK52" s="1">
        <f>eh!AK52+ev!AK10</f>
        <v>11.505294947889961</v>
      </c>
      <c r="AL52" s="1">
        <f>eh!AL52+ev!AL10</f>
        <v>25.501683767491819</v>
      </c>
      <c r="AM52" s="1">
        <f>eh!AM52+ev!AM10</f>
        <v>810.6142463584539</v>
      </c>
      <c r="AN52" s="1">
        <f>eh!AN52+ev!AN10</f>
        <v>246.66018948917679</v>
      </c>
      <c r="AO52" s="1">
        <f>eh!AO52+ev!AO10</f>
        <v>127.36011245973071</v>
      </c>
      <c r="AP52" s="1">
        <f>eh!AP52+ev!AP10</f>
        <v>1375.1131074804641</v>
      </c>
      <c r="AQ52" s="1">
        <f t="shared" si="0"/>
        <v>7172.3384460429606</v>
      </c>
    </row>
    <row r="53" spans="2:43" x14ac:dyDescent="0.3">
      <c r="B53">
        <v>2004</v>
      </c>
      <c r="C53" s="1">
        <f>eh!C53+ev!C11</f>
        <v>18.968519879774572</v>
      </c>
      <c r="D53" s="1">
        <f>eh!D53+ev!D11</f>
        <v>27.995884108706399</v>
      </c>
      <c r="E53" s="1">
        <f>eh!E53+ev!E11</f>
        <v>63.697897670265711</v>
      </c>
      <c r="F53" s="1">
        <f>eh!F53+ev!F11</f>
        <v>228.16093560220162</v>
      </c>
      <c r="G53" s="1">
        <f>eh!G53+ev!G11</f>
        <v>10.750806486167511</v>
      </c>
      <c r="H53" s="1">
        <f>eh!H53+ev!H11</f>
        <v>6.6099208924512194</v>
      </c>
      <c r="I53" s="1">
        <f>eh!I53+ev!I11</f>
        <v>80.125778333586041</v>
      </c>
      <c r="J53" s="1">
        <f>eh!J53+ev!J11</f>
        <v>26.404384270930944</v>
      </c>
      <c r="K53" s="1">
        <f>eh!K53+ev!K11</f>
        <v>90.624590486516894</v>
      </c>
      <c r="L53" s="1">
        <f>eh!L53+ev!L11</f>
        <v>22.440279411312869</v>
      </c>
      <c r="M53" s="1">
        <f>eh!M53+ev!M11</f>
        <v>39.304037767175835</v>
      </c>
      <c r="N53" s="1">
        <f>eh!N53+ev!N11</f>
        <v>17.207483155311149</v>
      </c>
      <c r="O53" s="1">
        <f>eh!O53+ev!O11</f>
        <v>116.65529872338479</v>
      </c>
      <c r="P53" s="1">
        <f>eh!P53+ev!P11</f>
        <v>5.522600131196298</v>
      </c>
      <c r="Q53" s="1">
        <f>eh!Q53+ev!Q11</f>
        <v>0.99498195779918197</v>
      </c>
      <c r="R53" s="1">
        <f>eh!R53+ev!R11</f>
        <v>3.708061846368305</v>
      </c>
      <c r="S53" s="1">
        <f>eh!S53+ev!S11</f>
        <v>58.397624350056105</v>
      </c>
      <c r="T53" s="1">
        <f>eh!T53+ev!T11</f>
        <v>209.75738828513121</v>
      </c>
      <c r="U53" s="1">
        <f>eh!U53+ev!U11</f>
        <v>17.250912847931289</v>
      </c>
      <c r="V53" s="1">
        <f>eh!V53+ev!V11</f>
        <v>19.223630478539445</v>
      </c>
      <c r="W53" s="1">
        <f>eh!W53+ev!W11</f>
        <v>4.7756524426100322</v>
      </c>
      <c r="X53" s="1">
        <f>eh!X53+ev!X11</f>
        <v>20.707700186605241</v>
      </c>
      <c r="Y53" s="1">
        <f>eh!Y53+ev!Y11</f>
        <v>293.70099759848028</v>
      </c>
      <c r="Z53" s="1">
        <f>eh!Z53+ev!Z11</f>
        <v>84.498686247050216</v>
      </c>
      <c r="AA53" s="1">
        <f>eh!AA53+ev!AA11</f>
        <v>1753.2805827045181</v>
      </c>
      <c r="AB53" s="1">
        <f>eh!AB53+ev!AB11</f>
        <v>255.16931456141032</v>
      </c>
      <c r="AC53" s="1">
        <f>eh!AC53+ev!AC11</f>
        <v>213.61168688988511</v>
      </c>
      <c r="AD53" s="1">
        <f>eh!AD53+ev!AD11</f>
        <v>132.08023822294581</v>
      </c>
      <c r="AE53" s="1">
        <f>eh!AE53+ev!AE11</f>
        <v>46.84580501948215</v>
      </c>
      <c r="AF53" s="1">
        <f>eh!AF53+ev!AF11</f>
        <v>124.57601073050733</v>
      </c>
      <c r="AG53" s="1">
        <f>eh!AG53+ev!AG11</f>
        <v>429.75824369930911</v>
      </c>
      <c r="AH53" s="1">
        <f>eh!AH53+ev!AH11</f>
        <v>117.93174511338445</v>
      </c>
      <c r="AI53" s="1">
        <f>eh!AI53+ev!AI11</f>
        <v>9.0530977207546854</v>
      </c>
      <c r="AJ53" s="1">
        <f>eh!AJ53+ev!AJ11</f>
        <v>87.589314062898978</v>
      </c>
      <c r="AK53" s="1">
        <f>eh!AK53+ev!AK11</f>
        <v>11.89413523839117</v>
      </c>
      <c r="AL53" s="1">
        <f>eh!AL53+ev!AL11</f>
        <v>33.800392595135008</v>
      </c>
      <c r="AM53" s="1">
        <f>eh!AM53+ev!AM11</f>
        <v>837.36081086057106</v>
      </c>
      <c r="AN53" s="1">
        <f>eh!AN53+ev!AN11</f>
        <v>253.086165643269</v>
      </c>
      <c r="AO53" s="1">
        <f>eh!AO53+ev!AO11</f>
        <v>124.3939617173256</v>
      </c>
      <c r="AP53" s="1">
        <f>eh!AP53+ev!AP11</f>
        <v>1424.1831163955101</v>
      </c>
      <c r="AQ53" s="1">
        <f t="shared" si="0"/>
        <v>7322.0986743348512</v>
      </c>
    </row>
    <row r="54" spans="2:43" x14ac:dyDescent="0.3">
      <c r="B54">
        <v>2005</v>
      </c>
      <c r="C54" s="1">
        <f>eh!C54+ev!C12</f>
        <v>21.45117447343052</v>
      </c>
      <c r="D54" s="1">
        <f>eh!D54+ev!D12</f>
        <v>27.852956752671648</v>
      </c>
      <c r="E54" s="1">
        <f>eh!E54+ev!E12</f>
        <v>48.180457134760196</v>
      </c>
      <c r="F54" s="1">
        <f>eh!F54+ev!F12</f>
        <v>220.9874868328225</v>
      </c>
      <c r="G54" s="1">
        <f>eh!G54+ev!G12</f>
        <v>9.5426517548768004</v>
      </c>
      <c r="H54" s="1">
        <f>eh!H54+ev!H12</f>
        <v>6.2956010489352829</v>
      </c>
      <c r="I54" s="1">
        <f>eh!I54+ev!I12</f>
        <v>78.275722760943481</v>
      </c>
      <c r="J54" s="1">
        <f>eh!J54+ev!J12</f>
        <v>19.228059767472772</v>
      </c>
      <c r="K54" s="1">
        <f>eh!K54+ev!K12</f>
        <v>83.198690758774205</v>
      </c>
      <c r="L54" s="1">
        <f>eh!L54+ev!L12</f>
        <v>22.33637319519627</v>
      </c>
      <c r="M54" s="1">
        <f>eh!M54+ev!M12</f>
        <v>43.938179224696597</v>
      </c>
      <c r="N54" s="1">
        <f>eh!N54+ev!N12</f>
        <v>19.059622376831513</v>
      </c>
      <c r="O54" s="1">
        <f>eh!O54+ev!O12</f>
        <v>122.3385178212468</v>
      </c>
      <c r="P54" s="1">
        <f>eh!P54+ev!P12</f>
        <v>7.7670941420265596</v>
      </c>
      <c r="Q54" s="1">
        <f>eh!Q54+ev!Q12</f>
        <v>1.007038029423742</v>
      </c>
      <c r="R54" s="1">
        <f>eh!R54+ev!R12</f>
        <v>3.692722405872948</v>
      </c>
      <c r="S54" s="1">
        <f>eh!S54+ev!S12</f>
        <v>54.933659792077506</v>
      </c>
      <c r="T54" s="1">
        <f>eh!T54+ev!T12</f>
        <v>214.3417134897752</v>
      </c>
      <c r="U54" s="1">
        <f>eh!U54+ev!U12</f>
        <v>17.94480560687618</v>
      </c>
      <c r="V54" s="1">
        <f>eh!V54+ev!V12</f>
        <v>18.442505040862404</v>
      </c>
      <c r="W54" s="1">
        <f>eh!W54+ev!W12</f>
        <v>5.1017250790009552</v>
      </c>
      <c r="X54" s="1">
        <f>eh!X54+ev!X12</f>
        <v>19.401163108339141</v>
      </c>
      <c r="Y54" s="1">
        <f>eh!Y54+ev!Y12</f>
        <v>299.06304528676719</v>
      </c>
      <c r="Z54" s="1">
        <f>eh!Z54+ev!Z12</f>
        <v>83.265383441143996</v>
      </c>
      <c r="AA54" s="1">
        <f>eh!AA54+ev!AA12</f>
        <v>1961.4041541611559</v>
      </c>
      <c r="AB54" s="1">
        <f>eh!AB54+ev!AB12</f>
        <v>267.43556228050528</v>
      </c>
      <c r="AC54" s="1">
        <f>eh!AC54+ev!AC12</f>
        <v>209.52346156720549</v>
      </c>
      <c r="AD54" s="1">
        <f>eh!AD54+ev!AD12</f>
        <v>134.78561515060761</v>
      </c>
      <c r="AE54" s="1">
        <f>eh!AE54+ev!AE12</f>
        <v>44.323311899943867</v>
      </c>
      <c r="AF54" s="1">
        <f>eh!AF54+ev!AF12</f>
        <v>121.53298363055055</v>
      </c>
      <c r="AG54" s="1">
        <f>eh!AG54+ev!AG12</f>
        <v>391.6270267011347</v>
      </c>
      <c r="AH54" s="1">
        <f>eh!AH54+ev!AH12</f>
        <v>118.76545097574851</v>
      </c>
      <c r="AI54" s="1">
        <f>eh!AI54+ev!AI12</f>
        <v>9.8955095349575846</v>
      </c>
      <c r="AJ54" s="1">
        <f>eh!AJ54+ev!AJ12</f>
        <v>120.8953707818394</v>
      </c>
      <c r="AK54" s="1">
        <f>eh!AK54+ev!AK12</f>
        <v>10.49086378920753</v>
      </c>
      <c r="AL54" s="1">
        <f>eh!AL54+ev!AL12</f>
        <v>40.568929190856537</v>
      </c>
      <c r="AM54" s="1">
        <f>eh!AM54+ev!AM12</f>
        <v>886.69129492323191</v>
      </c>
      <c r="AN54" s="1">
        <f>eh!AN54+ev!AN12</f>
        <v>274.5467995625163</v>
      </c>
      <c r="AO54" s="1">
        <f>eh!AO54+ev!AO12</f>
        <v>124.75331829937953</v>
      </c>
      <c r="AP54" s="1">
        <f>eh!AP54+ev!AP12</f>
        <v>1438.099137818479</v>
      </c>
      <c r="AQ54" s="1">
        <f t="shared" si="0"/>
        <v>7602.9851395921432</v>
      </c>
    </row>
    <row r="55" spans="2:43" x14ac:dyDescent="0.3">
      <c r="B55">
        <v>2006</v>
      </c>
      <c r="C55" s="1">
        <f>eh!C55+ev!C13</f>
        <v>20.323314087554309</v>
      </c>
      <c r="D55" s="1">
        <f>eh!D55+ev!D13</f>
        <v>27.112523357601852</v>
      </c>
      <c r="E55" s="1">
        <f>eh!E55+ev!E13</f>
        <v>66.886649213006706</v>
      </c>
      <c r="F55" s="1">
        <f>eh!F55+ev!F13</f>
        <v>220.38459867498901</v>
      </c>
      <c r="G55" s="1">
        <f>eh!G55+ev!G13</f>
        <v>9.5840583646482305</v>
      </c>
      <c r="H55" s="1">
        <f>eh!H55+ev!H13</f>
        <v>6.0585467864059153</v>
      </c>
      <c r="I55" s="1">
        <f>eh!I55+ev!I13</f>
        <v>77.304831948545399</v>
      </c>
      <c r="J55" s="1">
        <f>eh!J55+ev!J13</f>
        <v>27.49853482194624</v>
      </c>
      <c r="K55" s="1">
        <f>eh!K55+ev!K13</f>
        <v>84.502894842302197</v>
      </c>
      <c r="L55" s="1">
        <f>eh!L55+ev!L13</f>
        <v>21.34044253946718</v>
      </c>
      <c r="M55" s="1">
        <f>eh!M55+ev!M13</f>
        <v>40.513107460847301</v>
      </c>
      <c r="N55" s="1">
        <f>eh!N55+ev!N13</f>
        <v>19.134993825151856</v>
      </c>
      <c r="O55" s="1">
        <f>eh!O55+ev!O13</f>
        <v>122.292847212162</v>
      </c>
      <c r="P55" s="1">
        <f>eh!P55+ev!P13</f>
        <v>6.6642870544020001</v>
      </c>
      <c r="Q55" s="1">
        <f>eh!Q55+ev!Q13</f>
        <v>1.030240008738295</v>
      </c>
      <c r="R55" s="1">
        <f>eh!R55+ev!R13</f>
        <v>3.9792540692665499</v>
      </c>
      <c r="S55" s="1">
        <f>eh!S55+ev!S13</f>
        <v>53.414203013094806</v>
      </c>
      <c r="T55" s="1">
        <f>eh!T55+ev!T13</f>
        <v>216.49278410433385</v>
      </c>
      <c r="U55" s="1">
        <f>eh!U55+ev!U13</f>
        <v>15.693163757312256</v>
      </c>
      <c r="V55" s="1">
        <f>eh!V55+ev!V13</f>
        <v>18.066222829426142</v>
      </c>
      <c r="W55" s="1">
        <f>eh!W55+ev!W13</f>
        <v>5.3910619296101796</v>
      </c>
      <c r="X55" s="1">
        <f>eh!X55+ev!X13</f>
        <v>26.63682488189658</v>
      </c>
      <c r="Y55" s="1">
        <f>eh!Y55+ev!Y13</f>
        <v>312.56369558137919</v>
      </c>
      <c r="Z55" s="1">
        <f>eh!Z55+ev!Z13</f>
        <v>88.134357407282209</v>
      </c>
      <c r="AA55" s="1">
        <f>eh!AA55+ev!AA13</f>
        <v>1713.2333452206719</v>
      </c>
      <c r="AB55" s="1">
        <f>eh!AB55+ev!AB13</f>
        <v>257.0369411145021</v>
      </c>
      <c r="AC55" s="1">
        <f>eh!AC55+ev!AC13</f>
        <v>196.47985654169062</v>
      </c>
      <c r="AD55" s="1">
        <f>eh!AD55+ev!AD13</f>
        <v>145.33718983560129</v>
      </c>
      <c r="AE55" s="1">
        <f>eh!AE55+ev!AE13</f>
        <v>49.762986748084387</v>
      </c>
      <c r="AF55" s="1">
        <f>eh!AF55+ev!AF13</f>
        <v>122.8233932256079</v>
      </c>
      <c r="AG55" s="1">
        <f>eh!AG55+ev!AG13</f>
        <v>449.53486808991119</v>
      </c>
      <c r="AH55" s="1">
        <f>eh!AH55+ev!AH13</f>
        <v>138.09937025529021</v>
      </c>
      <c r="AI55" s="1">
        <f>eh!AI55+ev!AI13</f>
        <v>7.3501518954918943</v>
      </c>
      <c r="AJ55" s="1">
        <f>eh!AJ55+ev!AJ13</f>
        <v>131.18584736128918</v>
      </c>
      <c r="AK55" s="1">
        <f>eh!AK55+ev!AK13</f>
        <v>11.156757075568191</v>
      </c>
      <c r="AL55" s="1">
        <f>eh!AL55+ev!AL13</f>
        <v>40.216327721836322</v>
      </c>
      <c r="AM55" s="1">
        <f>eh!AM55+ev!AM13</f>
        <v>859.49627597396807</v>
      </c>
      <c r="AN55" s="1">
        <f>eh!AN55+ev!AN13</f>
        <v>295.10066029659259</v>
      </c>
      <c r="AO55" s="1">
        <f>eh!AO55+ev!AO13</f>
        <v>113.19312120453323</v>
      </c>
      <c r="AP55" s="1">
        <f>eh!AP55+ev!AP13</f>
        <v>1501.809053205197</v>
      </c>
      <c r="AQ55" s="1">
        <f t="shared" si="0"/>
        <v>7522.8195835372062</v>
      </c>
    </row>
    <row r="56" spans="2:43" x14ac:dyDescent="0.3">
      <c r="B56">
        <v>2007</v>
      </c>
      <c r="C56" s="1">
        <f>eh!C56+ev!C14</f>
        <v>19.570680756120058</v>
      </c>
      <c r="D56" s="1">
        <f>eh!D56+ev!D14</f>
        <v>24.09267835509668</v>
      </c>
      <c r="E56" s="1">
        <f>eh!E56+ev!E14</f>
        <v>60.043428200202221</v>
      </c>
      <c r="F56" s="1">
        <f>eh!F56+ev!F14</f>
        <v>223.7383216961631</v>
      </c>
      <c r="G56" s="1">
        <f>eh!G56+ev!G14</f>
        <v>10.907562273770861</v>
      </c>
      <c r="H56" s="1">
        <f>eh!H56+ev!H14</f>
        <v>8.2900199517722442</v>
      </c>
      <c r="I56" s="1">
        <f>eh!I56+ev!I14</f>
        <v>77.911564299398606</v>
      </c>
      <c r="J56" s="1">
        <f>eh!J56+ev!J14</f>
        <v>25.429361535526709</v>
      </c>
      <c r="K56" s="1">
        <f>eh!K56+ev!K14</f>
        <v>81.895767456435493</v>
      </c>
      <c r="L56" s="1">
        <f>eh!L56+ev!L14</f>
        <v>27.250896567050908</v>
      </c>
      <c r="M56" s="1">
        <f>eh!M56+ev!M14</f>
        <v>40.1491412356513</v>
      </c>
      <c r="N56" s="1">
        <f>eh!N56+ev!N14</f>
        <v>19.942783399248569</v>
      </c>
      <c r="O56" s="1">
        <f>eh!O56+ev!O14</f>
        <v>112.3482301964597</v>
      </c>
      <c r="P56" s="1">
        <f>eh!P56+ev!P14</f>
        <v>6.7247444774341147</v>
      </c>
      <c r="Q56" s="1">
        <f>eh!Q56+ev!Q14</f>
        <v>0.900678366022028</v>
      </c>
      <c r="R56" s="1">
        <f>eh!R56+ev!R14</f>
        <v>3.9314540477850159</v>
      </c>
      <c r="S56" s="1">
        <f>eh!S56+ev!S14</f>
        <v>50.929118784779433</v>
      </c>
      <c r="T56" s="1">
        <f>eh!T56+ev!T14</f>
        <v>218.63919100509273</v>
      </c>
      <c r="U56" s="1">
        <f>eh!U56+ev!U14</f>
        <v>14.146468600363947</v>
      </c>
      <c r="V56" s="1">
        <f>eh!V56+ev!V14</f>
        <v>17.819500961443516</v>
      </c>
      <c r="W56" s="1">
        <f>eh!W56+ev!W14</f>
        <v>5.9037686058880281</v>
      </c>
      <c r="X56" s="1">
        <f>eh!X56+ev!X14</f>
        <v>20.419092644361609</v>
      </c>
      <c r="Y56" s="1">
        <f>eh!Y56+ev!Y14</f>
        <v>295.94753363231649</v>
      </c>
      <c r="Z56" s="1">
        <f>eh!Z56+ev!Z14</f>
        <v>92.233047475068844</v>
      </c>
      <c r="AA56" s="1">
        <f>eh!AA56+ev!AA14</f>
        <v>1867.2706043899759</v>
      </c>
      <c r="AB56" s="1">
        <f>eh!AB56+ev!AB14</f>
        <v>256.5375472038279</v>
      </c>
      <c r="AC56" s="1">
        <f>eh!AC56+ev!AC14</f>
        <v>205.22020028067877</v>
      </c>
      <c r="AD56" s="1">
        <f>eh!AD56+ev!AD14</f>
        <v>150.9740179017615</v>
      </c>
      <c r="AE56" s="1">
        <f>eh!AE56+ev!AE14</f>
        <v>53.970329958222202</v>
      </c>
      <c r="AF56" s="1">
        <f>eh!AF56+ev!AF14</f>
        <v>124.6512580595745</v>
      </c>
      <c r="AG56" s="1">
        <f>eh!AG56+ev!AG14</f>
        <v>460.29686427378107</v>
      </c>
      <c r="AH56" s="1">
        <f>eh!AH56+ev!AH14</f>
        <v>150.61089067778698</v>
      </c>
      <c r="AI56" s="1">
        <f>eh!AI56+ev!AI14</f>
        <v>6.3746426530536011</v>
      </c>
      <c r="AJ56" s="1">
        <f>eh!AJ56+ev!AJ14</f>
        <v>153.35388486085239</v>
      </c>
      <c r="AK56" s="1">
        <f>eh!AK56+ev!AK14</f>
        <v>10.197266087409201</v>
      </c>
      <c r="AL56" s="1">
        <f>eh!AL56+ev!AL14</f>
        <v>50.585379723202422</v>
      </c>
      <c r="AM56" s="1">
        <f>eh!AM56+ev!AM14</f>
        <v>881.7108459630964</v>
      </c>
      <c r="AN56" s="1">
        <f>eh!AN56+ev!AN14</f>
        <v>319.25757241699768</v>
      </c>
      <c r="AO56" s="1">
        <f>eh!AO56+ev!AO14</f>
        <v>129.63256286423794</v>
      </c>
      <c r="AP56" s="1">
        <f>eh!AP56+ev!AP14</f>
        <v>1589.878909986651</v>
      </c>
      <c r="AQ56" s="1">
        <f t="shared" si="0"/>
        <v>7869.6878118245613</v>
      </c>
    </row>
    <row r="57" spans="2:43" x14ac:dyDescent="0.3">
      <c r="B57">
        <v>2008</v>
      </c>
      <c r="C57" s="1">
        <f>eh!C57+ev!C15</f>
        <v>19.451689535935699</v>
      </c>
      <c r="D57" s="1">
        <f>eh!D57+ev!D15</f>
        <v>33.436767858581</v>
      </c>
      <c r="E57" s="1">
        <f>eh!E57+ev!E15</f>
        <v>57.83940083599088</v>
      </c>
      <c r="F57" s="1">
        <f>eh!F57+ev!F15</f>
        <v>212.41910897628179</v>
      </c>
      <c r="G57" s="1">
        <f>eh!G57+ev!G15</f>
        <v>10.44265887212431</v>
      </c>
      <c r="H57" s="1">
        <f>eh!H57+ev!H15</f>
        <v>6.5760856723036607</v>
      </c>
      <c r="I57" s="1">
        <f>eh!I57+ev!I15</f>
        <v>63.900556001467805</v>
      </c>
      <c r="J57" s="1">
        <f>eh!J57+ev!J15</f>
        <v>20.443542553983598</v>
      </c>
      <c r="K57" s="1">
        <f>eh!K57+ev!K15</f>
        <v>79.562604491407001</v>
      </c>
      <c r="L57" s="1">
        <f>eh!L57+ev!L15</f>
        <v>25.337317607513171</v>
      </c>
      <c r="M57" s="1">
        <f>eh!M57+ev!M15</f>
        <v>59.591936441002005</v>
      </c>
      <c r="N57" s="1">
        <f>eh!N57+ev!N15</f>
        <v>18.500861826219911</v>
      </c>
      <c r="O57" s="1">
        <f>eh!O57+ev!O15</f>
        <v>110.77881484473009</v>
      </c>
      <c r="P57" s="1">
        <f>eh!P57+ev!P15</f>
        <v>13.613197570441869</v>
      </c>
      <c r="Q57" s="1">
        <f>eh!Q57+ev!Q15</f>
        <v>1.0118358028593248</v>
      </c>
      <c r="R57" s="1">
        <f>eh!R57+ev!R15</f>
        <v>3.6437360168055104</v>
      </c>
      <c r="S57" s="1">
        <f>eh!S57+ev!S15</f>
        <v>52.653415124027497</v>
      </c>
      <c r="T57" s="1">
        <f>eh!T57+ev!T15</f>
        <v>220.54068810914174</v>
      </c>
      <c r="U57" s="1">
        <f>eh!U57+ev!U15</f>
        <v>15.034030955089529</v>
      </c>
      <c r="V57" s="1">
        <f>eh!V57+ev!V15</f>
        <v>17.90916756223994</v>
      </c>
      <c r="W57" s="1">
        <f>eh!W57+ev!W15</f>
        <v>4.712432467885999</v>
      </c>
      <c r="X57" s="1">
        <f>eh!X57+ev!X15</f>
        <v>20.00653252724376</v>
      </c>
      <c r="Y57" s="1">
        <f>eh!Y57+ev!Y15</f>
        <v>297.89028816505521</v>
      </c>
      <c r="Z57" s="1">
        <f>eh!Z57+ev!Z15</f>
        <v>78.471030178723524</v>
      </c>
      <c r="AA57" s="1">
        <f>eh!AA57+ev!AA15</f>
        <v>1602.6533561782701</v>
      </c>
      <c r="AB57" s="1">
        <f>eh!AB57+ev!AB15</f>
        <v>247.42590459094421</v>
      </c>
      <c r="AC57" s="1">
        <f>eh!AC57+ev!AC15</f>
        <v>173.36880626845786</v>
      </c>
      <c r="AD57" s="1">
        <f>eh!AD57+ev!AD15</f>
        <v>156.27695319210221</v>
      </c>
      <c r="AE57" s="1">
        <f>eh!AE57+ev!AE15</f>
        <v>58.590071788836795</v>
      </c>
      <c r="AF57" s="1">
        <f>eh!AF57+ev!AF15</f>
        <v>112.04643031578681</v>
      </c>
      <c r="AG57" s="1">
        <f>eh!AG57+ev!AG15</f>
        <v>483.47245689734251</v>
      </c>
      <c r="AH57" s="1">
        <f>eh!AH57+ev!AH15</f>
        <v>134.08470695451101</v>
      </c>
      <c r="AI57" s="1">
        <f>eh!AI57+ev!AI15</f>
        <v>6.9911753488850064</v>
      </c>
      <c r="AJ57" s="1">
        <f>eh!AJ57+ev!AJ15</f>
        <v>160.83658902550007</v>
      </c>
      <c r="AK57" s="1">
        <f>eh!AK57+ev!AK15</f>
        <v>7.4797419121404003</v>
      </c>
      <c r="AL57" s="1">
        <f>eh!AL57+ev!AL15</f>
        <v>43.486454102541302</v>
      </c>
      <c r="AM57" s="1">
        <f>eh!AM57+ev!AM15</f>
        <v>905.82112413298773</v>
      </c>
      <c r="AN57" s="1">
        <f>eh!AN57+ev!AN15</f>
        <v>337.50382923472199</v>
      </c>
      <c r="AO57" s="1">
        <f>eh!AO57+ev!AO15</f>
        <v>128.28398001764458</v>
      </c>
      <c r="AP57" s="1">
        <f>eh!AP57+ev!AP15</f>
        <v>1458.220838068451</v>
      </c>
      <c r="AQ57" s="1">
        <f t="shared" si="0"/>
        <v>7460.3101180261783</v>
      </c>
    </row>
    <row r="58" spans="2:43" x14ac:dyDescent="0.3">
      <c r="B58">
        <v>2009</v>
      </c>
      <c r="C58" s="1">
        <f>eh!C58+ev!C16</f>
        <v>18.229682650346909</v>
      </c>
      <c r="D58" s="1">
        <f>eh!D58+ev!D16</f>
        <v>21.989040782355282</v>
      </c>
      <c r="E58" s="1">
        <f>eh!E58+ev!E16</f>
        <v>54.161231837221919</v>
      </c>
      <c r="F58" s="1">
        <f>eh!F58+ev!F16</f>
        <v>229.7454201628471</v>
      </c>
      <c r="G58" s="1">
        <f>eh!G58+ev!G16</f>
        <v>8.4065619393658011</v>
      </c>
      <c r="H58" s="1">
        <f>eh!H58+ev!H16</f>
        <v>5.7700062242142547</v>
      </c>
      <c r="I58" s="1">
        <f>eh!I58+ev!I16</f>
        <v>62.059690273364694</v>
      </c>
      <c r="J58" s="1">
        <f>eh!J58+ev!J16</f>
        <v>20.818145411638216</v>
      </c>
      <c r="K58" s="1">
        <f>eh!K58+ev!K16</f>
        <v>77.248011052563896</v>
      </c>
      <c r="L58" s="1">
        <f>eh!L58+ev!L16</f>
        <v>18.780054939599811</v>
      </c>
      <c r="M58" s="1">
        <f>eh!M58+ev!M16</f>
        <v>35.797269543074201</v>
      </c>
      <c r="N58" s="1">
        <f>eh!N58+ev!N16</f>
        <v>19.972759771271651</v>
      </c>
      <c r="O58" s="1">
        <f>eh!O58+ev!O16</f>
        <v>107.9423361499244</v>
      </c>
      <c r="P58" s="1">
        <f>eh!P58+ev!P16</f>
        <v>8.4099705214920597</v>
      </c>
      <c r="Q58" s="1">
        <f>eh!Q58+ev!Q16</f>
        <v>1.0021602593290289</v>
      </c>
      <c r="R58" s="1">
        <f>eh!R58+ev!R16</f>
        <v>2.9027433530006519</v>
      </c>
      <c r="S58" s="1">
        <f>eh!S58+ev!S16</f>
        <v>53.810196828859304</v>
      </c>
      <c r="T58" s="1">
        <f>eh!T58+ev!T16</f>
        <v>215.85591902492035</v>
      </c>
      <c r="U58" s="1">
        <f>eh!U58+ev!U16</f>
        <v>14.862036721669247</v>
      </c>
      <c r="V58" s="1">
        <f>eh!V58+ev!V16</f>
        <v>17.14556094932864</v>
      </c>
      <c r="W58" s="1">
        <f>eh!W58+ev!W16</f>
        <v>4.1924429549837505</v>
      </c>
      <c r="X58" s="1">
        <f>eh!X58+ev!X16</f>
        <v>19.966042845193861</v>
      </c>
      <c r="Y58" s="1">
        <f>eh!Y58+ev!Y16</f>
        <v>246.5834749616684</v>
      </c>
      <c r="Z58" s="1">
        <f>eh!Z58+ev!Z16</f>
        <v>66.334363012485099</v>
      </c>
      <c r="AA58" s="1">
        <f>eh!AA58+ev!AA16</f>
        <v>1578.271929295985</v>
      </c>
      <c r="AB58" s="1">
        <f>eh!AB58+ev!AB16</f>
        <v>234.6478552841877</v>
      </c>
      <c r="AC58" s="1">
        <f>eh!AC58+ev!AC16</f>
        <v>159.30091033883551</v>
      </c>
      <c r="AD58" s="1">
        <f>eh!AD58+ev!AD16</f>
        <v>146.58471134353198</v>
      </c>
      <c r="AE58" s="1">
        <f>eh!AE58+ev!AE16</f>
        <v>50.94000536314654</v>
      </c>
      <c r="AF58" s="1">
        <f>eh!AF58+ev!AF16</f>
        <v>128.9425792033704</v>
      </c>
      <c r="AG58" s="1">
        <f>eh!AG58+ev!AG16</f>
        <v>515.42950494917136</v>
      </c>
      <c r="AH58" s="1">
        <f>eh!AH58+ev!AH16</f>
        <v>161.46429830044048</v>
      </c>
      <c r="AI58" s="1">
        <f>eh!AI58+ev!AI16</f>
        <v>6.5785275551526681</v>
      </c>
      <c r="AJ58" s="1">
        <f>eh!AJ58+ev!AJ16</f>
        <v>150.44633259530968</v>
      </c>
      <c r="AK58" s="1">
        <f>eh!AK58+ev!AK16</f>
        <v>8.4827859200813602</v>
      </c>
      <c r="AL58" s="1">
        <f>eh!AL58+ev!AL16</f>
        <v>42.594059654375215</v>
      </c>
      <c r="AM58" s="1">
        <f>eh!AM58+ev!AM16</f>
        <v>945.28186661099289</v>
      </c>
      <c r="AN58" s="1">
        <f>eh!AN58+ev!AN16</f>
        <v>383.92946128270199</v>
      </c>
      <c r="AO58" s="1">
        <f>eh!AO58+ev!AO16</f>
        <v>134.86006749435077</v>
      </c>
      <c r="AP58" s="1">
        <f>eh!AP58+ev!AP16</f>
        <v>1639.9436404638241</v>
      </c>
      <c r="AQ58" s="1">
        <f t="shared" si="0"/>
        <v>7619.6836578261755</v>
      </c>
    </row>
    <row r="59" spans="2:43" x14ac:dyDescent="0.3">
      <c r="B59">
        <v>2010</v>
      </c>
      <c r="C59" s="1">
        <f>eh!C59+ev!C17</f>
        <v>20.123199448627229</v>
      </c>
      <c r="D59" s="1">
        <f>eh!D59+ev!D17</f>
        <v>27.953695544152353</v>
      </c>
      <c r="E59" s="1">
        <f>eh!E59+ev!E17</f>
        <v>59.043831672637033</v>
      </c>
      <c r="F59" s="1">
        <f>eh!F59+ev!F17</f>
        <v>236.85292040378249</v>
      </c>
      <c r="G59" s="1">
        <f>eh!G59+ev!G17</f>
        <v>9.1287613321129903</v>
      </c>
      <c r="H59" s="1">
        <f>eh!H59+ev!H17</f>
        <v>6.3437108052456814</v>
      </c>
      <c r="I59" s="1">
        <f>eh!I59+ev!I17</f>
        <v>56.496954962917499</v>
      </c>
      <c r="J59" s="1">
        <f>eh!J59+ev!J17</f>
        <v>27.901627895442481</v>
      </c>
      <c r="K59" s="1">
        <f>eh!K59+ev!K17</f>
        <v>76.679239988069696</v>
      </c>
      <c r="L59" s="1">
        <f>eh!L59+ev!L17</f>
        <v>36.990871712561948</v>
      </c>
      <c r="M59" s="1">
        <f>eh!M59+ev!M17</f>
        <v>28.5324901651556</v>
      </c>
      <c r="N59" s="1">
        <f>eh!N59+ev!N17</f>
        <v>21.521234533512072</v>
      </c>
      <c r="O59" s="1">
        <f>eh!O59+ev!O17</f>
        <v>114.41961656087079</v>
      </c>
      <c r="P59" s="1">
        <f>eh!P59+ev!P17</f>
        <v>12.748608140742679</v>
      </c>
      <c r="Q59" s="1">
        <f>eh!Q59+ev!Q17</f>
        <v>1.1216995426717671</v>
      </c>
      <c r="R59" s="1">
        <f>eh!R59+ev!R17</f>
        <v>3.176166257637135</v>
      </c>
      <c r="S59" s="1">
        <f>eh!S59+ev!S17</f>
        <v>58.7519686214278</v>
      </c>
      <c r="T59" s="1">
        <f>eh!T59+ev!T17</f>
        <v>224.50178573046469</v>
      </c>
      <c r="U59" s="1">
        <f>eh!U59+ev!U17</f>
        <v>11.102804913906862</v>
      </c>
      <c r="V59" s="1">
        <f>eh!V59+ev!V17</f>
        <v>21.809537055944126</v>
      </c>
      <c r="W59" s="1">
        <f>eh!W59+ev!W17</f>
        <v>3.5558793964019153</v>
      </c>
      <c r="X59" s="1">
        <f>eh!X59+ev!X17</f>
        <v>20.408336505581712</v>
      </c>
      <c r="Y59" s="1">
        <f>eh!Y59+ev!Y17</f>
        <v>261.58170876680293</v>
      </c>
      <c r="Z59" s="1">
        <f>eh!Z59+ev!Z17</f>
        <v>68.219951366089305</v>
      </c>
      <c r="AA59" s="1">
        <f>eh!AA59+ev!AA17</f>
        <v>1633.7698902364009</v>
      </c>
      <c r="AB59" s="1">
        <f>eh!AB59+ev!AB17</f>
        <v>249.70792162267961</v>
      </c>
      <c r="AC59" s="1">
        <f>eh!AC59+ev!AC17</f>
        <v>156.15526752645968</v>
      </c>
      <c r="AD59" s="1">
        <f>eh!AD59+ev!AD17</f>
        <v>151.48149510479581</v>
      </c>
      <c r="AE59" s="1">
        <f>eh!AE59+ev!AE17</f>
        <v>55.605376668352399</v>
      </c>
      <c r="AF59" s="1">
        <f>eh!AF59+ev!AF17</f>
        <v>131.57641944106462</v>
      </c>
      <c r="AG59" s="1">
        <f>eh!AG59+ev!AG17</f>
        <v>532.12746376335326</v>
      </c>
      <c r="AH59" s="1">
        <f>eh!AH59+ev!AH17</f>
        <v>138.0228698812131</v>
      </c>
      <c r="AI59" s="1">
        <f>eh!AI59+ev!AI17</f>
        <v>7.6802502313915193</v>
      </c>
      <c r="AJ59" s="1">
        <f>eh!AJ59+ev!AJ17</f>
        <v>160.05588004738487</v>
      </c>
      <c r="AK59" s="1">
        <f>eh!AK59+ev!AK17</f>
        <v>8.5214708629687195</v>
      </c>
      <c r="AL59" s="1">
        <f>eh!AL59+ev!AL17</f>
        <v>29.675577211035879</v>
      </c>
      <c r="AM59" s="1">
        <f>eh!AM59+ev!AM17</f>
        <v>1315.606735238264</v>
      </c>
      <c r="AN59" s="1">
        <f>eh!AN59+ev!AN17</f>
        <v>387.47563535008601</v>
      </c>
      <c r="AO59" s="1">
        <f>eh!AO59+ev!AO17</f>
        <v>134.72877021447491</v>
      </c>
      <c r="AP59" s="1">
        <f>eh!AP59+ev!AP17</f>
        <v>1654.2235920430951</v>
      </c>
      <c r="AQ59" s="1">
        <f t="shared" si="0"/>
        <v>8155.3812167657779</v>
      </c>
    </row>
    <row r="60" spans="2:43" x14ac:dyDescent="0.3">
      <c r="B60">
        <v>2011</v>
      </c>
      <c r="C60" s="1">
        <f>eh!C60+ev!C18</f>
        <v>19.755836411237642</v>
      </c>
      <c r="D60" s="1">
        <f>eh!D60+ev!D18</f>
        <v>24.538873531531493</v>
      </c>
      <c r="E60" s="1">
        <f>eh!E60+ev!E18</f>
        <v>53.321793664880573</v>
      </c>
      <c r="F60" s="1">
        <f>eh!F60+ev!F18</f>
        <v>205.09696487011851</v>
      </c>
      <c r="G60" s="1">
        <f>eh!G60+ev!G18</f>
        <v>8.2506122297507698</v>
      </c>
      <c r="H60" s="1">
        <f>eh!H60+ev!H18</f>
        <v>5.975540363962657</v>
      </c>
      <c r="I60" s="1">
        <f>eh!I60+ev!I18</f>
        <v>59.6201776821434</v>
      </c>
      <c r="J60" s="1">
        <f>eh!J60+ev!J18</f>
        <v>29.12200763175985</v>
      </c>
      <c r="K60" s="1">
        <f>eh!K60+ev!K18</f>
        <v>70.440895000899999</v>
      </c>
      <c r="L60" s="1">
        <f>eh!L60+ev!L18</f>
        <v>51.963922484191301</v>
      </c>
      <c r="M60" s="1">
        <f>eh!M60+ev!M18</f>
        <v>33.089156410848503</v>
      </c>
      <c r="N60" s="1">
        <f>eh!N60+ev!N18</f>
        <v>18.416335002233229</v>
      </c>
      <c r="O60" s="1">
        <f>eh!O60+ev!O18</f>
        <v>133.89601649093021</v>
      </c>
      <c r="P60" s="1">
        <f>eh!P60+ev!P18</f>
        <v>14.083608054678351</v>
      </c>
      <c r="Q60" s="1">
        <f>eh!Q60+ev!Q18</f>
        <v>1.0261678160097101</v>
      </c>
      <c r="R60" s="1">
        <f>eh!R60+ev!R18</f>
        <v>2.5761335972256458</v>
      </c>
      <c r="S60" s="1">
        <f>eh!S60+ev!S18</f>
        <v>51.304640552092401</v>
      </c>
      <c r="T60" s="1">
        <f>eh!T60+ev!T18</f>
        <v>223.36981420299216</v>
      </c>
      <c r="U60" s="1">
        <f>eh!U60+ev!U18</f>
        <v>11.952904861498986</v>
      </c>
      <c r="V60" s="1">
        <f>eh!V60+ev!V18</f>
        <v>18.564403641888131</v>
      </c>
      <c r="W60" s="1">
        <f>eh!W60+ev!W18</f>
        <v>3.6725852028266619</v>
      </c>
      <c r="X60" s="1">
        <f>eh!X60+ev!X18</f>
        <v>19.154069764506211</v>
      </c>
      <c r="Y60" s="1">
        <f>eh!Y60+ev!Y18</f>
        <v>226.92738803597598</v>
      </c>
      <c r="Z60" s="1">
        <f>eh!Z60+ev!Z18</f>
        <v>78.398405703791937</v>
      </c>
      <c r="AA60" s="1">
        <f>eh!AA60+ev!AA18</f>
        <v>1563.3827255738001</v>
      </c>
      <c r="AB60" s="1">
        <f>eh!AB60+ev!AB18</f>
        <v>263.39323362523589</v>
      </c>
      <c r="AC60" s="1">
        <f>eh!AC60+ev!AC18</f>
        <v>123.2537219724135</v>
      </c>
      <c r="AD60" s="1">
        <f>eh!AD60+ev!AD18</f>
        <v>167.3815499917668</v>
      </c>
      <c r="AE60" s="1">
        <f>eh!AE60+ev!AE18</f>
        <v>63.069542699645105</v>
      </c>
      <c r="AF60" s="1">
        <f>eh!AF60+ev!AF18</f>
        <v>128.0551896307957</v>
      </c>
      <c r="AG60" s="1">
        <f>eh!AG60+ev!AG18</f>
        <v>554.32322049064283</v>
      </c>
      <c r="AH60" s="1">
        <f>eh!AH60+ev!AH18</f>
        <v>234.49578808714932</v>
      </c>
      <c r="AI60" s="1">
        <f>eh!AI60+ev!AI18</f>
        <v>6.8338443833917069</v>
      </c>
      <c r="AJ60" s="1">
        <f>eh!AJ60+ev!AJ18</f>
        <v>167.97123365519602</v>
      </c>
      <c r="AK60" s="1">
        <f>eh!AK60+ev!AK18</f>
        <v>8.5030688769616596</v>
      </c>
      <c r="AL60" s="1">
        <f>eh!AL60+ev!AL18</f>
        <v>30.922415971153431</v>
      </c>
      <c r="AM60" s="1">
        <f>eh!AM60+ev!AM18</f>
        <v>1458.928275653172</v>
      </c>
      <c r="AN60" s="1">
        <f>eh!AN60+ev!AN18</f>
        <v>424.38644956361298</v>
      </c>
      <c r="AO60" s="1">
        <f>eh!AO60+ev!AO18</f>
        <v>144.27035898661151</v>
      </c>
      <c r="AP60" s="1">
        <f>eh!AP60+ev!AP18</f>
        <v>1660.3658886860112</v>
      </c>
      <c r="AQ60" s="1">
        <f t="shared" si="0"/>
        <v>8364.0547610555332</v>
      </c>
    </row>
    <row r="61" spans="2:43" x14ac:dyDescent="0.3">
      <c r="B61">
        <v>2012</v>
      </c>
      <c r="C61" s="1">
        <f>eh!C61+ev!C19</f>
        <v>18.831499633032351</v>
      </c>
      <c r="D61" s="1">
        <f>eh!D61+ev!D19</f>
        <v>24.656396772553848</v>
      </c>
      <c r="E61" s="1">
        <f>eh!E61+ev!E19</f>
        <v>55.752665629368209</v>
      </c>
      <c r="F61" s="1">
        <f>eh!F61+ev!F19</f>
        <v>210.30257991111111</v>
      </c>
      <c r="G61" s="1">
        <f>eh!G61+ev!G19</f>
        <v>7.8840497351720096</v>
      </c>
      <c r="H61" s="1">
        <f>eh!H61+ev!H19</f>
        <v>5.7627232116333449</v>
      </c>
      <c r="I61" s="1">
        <f>eh!I61+ev!I19</f>
        <v>56.888129981845601</v>
      </c>
      <c r="J61" s="1">
        <f>eh!J61+ev!J19</f>
        <v>20.791125219883785</v>
      </c>
      <c r="K61" s="1">
        <f>eh!K61+ev!K19</f>
        <v>72.4754897370576</v>
      </c>
      <c r="L61" s="1">
        <f>eh!L61+ev!L19</f>
        <v>51.6328149857776</v>
      </c>
      <c r="M61" s="1">
        <f>eh!M61+ev!M19</f>
        <v>29.4496815220553</v>
      </c>
      <c r="N61" s="1">
        <f>eh!N61+ev!N19</f>
        <v>19.115780948864948</v>
      </c>
      <c r="O61" s="1">
        <f>eh!O61+ev!O19</f>
        <v>141.6020495075341</v>
      </c>
      <c r="P61" s="1">
        <f>eh!P61+ev!P19</f>
        <v>16.224640821498479</v>
      </c>
      <c r="Q61" s="1">
        <f>eh!Q61+ev!Q19</f>
        <v>1.10745127982147</v>
      </c>
      <c r="R61" s="1">
        <f>eh!R61+ev!R19</f>
        <v>2.2833325985763353</v>
      </c>
      <c r="S61" s="1">
        <f>eh!S61+ev!S19</f>
        <v>51.039535813680502</v>
      </c>
      <c r="T61" s="1">
        <f>eh!T61+ev!T19</f>
        <v>222.48382693410062</v>
      </c>
      <c r="U61" s="1">
        <f>eh!U61+ev!U19</f>
        <v>11.809792831602126</v>
      </c>
      <c r="V61" s="1">
        <f>eh!V61+ev!V19</f>
        <v>17.58840062848066</v>
      </c>
      <c r="W61" s="1">
        <f>eh!W61+ev!W19</f>
        <v>3.187272414796182</v>
      </c>
      <c r="X61" s="1">
        <f>eh!X61+ev!X19</f>
        <v>17.916610374718282</v>
      </c>
      <c r="Y61" s="1">
        <f>eh!Y61+ev!Y19</f>
        <v>213.69925802075468</v>
      </c>
      <c r="Z61" s="1">
        <f>eh!Z61+ev!Z19</f>
        <v>71.777641961618343</v>
      </c>
      <c r="AA61" s="1">
        <f>eh!AA61+ev!AA19</f>
        <v>1645.228614757383</v>
      </c>
      <c r="AB61" s="1">
        <f>eh!AB61+ev!AB19</f>
        <v>280.74440931613321</v>
      </c>
      <c r="AC61" s="1">
        <f>eh!AC61+ev!AC19</f>
        <v>120.1524298900766</v>
      </c>
      <c r="AD61" s="1">
        <f>eh!AD61+ev!AD19</f>
        <v>163.35415263378499</v>
      </c>
      <c r="AE61" s="1">
        <f>eh!AE61+ev!AE19</f>
        <v>65.236751296302899</v>
      </c>
      <c r="AF61" s="1">
        <f>eh!AF61+ev!AF19</f>
        <v>144.23403395295279</v>
      </c>
      <c r="AG61" s="1">
        <f>eh!AG61+ev!AG19</f>
        <v>533.71137146141052</v>
      </c>
      <c r="AH61" s="1">
        <f>eh!AH61+ev!AH19</f>
        <v>236.94772299904042</v>
      </c>
      <c r="AI61" s="1">
        <f>eh!AI61+ev!AI19</f>
        <v>7.2363089381832779</v>
      </c>
      <c r="AJ61" s="1">
        <f>eh!AJ61+ev!AJ19</f>
        <v>163.56755000889996</v>
      </c>
      <c r="AK61" s="1">
        <f>eh!AK61+ev!AK19</f>
        <v>8.4254385940952599</v>
      </c>
      <c r="AL61" s="1">
        <f>eh!AL61+ev!AL19</f>
        <v>38.659661674478599</v>
      </c>
      <c r="AM61" s="1">
        <f>eh!AM61+ev!AM19</f>
        <v>1337.222310631063</v>
      </c>
      <c r="AN61" s="1">
        <f>eh!AN61+ev!AN19</f>
        <v>465.08512350811498</v>
      </c>
      <c r="AO61" s="1">
        <f>eh!AO61+ev!AO19</f>
        <v>175.21903957555409</v>
      </c>
      <c r="AP61" s="1">
        <f>eh!AP61+ev!AP19</f>
        <v>1734.8227259200639</v>
      </c>
      <c r="AQ61" s="1">
        <f t="shared" si="0"/>
        <v>8464.1103956330753</v>
      </c>
    </row>
    <row r="62" spans="2:43" x14ac:dyDescent="0.3">
      <c r="B62">
        <v>2013</v>
      </c>
      <c r="C62" s="1">
        <f>eh!C62+ev!C20</f>
        <v>18.844948877022482</v>
      </c>
      <c r="D62" s="1">
        <f>eh!D62+ev!D20</f>
        <v>25.508422533102198</v>
      </c>
      <c r="E62" s="1">
        <f>eh!E62+ev!E20</f>
        <v>57.181835331038918</v>
      </c>
      <c r="F62" s="1">
        <f>eh!F62+ev!F20</f>
        <v>232.1837573084413</v>
      </c>
      <c r="G62" s="1">
        <f>eh!G62+ev!G20</f>
        <v>8.4515269929572607</v>
      </c>
      <c r="H62" s="1">
        <f>eh!H62+ev!H20</f>
        <v>4.9033533074801712</v>
      </c>
      <c r="I62" s="1">
        <f>eh!I62+ev!I20</f>
        <v>47.165794938442623</v>
      </c>
      <c r="J62" s="1">
        <f>eh!J62+ev!J20</f>
        <v>27.710351228241279</v>
      </c>
      <c r="K62" s="1">
        <f>eh!K62+ev!K20</f>
        <v>72.702365280674201</v>
      </c>
      <c r="L62" s="1">
        <f>eh!L62+ev!L20</f>
        <v>45.789337379989604</v>
      </c>
      <c r="M62" s="1">
        <f>eh!M62+ev!M20</f>
        <v>26.578462770460401</v>
      </c>
      <c r="N62" s="1">
        <f>eh!N62+ev!N20</f>
        <v>18.596110209413549</v>
      </c>
      <c r="O62" s="1">
        <f>eh!O62+ev!O20</f>
        <v>118.6343636069721</v>
      </c>
      <c r="P62" s="1">
        <f>eh!P62+ev!P20</f>
        <v>12.4941990711039</v>
      </c>
      <c r="Q62" s="1">
        <f>eh!Q62+ev!Q20</f>
        <v>1.0812216111383479</v>
      </c>
      <c r="R62" s="1">
        <f>eh!R62+ev!R20</f>
        <v>2.0864429517533618</v>
      </c>
      <c r="S62" s="1">
        <f>eh!S62+ev!S20</f>
        <v>54.544915960714498</v>
      </c>
      <c r="T62" s="1">
        <f>eh!T62+ev!T20</f>
        <v>225.35525653628918</v>
      </c>
      <c r="U62" s="1">
        <f>eh!U62+ev!U20</f>
        <v>10.427235199958369</v>
      </c>
      <c r="V62" s="1">
        <f>eh!V62+ev!V20</f>
        <v>17.48550266060267</v>
      </c>
      <c r="W62" s="1">
        <f>eh!W62+ev!W20</f>
        <v>2.8829756394751387</v>
      </c>
      <c r="X62" s="1">
        <f>eh!X62+ev!X20</f>
        <v>17.171027108884971</v>
      </c>
      <c r="Y62" s="1">
        <f>eh!Y62+ev!Y20</f>
        <v>257.41417917404306</v>
      </c>
      <c r="Z62" s="1">
        <f>eh!Z62+ev!Z20</f>
        <v>60.681418842814395</v>
      </c>
      <c r="AA62" s="1">
        <f>eh!AA62+ev!AA20</f>
        <v>1553.8718383896862</v>
      </c>
      <c r="AB62" s="1">
        <f>eh!AB62+ev!AB20</f>
        <v>270.70055949667096</v>
      </c>
      <c r="AC62" s="1">
        <f>eh!AC62+ev!AC20</f>
        <v>122.8224172269521</v>
      </c>
      <c r="AD62" s="1">
        <f>eh!AD62+ev!AD20</f>
        <v>160.56549488894441</v>
      </c>
      <c r="AE62" s="1">
        <f>eh!AE62+ev!AE20</f>
        <v>66.098943725903098</v>
      </c>
      <c r="AF62" s="1">
        <f>eh!AF62+ev!AF20</f>
        <v>135.89345744671871</v>
      </c>
      <c r="AG62" s="1">
        <f>eh!AG62+ev!AG20</f>
        <v>555.25575847482207</v>
      </c>
      <c r="AH62" s="1">
        <f>eh!AH62+ev!AH20</f>
        <v>226.86945883869788</v>
      </c>
      <c r="AI62" s="1">
        <f>eh!AI62+ev!AI20</f>
        <v>7.5209825825700527</v>
      </c>
      <c r="AJ62" s="1">
        <f>eh!AJ62+ev!AJ20</f>
        <v>158.05351036492343</v>
      </c>
      <c r="AK62" s="1">
        <f>eh!AK62+ev!AK20</f>
        <v>8.6530056579021899</v>
      </c>
      <c r="AL62" s="1">
        <f>eh!AL62+ev!AL20</f>
        <v>38.930452333463293</v>
      </c>
      <c r="AM62" s="1">
        <f>eh!AM62+ev!AM20</f>
        <v>1436.7608814114051</v>
      </c>
      <c r="AN62" s="1">
        <f>eh!AN62+ev!AN20</f>
        <v>436.45665833080699</v>
      </c>
      <c r="AO62" s="1">
        <f>eh!AO62+ev!AO20</f>
        <v>185.80826470447681</v>
      </c>
      <c r="AP62" s="1">
        <f>eh!AP62+ev!AP20</f>
        <v>1784.035316201386</v>
      </c>
      <c r="AQ62" s="1">
        <f t="shared" si="0"/>
        <v>8514.172004596343</v>
      </c>
    </row>
    <row r="63" spans="2:43" x14ac:dyDescent="0.3">
      <c r="B63">
        <v>2014</v>
      </c>
      <c r="C63" s="1">
        <f>eh!C63+ev!C21</f>
        <v>16.960654284653131</v>
      </c>
      <c r="D63" s="1">
        <f>eh!D63+ev!D21</f>
        <v>21.934453644350171</v>
      </c>
      <c r="E63" s="1">
        <f>eh!E63+ev!E21</f>
        <v>56.448537740622498</v>
      </c>
      <c r="F63" s="1">
        <f>eh!F63+ev!F21</f>
        <v>215.13748724664691</v>
      </c>
      <c r="G63" s="1">
        <f>eh!G63+ev!G21</f>
        <v>8.0946117849114803</v>
      </c>
      <c r="H63" s="1">
        <f>eh!H63+ev!H21</f>
        <v>4.9181641077137401</v>
      </c>
      <c r="I63" s="1">
        <f>eh!I63+ev!I21</f>
        <v>45.220268679699039</v>
      </c>
      <c r="J63" s="1">
        <f>eh!J63+ev!J21</f>
        <v>21.429498155744369</v>
      </c>
      <c r="K63" s="1">
        <f>eh!K63+ev!K21</f>
        <v>60.422187581556884</v>
      </c>
      <c r="L63" s="1">
        <f>eh!L63+ev!L21</f>
        <v>39.225662657307296</v>
      </c>
      <c r="M63" s="1">
        <f>eh!M63+ev!M21</f>
        <v>29.091841108461601</v>
      </c>
      <c r="N63" s="1">
        <f>eh!N63+ev!N21</f>
        <v>17.799295665208909</v>
      </c>
      <c r="O63" s="1">
        <f>eh!O63+ev!O21</f>
        <v>113.67088568749989</v>
      </c>
      <c r="P63" s="1">
        <f>eh!P63+ev!P21</f>
        <v>11.31972986480883</v>
      </c>
      <c r="Q63" s="1">
        <f>eh!Q63+ev!Q21</f>
        <v>1.0637680406269929</v>
      </c>
      <c r="R63" s="1">
        <f>eh!R63+ev!R21</f>
        <v>2.062457603787335</v>
      </c>
      <c r="S63" s="1">
        <f>eh!S63+ev!S21</f>
        <v>51.592510856332773</v>
      </c>
      <c r="T63" s="1">
        <f>eh!T63+ev!T21</f>
        <v>216.18208271764615</v>
      </c>
      <c r="U63" s="1">
        <f>eh!U63+ev!U21</f>
        <v>10.615832687835571</v>
      </c>
      <c r="V63" s="1">
        <f>eh!V63+ev!V21</f>
        <v>16.8126580388676</v>
      </c>
      <c r="W63" s="1">
        <f>eh!W63+ev!W21</f>
        <v>2.5953050810562179</v>
      </c>
      <c r="X63" s="1">
        <f>eh!X63+ev!X21</f>
        <v>16.073510464589951</v>
      </c>
      <c r="Y63" s="1">
        <f>eh!Y63+ev!Y21</f>
        <v>240.69407542961579</v>
      </c>
      <c r="Z63" s="1">
        <f>eh!Z63+ev!Z21</f>
        <v>59.0020710450544</v>
      </c>
      <c r="AA63" s="1">
        <f>eh!AA63+ev!AA21</f>
        <v>1766.299069608848</v>
      </c>
      <c r="AB63" s="1">
        <f>eh!AB63+ev!AB21</f>
        <v>277.13317498196062</v>
      </c>
      <c r="AC63" s="1">
        <f>eh!AC63+ev!AC21</f>
        <v>125.14975705668451</v>
      </c>
      <c r="AD63" s="1">
        <f>eh!AD63+ev!AD21</f>
        <v>152.1181414846659</v>
      </c>
      <c r="AE63" s="1">
        <f>eh!AE63+ev!AE21</f>
        <v>66.558029662294004</v>
      </c>
      <c r="AF63" s="1">
        <f>eh!AF63+ev!AF21</f>
        <v>125.4711661350599</v>
      </c>
      <c r="AG63" s="1">
        <f>eh!AG63+ev!AG21</f>
        <v>575.28331776864172</v>
      </c>
      <c r="AH63" s="1">
        <f>eh!AH63+ev!AH21</f>
        <v>228.0771536848099</v>
      </c>
      <c r="AI63" s="1">
        <f>eh!AI63+ev!AI21</f>
        <v>6.4982227305764919</v>
      </c>
      <c r="AJ63" s="1">
        <f>eh!AJ63+ev!AJ21</f>
        <v>176.51522474131829</v>
      </c>
      <c r="AK63" s="1">
        <f>eh!AK63+ev!AK21</f>
        <v>8.4946726926344294</v>
      </c>
      <c r="AL63" s="1">
        <f>eh!AL63+ev!AL21</f>
        <v>37.109107221190271</v>
      </c>
      <c r="AM63" s="1">
        <f>eh!AM63+ev!AM21</f>
        <v>1507.205273201851</v>
      </c>
      <c r="AN63" s="1">
        <f>eh!AN63+ev!AN21</f>
        <v>498.27347052465598</v>
      </c>
      <c r="AO63" s="1">
        <f>eh!AO63+ev!AO21</f>
        <v>174.1478628027298</v>
      </c>
      <c r="AP63" s="1">
        <f>eh!AP63+ev!AP21</f>
        <v>1839.506270466065</v>
      </c>
      <c r="AQ63" s="1">
        <f t="shared" si="0"/>
        <v>8842.2074649385831</v>
      </c>
    </row>
    <row r="64" spans="2:43" x14ac:dyDescent="0.3">
      <c r="B64">
        <v>2015</v>
      </c>
      <c r="C64" s="1">
        <f>eh!C64+ev!C22</f>
        <v>17.758361382651152</v>
      </c>
      <c r="D64" s="1">
        <f>eh!D64+ev!D22</f>
        <v>23.112620974488113</v>
      </c>
      <c r="E64" s="1">
        <f>eh!E64+ev!E22</f>
        <v>57.527224719200881</v>
      </c>
      <c r="F64" s="1">
        <f>eh!F64+ev!F22</f>
        <v>222.10616928627041</v>
      </c>
      <c r="G64" s="1">
        <f>eh!G64+ev!G22</f>
        <v>7.8012976879290399</v>
      </c>
      <c r="H64" s="1">
        <f>eh!H64+ev!H22</f>
        <v>4.8560680776947285</v>
      </c>
      <c r="I64" s="1">
        <f>eh!I64+ev!I22</f>
        <v>49.106018910563847</v>
      </c>
      <c r="J64" s="1">
        <f>eh!J64+ev!J22</f>
        <v>18.688646558260583</v>
      </c>
      <c r="K64" s="1">
        <f>eh!K64+ev!K22</f>
        <v>63.269127640588316</v>
      </c>
      <c r="L64" s="1">
        <f>eh!L64+ev!L22</f>
        <v>34.039957541506823</v>
      </c>
      <c r="M64" s="1">
        <f>eh!M64+ev!M22</f>
        <v>32.036783613332098</v>
      </c>
      <c r="N64" s="1">
        <f>eh!N64+ev!N22</f>
        <v>19.503002093641932</v>
      </c>
      <c r="O64" s="1">
        <f>eh!O64+ev!O22</f>
        <v>124.74932919119969</v>
      </c>
      <c r="P64" s="1">
        <f>eh!P64+ev!P22</f>
        <v>12.433162652183661</v>
      </c>
      <c r="Q64" s="1">
        <f>eh!Q64+ev!Q22</f>
        <v>1.1438427951954551</v>
      </c>
      <c r="R64" s="1">
        <f>eh!R64+ev!R22</f>
        <v>2.060924291637332</v>
      </c>
      <c r="S64" s="1">
        <f>eh!S64+ev!S22</f>
        <v>54.83403834193463</v>
      </c>
      <c r="T64" s="1">
        <f>eh!T64+ev!T22</f>
        <v>218.00078094686987</v>
      </c>
      <c r="U64" s="1">
        <f>eh!U64+ev!U22</f>
        <v>12.607480091745408</v>
      </c>
      <c r="V64" s="1">
        <f>eh!V64+ev!V22</f>
        <v>16.85496567139046</v>
      </c>
      <c r="W64" s="1">
        <f>eh!W64+ev!W22</f>
        <v>2.6723971038481991</v>
      </c>
      <c r="X64" s="1">
        <f>eh!X64+ev!X22</f>
        <v>16.446436159838619</v>
      </c>
      <c r="Y64" s="1">
        <f>eh!Y64+ev!Y22</f>
        <v>227.7684088412542</v>
      </c>
      <c r="Z64" s="1">
        <f>eh!Z64+ev!Z22</f>
        <v>59.863624590213838</v>
      </c>
      <c r="AA64" s="1">
        <f>eh!AA64+ev!AA22</f>
        <v>1692.55275463423</v>
      </c>
      <c r="AB64" s="1">
        <f>eh!AB64+ev!AB22</f>
        <v>266.24240495775513</v>
      </c>
      <c r="AC64" s="1">
        <f>eh!AC64+ev!AC22</f>
        <v>119.08209334875779</v>
      </c>
      <c r="AD64" s="1">
        <f>eh!AD64+ev!AD22</f>
        <v>155.4470279768768</v>
      </c>
      <c r="AE64" s="1">
        <f>eh!AE64+ev!AE22</f>
        <v>61.497049462946904</v>
      </c>
      <c r="AF64" s="1">
        <f>eh!AF64+ev!AF22</f>
        <v>145.36517259362842</v>
      </c>
      <c r="AG64" s="1">
        <f>eh!AG64+ev!AG22</f>
        <v>573.33773253479853</v>
      </c>
      <c r="AH64" s="1">
        <f>eh!AH64+ev!AH22</f>
        <v>238.55143685864161</v>
      </c>
      <c r="AI64" s="1">
        <f>eh!AI64+ev!AI22</f>
        <v>6.3939447087341152</v>
      </c>
      <c r="AJ64" s="1">
        <f>eh!AJ64+ev!AJ22</f>
        <v>166.47104239737502</v>
      </c>
      <c r="AK64" s="1">
        <f>eh!AK64+ev!AK22</f>
        <v>8.3651915831642398</v>
      </c>
      <c r="AL64" s="1">
        <f>eh!AL64+ev!AL22</f>
        <v>33.745824705631904</v>
      </c>
      <c r="AM64" s="1">
        <f>eh!AM64+ev!AM22</f>
        <v>1563.6189819233509</v>
      </c>
      <c r="AN64" s="1">
        <f>eh!AN64+ev!AN22</f>
        <v>528.98906370918098</v>
      </c>
      <c r="AO64" s="1">
        <f>eh!AO64+ev!AO22</f>
        <v>178.61409174990959</v>
      </c>
      <c r="AP64" s="1">
        <f>eh!AP64+ev!AP22</f>
        <v>1831.9559793113581</v>
      </c>
      <c r="AQ64" s="1">
        <f t="shared" si="0"/>
        <v>8869.4704616197796</v>
      </c>
    </row>
    <row r="65" spans="1:43" x14ac:dyDescent="0.3">
      <c r="A65" t="s">
        <v>4</v>
      </c>
      <c r="B65">
        <v>1995</v>
      </c>
      <c r="C65" s="1">
        <f>eh!C65+ev!C23</f>
        <v>14.034080064877859</v>
      </c>
      <c r="D65" s="1">
        <f>eh!D65+ev!D23</f>
        <v>20.50156453464723</v>
      </c>
      <c r="E65" s="1">
        <f>eh!E65+ev!E23</f>
        <v>11.851904889193079</v>
      </c>
      <c r="F65" s="1">
        <f>eh!F65+ev!F23</f>
        <v>139.74947200861311</v>
      </c>
      <c r="G65" s="1">
        <f>eh!G65+ev!G23</f>
        <v>8.003797794855231</v>
      </c>
      <c r="H65" s="1">
        <f>eh!H65+ev!H23</f>
        <v>1.4000400698065949</v>
      </c>
      <c r="I65" s="1">
        <f>eh!I65+ev!I23</f>
        <v>27.850054462888199</v>
      </c>
      <c r="J65" s="1">
        <f>eh!J65+ev!J23</f>
        <v>8.2078249917870707</v>
      </c>
      <c r="K65" s="1">
        <f>eh!K65+ev!K23</f>
        <v>71.612178803627899</v>
      </c>
      <c r="L65" s="1">
        <f>eh!L65+ev!L23</f>
        <v>8.5932362333445997</v>
      </c>
      <c r="M65" s="1">
        <f>eh!M65+ev!M23</f>
        <v>4.75285634447651</v>
      </c>
      <c r="N65" s="1">
        <f>eh!N65+ev!N23</f>
        <v>3.1331597543480898</v>
      </c>
      <c r="O65" s="1">
        <f>eh!O65+ev!O23</f>
        <v>98.937362141963888</v>
      </c>
      <c r="P65" s="1">
        <f>eh!P65+ev!P23</f>
        <v>1.0936156493458209</v>
      </c>
      <c r="Q65" s="1">
        <f>eh!Q65+ev!Q23</f>
        <v>0.652358350425148</v>
      </c>
      <c r="R65" s="1">
        <f>eh!R65+ev!R23</f>
        <v>1.189213432449272</v>
      </c>
      <c r="S65" s="1">
        <f>eh!S65+ev!S23</f>
        <v>29.525505444422201</v>
      </c>
      <c r="T65" s="1">
        <f>eh!T65+ev!T23</f>
        <v>32.028734395540717</v>
      </c>
      <c r="U65" s="1">
        <f>eh!U65+ev!U23</f>
        <v>6.8079608970341496</v>
      </c>
      <c r="V65" s="1">
        <f>eh!V65+ev!V23</f>
        <v>12.604943448051241</v>
      </c>
      <c r="W65" s="1">
        <f>eh!W65+ev!W23</f>
        <v>2.3015340260897101</v>
      </c>
      <c r="X65" s="1">
        <f>eh!X65+ev!X23</f>
        <v>3.2219083183101898</v>
      </c>
      <c r="Y65" s="1">
        <f>eh!Y65+ev!Y23</f>
        <v>72.789832715815095</v>
      </c>
      <c r="Z65" s="1">
        <f>eh!Z65+ev!Z23</f>
        <v>23.681065909886698</v>
      </c>
      <c r="AA65" s="1">
        <f>eh!AA65+ev!AA23</f>
        <v>566.53744940926504</v>
      </c>
      <c r="AB65" s="1">
        <f>eh!AB65+ev!AB23</f>
        <v>246.66427664742201</v>
      </c>
      <c r="AC65" s="1">
        <f>eh!AC65+ev!AC23</f>
        <v>44.434380204582801</v>
      </c>
      <c r="AD65" s="1">
        <f>eh!AD65+ev!AD23</f>
        <v>66.281373424747301</v>
      </c>
      <c r="AE65" s="1">
        <f>eh!AE65+ev!AE23</f>
        <v>77.603559932296704</v>
      </c>
      <c r="AF65" s="1">
        <f>eh!AF65+ev!AF23</f>
        <v>19.249285491979951</v>
      </c>
      <c r="AG65" s="1">
        <f>eh!AG65+ev!AG23</f>
        <v>88.654319198984396</v>
      </c>
      <c r="AH65" s="1">
        <f>eh!AH65+ev!AH23</f>
        <v>25.980698315696699</v>
      </c>
      <c r="AI65" s="1">
        <f>eh!AI65+ev!AI23</f>
        <v>14.382300492221811</v>
      </c>
      <c r="AJ65" s="1">
        <f>eh!AJ65+ev!AJ23</f>
        <v>30.896437458660799</v>
      </c>
      <c r="AK65" s="1">
        <f>eh!AK65+ev!AK23</f>
        <v>10.07535896959833</v>
      </c>
      <c r="AL65" s="1">
        <f>eh!AL65+ev!AL23</f>
        <v>20.951742054812868</v>
      </c>
      <c r="AM65" s="1">
        <f>eh!AM65+ev!AM23</f>
        <v>436.46436520277996</v>
      </c>
      <c r="AN65" s="1">
        <f>eh!AN65+ev!AN23</f>
        <v>251.5093791341699</v>
      </c>
      <c r="AO65" s="1">
        <f>eh!AO65+ev!AO23</f>
        <v>25.92529876949876</v>
      </c>
      <c r="AP65" s="1">
        <f>eh!AP65+ev!AP23</f>
        <v>612.10632542881103</v>
      </c>
      <c r="AQ65" s="1">
        <f t="shared" si="0"/>
        <v>3142.2407548173278</v>
      </c>
    </row>
    <row r="66" spans="1:43" x14ac:dyDescent="0.3">
      <c r="B66">
        <v>1996</v>
      </c>
      <c r="C66" s="1">
        <f>eh!C66+ev!C24</f>
        <v>18.513502756316921</v>
      </c>
      <c r="D66" s="1">
        <f>eh!D66+ev!D24</f>
        <v>21.1601375936064</v>
      </c>
      <c r="E66" s="1">
        <f>eh!E66+ev!E24</f>
        <v>15.01213215997033</v>
      </c>
      <c r="F66" s="1">
        <f>eh!F66+ev!F24</f>
        <v>143.41896784460531</v>
      </c>
      <c r="G66" s="1">
        <f>eh!G66+ev!G24</f>
        <v>7.8597542303468302</v>
      </c>
      <c r="H66" s="1">
        <f>eh!H66+ev!H24</f>
        <v>1.293957874466066</v>
      </c>
      <c r="I66" s="1">
        <f>eh!I66+ev!I24</f>
        <v>28.448480755529502</v>
      </c>
      <c r="J66" s="1">
        <f>eh!J66+ev!J24</f>
        <v>7.91383070577157</v>
      </c>
      <c r="K66" s="1">
        <f>eh!K66+ev!K24</f>
        <v>79.369780353344709</v>
      </c>
      <c r="L66" s="1">
        <f>eh!L66+ev!L24</f>
        <v>9.64251225282616</v>
      </c>
      <c r="M66" s="1">
        <f>eh!M66+ev!M24</f>
        <v>5.4474335874286801</v>
      </c>
      <c r="N66" s="1">
        <f>eh!N66+ev!N24</f>
        <v>3.40182157074495</v>
      </c>
      <c r="O66" s="1">
        <f>eh!O66+ev!O24</f>
        <v>104.77681805028789</v>
      </c>
      <c r="P66" s="1">
        <f>eh!P66+ev!P24</f>
        <v>1.108548141915344</v>
      </c>
      <c r="Q66" s="1">
        <f>eh!Q66+ev!Q24</f>
        <v>0.66541844672873796</v>
      </c>
      <c r="R66" s="1">
        <f>eh!R66+ev!R24</f>
        <v>1.217166175345862</v>
      </c>
      <c r="S66" s="1">
        <f>eh!S66+ev!S24</f>
        <v>32.690273857884399</v>
      </c>
      <c r="T66" s="1">
        <f>eh!T66+ev!T24</f>
        <v>21.79603109360287</v>
      </c>
      <c r="U66" s="1">
        <f>eh!U66+ev!U24</f>
        <v>6.8473169223634001</v>
      </c>
      <c r="V66" s="1">
        <f>eh!V66+ev!V24</f>
        <v>12.970350644609471</v>
      </c>
      <c r="W66" s="1">
        <f>eh!W66+ev!W24</f>
        <v>2.2188440493247499</v>
      </c>
      <c r="X66" s="1">
        <f>eh!X66+ev!X24</f>
        <v>6.1746336533853103</v>
      </c>
      <c r="Y66" s="1">
        <f>eh!Y66+ev!Y24</f>
        <v>83.855575900286098</v>
      </c>
      <c r="Z66" s="1">
        <f>eh!Z66+ev!Z24</f>
        <v>23.448349463463337</v>
      </c>
      <c r="AA66" s="1">
        <f>eh!AA66+ev!AA24</f>
        <v>587.49199169437395</v>
      </c>
      <c r="AB66" s="1">
        <f>eh!AB66+ev!AB24</f>
        <v>248.04708945634002</v>
      </c>
      <c r="AC66" s="1">
        <f>eh!AC66+ev!AC24</f>
        <v>44.066485916827801</v>
      </c>
      <c r="AD66" s="1">
        <f>eh!AD66+ev!AD24</f>
        <v>72.321062413697092</v>
      </c>
      <c r="AE66" s="1">
        <f>eh!AE66+ev!AE24</f>
        <v>82.070286987470809</v>
      </c>
      <c r="AF66" s="1">
        <f>eh!AF66+ev!AF24</f>
        <v>27.0408966524665</v>
      </c>
      <c r="AG66" s="1">
        <f>eh!AG66+ev!AG24</f>
        <v>84.355936521709594</v>
      </c>
      <c r="AH66" s="1">
        <f>eh!AH66+ev!AH24</f>
        <v>28.5603523412667</v>
      </c>
      <c r="AI66" s="1">
        <f>eh!AI66+ev!AI24</f>
        <v>15.34946339559249</v>
      </c>
      <c r="AJ66" s="1">
        <f>eh!AJ66+ev!AJ24</f>
        <v>33.534709970229997</v>
      </c>
      <c r="AK66" s="1">
        <f>eh!AK66+ev!AK24</f>
        <v>10.102366463613251</v>
      </c>
      <c r="AL66" s="1">
        <f>eh!AL66+ev!AL24</f>
        <v>20.646948659382261</v>
      </c>
      <c r="AM66" s="1">
        <f>eh!AM66+ev!AM24</f>
        <v>434.79913232472904</v>
      </c>
      <c r="AN66" s="1">
        <f>eh!AN66+ev!AN24</f>
        <v>207.17717722020001</v>
      </c>
      <c r="AO66" s="1">
        <f>eh!AO66+ev!AO24</f>
        <v>31.085000603323607</v>
      </c>
      <c r="AP66" s="1">
        <f>eh!AP66+ev!AP24</f>
        <v>616.57005302428797</v>
      </c>
      <c r="AQ66" s="1">
        <f t="shared" si="0"/>
        <v>3182.470591729666</v>
      </c>
    </row>
    <row r="67" spans="1:43" x14ac:dyDescent="0.3">
      <c r="B67">
        <v>1997</v>
      </c>
      <c r="C67" s="1">
        <f>eh!C67+ev!C25</f>
        <v>13.258634592798231</v>
      </c>
      <c r="D67" s="1">
        <f>eh!D67+ev!D25</f>
        <v>19.301301723607551</v>
      </c>
      <c r="E67" s="1">
        <f>eh!E67+ev!E25</f>
        <v>12.31553401501391</v>
      </c>
      <c r="F67" s="1">
        <f>eh!F67+ev!F25</f>
        <v>127.5512402775733</v>
      </c>
      <c r="G67" s="1">
        <f>eh!G67+ev!G25</f>
        <v>8.2388352768940596</v>
      </c>
      <c r="H67" s="1">
        <f>eh!H67+ev!H25</f>
        <v>1.4270778307529941</v>
      </c>
      <c r="I67" s="1">
        <f>eh!I67+ev!I25</f>
        <v>29.3491697845094</v>
      </c>
      <c r="J67" s="1">
        <f>eh!J67+ev!J25</f>
        <v>7.5335525079757595</v>
      </c>
      <c r="K67" s="1">
        <f>eh!K67+ev!K25</f>
        <v>66.393926983904294</v>
      </c>
      <c r="L67" s="1">
        <f>eh!L67+ev!L25</f>
        <v>9.5774684020993597</v>
      </c>
      <c r="M67" s="1">
        <f>eh!M67+ev!M25</f>
        <v>5.6370599031877795</v>
      </c>
      <c r="N67" s="1">
        <f>eh!N67+ev!N25</f>
        <v>3.46321860093071</v>
      </c>
      <c r="O67" s="1">
        <f>eh!O67+ev!O25</f>
        <v>100.83882316884799</v>
      </c>
      <c r="P67" s="1">
        <f>eh!P67+ev!P25</f>
        <v>1.396848176183177</v>
      </c>
      <c r="Q67" s="1">
        <f>eh!Q67+ev!Q25</f>
        <v>0.80041167049011996</v>
      </c>
      <c r="R67" s="1">
        <f>eh!R67+ev!R25</f>
        <v>1.3061276638048529</v>
      </c>
      <c r="S67" s="1">
        <f>eh!S67+ev!S25</f>
        <v>31.0140468691975</v>
      </c>
      <c r="T67" s="1">
        <f>eh!T67+ev!T25</f>
        <v>23.0433866986243</v>
      </c>
      <c r="U67" s="1">
        <f>eh!U67+ev!U25</f>
        <v>7.0761470425498594</v>
      </c>
      <c r="V67" s="1">
        <f>eh!V67+ev!V25</f>
        <v>12.674396560840069</v>
      </c>
      <c r="W67" s="1">
        <f>eh!W67+ev!W25</f>
        <v>2.2199607789112497</v>
      </c>
      <c r="X67" s="1">
        <f>eh!X67+ev!X25</f>
        <v>8.29101562953098</v>
      </c>
      <c r="Y67" s="1">
        <f>eh!Y67+ev!Y25</f>
        <v>88.588687830263211</v>
      </c>
      <c r="Z67" s="1">
        <f>eh!Z67+ev!Z25</f>
        <v>21.868898355563442</v>
      </c>
      <c r="AA67" s="1">
        <f>eh!AA67+ev!AA25</f>
        <v>546.19142927877795</v>
      </c>
      <c r="AB67" s="1">
        <f>eh!AB67+ev!AB25</f>
        <v>229.899956968884</v>
      </c>
      <c r="AC67" s="1">
        <f>eh!AC67+ev!AC25</f>
        <v>44.683031634756603</v>
      </c>
      <c r="AD67" s="1">
        <f>eh!AD67+ev!AD25</f>
        <v>68.056544385729694</v>
      </c>
      <c r="AE67" s="1">
        <f>eh!AE67+ev!AE25</f>
        <v>92.282258792407902</v>
      </c>
      <c r="AF67" s="1">
        <f>eh!AF67+ev!AF25</f>
        <v>32.146199334523203</v>
      </c>
      <c r="AG67" s="1">
        <f>eh!AG67+ev!AG25</f>
        <v>86.6731355530992</v>
      </c>
      <c r="AH67" s="1">
        <f>eh!AH67+ev!AH25</f>
        <v>28.866696359827102</v>
      </c>
      <c r="AI67" s="1">
        <f>eh!AI67+ev!AI25</f>
        <v>13.293002516679429</v>
      </c>
      <c r="AJ67" s="1">
        <f>eh!AJ67+ev!AJ25</f>
        <v>37.328178070698598</v>
      </c>
      <c r="AK67" s="1">
        <f>eh!AK67+ev!AK25</f>
        <v>10.438157839553661</v>
      </c>
      <c r="AL67" s="1">
        <f>eh!AL67+ev!AL25</f>
        <v>20.343536907511371</v>
      </c>
      <c r="AM67" s="1">
        <f>eh!AM67+ev!AM25</f>
        <v>452.98351984764003</v>
      </c>
      <c r="AN67" s="1">
        <f>eh!AN67+ev!AN25</f>
        <v>208.36582575408201</v>
      </c>
      <c r="AO67" s="1">
        <f>eh!AO67+ev!AO25</f>
        <v>34.406430644077354</v>
      </c>
      <c r="AP67" s="1">
        <f>eh!AP67+ev!AP25</f>
        <v>657.69544455142102</v>
      </c>
      <c r="AQ67" s="1">
        <f t="shared" ref="AQ67:AQ130" si="1">SUM(C67:AP67)</f>
        <v>3166.8191187837233</v>
      </c>
    </row>
    <row r="68" spans="1:43" x14ac:dyDescent="0.3">
      <c r="B68">
        <v>1998</v>
      </c>
      <c r="C68" s="1">
        <f>eh!C68+ev!C26</f>
        <v>15.332003630392421</v>
      </c>
      <c r="D68" s="1">
        <f>eh!D68+ev!D26</f>
        <v>20.23273705308533</v>
      </c>
      <c r="E68" s="1">
        <f>eh!E68+ev!E26</f>
        <v>11.37428519012262</v>
      </c>
      <c r="F68" s="1">
        <f>eh!F68+ev!F26</f>
        <v>142.6619033814257</v>
      </c>
      <c r="G68" s="1">
        <f>eh!G68+ev!G26</f>
        <v>8.7346259348695092</v>
      </c>
      <c r="H68" s="1">
        <f>eh!H68+ev!H26</f>
        <v>1.60709324161344</v>
      </c>
      <c r="I68" s="1">
        <f>eh!I68+ev!I26</f>
        <v>34.796261057006305</v>
      </c>
      <c r="J68" s="1">
        <f>eh!J68+ev!J26</f>
        <v>10.095637510555399</v>
      </c>
      <c r="K68" s="1">
        <f>eh!K68+ev!K26</f>
        <v>81.816472865798303</v>
      </c>
      <c r="L68" s="1">
        <f>eh!L68+ev!L26</f>
        <v>11.185922444676809</v>
      </c>
      <c r="M68" s="1">
        <f>eh!M68+ev!M26</f>
        <v>6.7397837846639499</v>
      </c>
      <c r="N68" s="1">
        <f>eh!N68+ev!N26</f>
        <v>4.1804508261867701</v>
      </c>
      <c r="O68" s="1">
        <f>eh!O68+ev!O26</f>
        <v>111.72141905449361</v>
      </c>
      <c r="P68" s="1">
        <f>eh!P68+ev!P26</f>
        <v>1.9538406928229199</v>
      </c>
      <c r="Q68" s="1">
        <f>eh!Q68+ev!Q26</f>
        <v>1.017938191497437</v>
      </c>
      <c r="R68" s="1">
        <f>eh!R68+ev!R26</f>
        <v>2.0962287958553132</v>
      </c>
      <c r="S68" s="1">
        <f>eh!S68+ev!S26</f>
        <v>35.2282039307335</v>
      </c>
      <c r="T68" s="1">
        <f>eh!T68+ev!T26</f>
        <v>29.135763494366401</v>
      </c>
      <c r="U68" s="1">
        <f>eh!U68+ev!U26</f>
        <v>8.24276349425935</v>
      </c>
      <c r="V68" s="1">
        <f>eh!V68+ev!V26</f>
        <v>13.71303023076311</v>
      </c>
      <c r="W68" s="1">
        <f>eh!W68+ev!W26</f>
        <v>2.46454062099976</v>
      </c>
      <c r="X68" s="1">
        <f>eh!X68+ev!X26</f>
        <v>6.1629675534069097</v>
      </c>
      <c r="Y68" s="1">
        <f>eh!Y68+ev!Y26</f>
        <v>100.1247123487307</v>
      </c>
      <c r="Z68" s="1">
        <f>eh!Z68+ev!Z26</f>
        <v>21.41454909742437</v>
      </c>
      <c r="AA68" s="1">
        <f>eh!AA68+ev!AA26</f>
        <v>597.3345635126509</v>
      </c>
      <c r="AB68" s="1">
        <f>eh!AB68+ev!AB26</f>
        <v>211.91645298943291</v>
      </c>
      <c r="AC68" s="1">
        <f>eh!AC68+ev!AC26</f>
        <v>48.249831487174099</v>
      </c>
      <c r="AD68" s="1">
        <f>eh!AD68+ev!AD26</f>
        <v>39.277126291479497</v>
      </c>
      <c r="AE68" s="1">
        <f>eh!AE68+ev!AE26</f>
        <v>90.164165402295708</v>
      </c>
      <c r="AF68" s="1">
        <f>eh!AF68+ev!AF26</f>
        <v>37.143447567231902</v>
      </c>
      <c r="AG68" s="1">
        <f>eh!AG68+ev!AG26</f>
        <v>96.571488241457402</v>
      </c>
      <c r="AH68" s="1">
        <f>eh!AH68+ev!AH26</f>
        <v>31.357840547515998</v>
      </c>
      <c r="AI68" s="1">
        <f>eh!AI68+ev!AI26</f>
        <v>15.01588960657913</v>
      </c>
      <c r="AJ68" s="1">
        <f>eh!AJ68+ev!AJ26</f>
        <v>46.527770869821296</v>
      </c>
      <c r="AK68" s="1">
        <f>eh!AK68+ev!AK26</f>
        <v>11.298712578122799</v>
      </c>
      <c r="AL68" s="1">
        <f>eh!AL68+ev!AL26</f>
        <v>21.976906716807939</v>
      </c>
      <c r="AM68" s="1">
        <f>eh!AM68+ev!AM26</f>
        <v>421.395380378364</v>
      </c>
      <c r="AN68" s="1">
        <f>eh!AN68+ev!AN26</f>
        <v>193.97724258586939</v>
      </c>
      <c r="AO68" s="1">
        <f>eh!AO68+ev!AO26</f>
        <v>30.458338217011949</v>
      </c>
      <c r="AP68" s="1">
        <f>eh!AP68+ev!AP26</f>
        <v>609.52953244122102</v>
      </c>
      <c r="AQ68" s="1">
        <f t="shared" si="1"/>
        <v>3184.2278238587865</v>
      </c>
    </row>
    <row r="69" spans="1:43" x14ac:dyDescent="0.3">
      <c r="B69">
        <v>1999</v>
      </c>
      <c r="C69" s="1">
        <f>eh!C69+ev!C27</f>
        <v>13.42351565971901</v>
      </c>
      <c r="D69" s="1">
        <f>eh!D69+ev!D27</f>
        <v>21.826997604802898</v>
      </c>
      <c r="E69" s="1">
        <f>eh!E69+ev!E27</f>
        <v>10.186809438369579</v>
      </c>
      <c r="F69" s="1">
        <f>eh!F69+ev!F27</f>
        <v>145.1362182661569</v>
      </c>
      <c r="G69" s="1">
        <f>eh!G69+ev!G27</f>
        <v>8.4942332004624497</v>
      </c>
      <c r="H69" s="1">
        <f>eh!H69+ev!H27</f>
        <v>1.594544034276546</v>
      </c>
      <c r="I69" s="1">
        <f>eh!I69+ev!I27</f>
        <v>37.191441409640603</v>
      </c>
      <c r="J69" s="1">
        <f>eh!J69+ev!J27</f>
        <v>12.27603955640078</v>
      </c>
      <c r="K69" s="1">
        <f>eh!K69+ev!K27</f>
        <v>75.821556878787106</v>
      </c>
      <c r="L69" s="1">
        <f>eh!L69+ev!L27</f>
        <v>12.14331735987472</v>
      </c>
      <c r="M69" s="1">
        <f>eh!M69+ev!M27</f>
        <v>6.6457614203295705</v>
      </c>
      <c r="N69" s="1">
        <f>eh!N69+ev!N27</f>
        <v>4.5321746773184604</v>
      </c>
      <c r="O69" s="1">
        <f>eh!O69+ev!O27</f>
        <v>109.67107577134271</v>
      </c>
      <c r="P69" s="1">
        <f>eh!P69+ev!P27</f>
        <v>1.870668975056168</v>
      </c>
      <c r="Q69" s="1">
        <f>eh!Q69+ev!Q27</f>
        <v>1.2839267444400739</v>
      </c>
      <c r="R69" s="1">
        <f>eh!R69+ev!R27</f>
        <v>2.3968476757958381</v>
      </c>
      <c r="S69" s="1">
        <f>eh!S69+ev!S27</f>
        <v>35.217259806293399</v>
      </c>
      <c r="T69" s="1">
        <f>eh!T69+ev!T27</f>
        <v>25.436211789179101</v>
      </c>
      <c r="U69" s="1">
        <f>eh!U69+ev!U27</f>
        <v>8.9727847194281498</v>
      </c>
      <c r="V69" s="1">
        <f>eh!V69+ev!V27</f>
        <v>14.2976135486687</v>
      </c>
      <c r="W69" s="1">
        <f>eh!W69+ev!W27</f>
        <v>2.5952345274206401</v>
      </c>
      <c r="X69" s="1">
        <f>eh!X69+ev!X27</f>
        <v>5.1692097320999499</v>
      </c>
      <c r="Y69" s="1">
        <f>eh!Y69+ev!Y27</f>
        <v>100.3704203349602</v>
      </c>
      <c r="Z69" s="1">
        <f>eh!Z69+ev!Z27</f>
        <v>17.207378761538902</v>
      </c>
      <c r="AA69" s="1">
        <f>eh!AA69+ev!AA27</f>
        <v>641.57514033360394</v>
      </c>
      <c r="AB69" s="1">
        <f>eh!AB69+ev!AB27</f>
        <v>218.91902961833301</v>
      </c>
      <c r="AC69" s="1">
        <f>eh!AC69+ev!AC27</f>
        <v>48.695124541212401</v>
      </c>
      <c r="AD69" s="1">
        <f>eh!AD69+ev!AD27</f>
        <v>53.8978525835307</v>
      </c>
      <c r="AE69" s="1">
        <f>eh!AE69+ev!AE27</f>
        <v>83.188551545074503</v>
      </c>
      <c r="AF69" s="1">
        <f>eh!AF69+ev!AF27</f>
        <v>41.468443091273102</v>
      </c>
      <c r="AG69" s="1">
        <f>eh!AG69+ev!AG27</f>
        <v>73.442679126069606</v>
      </c>
      <c r="AH69" s="1">
        <f>eh!AH69+ev!AH27</f>
        <v>33.449216475639602</v>
      </c>
      <c r="AI69" s="1">
        <f>eh!AI69+ev!AI27</f>
        <v>14.162893248655148</v>
      </c>
      <c r="AJ69" s="1">
        <f>eh!AJ69+ev!AJ27</f>
        <v>40.094601025400202</v>
      </c>
      <c r="AK69" s="1">
        <f>eh!AK69+ev!AK27</f>
        <v>10.411616865895539</v>
      </c>
      <c r="AL69" s="1">
        <f>eh!AL69+ev!AL27</f>
        <v>17.460083081851629</v>
      </c>
      <c r="AM69" s="1">
        <f>eh!AM69+ev!AM27</f>
        <v>406.20531959074003</v>
      </c>
      <c r="AN69" s="1">
        <f>eh!AN69+ev!AN27</f>
        <v>217.08624562208331</v>
      </c>
      <c r="AO69" s="1">
        <f>eh!AO69+ev!AO27</f>
        <v>38.061361243770442</v>
      </c>
      <c r="AP69" s="1">
        <f>eh!AP69+ev!AP27</f>
        <v>598.986327380582</v>
      </c>
      <c r="AQ69" s="1">
        <f t="shared" si="1"/>
        <v>3210.8657272660776</v>
      </c>
    </row>
    <row r="70" spans="1:43" x14ac:dyDescent="0.3">
      <c r="B70">
        <v>2000</v>
      </c>
      <c r="C70" s="1">
        <f>eh!C70+ev!C28</f>
        <v>13.885355745187629</v>
      </c>
      <c r="D70" s="1">
        <f>eh!D70+ev!D28</f>
        <v>21.53903648426822</v>
      </c>
      <c r="E70" s="1">
        <f>eh!E70+ev!E28</f>
        <v>10.722191866083101</v>
      </c>
      <c r="F70" s="1">
        <f>eh!F70+ev!F28</f>
        <v>154.1416404643347</v>
      </c>
      <c r="G70" s="1">
        <f>eh!G70+ev!G28</f>
        <v>8.5800247864150005</v>
      </c>
      <c r="H70" s="1">
        <f>eh!H70+ev!H28</f>
        <v>1.4925794265591419</v>
      </c>
      <c r="I70" s="1">
        <f>eh!I70+ev!I28</f>
        <v>38.7412060950873</v>
      </c>
      <c r="J70" s="1">
        <f>eh!J70+ev!J28</f>
        <v>13.284599428441048</v>
      </c>
      <c r="K70" s="1">
        <f>eh!K70+ev!K28</f>
        <v>80.494426210314899</v>
      </c>
      <c r="L70" s="1">
        <f>eh!L70+ev!L28</f>
        <v>14.34712373794137</v>
      </c>
      <c r="M70" s="1">
        <f>eh!M70+ev!M28</f>
        <v>7.5516013570313802</v>
      </c>
      <c r="N70" s="1">
        <f>eh!N70+ev!N28</f>
        <v>4.4074343747091795</v>
      </c>
      <c r="O70" s="1">
        <f>eh!O70+ev!O28</f>
        <v>93.712845949694</v>
      </c>
      <c r="P70" s="1">
        <f>eh!P70+ev!P28</f>
        <v>2.0717296485964072</v>
      </c>
      <c r="Q70" s="1">
        <f>eh!Q70+ev!Q28</f>
        <v>1.178989432315356</v>
      </c>
      <c r="R70" s="1">
        <f>eh!R70+ev!R28</f>
        <v>2.2405361375891331</v>
      </c>
      <c r="S70" s="1">
        <f>eh!S70+ev!S28</f>
        <v>34.370102861797498</v>
      </c>
      <c r="T70" s="1">
        <f>eh!T70+ev!T28</f>
        <v>32.198593500486901</v>
      </c>
      <c r="U70" s="1">
        <f>eh!U70+ev!U28</f>
        <v>8.889830620136669</v>
      </c>
      <c r="V70" s="1">
        <f>eh!V70+ev!V28</f>
        <v>15.93036772844175</v>
      </c>
      <c r="W70" s="1">
        <f>eh!W70+ev!W28</f>
        <v>2.5735242745023204</v>
      </c>
      <c r="X70" s="1">
        <f>eh!X70+ev!X28</f>
        <v>5.4573766191784596</v>
      </c>
      <c r="Y70" s="1">
        <f>eh!Y70+ev!Y28</f>
        <v>108.17001953974619</v>
      </c>
      <c r="Z70" s="1">
        <f>eh!Z70+ev!Z28</f>
        <v>16.223511523985209</v>
      </c>
      <c r="AA70" s="1">
        <f>eh!AA70+ev!AA28</f>
        <v>803.26483831199403</v>
      </c>
      <c r="AB70" s="1">
        <f>eh!AB70+ev!AB28</f>
        <v>237.134715422932</v>
      </c>
      <c r="AC70" s="1">
        <f>eh!AC70+ev!AC28</f>
        <v>52.422869338670793</v>
      </c>
      <c r="AD70" s="1">
        <f>eh!AD70+ev!AD28</f>
        <v>66.115271997130094</v>
      </c>
      <c r="AE70" s="1">
        <f>eh!AE70+ev!AE28</f>
        <v>87.214649018336203</v>
      </c>
      <c r="AF70" s="1">
        <f>eh!AF70+ev!AF28</f>
        <v>54.103635564024799</v>
      </c>
      <c r="AG70" s="1">
        <f>eh!AG70+ev!AG28</f>
        <v>81.523133644055406</v>
      </c>
      <c r="AH70" s="1">
        <f>eh!AH70+ev!AH28</f>
        <v>30.356397732334102</v>
      </c>
      <c r="AI70" s="1">
        <f>eh!AI70+ev!AI28</f>
        <v>14.06781412379091</v>
      </c>
      <c r="AJ70" s="1">
        <f>eh!AJ70+ev!AJ28</f>
        <v>43.5142876883817</v>
      </c>
      <c r="AK70" s="1">
        <f>eh!AK70+ev!AK28</f>
        <v>9.2829235102740597</v>
      </c>
      <c r="AL70" s="1">
        <f>eh!AL70+ev!AL28</f>
        <v>17.475105433719211</v>
      </c>
      <c r="AM70" s="1">
        <f>eh!AM70+ev!AM28</f>
        <v>406.882169117236</v>
      </c>
      <c r="AN70" s="1">
        <f>eh!AN70+ev!AN28</f>
        <v>193.1135116820696</v>
      </c>
      <c r="AO70" s="1">
        <f>eh!AO70+ev!AO28</f>
        <v>30.259529758265639</v>
      </c>
      <c r="AP70" s="1">
        <f>eh!AP70+ev!AP28</f>
        <v>604.59278269742299</v>
      </c>
      <c r="AQ70" s="1">
        <f t="shared" si="1"/>
        <v>3423.5282828534805</v>
      </c>
    </row>
    <row r="71" spans="1:43" x14ac:dyDescent="0.3">
      <c r="B71">
        <v>2001</v>
      </c>
      <c r="C71" s="1">
        <f>eh!C71+ev!C29</f>
        <v>14.10186395304212</v>
      </c>
      <c r="D71" s="1">
        <f>eh!D71+ev!D29</f>
        <v>20.873932475407539</v>
      </c>
      <c r="E71" s="1">
        <f>eh!E71+ev!E29</f>
        <v>10.659489588622819</v>
      </c>
      <c r="F71" s="1">
        <f>eh!F71+ev!F29</f>
        <v>151.02462633928138</v>
      </c>
      <c r="G71" s="1">
        <f>eh!G71+ev!G29</f>
        <v>8.2559149292112188</v>
      </c>
      <c r="H71" s="1">
        <f>eh!H71+ev!H29</f>
        <v>1.545583440766898</v>
      </c>
      <c r="I71" s="1">
        <f>eh!I71+ev!I29</f>
        <v>40.1949975969235</v>
      </c>
      <c r="J71" s="1">
        <f>eh!J71+ev!J29</f>
        <v>12.505264129900791</v>
      </c>
      <c r="K71" s="1">
        <f>eh!K71+ev!K29</f>
        <v>79.7301679313357</v>
      </c>
      <c r="L71" s="1">
        <f>eh!L71+ev!L29</f>
        <v>15.587080148313889</v>
      </c>
      <c r="M71" s="1">
        <f>eh!M71+ev!M29</f>
        <v>7.7649160008805005</v>
      </c>
      <c r="N71" s="1">
        <f>eh!N71+ev!N29</f>
        <v>4.2580855547694298</v>
      </c>
      <c r="O71" s="1">
        <f>eh!O71+ev!O29</f>
        <v>90.841268246978203</v>
      </c>
      <c r="P71" s="1">
        <f>eh!P71+ev!P29</f>
        <v>2.198738556675397</v>
      </c>
      <c r="Q71" s="1">
        <f>eh!Q71+ev!Q29</f>
        <v>1.3661038252985889</v>
      </c>
      <c r="R71" s="1">
        <f>eh!R71+ev!R29</f>
        <v>2.3390257553793541</v>
      </c>
      <c r="S71" s="1">
        <f>eh!S71+ev!S29</f>
        <v>35.433890977845302</v>
      </c>
      <c r="T71" s="1">
        <f>eh!T71+ev!T29</f>
        <v>30.786466254211799</v>
      </c>
      <c r="U71" s="1">
        <f>eh!U71+ev!U29</f>
        <v>9.0317173830653594</v>
      </c>
      <c r="V71" s="1">
        <f>eh!V71+ev!V29</f>
        <v>14.93848680171268</v>
      </c>
      <c r="W71" s="1">
        <f>eh!W71+ev!W29</f>
        <v>2.5047774633141602</v>
      </c>
      <c r="X71" s="1">
        <f>eh!X71+ev!X29</f>
        <v>7.1554720546277499</v>
      </c>
      <c r="Y71" s="1">
        <f>eh!Y71+ev!Y29</f>
        <v>108.3010590411174</v>
      </c>
      <c r="Z71" s="1">
        <f>eh!Z71+ev!Z29</f>
        <v>17.688751996879169</v>
      </c>
      <c r="AA71" s="1">
        <f>eh!AA71+ev!AA29</f>
        <v>818.35424036993197</v>
      </c>
      <c r="AB71" s="1">
        <f>eh!AB71+ev!AB29</f>
        <v>230.14022564407298</v>
      </c>
      <c r="AC71" s="1">
        <f>eh!AC71+ev!AC29</f>
        <v>47.214540264066301</v>
      </c>
      <c r="AD71" s="1">
        <f>eh!AD71+ev!AD29</f>
        <v>65.337260830643004</v>
      </c>
      <c r="AE71" s="1">
        <f>eh!AE71+ev!AE29</f>
        <v>93.816968751872494</v>
      </c>
      <c r="AF71" s="1">
        <f>eh!AF71+ev!AF29</f>
        <v>59.094176160839304</v>
      </c>
      <c r="AG71" s="1">
        <f>eh!AG71+ev!AG29</f>
        <v>77.6272814228859</v>
      </c>
      <c r="AH71" s="1">
        <f>eh!AH71+ev!AH29</f>
        <v>33.755878461295801</v>
      </c>
      <c r="AI71" s="1">
        <f>eh!AI71+ev!AI29</f>
        <v>14.674737769312252</v>
      </c>
      <c r="AJ71" s="1">
        <f>eh!AJ71+ev!AJ29</f>
        <v>30.217307098039402</v>
      </c>
      <c r="AK71" s="1">
        <f>eh!AK71+ev!AK29</f>
        <v>9.5393022472858604</v>
      </c>
      <c r="AL71" s="1">
        <f>eh!AL71+ev!AL29</f>
        <v>18.80246723836769</v>
      </c>
      <c r="AM71" s="1">
        <f>eh!AM71+ev!AM29</f>
        <v>483.16596003144298</v>
      </c>
      <c r="AN71" s="1">
        <f>eh!AN71+ev!AN29</f>
        <v>196.66481995595927</v>
      </c>
      <c r="AO71" s="1">
        <f>eh!AO71+ev!AO29</f>
        <v>32.138547141830941</v>
      </c>
      <c r="AP71" s="1">
        <f>eh!AP71+ev!AP29</f>
        <v>599.46722491059904</v>
      </c>
      <c r="AQ71" s="1">
        <f t="shared" si="1"/>
        <v>3499.0986187440049</v>
      </c>
    </row>
    <row r="72" spans="1:43" x14ac:dyDescent="0.3">
      <c r="B72">
        <v>2002</v>
      </c>
      <c r="C72" s="1">
        <f>eh!C72+ev!C30</f>
        <v>13.109448115375191</v>
      </c>
      <c r="D72" s="1">
        <f>eh!D72+ev!D30</f>
        <v>18.481175169168608</v>
      </c>
      <c r="E72" s="1">
        <f>eh!E72+ev!E30</f>
        <v>10.944548813790242</v>
      </c>
      <c r="F72" s="1">
        <f>eh!F72+ev!F30</f>
        <v>135.52521914965001</v>
      </c>
      <c r="G72" s="1">
        <f>eh!G72+ev!G30</f>
        <v>8.4266627272234498</v>
      </c>
      <c r="H72" s="1">
        <f>eh!H72+ev!H30</f>
        <v>1.784581034708872</v>
      </c>
      <c r="I72" s="1">
        <f>eh!I72+ev!I30</f>
        <v>40.9769075836005</v>
      </c>
      <c r="J72" s="1">
        <f>eh!J72+ev!J30</f>
        <v>11.14493321719215</v>
      </c>
      <c r="K72" s="1">
        <f>eh!K72+ev!K30</f>
        <v>74.330180173060796</v>
      </c>
      <c r="L72" s="1">
        <f>eh!L72+ev!L30</f>
        <v>15.04077589114387</v>
      </c>
      <c r="M72" s="1">
        <f>eh!M72+ev!M30</f>
        <v>7.1869770968302706</v>
      </c>
      <c r="N72" s="1">
        <f>eh!N72+ev!N30</f>
        <v>4.2455846871899094</v>
      </c>
      <c r="O72" s="1">
        <f>eh!O72+ev!O30</f>
        <v>91.242814877948803</v>
      </c>
      <c r="P72" s="1">
        <f>eh!P72+ev!P30</f>
        <v>2.0354611783188328</v>
      </c>
      <c r="Q72" s="1">
        <f>eh!Q72+ev!Q30</f>
        <v>1.2798992979045849</v>
      </c>
      <c r="R72" s="1">
        <f>eh!R72+ev!R30</f>
        <v>1.4322861406744138</v>
      </c>
      <c r="S72" s="1">
        <f>eh!S72+ev!S30</f>
        <v>35.222182761887801</v>
      </c>
      <c r="T72" s="1">
        <f>eh!T72+ev!T30</f>
        <v>26.2942773068579</v>
      </c>
      <c r="U72" s="1">
        <f>eh!U72+ev!U30</f>
        <v>9.1551326657609913</v>
      </c>
      <c r="V72" s="1">
        <f>eh!V72+ev!V30</f>
        <v>14.595024238652011</v>
      </c>
      <c r="W72" s="1">
        <f>eh!W72+ev!W30</f>
        <v>2.3726554262182198</v>
      </c>
      <c r="X72" s="1">
        <f>eh!X72+ev!X30</f>
        <v>5.7965633109727097</v>
      </c>
      <c r="Y72" s="1">
        <f>eh!Y72+ev!Y30</f>
        <v>111.1056369582937</v>
      </c>
      <c r="Z72" s="1">
        <f>eh!Z72+ev!Z30</f>
        <v>22.259109756901871</v>
      </c>
      <c r="AA72" s="1">
        <f>eh!AA72+ev!AA30</f>
        <v>814.53000088529006</v>
      </c>
      <c r="AB72" s="1">
        <f>eh!AB72+ev!AB30</f>
        <v>205.3645245182077</v>
      </c>
      <c r="AC72" s="1">
        <f>eh!AC72+ev!AC30</f>
        <v>50.876154822868997</v>
      </c>
      <c r="AD72" s="1">
        <f>eh!AD72+ev!AD30</f>
        <v>63.140736167576506</v>
      </c>
      <c r="AE72" s="1">
        <f>eh!AE72+ev!AE30</f>
        <v>82.693097739295894</v>
      </c>
      <c r="AF72" s="1">
        <f>eh!AF72+ev!AF30</f>
        <v>65.530358327278904</v>
      </c>
      <c r="AG72" s="1">
        <f>eh!AG72+ev!AG30</f>
        <v>75.572019873281093</v>
      </c>
      <c r="AH72" s="1">
        <f>eh!AH72+ev!AH30</f>
        <v>38.617776929133001</v>
      </c>
      <c r="AI72" s="1">
        <f>eh!AI72+ev!AI30</f>
        <v>13.81457855308676</v>
      </c>
      <c r="AJ72" s="1">
        <f>eh!AJ72+ev!AJ30</f>
        <v>34.6415802685177</v>
      </c>
      <c r="AK72" s="1">
        <f>eh!AK72+ev!AK30</f>
        <v>10.555222735754409</v>
      </c>
      <c r="AL72" s="1">
        <f>eh!AL72+ev!AL30</f>
        <v>23.265530485169389</v>
      </c>
      <c r="AM72" s="1">
        <f>eh!AM72+ev!AM30</f>
        <v>480.757470875943</v>
      </c>
      <c r="AN72" s="1">
        <f>eh!AN72+ev!AN30</f>
        <v>199.10543803405662</v>
      </c>
      <c r="AO72" s="1">
        <f>eh!AO72+ev!AO30</f>
        <v>36.582347847936802</v>
      </c>
      <c r="AP72" s="1">
        <f>eh!AP72+ev!AP30</f>
        <v>637.99598092316398</v>
      </c>
      <c r="AQ72" s="1">
        <f t="shared" si="1"/>
        <v>3497.0308565658866</v>
      </c>
    </row>
    <row r="73" spans="1:43" x14ac:dyDescent="0.3">
      <c r="B73">
        <v>2003</v>
      </c>
      <c r="C73" s="1">
        <f>eh!C73+ev!C31</f>
        <v>14.654771667089818</v>
      </c>
      <c r="D73" s="1">
        <f>eh!D73+ev!D31</f>
        <v>19.59412291223266</v>
      </c>
      <c r="E73" s="1">
        <f>eh!E73+ev!E31</f>
        <v>11.75943228842468</v>
      </c>
      <c r="F73" s="1">
        <f>eh!F73+ev!F31</f>
        <v>149.4646647774824</v>
      </c>
      <c r="G73" s="1">
        <f>eh!G73+ev!G31</f>
        <v>8.9599083568965909</v>
      </c>
      <c r="H73" s="1">
        <f>eh!H73+ev!H31</f>
        <v>1.821877132180268</v>
      </c>
      <c r="I73" s="1">
        <f>eh!I73+ev!I31</f>
        <v>45.358051639865394</v>
      </c>
      <c r="J73" s="1">
        <f>eh!J73+ev!J31</f>
        <v>12.103215070764669</v>
      </c>
      <c r="K73" s="1">
        <f>eh!K73+ev!K31</f>
        <v>80.43206967529909</v>
      </c>
      <c r="L73" s="1">
        <f>eh!L73+ev!L31</f>
        <v>17.26084211719462</v>
      </c>
      <c r="M73" s="1">
        <f>eh!M73+ev!M31</f>
        <v>9.6108270522836801</v>
      </c>
      <c r="N73" s="1">
        <f>eh!N73+ev!N31</f>
        <v>5.3675775851065701</v>
      </c>
      <c r="O73" s="1">
        <f>eh!O73+ev!O31</f>
        <v>98.582815696489803</v>
      </c>
      <c r="P73" s="1">
        <f>eh!P73+ev!P31</f>
        <v>2.4958256148065319</v>
      </c>
      <c r="Q73" s="1">
        <f>eh!Q73+ev!Q31</f>
        <v>1.360001583741222</v>
      </c>
      <c r="R73" s="1">
        <f>eh!R73+ev!R31</f>
        <v>1.5422230752892589</v>
      </c>
      <c r="S73" s="1">
        <f>eh!S73+ev!S31</f>
        <v>39.984551786570101</v>
      </c>
      <c r="T73" s="1">
        <f>eh!T73+ev!T31</f>
        <v>27.430700715527102</v>
      </c>
      <c r="U73" s="1">
        <f>eh!U73+ev!U31</f>
        <v>9.1727595883316297</v>
      </c>
      <c r="V73" s="1">
        <f>eh!V73+ev!V31</f>
        <v>15.80866930199625</v>
      </c>
      <c r="W73" s="1">
        <f>eh!W73+ev!W31</f>
        <v>3.1837006862350101</v>
      </c>
      <c r="X73" s="1">
        <f>eh!X73+ev!X31</f>
        <v>7.6245832523175601</v>
      </c>
      <c r="Y73" s="1">
        <f>eh!Y73+ev!Y31</f>
        <v>117.69878046912791</v>
      </c>
      <c r="Z73" s="1">
        <f>eh!Z73+ev!Z31</f>
        <v>19.52371314248504</v>
      </c>
      <c r="AA73" s="1">
        <f>eh!AA73+ev!AA31</f>
        <v>816.55327442755606</v>
      </c>
      <c r="AB73" s="1">
        <f>eh!AB73+ev!AB31</f>
        <v>222.41202637507672</v>
      </c>
      <c r="AC73" s="1">
        <f>eh!AC73+ev!AC31</f>
        <v>59.710670062660995</v>
      </c>
      <c r="AD73" s="1">
        <f>eh!AD73+ev!AD31</f>
        <v>61.635272329750002</v>
      </c>
      <c r="AE73" s="1">
        <f>eh!AE73+ev!AE31</f>
        <v>87.944018090423398</v>
      </c>
      <c r="AF73" s="1">
        <f>eh!AF73+ev!AF31</f>
        <v>58.973598415699797</v>
      </c>
      <c r="AG73" s="1">
        <f>eh!AG73+ev!AG31</f>
        <v>86.12089391166279</v>
      </c>
      <c r="AH73" s="1">
        <f>eh!AH73+ev!AH31</f>
        <v>45.940655520557996</v>
      </c>
      <c r="AI73" s="1">
        <f>eh!AI73+ev!AI31</f>
        <v>14.11387081139404</v>
      </c>
      <c r="AJ73" s="1">
        <f>eh!AJ73+ev!AJ31</f>
        <v>34.801912989770798</v>
      </c>
      <c r="AK73" s="1">
        <f>eh!AK73+ev!AK31</f>
        <v>10.8077761861014</v>
      </c>
      <c r="AL73" s="1">
        <f>eh!AL73+ev!AL31</f>
        <v>24.204136374618052</v>
      </c>
      <c r="AM73" s="1">
        <f>eh!AM73+ev!AM31</f>
        <v>604.73774089318908</v>
      </c>
      <c r="AN73" s="1">
        <f>eh!AN73+ev!AN31</f>
        <v>209.9417336431253</v>
      </c>
      <c r="AO73" s="1">
        <f>eh!AO73+ev!AO31</f>
        <v>31.973558177146749</v>
      </c>
      <c r="AP73" s="1">
        <f>eh!AP73+ev!AP31</f>
        <v>633.33445148120802</v>
      </c>
      <c r="AQ73" s="1">
        <f t="shared" si="1"/>
        <v>3724.0012748776785</v>
      </c>
    </row>
    <row r="74" spans="1:43" x14ac:dyDescent="0.3">
      <c r="B74">
        <v>2004</v>
      </c>
      <c r="C74" s="1">
        <f>eh!C74+ev!C32</f>
        <v>14.500676212867742</v>
      </c>
      <c r="D74" s="1">
        <f>eh!D74+ev!D32</f>
        <v>21.215181367752059</v>
      </c>
      <c r="E74" s="1">
        <f>eh!E74+ev!E32</f>
        <v>12.709441898753479</v>
      </c>
      <c r="F74" s="1">
        <f>eh!F74+ev!F32</f>
        <v>156.46822965288379</v>
      </c>
      <c r="G74" s="1">
        <f>eh!G74+ev!G32</f>
        <v>9.1827562216612186</v>
      </c>
      <c r="H74" s="1">
        <f>eh!H74+ev!H32</f>
        <v>1.682365024925242</v>
      </c>
      <c r="I74" s="1">
        <f>eh!I74+ev!I32</f>
        <v>50.870482142767202</v>
      </c>
      <c r="J74" s="1">
        <f>eh!J74+ev!J32</f>
        <v>12.200159997546011</v>
      </c>
      <c r="K74" s="1">
        <f>eh!K74+ev!K32</f>
        <v>89.469043331286599</v>
      </c>
      <c r="L74" s="1">
        <f>eh!L74+ev!L32</f>
        <v>16.870345950982028</v>
      </c>
      <c r="M74" s="1">
        <f>eh!M74+ev!M32</f>
        <v>9.021351797427549</v>
      </c>
      <c r="N74" s="1">
        <f>eh!N74+ev!N32</f>
        <v>5.6461308787308901</v>
      </c>
      <c r="O74" s="1">
        <f>eh!O74+ev!O32</f>
        <v>109.96297232109049</v>
      </c>
      <c r="P74" s="1">
        <f>eh!P74+ev!P32</f>
        <v>2.8166650437816898</v>
      </c>
      <c r="Q74" s="1">
        <f>eh!Q74+ev!Q32</f>
        <v>1.4638224280937431</v>
      </c>
      <c r="R74" s="1">
        <f>eh!R74+ev!R32</f>
        <v>1.7572260651446521</v>
      </c>
      <c r="S74" s="1">
        <f>eh!S74+ev!S32</f>
        <v>40.770041827428201</v>
      </c>
      <c r="T74" s="1">
        <f>eh!T74+ev!T32</f>
        <v>26.295097167613871</v>
      </c>
      <c r="U74" s="1">
        <f>eh!U74+ev!U32</f>
        <v>10.172161939082841</v>
      </c>
      <c r="V74" s="1">
        <f>eh!V74+ev!V32</f>
        <v>16.203448348201309</v>
      </c>
      <c r="W74" s="1">
        <f>eh!W74+ev!W32</f>
        <v>3.3139137820653799</v>
      </c>
      <c r="X74" s="1">
        <f>eh!X74+ev!X32</f>
        <v>10.02662327452293</v>
      </c>
      <c r="Y74" s="1">
        <f>eh!Y74+ev!Y32</f>
        <v>124.1847825656853</v>
      </c>
      <c r="Z74" s="1">
        <f>eh!Z74+ev!Z32</f>
        <v>24.401998171386261</v>
      </c>
      <c r="AA74" s="1">
        <f>eh!AA74+ev!AA32</f>
        <v>877.58730326400996</v>
      </c>
      <c r="AB74" s="1">
        <f>eh!AB74+ev!AB32</f>
        <v>232.02887950733003</v>
      </c>
      <c r="AC74" s="1">
        <f>eh!AC74+ev!AC32</f>
        <v>68.021601951331206</v>
      </c>
      <c r="AD74" s="1">
        <f>eh!AD74+ev!AD32</f>
        <v>67.094121873323999</v>
      </c>
      <c r="AE74" s="1">
        <f>eh!AE74+ev!AE32</f>
        <v>95.996069660363304</v>
      </c>
      <c r="AF74" s="1">
        <f>eh!AF74+ev!AF32</f>
        <v>75.578810626484795</v>
      </c>
      <c r="AG74" s="1">
        <f>eh!AG74+ev!AG32</f>
        <v>89.431009315518992</v>
      </c>
      <c r="AH74" s="1">
        <f>eh!AH74+ev!AH32</f>
        <v>54.598167481412304</v>
      </c>
      <c r="AI74" s="1">
        <f>eh!AI74+ev!AI32</f>
        <v>15.19041542859609</v>
      </c>
      <c r="AJ74" s="1">
        <f>eh!AJ74+ev!AJ32</f>
        <v>39.510435299970396</v>
      </c>
      <c r="AK74" s="1">
        <f>eh!AK74+ev!AK32</f>
        <v>11.98076982128482</v>
      </c>
      <c r="AL74" s="1">
        <f>eh!AL74+ev!AL32</f>
        <v>32.980726534949895</v>
      </c>
      <c r="AM74" s="1">
        <f>eh!AM74+ev!AM32</f>
        <v>711.42455649582894</v>
      </c>
      <c r="AN74" s="1">
        <f>eh!AN74+ev!AN32</f>
        <v>247.50676245578973</v>
      </c>
      <c r="AO74" s="1">
        <f>eh!AO74+ev!AO32</f>
        <v>42.410805156900743</v>
      </c>
      <c r="AP74" s="1">
        <f>eh!AP74+ev!AP32</f>
        <v>730.66502331814195</v>
      </c>
      <c r="AQ74" s="1">
        <f t="shared" si="1"/>
        <v>4163.2103756029182</v>
      </c>
    </row>
    <row r="75" spans="1:43" x14ac:dyDescent="0.3">
      <c r="B75">
        <v>2005</v>
      </c>
      <c r="C75" s="1">
        <f>eh!C75+ev!C33</f>
        <v>14.91002334911683</v>
      </c>
      <c r="D75" s="1">
        <f>eh!D75+ev!D33</f>
        <v>23.7171750102072</v>
      </c>
      <c r="E75" s="1">
        <f>eh!E75+ev!E33</f>
        <v>12.654732101729099</v>
      </c>
      <c r="F75" s="1">
        <f>eh!F75+ev!F33</f>
        <v>158.0452825333206</v>
      </c>
      <c r="G75" s="1">
        <f>eh!G75+ev!G33</f>
        <v>9.2933879214421005</v>
      </c>
      <c r="H75" s="1">
        <f>eh!H75+ev!H33</f>
        <v>1.8285091428195641</v>
      </c>
      <c r="I75" s="1">
        <f>eh!I75+ev!I33</f>
        <v>56.661028499208101</v>
      </c>
      <c r="J75" s="1">
        <f>eh!J75+ev!J33</f>
        <v>13.646176766629239</v>
      </c>
      <c r="K75" s="1">
        <f>eh!K75+ev!K33</f>
        <v>93.465675596775696</v>
      </c>
      <c r="L75" s="1">
        <f>eh!L75+ev!L33</f>
        <v>17.542090362533308</v>
      </c>
      <c r="M75" s="1">
        <f>eh!M75+ev!M33</f>
        <v>9.6464333599397403</v>
      </c>
      <c r="N75" s="1">
        <f>eh!N75+ev!N33</f>
        <v>6.4244232306385207</v>
      </c>
      <c r="O75" s="1">
        <f>eh!O75+ev!O33</f>
        <v>109.8754558787316</v>
      </c>
      <c r="P75" s="1">
        <f>eh!P75+ev!P33</f>
        <v>2.8109034580813299</v>
      </c>
      <c r="Q75" s="1">
        <f>eh!Q75+ev!Q33</f>
        <v>1.5808343708873989</v>
      </c>
      <c r="R75" s="1">
        <f>eh!R75+ev!R33</f>
        <v>2.3225723944611003</v>
      </c>
      <c r="S75" s="1">
        <f>eh!S75+ev!S33</f>
        <v>40.565977315824199</v>
      </c>
      <c r="T75" s="1">
        <f>eh!T75+ev!T33</f>
        <v>31.215508167276099</v>
      </c>
      <c r="U75" s="1">
        <f>eh!U75+ev!U33</f>
        <v>10.858862370662379</v>
      </c>
      <c r="V75" s="1">
        <f>eh!V75+ev!V33</f>
        <v>17.090031021568159</v>
      </c>
      <c r="W75" s="1">
        <f>eh!W75+ev!W33</f>
        <v>3.4316268531032201</v>
      </c>
      <c r="X75" s="1">
        <f>eh!X75+ev!X33</f>
        <v>11.00976106923949</v>
      </c>
      <c r="Y75" s="1">
        <f>eh!Y75+ev!Y33</f>
        <v>127.7960061672033</v>
      </c>
      <c r="Z75" s="1">
        <f>eh!Z75+ev!Z33</f>
        <v>29.779808325495601</v>
      </c>
      <c r="AA75" s="1">
        <f>eh!AA75+ev!AA33</f>
        <v>910.13095521554908</v>
      </c>
      <c r="AB75" s="1">
        <f>eh!AB75+ev!AB33</f>
        <v>248.09942309866199</v>
      </c>
      <c r="AC75" s="1">
        <f>eh!AC75+ev!AC33</f>
        <v>75.608482216778199</v>
      </c>
      <c r="AD75" s="1">
        <f>eh!AD75+ev!AD33</f>
        <v>75.580447243249694</v>
      </c>
      <c r="AE75" s="1">
        <f>eh!AE75+ev!AE33</f>
        <v>101.3800802140688</v>
      </c>
      <c r="AF75" s="1">
        <f>eh!AF75+ev!AF33</f>
        <v>81.391403108097109</v>
      </c>
      <c r="AG75" s="1">
        <f>eh!AG75+ev!AG33</f>
        <v>84.448828482052392</v>
      </c>
      <c r="AH75" s="1">
        <f>eh!AH75+ev!AH33</f>
        <v>60.824826820113202</v>
      </c>
      <c r="AI75" s="1">
        <f>eh!AI75+ev!AI33</f>
        <v>15.819290695992979</v>
      </c>
      <c r="AJ75" s="1">
        <f>eh!AJ75+ev!AJ33</f>
        <v>48.163121534630498</v>
      </c>
      <c r="AK75" s="1">
        <f>eh!AK75+ev!AK33</f>
        <v>12.352425456334711</v>
      </c>
      <c r="AL75" s="1">
        <f>eh!AL75+ev!AL33</f>
        <v>39.524838392144702</v>
      </c>
      <c r="AM75" s="1">
        <f>eh!AM75+ev!AM33</f>
        <v>725.55062444867997</v>
      </c>
      <c r="AN75" s="1">
        <f>eh!AN75+ev!AN33</f>
        <v>265.07158672167901</v>
      </c>
      <c r="AO75" s="1">
        <f>eh!AO75+ev!AO33</f>
        <v>51.451339114675221</v>
      </c>
      <c r="AP75" s="1">
        <f>eh!AP75+ev!AP33</f>
        <v>805.57241453085101</v>
      </c>
      <c r="AQ75" s="1">
        <f t="shared" si="1"/>
        <v>4407.1423725604527</v>
      </c>
    </row>
    <row r="76" spans="1:43" x14ac:dyDescent="0.3">
      <c r="B76">
        <v>2006</v>
      </c>
      <c r="C76" s="1">
        <f>eh!C76+ev!C34</f>
        <v>15.541300498658989</v>
      </c>
      <c r="D76" s="1">
        <f>eh!D76+ev!D34</f>
        <v>24.350708287754699</v>
      </c>
      <c r="E76" s="1">
        <f>eh!E76+ev!E34</f>
        <v>14.19965678403006</v>
      </c>
      <c r="F76" s="1">
        <f>eh!F76+ev!F34</f>
        <v>164.0908115469567</v>
      </c>
      <c r="G76" s="1">
        <f>eh!G76+ev!G34</f>
        <v>10.054289104740359</v>
      </c>
      <c r="H76" s="1">
        <f>eh!H76+ev!H34</f>
        <v>2.0491547514762072</v>
      </c>
      <c r="I76" s="1">
        <f>eh!I76+ev!I34</f>
        <v>57.256602841626403</v>
      </c>
      <c r="J76" s="1">
        <f>eh!J76+ev!J34</f>
        <v>13.633885481112479</v>
      </c>
      <c r="K76" s="1">
        <f>eh!K76+ev!K34</f>
        <v>95.578315316924289</v>
      </c>
      <c r="L76" s="1">
        <f>eh!L76+ev!L34</f>
        <v>18.336880832938888</v>
      </c>
      <c r="M76" s="1">
        <f>eh!M76+ev!M34</f>
        <v>9.4983496199795496</v>
      </c>
      <c r="N76" s="1">
        <f>eh!N76+ev!N34</f>
        <v>7.8108433943856701</v>
      </c>
      <c r="O76" s="1">
        <f>eh!O76+ev!O34</f>
        <v>114.71553800018421</v>
      </c>
      <c r="P76" s="1">
        <f>eh!P76+ev!P34</f>
        <v>2.8816639184949402</v>
      </c>
      <c r="Q76" s="1">
        <f>eh!Q76+ev!Q34</f>
        <v>1.5036981567188832</v>
      </c>
      <c r="R76" s="1">
        <f>eh!R76+ev!R34</f>
        <v>2.9562632695171196</v>
      </c>
      <c r="S76" s="1">
        <f>eh!S76+ev!S34</f>
        <v>38.127343800643203</v>
      </c>
      <c r="T76" s="1">
        <f>eh!T76+ev!T34</f>
        <v>28.332477690990899</v>
      </c>
      <c r="U76" s="1">
        <f>eh!U76+ev!U34</f>
        <v>10.347508153438589</v>
      </c>
      <c r="V76" s="1">
        <f>eh!V76+ev!V34</f>
        <v>18.203577226573159</v>
      </c>
      <c r="W76" s="1">
        <f>eh!W76+ev!W34</f>
        <v>3.3071383297716999</v>
      </c>
      <c r="X76" s="1">
        <f>eh!X76+ev!X34</f>
        <v>7.2265099865415801</v>
      </c>
      <c r="Y76" s="1">
        <f>eh!Y76+ev!Y34</f>
        <v>132.3864170127527</v>
      </c>
      <c r="Z76" s="1">
        <f>eh!Z76+ev!Z34</f>
        <v>33.787299255963099</v>
      </c>
      <c r="AA76" s="1">
        <f>eh!AA76+ev!AA34</f>
        <v>991.70147169699794</v>
      </c>
      <c r="AB76" s="1">
        <f>eh!AB76+ev!AB34</f>
        <v>250.00076579481899</v>
      </c>
      <c r="AC76" s="1">
        <f>eh!AC76+ev!AC34</f>
        <v>83.415488406953202</v>
      </c>
      <c r="AD76" s="1">
        <f>eh!AD76+ev!AD34</f>
        <v>86.846745592247004</v>
      </c>
      <c r="AE76" s="1">
        <f>eh!AE76+ev!AE34</f>
        <v>110.5729177825672</v>
      </c>
      <c r="AF76" s="1">
        <f>eh!AF76+ev!AF34</f>
        <v>90.449390205037901</v>
      </c>
      <c r="AG76" s="1">
        <f>eh!AG76+ev!AG34</f>
        <v>92.989170020951605</v>
      </c>
      <c r="AH76" s="1">
        <f>eh!AH76+ev!AH34</f>
        <v>60.364664063205396</v>
      </c>
      <c r="AI76" s="1">
        <f>eh!AI76+ev!AI34</f>
        <v>15.665910387883919</v>
      </c>
      <c r="AJ76" s="1">
        <f>eh!AJ76+ev!AJ34</f>
        <v>55.310677566293705</v>
      </c>
      <c r="AK76" s="1">
        <f>eh!AK76+ev!AK34</f>
        <v>12.668997542237189</v>
      </c>
      <c r="AL76" s="1">
        <f>eh!AL76+ev!AL34</f>
        <v>46.3130675104426</v>
      </c>
      <c r="AM76" s="1">
        <f>eh!AM76+ev!AM34</f>
        <v>849.16866277001304</v>
      </c>
      <c r="AN76" s="1">
        <f>eh!AN76+ev!AN34</f>
        <v>284.54784088262579</v>
      </c>
      <c r="AO76" s="1">
        <f>eh!AO76+ev!AO34</f>
        <v>65.456718903126855</v>
      </c>
      <c r="AP76" s="1">
        <f>eh!AP76+ev!AP34</f>
        <v>897.78479935621101</v>
      </c>
      <c r="AQ76" s="1">
        <f t="shared" si="1"/>
        <v>4819.4335217437874</v>
      </c>
    </row>
    <row r="77" spans="1:43" x14ac:dyDescent="0.3">
      <c r="B77">
        <v>2007</v>
      </c>
      <c r="C77" s="1">
        <f>eh!C77+ev!C35</f>
        <v>15.87308504384251</v>
      </c>
      <c r="D77" s="1">
        <f>eh!D77+ev!D35</f>
        <v>28.040205392197699</v>
      </c>
      <c r="E77" s="1">
        <f>eh!E77+ev!E35</f>
        <v>17.509993271643861</v>
      </c>
      <c r="F77" s="1">
        <f>eh!F77+ev!F35</f>
        <v>181.9344005870972</v>
      </c>
      <c r="G77" s="1">
        <f>eh!G77+ev!G35</f>
        <v>10.94457424671717</v>
      </c>
      <c r="H77" s="1">
        <f>eh!H77+ev!H35</f>
        <v>2.2561652458393002</v>
      </c>
      <c r="I77" s="1">
        <f>eh!I77+ev!I35</f>
        <v>69.428985531391902</v>
      </c>
      <c r="J77" s="1">
        <f>eh!J77+ev!J35</f>
        <v>14.483809527916819</v>
      </c>
      <c r="K77" s="1">
        <f>eh!K77+ev!K35</f>
        <v>104.3247701321979</v>
      </c>
      <c r="L77" s="1">
        <f>eh!L77+ev!L35</f>
        <v>21.973349908436699</v>
      </c>
      <c r="M77" s="1">
        <f>eh!M77+ev!M35</f>
        <v>10.60482241467933</v>
      </c>
      <c r="N77" s="1">
        <f>eh!N77+ev!N35</f>
        <v>7.7456716333761602</v>
      </c>
      <c r="O77" s="1">
        <f>eh!O77+ev!O35</f>
        <v>120.1569668385481</v>
      </c>
      <c r="P77" s="1">
        <f>eh!P77+ev!P35</f>
        <v>3.3017605229939102</v>
      </c>
      <c r="Q77" s="1">
        <f>eh!Q77+ev!Q35</f>
        <v>1.467205142376194</v>
      </c>
      <c r="R77" s="1">
        <f>eh!R77+ev!R35</f>
        <v>3.9335165417974101</v>
      </c>
      <c r="S77" s="1">
        <f>eh!S77+ev!S35</f>
        <v>41.737126165033501</v>
      </c>
      <c r="T77" s="1">
        <f>eh!T77+ev!T35</f>
        <v>33.446748471904698</v>
      </c>
      <c r="U77" s="1">
        <f>eh!U77+ev!U35</f>
        <v>11.476369778174289</v>
      </c>
      <c r="V77" s="1">
        <f>eh!V77+ev!V35</f>
        <v>19.420594553470117</v>
      </c>
      <c r="W77" s="1">
        <f>eh!W77+ev!W35</f>
        <v>3.6422754065710903</v>
      </c>
      <c r="X77" s="1">
        <f>eh!X77+ev!X35</f>
        <v>10.30722710917609</v>
      </c>
      <c r="Y77" s="1">
        <f>eh!Y77+ev!Y35</f>
        <v>135.86643180969281</v>
      </c>
      <c r="Z77" s="1">
        <f>eh!Z77+ev!Z35</f>
        <v>34.412617433788597</v>
      </c>
      <c r="AA77" s="1">
        <f>eh!AA77+ev!AA35</f>
        <v>1019.489840923236</v>
      </c>
      <c r="AB77" s="1">
        <f>eh!AB77+ev!AB35</f>
        <v>260.99562028382798</v>
      </c>
      <c r="AC77" s="1">
        <f>eh!AC77+ev!AC35</f>
        <v>89.509952166597998</v>
      </c>
      <c r="AD77" s="1">
        <f>eh!AD77+ev!AD35</f>
        <v>89.595307753994803</v>
      </c>
      <c r="AE77" s="1">
        <f>eh!AE77+ev!AE35</f>
        <v>131.07429350396421</v>
      </c>
      <c r="AF77" s="1">
        <f>eh!AF77+ev!AF35</f>
        <v>90.30540691805129</v>
      </c>
      <c r="AG77" s="1">
        <f>eh!AG77+ev!AG35</f>
        <v>106.76451671380201</v>
      </c>
      <c r="AH77" s="1">
        <f>eh!AH77+ev!AH35</f>
        <v>69.623380167380304</v>
      </c>
      <c r="AI77" s="1">
        <f>eh!AI77+ev!AI35</f>
        <v>15.240530250507589</v>
      </c>
      <c r="AJ77" s="1">
        <f>eh!AJ77+ev!AJ35</f>
        <v>66.337518879430803</v>
      </c>
      <c r="AK77" s="1">
        <f>eh!AK77+ev!AK35</f>
        <v>14.497153141845249</v>
      </c>
      <c r="AL77" s="1">
        <f>eh!AL77+ev!AL35</f>
        <v>51.525683857173895</v>
      </c>
      <c r="AM77" s="1">
        <f>eh!AM77+ev!AM35</f>
        <v>923.99634661117204</v>
      </c>
      <c r="AN77" s="1">
        <f>eh!AN77+ev!AN35</f>
        <v>329.44727686892742</v>
      </c>
      <c r="AO77" s="1">
        <f>eh!AO77+ev!AO35</f>
        <v>77.311256391781114</v>
      </c>
      <c r="AP77" s="1">
        <f>eh!AP77+ev!AP35</f>
        <v>907.235089045005</v>
      </c>
      <c r="AQ77" s="1">
        <f t="shared" si="1"/>
        <v>5147.2378461855615</v>
      </c>
    </row>
    <row r="78" spans="1:43" x14ac:dyDescent="0.3">
      <c r="B78">
        <v>2008</v>
      </c>
      <c r="C78" s="1">
        <f>eh!C78+ev!C36</f>
        <v>14.83638046364911</v>
      </c>
      <c r="D78" s="1">
        <f>eh!D78+ev!D36</f>
        <v>27.607186956493301</v>
      </c>
      <c r="E78" s="1">
        <f>eh!E78+ev!E36</f>
        <v>18.281688693416669</v>
      </c>
      <c r="F78" s="1">
        <f>eh!F78+ev!F36</f>
        <v>185.01183365509351</v>
      </c>
      <c r="G78" s="1">
        <f>eh!G78+ev!G36</f>
        <v>11.12083285855833</v>
      </c>
      <c r="H78" s="1">
        <f>eh!H78+ev!H36</f>
        <v>1.908974018223778</v>
      </c>
      <c r="I78" s="1">
        <f>eh!I78+ev!I36</f>
        <v>64.909561284355391</v>
      </c>
      <c r="J78" s="1">
        <f>eh!J78+ev!J36</f>
        <v>13.12622242683959</v>
      </c>
      <c r="K78" s="1">
        <f>eh!K78+ev!K36</f>
        <v>102.01055066640609</v>
      </c>
      <c r="L78" s="1">
        <f>eh!L78+ev!L36</f>
        <v>25.3764665168124</v>
      </c>
      <c r="M78" s="1">
        <f>eh!M78+ev!M36</f>
        <v>9.1043393300026096</v>
      </c>
      <c r="N78" s="1">
        <f>eh!N78+ev!N36</f>
        <v>6.0211069669985395</v>
      </c>
      <c r="O78" s="1">
        <f>eh!O78+ev!O36</f>
        <v>113.60729139867979</v>
      </c>
      <c r="P78" s="1">
        <f>eh!P78+ev!P36</f>
        <v>3.2602417135559301</v>
      </c>
      <c r="Q78" s="1">
        <f>eh!Q78+ev!Q36</f>
        <v>1.9364852587187809</v>
      </c>
      <c r="R78" s="1">
        <f>eh!R78+ev!R36</f>
        <v>3.5948587866160397</v>
      </c>
      <c r="S78" s="1">
        <f>eh!S78+ev!S36</f>
        <v>38.217117890373402</v>
      </c>
      <c r="T78" s="1">
        <f>eh!T78+ev!T36</f>
        <v>34.2271629964727</v>
      </c>
      <c r="U78" s="1">
        <f>eh!U78+ev!U36</f>
        <v>11.280558255799509</v>
      </c>
      <c r="V78" s="1">
        <f>eh!V78+ev!V36</f>
        <v>19.166566896536693</v>
      </c>
      <c r="W78" s="1">
        <f>eh!W78+ev!W36</f>
        <v>3.7680751160837498</v>
      </c>
      <c r="X78" s="1">
        <f>eh!X78+ev!X36</f>
        <v>10.05612437062115</v>
      </c>
      <c r="Y78" s="1">
        <f>eh!Y78+ev!Y36</f>
        <v>117.53669506971991</v>
      </c>
      <c r="Z78" s="1">
        <f>eh!Z78+ev!Z36</f>
        <v>35.907223362219895</v>
      </c>
      <c r="AA78" s="1">
        <f>eh!AA78+ev!AA36</f>
        <v>962.70185848105098</v>
      </c>
      <c r="AB78" s="1">
        <f>eh!AB78+ev!AB36</f>
        <v>262.99089148525297</v>
      </c>
      <c r="AC78" s="1">
        <f>eh!AC78+ev!AC36</f>
        <v>85.31585530529199</v>
      </c>
      <c r="AD78" s="1">
        <f>eh!AD78+ev!AD36</f>
        <v>86.151136912522503</v>
      </c>
      <c r="AE78" s="1">
        <f>eh!AE78+ev!AE36</f>
        <v>148.62804896139761</v>
      </c>
      <c r="AF78" s="1">
        <f>eh!AF78+ev!AF36</f>
        <v>88.053669943190798</v>
      </c>
      <c r="AG78" s="1">
        <f>eh!AG78+ev!AG36</f>
        <v>110.96585232941339</v>
      </c>
      <c r="AH78" s="1">
        <f>eh!AH78+ev!AH36</f>
        <v>60.648795591566902</v>
      </c>
      <c r="AI78" s="1">
        <f>eh!AI78+ev!AI36</f>
        <v>16.7663206720771</v>
      </c>
      <c r="AJ78" s="1">
        <f>eh!AJ78+ev!AJ36</f>
        <v>59.435413255860198</v>
      </c>
      <c r="AK78" s="1">
        <f>eh!AK78+ev!AK36</f>
        <v>12.886608443582691</v>
      </c>
      <c r="AL78" s="1">
        <f>eh!AL78+ev!AL36</f>
        <v>57.764624463802498</v>
      </c>
      <c r="AM78" s="1">
        <f>eh!AM78+ev!AM36</f>
        <v>1011.729270262185</v>
      </c>
      <c r="AN78" s="1">
        <f>eh!AN78+ev!AN36</f>
        <v>312.57632947883337</v>
      </c>
      <c r="AO78" s="1">
        <f>eh!AO78+ev!AO36</f>
        <v>77.383605076926202</v>
      </c>
      <c r="AP78" s="1">
        <f>eh!AP78+ev!AP36</f>
        <v>901.65976627640202</v>
      </c>
      <c r="AQ78" s="1">
        <f t="shared" si="1"/>
        <v>5127.5315918916021</v>
      </c>
    </row>
    <row r="79" spans="1:43" x14ac:dyDescent="0.3">
      <c r="B79">
        <v>2009</v>
      </c>
      <c r="C79" s="1">
        <f>eh!C79+ev!C37</f>
        <v>13.12521735836777</v>
      </c>
      <c r="D79" s="1">
        <f>eh!D79+ev!D37</f>
        <v>22.8132405567594</v>
      </c>
      <c r="E79" s="1">
        <f>eh!E79+ev!E37</f>
        <v>13.896395476498139</v>
      </c>
      <c r="F79" s="1">
        <f>eh!F79+ev!F37</f>
        <v>146.2843204329528</v>
      </c>
      <c r="G79" s="1">
        <f>eh!G79+ev!G37</f>
        <v>9.0123617664876114</v>
      </c>
      <c r="H79" s="1">
        <f>eh!H79+ev!H37</f>
        <v>1.161312345002776</v>
      </c>
      <c r="I79" s="1">
        <f>eh!I79+ev!I37</f>
        <v>50.097161235563604</v>
      </c>
      <c r="J79" s="1">
        <f>eh!J79+ev!J37</f>
        <v>10.42975411039442</v>
      </c>
      <c r="K79" s="1">
        <f>eh!K79+ev!K37</f>
        <v>79.240795018744592</v>
      </c>
      <c r="L79" s="1">
        <f>eh!L79+ev!L37</f>
        <v>16.505006721235649</v>
      </c>
      <c r="M79" s="1">
        <f>eh!M79+ev!M37</f>
        <v>7.1575084955254695</v>
      </c>
      <c r="N79" s="1">
        <f>eh!N79+ev!N37</f>
        <v>4.7787040331475001</v>
      </c>
      <c r="O79" s="1">
        <f>eh!O79+ev!O37</f>
        <v>92.328049220209707</v>
      </c>
      <c r="P79" s="1">
        <f>eh!P79+ev!P37</f>
        <v>2.3672532613049029</v>
      </c>
      <c r="Q79" s="1">
        <f>eh!Q79+ev!Q37</f>
        <v>1.5923919093918091</v>
      </c>
      <c r="R79" s="1">
        <f>eh!R79+ev!R37</f>
        <v>2.5553280141018302</v>
      </c>
      <c r="S79" s="1">
        <f>eh!S79+ev!S37</f>
        <v>35.629031687391304</v>
      </c>
      <c r="T79" s="1">
        <f>eh!T79+ev!T37</f>
        <v>27.176007196713101</v>
      </c>
      <c r="U79" s="1">
        <f>eh!U79+ev!U37</f>
        <v>9.1529385026442291</v>
      </c>
      <c r="V79" s="1">
        <f>eh!V79+ev!V37</f>
        <v>14.055847568951251</v>
      </c>
      <c r="W79" s="1">
        <f>eh!W79+ev!W37</f>
        <v>3.0232497855946501</v>
      </c>
      <c r="X79" s="1">
        <f>eh!X79+ev!X37</f>
        <v>7.4378524393605403</v>
      </c>
      <c r="Y79" s="1">
        <f>eh!Y79+ev!Y37</f>
        <v>85.040407170628697</v>
      </c>
      <c r="Z79" s="1">
        <f>eh!Z79+ev!Z37</f>
        <v>22.615050532152701</v>
      </c>
      <c r="AA79" s="1">
        <f>eh!AA79+ev!AA37</f>
        <v>811.79555648183214</v>
      </c>
      <c r="AB79" s="1">
        <f>eh!AB79+ev!AB37</f>
        <v>202.7935090940548</v>
      </c>
      <c r="AC79" s="1">
        <f>eh!AC79+ev!AC37</f>
        <v>74.81493961021701</v>
      </c>
      <c r="AD79" s="1">
        <f>eh!AD79+ev!AD37</f>
        <v>65.722368710512796</v>
      </c>
      <c r="AE79" s="1">
        <f>eh!AE79+ev!AE37</f>
        <v>127.8137170162978</v>
      </c>
      <c r="AF79" s="1">
        <f>eh!AF79+ev!AF37</f>
        <v>74.104109074126598</v>
      </c>
      <c r="AG79" s="1">
        <f>eh!AG79+ev!AG37</f>
        <v>97.113515088932601</v>
      </c>
      <c r="AH79" s="1">
        <f>eh!AH79+ev!AH37</f>
        <v>58.453465218917401</v>
      </c>
      <c r="AI79" s="1">
        <f>eh!AI79+ev!AI37</f>
        <v>17.41186656499864</v>
      </c>
      <c r="AJ79" s="1">
        <f>eh!AJ79+ev!AJ37</f>
        <v>45.673128610148396</v>
      </c>
      <c r="AK79" s="1">
        <f>eh!AK79+ev!AK37</f>
        <v>11.89161334180843</v>
      </c>
      <c r="AL79" s="1">
        <f>eh!AL79+ev!AL37</f>
        <v>58.131193254670301</v>
      </c>
      <c r="AM79" s="1">
        <f>eh!AM79+ev!AM37</f>
        <v>1260.671074242958</v>
      </c>
      <c r="AN79" s="1">
        <f>eh!AN79+ev!AN37</f>
        <v>354.28950281303599</v>
      </c>
      <c r="AO79" s="1">
        <f>eh!AO79+ev!AO37</f>
        <v>81.8952449270258</v>
      </c>
      <c r="AP79" s="1">
        <f>eh!AP79+ev!AP37</f>
        <v>977.24894243142398</v>
      </c>
      <c r="AQ79" s="1">
        <f t="shared" si="1"/>
        <v>4997.2989313200851</v>
      </c>
    </row>
    <row r="80" spans="1:43" x14ac:dyDescent="0.3">
      <c r="B80">
        <v>2010</v>
      </c>
      <c r="C80" s="1">
        <f>eh!C80+ev!C38</f>
        <v>14.375907205472341</v>
      </c>
      <c r="D80" s="1">
        <f>eh!D80+ev!D38</f>
        <v>23.914813162722901</v>
      </c>
      <c r="E80" s="1">
        <f>eh!E80+ev!E38</f>
        <v>13.65569686951261</v>
      </c>
      <c r="F80" s="1">
        <f>eh!F80+ev!F38</f>
        <v>156.98429729949748</v>
      </c>
      <c r="G80" s="1">
        <f>eh!G80+ev!G38</f>
        <v>9.4928174173766298</v>
      </c>
      <c r="H80" s="1">
        <f>eh!H80+ev!H38</f>
        <v>1.3013111350151521</v>
      </c>
      <c r="I80" s="1">
        <f>eh!I80+ev!I38</f>
        <v>51.782548970697</v>
      </c>
      <c r="J80" s="1">
        <f>eh!J80+ev!J38</f>
        <v>10.216397215870609</v>
      </c>
      <c r="K80" s="1">
        <f>eh!K80+ev!K38</f>
        <v>85.993396270021009</v>
      </c>
      <c r="L80" s="1">
        <f>eh!L80+ev!L38</f>
        <v>20.542285552744101</v>
      </c>
      <c r="M80" s="1">
        <f>eh!M80+ev!M38</f>
        <v>7.7188253585359998</v>
      </c>
      <c r="N80" s="1">
        <f>eh!N80+ev!N38</f>
        <v>5.2794374549384404</v>
      </c>
      <c r="O80" s="1">
        <f>eh!O80+ev!O38</f>
        <v>106.0027921720751</v>
      </c>
      <c r="P80" s="1">
        <f>eh!P80+ev!P38</f>
        <v>2.530060392542596</v>
      </c>
      <c r="Q80" s="1">
        <f>eh!Q80+ev!Q38</f>
        <v>1.60638288757322</v>
      </c>
      <c r="R80" s="1">
        <f>eh!R80+ev!R38</f>
        <v>2.3317800712169099</v>
      </c>
      <c r="S80" s="1">
        <f>eh!S80+ev!S38</f>
        <v>34.981344191180895</v>
      </c>
      <c r="T80" s="1">
        <f>eh!T80+ev!T38</f>
        <v>29.684405297924201</v>
      </c>
      <c r="U80" s="1">
        <f>eh!U80+ev!U38</f>
        <v>9.1611162479179793</v>
      </c>
      <c r="V80" s="1">
        <f>eh!V80+ev!V38</f>
        <v>17.253165123257823</v>
      </c>
      <c r="W80" s="1">
        <f>eh!W80+ev!W38</f>
        <v>3.0870837941731399</v>
      </c>
      <c r="X80" s="1">
        <f>eh!X80+ev!X38</f>
        <v>7.4064244046766703</v>
      </c>
      <c r="Y80" s="1">
        <f>eh!Y80+ev!Y38</f>
        <v>91.341962728373005</v>
      </c>
      <c r="Z80" s="1">
        <f>eh!Z80+ev!Z38</f>
        <v>22.649229833632219</v>
      </c>
      <c r="AA80" s="1">
        <f>eh!AA80+ev!AA38</f>
        <v>862.14569993275995</v>
      </c>
      <c r="AB80" s="1">
        <f>eh!AB80+ev!AB38</f>
        <v>215.9508569073532</v>
      </c>
      <c r="AC80" s="1">
        <f>eh!AC80+ev!AC38</f>
        <v>81.916417290320709</v>
      </c>
      <c r="AD80" s="1">
        <f>eh!AD80+ev!AD38</f>
        <v>88.923012479041603</v>
      </c>
      <c r="AE80" s="1">
        <f>eh!AE80+ev!AE38</f>
        <v>159.04787023521538</v>
      </c>
      <c r="AF80" s="1">
        <f>eh!AF80+ev!AF38</f>
        <v>84.257034640948007</v>
      </c>
      <c r="AG80" s="1">
        <f>eh!AG80+ev!AG38</f>
        <v>112.2342619770954</v>
      </c>
      <c r="AH80" s="1">
        <f>eh!AH80+ev!AH38</f>
        <v>65.638095198339599</v>
      </c>
      <c r="AI80" s="1">
        <f>eh!AI80+ev!AI38</f>
        <v>20.278597258841501</v>
      </c>
      <c r="AJ80" s="1">
        <f>eh!AJ80+ev!AJ38</f>
        <v>62.1264937027507</v>
      </c>
      <c r="AK80" s="1">
        <f>eh!AK80+ev!AK38</f>
        <v>12.757727461675429</v>
      </c>
      <c r="AL80" s="1">
        <f>eh!AL80+ev!AL38</f>
        <v>58.641904453301002</v>
      </c>
      <c r="AM80" s="1">
        <f>eh!AM80+ev!AM38</f>
        <v>1268.0918140583269</v>
      </c>
      <c r="AN80" s="1">
        <f>eh!AN80+ev!AN38</f>
        <v>376.81540250689295</v>
      </c>
      <c r="AO80" s="1">
        <f>eh!AO80+ev!AO38</f>
        <v>90.341437263411891</v>
      </c>
      <c r="AP80" s="1">
        <f>eh!AP80+ev!AP38</f>
        <v>1162.57566798688</v>
      </c>
      <c r="AQ80" s="1">
        <f t="shared" si="1"/>
        <v>5451.035774410102</v>
      </c>
    </row>
    <row r="81" spans="1:43" x14ac:dyDescent="0.3">
      <c r="B81">
        <v>2011</v>
      </c>
      <c r="C81" s="1">
        <f>eh!C81+ev!C39</f>
        <v>15.390123028453569</v>
      </c>
      <c r="D81" s="1">
        <f>eh!D81+ev!D39</f>
        <v>24.872663543960101</v>
      </c>
      <c r="E81" s="1">
        <f>eh!E81+ev!E39</f>
        <v>14.447939266149842</v>
      </c>
      <c r="F81" s="1">
        <f>eh!F81+ev!F39</f>
        <v>164.59039193056449</v>
      </c>
      <c r="G81" s="1">
        <f>eh!G81+ev!G39</f>
        <v>9.2927377459342502</v>
      </c>
      <c r="H81" s="1">
        <f>eh!H81+ev!H39</f>
        <v>1.585929066432249</v>
      </c>
      <c r="I81" s="1">
        <f>eh!I81+ev!I39</f>
        <v>48.028452697377901</v>
      </c>
      <c r="J81" s="1">
        <f>eh!J81+ev!J39</f>
        <v>9.6785575912912805</v>
      </c>
      <c r="K81" s="1">
        <f>eh!K81+ev!K39</f>
        <v>91.197236775289895</v>
      </c>
      <c r="L81" s="1">
        <f>eh!L81+ev!L39</f>
        <v>16.12213157577208</v>
      </c>
      <c r="M81" s="1">
        <f>eh!M81+ev!M39</f>
        <v>7.4234041046849697</v>
      </c>
      <c r="N81" s="1">
        <f>eh!N81+ev!N39</f>
        <v>5.2538075631149894</v>
      </c>
      <c r="O81" s="1">
        <f>eh!O81+ev!O39</f>
        <v>109.9386790046034</v>
      </c>
      <c r="P81" s="1">
        <f>eh!P81+ev!P39</f>
        <v>2.7181046933886899</v>
      </c>
      <c r="Q81" s="1">
        <f>eh!Q81+ev!Q39</f>
        <v>1.685063786864798</v>
      </c>
      <c r="R81" s="1">
        <f>eh!R81+ev!R39</f>
        <v>2.3655716413161039</v>
      </c>
      <c r="S81" s="1">
        <f>eh!S81+ev!S39</f>
        <v>32.105397922137698</v>
      </c>
      <c r="T81" s="1">
        <f>eh!T81+ev!T39</f>
        <v>31.636822329049799</v>
      </c>
      <c r="U81" s="1">
        <f>eh!U81+ev!U39</f>
        <v>8.7405695359320301</v>
      </c>
      <c r="V81" s="1">
        <f>eh!V81+ev!V39</f>
        <v>18.367768307937489</v>
      </c>
      <c r="W81" s="1">
        <f>eh!W81+ev!W39</f>
        <v>3.2539108373257699</v>
      </c>
      <c r="X81" s="1">
        <f>eh!X81+ev!X39</f>
        <v>9.2010497589264997</v>
      </c>
      <c r="Y81" s="1">
        <f>eh!Y81+ev!Y39</f>
        <v>90.305938959584594</v>
      </c>
      <c r="Z81" s="1">
        <f>eh!Z81+ev!Z39</f>
        <v>24.57558077717384</v>
      </c>
      <c r="AA81" s="1">
        <f>eh!AA81+ev!AA39</f>
        <v>857.51978479784111</v>
      </c>
      <c r="AB81" s="1">
        <f>eh!AB81+ev!AB39</f>
        <v>238.768839025381</v>
      </c>
      <c r="AC81" s="1">
        <f>eh!AC81+ev!AC39</f>
        <v>87.209325304339998</v>
      </c>
      <c r="AD81" s="1">
        <f>eh!AD81+ev!AD39</f>
        <v>98.373573313075298</v>
      </c>
      <c r="AE81" s="1">
        <f>eh!AE81+ev!AE39</f>
        <v>165.27877456999238</v>
      </c>
      <c r="AF81" s="1">
        <f>eh!AF81+ev!AF39</f>
        <v>91.665129462229203</v>
      </c>
      <c r="AG81" s="1">
        <f>eh!AG81+ev!AG39</f>
        <v>122.193946486839</v>
      </c>
      <c r="AH81" s="1">
        <f>eh!AH81+ev!AH39</f>
        <v>70.255726088319108</v>
      </c>
      <c r="AI81" s="1">
        <f>eh!AI81+ev!AI39</f>
        <v>23.967635289313101</v>
      </c>
      <c r="AJ81" s="1">
        <f>eh!AJ81+ev!AJ39</f>
        <v>72.329602584851898</v>
      </c>
      <c r="AK81" s="1">
        <f>eh!AK81+ev!AK39</f>
        <v>13.31830446430676</v>
      </c>
      <c r="AL81" s="1">
        <f>eh!AL81+ev!AL39</f>
        <v>59.0307213606334</v>
      </c>
      <c r="AM81" s="1">
        <f>eh!AM81+ev!AM39</f>
        <v>1428.3374335093679</v>
      </c>
      <c r="AN81" s="1">
        <f>eh!AN81+ev!AN39</f>
        <v>392.31507747790602</v>
      </c>
      <c r="AO81" s="1">
        <f>eh!AO81+ev!AO39</f>
        <v>92.3507104464055</v>
      </c>
      <c r="AP81" s="1">
        <f>eh!AP81+ev!AP39</f>
        <v>1174.0327234700248</v>
      </c>
      <c r="AQ81" s="1">
        <f t="shared" si="1"/>
        <v>5729.7251400940931</v>
      </c>
    </row>
    <row r="82" spans="1:43" x14ac:dyDescent="0.3">
      <c r="B82">
        <v>2012</v>
      </c>
      <c r="C82" s="1">
        <f>eh!C82+ev!C40</f>
        <v>14.620645736102009</v>
      </c>
      <c r="D82" s="1">
        <f>eh!D82+ev!D40</f>
        <v>23.819737558543402</v>
      </c>
      <c r="E82" s="1">
        <f>eh!E82+ev!E40</f>
        <v>13.181447354763559</v>
      </c>
      <c r="F82" s="1">
        <f>eh!F82+ev!F40</f>
        <v>150.72516476021349</v>
      </c>
      <c r="G82" s="1">
        <f>eh!G82+ev!G40</f>
        <v>9.0760361156363203</v>
      </c>
      <c r="H82" s="1">
        <f>eh!H82+ev!H40</f>
        <v>1.688294521901782</v>
      </c>
      <c r="I82" s="1">
        <f>eh!I82+ev!I40</f>
        <v>43.245805582311206</v>
      </c>
      <c r="J82" s="1">
        <f>eh!J82+ev!J40</f>
        <v>9.687213071335961</v>
      </c>
      <c r="K82" s="1">
        <f>eh!K82+ev!K40</f>
        <v>84.245010655774308</v>
      </c>
      <c r="L82" s="1">
        <f>eh!L82+ev!L40</f>
        <v>13.691559044216421</v>
      </c>
      <c r="M82" s="1">
        <f>eh!M82+ev!M40</f>
        <v>6.8779516567047301</v>
      </c>
      <c r="N82" s="1">
        <f>eh!N82+ev!N40</f>
        <v>5.3211284247119197</v>
      </c>
      <c r="O82" s="1">
        <f>eh!O82+ev!O40</f>
        <v>93.305132756663198</v>
      </c>
      <c r="P82" s="1">
        <f>eh!P82+ev!P40</f>
        <v>2.649317642187877</v>
      </c>
      <c r="Q82" s="1">
        <f>eh!Q82+ev!Q40</f>
        <v>1.885612652468851</v>
      </c>
      <c r="R82" s="1">
        <f>eh!R82+ev!R40</f>
        <v>2.3046564057421111</v>
      </c>
      <c r="S82" s="1">
        <f>eh!S82+ev!S40</f>
        <v>29.159308006133301</v>
      </c>
      <c r="T82" s="1">
        <f>eh!T82+ev!T40</f>
        <v>29.942472780119203</v>
      </c>
      <c r="U82" s="1">
        <f>eh!U82+ev!U40</f>
        <v>8.7179203365569204</v>
      </c>
      <c r="V82" s="1">
        <f>eh!V82+ev!V40</f>
        <v>17.24004305264485</v>
      </c>
      <c r="W82" s="1">
        <f>eh!W82+ev!W40</f>
        <v>2.8542349698614</v>
      </c>
      <c r="X82" s="1">
        <f>eh!X82+ev!X40</f>
        <v>8.2540139252265199</v>
      </c>
      <c r="Y82" s="1">
        <f>eh!Y82+ev!Y40</f>
        <v>90.068997364554008</v>
      </c>
      <c r="Z82" s="1">
        <f>eh!Z82+ev!Z40</f>
        <v>22.893862554709997</v>
      </c>
      <c r="AA82" s="1">
        <f>eh!AA82+ev!AA40</f>
        <v>831.530450672146</v>
      </c>
      <c r="AB82" s="1">
        <f>eh!AB82+ev!AB40</f>
        <v>251.67461762133101</v>
      </c>
      <c r="AC82" s="1">
        <f>eh!AC82+ev!AC40</f>
        <v>86.92521877371459</v>
      </c>
      <c r="AD82" s="1">
        <f>eh!AD82+ev!AD40</f>
        <v>92.386780192527993</v>
      </c>
      <c r="AE82" s="1">
        <f>eh!AE82+ev!AE40</f>
        <v>162.99263192995812</v>
      </c>
      <c r="AF82" s="1">
        <f>eh!AF82+ev!AF40</f>
        <v>92.6468849805742</v>
      </c>
      <c r="AG82" s="1">
        <f>eh!AG82+ev!AG40</f>
        <v>129.43964112674342</v>
      </c>
      <c r="AH82" s="1">
        <f>eh!AH82+ev!AH40</f>
        <v>68.904431927319592</v>
      </c>
      <c r="AI82" s="1">
        <f>eh!AI82+ev!AI40</f>
        <v>23.297987412269897</v>
      </c>
      <c r="AJ82" s="1">
        <f>eh!AJ82+ev!AJ40</f>
        <v>67.138131787160205</v>
      </c>
      <c r="AK82" s="1">
        <f>eh!AK82+ev!AK40</f>
        <v>13.52187351071459</v>
      </c>
      <c r="AL82" s="1">
        <f>eh!AL82+ev!AL40</f>
        <v>66.422093764220293</v>
      </c>
      <c r="AM82" s="1">
        <f>eh!AM82+ev!AM40</f>
        <v>1588.806514141972</v>
      </c>
      <c r="AN82" s="1">
        <f>eh!AN82+ev!AN40</f>
        <v>356.14715588725051</v>
      </c>
      <c r="AO82" s="1">
        <f>eh!AO82+ev!AO40</f>
        <v>100.95061505168749</v>
      </c>
      <c r="AP82" s="1">
        <f>eh!AP82+ev!AP40</f>
        <v>1307.3519043248721</v>
      </c>
      <c r="AQ82" s="1">
        <f t="shared" si="1"/>
        <v>5925.5925000335446</v>
      </c>
    </row>
    <row r="83" spans="1:43" x14ac:dyDescent="0.3">
      <c r="B83">
        <v>2013</v>
      </c>
      <c r="C83" s="1">
        <f>eh!C83+ev!C41</f>
        <v>14.406549663873669</v>
      </c>
      <c r="D83" s="1">
        <f>eh!D83+ev!D41</f>
        <v>23.403671453161</v>
      </c>
      <c r="E83" s="1">
        <f>eh!E83+ev!E41</f>
        <v>12.19270495550303</v>
      </c>
      <c r="F83" s="1">
        <f>eh!F83+ev!F41</f>
        <v>149.44951972769292</v>
      </c>
      <c r="G83" s="1">
        <f>eh!G83+ev!G41</f>
        <v>9.3373109849051907</v>
      </c>
      <c r="H83" s="1">
        <f>eh!H83+ev!H41</f>
        <v>1.630817965373317</v>
      </c>
      <c r="I83" s="1">
        <f>eh!I83+ev!I41</f>
        <v>39.9075203754767</v>
      </c>
      <c r="J83" s="1">
        <f>eh!J83+ev!J41</f>
        <v>9.4556148682175802</v>
      </c>
      <c r="K83" s="1">
        <f>eh!K83+ev!K41</f>
        <v>83.305179214837608</v>
      </c>
      <c r="L83" s="1">
        <f>eh!L83+ev!L41</f>
        <v>12.31972108108382</v>
      </c>
      <c r="M83" s="1">
        <f>eh!M83+ev!M41</f>
        <v>6.92332848125033</v>
      </c>
      <c r="N83" s="1">
        <f>eh!N83+ev!N41</f>
        <v>4.9490556170946292</v>
      </c>
      <c r="O83" s="1">
        <f>eh!O83+ev!O41</f>
        <v>85.255938275958698</v>
      </c>
      <c r="P83" s="1">
        <f>eh!P83+ev!P41</f>
        <v>2.6722769672912232</v>
      </c>
      <c r="Q83" s="1">
        <f>eh!Q83+ev!Q41</f>
        <v>2.000608900203332</v>
      </c>
      <c r="R83" s="1">
        <f>eh!R83+ev!R41</f>
        <v>2.543105336317772</v>
      </c>
      <c r="S83" s="1">
        <f>eh!S83+ev!S41</f>
        <v>28.712096330739001</v>
      </c>
      <c r="T83" s="1">
        <f>eh!T83+ev!T41</f>
        <v>27.87097796598513</v>
      </c>
      <c r="U83" s="1">
        <f>eh!U83+ev!U41</f>
        <v>7.3047689006954393</v>
      </c>
      <c r="V83" s="1">
        <f>eh!V83+ev!V41</f>
        <v>17.199745963421641</v>
      </c>
      <c r="W83" s="1">
        <f>eh!W83+ev!W41</f>
        <v>2.6552369551802197</v>
      </c>
      <c r="X83" s="1">
        <f>eh!X83+ev!X41</f>
        <v>7.9348028230564704</v>
      </c>
      <c r="Y83" s="1">
        <f>eh!Y83+ev!Y41</f>
        <v>85.971028385044605</v>
      </c>
      <c r="Z83" s="1">
        <f>eh!Z83+ev!Z41</f>
        <v>19.561200805708708</v>
      </c>
      <c r="AA83" s="1">
        <f>eh!AA83+ev!AA41</f>
        <v>838.92264698877807</v>
      </c>
      <c r="AB83" s="1">
        <f>eh!AB83+ev!AB41</f>
        <v>226.36269594015261</v>
      </c>
      <c r="AC83" s="1">
        <f>eh!AC83+ev!AC41</f>
        <v>82.871946716403301</v>
      </c>
      <c r="AD83" s="1">
        <f>eh!AD83+ev!AD41</f>
        <v>87.683940942114603</v>
      </c>
      <c r="AE83" s="1">
        <f>eh!AE83+ev!AE41</f>
        <v>173.94415587332509</v>
      </c>
      <c r="AF83" s="1">
        <f>eh!AF83+ev!AF41</f>
        <v>96.485813126980503</v>
      </c>
      <c r="AG83" s="1">
        <f>eh!AG83+ev!AG41</f>
        <v>132.65252885879519</v>
      </c>
      <c r="AH83" s="1">
        <f>eh!AH83+ev!AH41</f>
        <v>65.646503264986706</v>
      </c>
      <c r="AI83" s="1">
        <f>eh!AI83+ev!AI41</f>
        <v>24.9525378669486</v>
      </c>
      <c r="AJ83" s="1">
        <f>eh!AJ83+ev!AJ41</f>
        <v>69.963374663630603</v>
      </c>
      <c r="AK83" s="1">
        <f>eh!AK83+ev!AK41</f>
        <v>13.47373606733853</v>
      </c>
      <c r="AL83" s="1">
        <f>eh!AL83+ev!AL41</f>
        <v>65.045083661755498</v>
      </c>
      <c r="AM83" s="1">
        <f>eh!AM83+ev!AM41</f>
        <v>1685.060320417515</v>
      </c>
      <c r="AN83" s="1">
        <f>eh!AN83+ev!AN41</f>
        <v>334.64623274870797</v>
      </c>
      <c r="AO83" s="1">
        <f>eh!AO83+ev!AO41</f>
        <v>102.32388523493449</v>
      </c>
      <c r="AP83" s="1">
        <f>eh!AP83+ev!AP41</f>
        <v>1367.4126291409461</v>
      </c>
      <c r="AQ83" s="1">
        <f t="shared" si="1"/>
        <v>6024.4108135113838</v>
      </c>
    </row>
    <row r="84" spans="1:43" x14ac:dyDescent="0.3">
      <c r="B84">
        <v>2014</v>
      </c>
      <c r="C84" s="1">
        <f>eh!C84+ev!C42</f>
        <v>13.927518013679229</v>
      </c>
      <c r="D84" s="1">
        <f>eh!D84+ev!D42</f>
        <v>23.5052968671007</v>
      </c>
      <c r="E84" s="1">
        <f>eh!E84+ev!E42</f>
        <v>11.689091608115209</v>
      </c>
      <c r="F84" s="1">
        <f>eh!F84+ev!F42</f>
        <v>149.6396837652924</v>
      </c>
      <c r="G84" s="1">
        <f>eh!G84+ev!G42</f>
        <v>9.3231970433545701</v>
      </c>
      <c r="H84" s="1">
        <f>eh!H84+ev!H42</f>
        <v>1.7400125789977621</v>
      </c>
      <c r="I84" s="1">
        <f>eh!I84+ev!I42</f>
        <v>40.133192103516897</v>
      </c>
      <c r="J84" s="1">
        <f>eh!J84+ev!J42</f>
        <v>8.7491648907037991</v>
      </c>
      <c r="K84" s="1">
        <f>eh!K84+ev!K42</f>
        <v>80.673686645151903</v>
      </c>
      <c r="L84" s="1">
        <f>eh!L84+ev!L42</f>
        <v>12.13686485923623</v>
      </c>
      <c r="M84" s="1">
        <f>eh!M84+ev!M42</f>
        <v>6.7644638671132498</v>
      </c>
      <c r="N84" s="1">
        <f>eh!N84+ev!N42</f>
        <v>5.4286150295389097</v>
      </c>
      <c r="O84" s="1">
        <f>eh!O84+ev!O42</f>
        <v>81.850780356776994</v>
      </c>
      <c r="P84" s="1">
        <f>eh!P84+ev!P42</f>
        <v>2.6992813521301158</v>
      </c>
      <c r="Q84" s="1">
        <f>eh!Q84+ev!Q42</f>
        <v>2.2500513613670092</v>
      </c>
      <c r="R84" s="1">
        <f>eh!R84+ev!R42</f>
        <v>2.5442309219249029</v>
      </c>
      <c r="S84" s="1">
        <f>eh!S84+ev!S42</f>
        <v>27.5471397053822</v>
      </c>
      <c r="T84" s="1">
        <f>eh!T84+ev!T42</f>
        <v>28.759149740926929</v>
      </c>
      <c r="U84" s="1">
        <f>eh!U84+ev!U42</f>
        <v>7.7376851068631201</v>
      </c>
      <c r="V84" s="1">
        <f>eh!V84+ev!V42</f>
        <v>17.531158394832033</v>
      </c>
      <c r="W84" s="1">
        <f>eh!W84+ev!W42</f>
        <v>2.5900156691340199</v>
      </c>
      <c r="X84" s="1">
        <f>eh!X84+ev!X42</f>
        <v>7.4673166175300398</v>
      </c>
      <c r="Y84" s="1">
        <f>eh!Y84+ev!Y42</f>
        <v>84.214881842556395</v>
      </c>
      <c r="Z84" s="1">
        <f>eh!Z84+ev!Z42</f>
        <v>18.850085104430558</v>
      </c>
      <c r="AA84" s="1">
        <f>eh!AA84+ev!AA42</f>
        <v>826.16026751782897</v>
      </c>
      <c r="AB84" s="1">
        <f>eh!AB84+ev!AB42</f>
        <v>212.7800986567737</v>
      </c>
      <c r="AC84" s="1">
        <f>eh!AC84+ev!AC42</f>
        <v>76.696566831021201</v>
      </c>
      <c r="AD84" s="1">
        <f>eh!AD84+ev!AD42</f>
        <v>92.136709635716599</v>
      </c>
      <c r="AE84" s="1">
        <f>eh!AE84+ev!AE42</f>
        <v>176.89474890893609</v>
      </c>
      <c r="AF84" s="1">
        <f>eh!AF84+ev!AF42</f>
        <v>98.326424599883495</v>
      </c>
      <c r="AG84" s="1">
        <f>eh!AG84+ev!AG42</f>
        <v>123.9510483256452</v>
      </c>
      <c r="AH84" s="1">
        <f>eh!AH84+ev!AH42</f>
        <v>61.166250171640101</v>
      </c>
      <c r="AI84" s="1">
        <f>eh!AI84+ev!AI42</f>
        <v>21.1686714242155</v>
      </c>
      <c r="AJ84" s="1">
        <f>eh!AJ84+ev!AJ42</f>
        <v>67.948041847980505</v>
      </c>
      <c r="AK84" s="1">
        <f>eh!AK84+ev!AK42</f>
        <v>12.419384630311921</v>
      </c>
      <c r="AL84" s="1">
        <f>eh!AL84+ev!AL42</f>
        <v>65.311697348255706</v>
      </c>
      <c r="AM84" s="1">
        <f>eh!AM84+ev!AM42</f>
        <v>1743.8745688281701</v>
      </c>
      <c r="AN84" s="1">
        <f>eh!AN84+ev!AN42</f>
        <v>335.055149622545</v>
      </c>
      <c r="AO84" s="1">
        <f>eh!AO84+ev!AO42</f>
        <v>100.3941332558239</v>
      </c>
      <c r="AP84" s="1">
        <f>eh!AP84+ev!AP42</f>
        <v>1344.041508540417</v>
      </c>
      <c r="AQ84" s="1">
        <f t="shared" si="1"/>
        <v>6006.0778335908217</v>
      </c>
    </row>
    <row r="85" spans="1:43" x14ac:dyDescent="0.3">
      <c r="B85">
        <v>2015</v>
      </c>
      <c r="C85" s="1">
        <f>eh!C85+ev!C43</f>
        <v>13.59415612902195</v>
      </c>
      <c r="D85" s="1">
        <f>eh!D85+ev!D43</f>
        <v>23.464801702381997</v>
      </c>
      <c r="E85" s="1">
        <f>eh!E85+ev!E43</f>
        <v>11.922191853944721</v>
      </c>
      <c r="F85" s="1">
        <f>eh!F85+ev!F43</f>
        <v>148.59755019134349</v>
      </c>
      <c r="G85" s="1">
        <f>eh!G85+ev!G43</f>
        <v>8.8032316074608108</v>
      </c>
      <c r="H85" s="1">
        <f>eh!H85+ev!H43</f>
        <v>1.6319800321466489</v>
      </c>
      <c r="I85" s="1">
        <f>eh!I85+ev!I43</f>
        <v>40.861607290766898</v>
      </c>
      <c r="J85" s="1">
        <f>eh!J85+ev!J43</f>
        <v>8.4000829349192792</v>
      </c>
      <c r="K85" s="1">
        <f>eh!K85+ev!K43</f>
        <v>80.085592649206291</v>
      </c>
      <c r="L85" s="1">
        <f>eh!L85+ev!L43</f>
        <v>11.269292897596721</v>
      </c>
      <c r="M85" s="1">
        <f>eh!M85+ev!M43</f>
        <v>6.7545848361903893</v>
      </c>
      <c r="N85" s="1">
        <f>eh!N85+ev!N43</f>
        <v>5.7881618978364795</v>
      </c>
      <c r="O85" s="1">
        <f>eh!O85+ev!O43</f>
        <v>80.366720902259999</v>
      </c>
      <c r="P85" s="1">
        <f>eh!P85+ev!P43</f>
        <v>2.8616360453183498</v>
      </c>
      <c r="Q85" s="1">
        <f>eh!Q85+ev!Q43</f>
        <v>2.3261074590706259</v>
      </c>
      <c r="R85" s="1">
        <f>eh!R85+ev!R43</f>
        <v>2.47721441054586</v>
      </c>
      <c r="S85" s="1">
        <f>eh!S85+ev!S43</f>
        <v>27.225342623630702</v>
      </c>
      <c r="T85" s="1">
        <f>eh!T85+ev!T43</f>
        <v>28.406667367491622</v>
      </c>
      <c r="U85" s="1">
        <f>eh!U85+ev!U43</f>
        <v>8.0171974197569895</v>
      </c>
      <c r="V85" s="1">
        <f>eh!V85+ev!V43</f>
        <v>17.834839178634532</v>
      </c>
      <c r="W85" s="1">
        <f>eh!W85+ev!W43</f>
        <v>2.5606388228297998</v>
      </c>
      <c r="X85" s="1">
        <f>eh!X85+ev!X43</f>
        <v>7.7565880668793197</v>
      </c>
      <c r="Y85" s="1">
        <f>eh!Y85+ev!Y43</f>
        <v>81.305952763228703</v>
      </c>
      <c r="Z85" s="1">
        <f>eh!Z85+ev!Z43</f>
        <v>18.892549335780728</v>
      </c>
      <c r="AA85" s="1">
        <f>eh!AA85+ev!AA43</f>
        <v>806.68112085180496</v>
      </c>
      <c r="AB85" s="1">
        <f>eh!AB85+ev!AB43</f>
        <v>200.5287837824236</v>
      </c>
      <c r="AC85" s="1">
        <f>eh!AC85+ev!AC43</f>
        <v>70.524753048524403</v>
      </c>
      <c r="AD85" s="1">
        <f>eh!AD85+ev!AD43</f>
        <v>91.169690841215001</v>
      </c>
      <c r="AE85" s="1">
        <f>eh!AE85+ev!AE43</f>
        <v>154.42191486434029</v>
      </c>
      <c r="AF85" s="1">
        <f>eh!AF85+ev!AF43</f>
        <v>97.261798571512998</v>
      </c>
      <c r="AG85" s="1">
        <f>eh!AG85+ev!AG43</f>
        <v>99.596445803242602</v>
      </c>
      <c r="AH85" s="1">
        <f>eh!AH85+ev!AH43</f>
        <v>58.029874300460392</v>
      </c>
      <c r="AI85" s="1">
        <f>eh!AI85+ev!AI43</f>
        <v>21.142758620252</v>
      </c>
      <c r="AJ85" s="1">
        <f>eh!AJ85+ev!AJ43</f>
        <v>67.478134840795605</v>
      </c>
      <c r="AK85" s="1">
        <f>eh!AK85+ev!AK43</f>
        <v>11.413668543837749</v>
      </c>
      <c r="AL85" s="1">
        <f>eh!AL85+ev!AL43</f>
        <v>60.3513178947833</v>
      </c>
      <c r="AM85" s="1">
        <f>eh!AM85+ev!AM43</f>
        <v>1810.7092100725322</v>
      </c>
      <c r="AN85" s="1">
        <f>eh!AN85+ev!AN43</f>
        <v>341.89369756407598</v>
      </c>
      <c r="AO85" s="1">
        <f>eh!AO85+ev!AO43</f>
        <v>101.35927626267639</v>
      </c>
      <c r="AP85" s="1">
        <f>eh!AP85+ev!AP43</f>
        <v>1299.19481192221</v>
      </c>
      <c r="AQ85" s="1">
        <f t="shared" si="1"/>
        <v>5932.9619462029304</v>
      </c>
    </row>
    <row r="86" spans="1:43" x14ac:dyDescent="0.3">
      <c r="A86" t="s">
        <v>5</v>
      </c>
      <c r="B86">
        <v>1995</v>
      </c>
      <c r="C86" s="1">
        <f>eh!C86+ev!C44</f>
        <v>26.699484401927727</v>
      </c>
      <c r="D86" s="1">
        <f>eh!D86+ev!D44</f>
        <v>32.75806975887825</v>
      </c>
      <c r="E86" s="1">
        <f>eh!E86+ev!E44</f>
        <v>9.7969425150660605</v>
      </c>
      <c r="F86" s="1">
        <f>eh!F86+ev!F44</f>
        <v>301.12381300224939</v>
      </c>
      <c r="G86" s="1">
        <f>eh!G86+ev!G44</f>
        <v>22.408331464016669</v>
      </c>
      <c r="H86" s="1">
        <f>eh!H86+ev!H44</f>
        <v>1.728857863314998</v>
      </c>
      <c r="I86" s="1">
        <f>eh!I86+ev!I44</f>
        <v>82.936326171068018</v>
      </c>
      <c r="J86" s="1">
        <f>eh!J86+ev!J44</f>
        <v>20.821384184785931</v>
      </c>
      <c r="K86" s="1">
        <f>eh!K86+ev!K44</f>
        <v>157.37819899447089</v>
      </c>
      <c r="L86" s="1">
        <f>eh!L86+ev!L44</f>
        <v>37.756969875693969</v>
      </c>
      <c r="M86" s="1">
        <f>eh!M86+ev!M44</f>
        <v>9.6101799219781725</v>
      </c>
      <c r="N86" s="1">
        <f>eh!N86+ev!N44</f>
        <v>11.416540244494151</v>
      </c>
      <c r="O86" s="1">
        <f>eh!O86+ev!O44</f>
        <v>137.15490161054521</v>
      </c>
      <c r="P86" s="1">
        <f>eh!P86+ev!P44</f>
        <v>2.6082727925227003</v>
      </c>
      <c r="Q86" s="1">
        <f>eh!Q86+ev!Q44</f>
        <v>3.8911765235368581</v>
      </c>
      <c r="R86" s="1">
        <f>eh!R86+ev!R44</f>
        <v>4.0810392358328675</v>
      </c>
      <c r="S86" s="1">
        <f>eh!S86+ev!S44</f>
        <v>46.66701662182524</v>
      </c>
      <c r="T86" s="1">
        <f>eh!T86+ev!T44</f>
        <v>25.621983477599279</v>
      </c>
      <c r="U86" s="1">
        <f>eh!U86+ev!U44</f>
        <v>16.059013447180032</v>
      </c>
      <c r="V86" s="1">
        <f>eh!V86+ev!V44</f>
        <v>31.527352520024259</v>
      </c>
      <c r="W86" s="1">
        <f>eh!W86+ev!W44</f>
        <v>6.2939119588904582</v>
      </c>
      <c r="X86" s="1">
        <f>eh!X86+ev!X44</f>
        <v>3.3518275102375852</v>
      </c>
      <c r="Y86" s="1">
        <f>eh!Y86+ev!Y44</f>
        <v>174.71819800317999</v>
      </c>
      <c r="Z86" s="1">
        <f>eh!Z86+ev!Z44</f>
        <v>31.751983096659778</v>
      </c>
      <c r="AA86" s="1">
        <f>eh!AA86+ev!AA44</f>
        <v>1597.0456513501081</v>
      </c>
      <c r="AB86" s="1">
        <f>eh!AB86+ev!AB44</f>
        <v>269.06519316092948</v>
      </c>
      <c r="AC86" s="1">
        <f>eh!AC86+ev!AC44</f>
        <v>111.46169348673804</v>
      </c>
      <c r="AD86" s="1">
        <f>eh!AD86+ev!AD44</f>
        <v>88.413063675969511</v>
      </c>
      <c r="AE86" s="1">
        <f>eh!AE86+ev!AE44</f>
        <v>90.632362529097691</v>
      </c>
      <c r="AF86" s="1">
        <f>eh!AF86+ev!AF44</f>
        <v>101.21285028348619</v>
      </c>
      <c r="AG86" s="1">
        <f>eh!AG86+ev!AG44</f>
        <v>38.012270508860084</v>
      </c>
      <c r="AH86" s="1">
        <f>eh!AH86+ev!AH44</f>
        <v>81.857362179182871</v>
      </c>
      <c r="AI86" s="1">
        <f>eh!AI86+ev!AI44</f>
        <v>33.464798535795893</v>
      </c>
      <c r="AJ86" s="1">
        <f>eh!AJ86+ev!AJ44</f>
        <v>40.759531309264098</v>
      </c>
      <c r="AK86" s="1">
        <f>eh!AK86+ev!AK44</f>
        <v>21.02034490822497</v>
      </c>
      <c r="AL86" s="1">
        <f>eh!AL86+ev!AL44</f>
        <v>29.58203932846839</v>
      </c>
      <c r="AM86" s="1">
        <f>eh!AM86+ev!AM44</f>
        <v>82.987556335064895</v>
      </c>
      <c r="AN86" s="1">
        <f>eh!AN86+ev!AN44</f>
        <v>37.334215503525115</v>
      </c>
      <c r="AO86" s="1">
        <f>eh!AO86+ev!AO44</f>
        <v>51.332883722426658</v>
      </c>
      <c r="AP86" s="1">
        <f>eh!AP86+ev!AP44</f>
        <v>770.11375964468903</v>
      </c>
      <c r="AQ86" s="1">
        <f t="shared" si="1"/>
        <v>4642.4573516578112</v>
      </c>
    </row>
    <row r="87" spans="1:43" x14ac:dyDescent="0.3">
      <c r="B87">
        <v>1996</v>
      </c>
      <c r="C87" s="1">
        <f>eh!C87+ev!C45</f>
        <v>27.608354734838329</v>
      </c>
      <c r="D87" s="1">
        <f>eh!D87+ev!D45</f>
        <v>34.522347755878961</v>
      </c>
      <c r="E87" s="1">
        <f>eh!E87+ev!E45</f>
        <v>12.589719444294609</v>
      </c>
      <c r="F87" s="1">
        <f>eh!F87+ev!F45</f>
        <v>296.25081303474343</v>
      </c>
      <c r="G87" s="1">
        <f>eh!G87+ev!G45</f>
        <v>20.87690897795402</v>
      </c>
      <c r="H87" s="1">
        <f>eh!H87+ev!H45</f>
        <v>1.761113248707501</v>
      </c>
      <c r="I87" s="1">
        <f>eh!I87+ev!I45</f>
        <v>86.876526466036239</v>
      </c>
      <c r="J87" s="1">
        <f>eh!J87+ev!J45</f>
        <v>18.886146465544293</v>
      </c>
      <c r="K87" s="1">
        <f>eh!K87+ev!K45</f>
        <v>155.94976400199181</v>
      </c>
      <c r="L87" s="1">
        <f>eh!L87+ev!L45</f>
        <v>42.738995257656811</v>
      </c>
      <c r="M87" s="1">
        <f>eh!M87+ev!M45</f>
        <v>9.5411933788023031</v>
      </c>
      <c r="N87" s="1">
        <f>eh!N87+ev!N45</f>
        <v>11.616347543004579</v>
      </c>
      <c r="O87" s="1">
        <f>eh!O87+ev!O45</f>
        <v>145.57639046318502</v>
      </c>
      <c r="P87" s="1">
        <f>eh!P87+ev!P45</f>
        <v>2.75170079951419</v>
      </c>
      <c r="Q87" s="1">
        <f>eh!Q87+ev!Q45</f>
        <v>4.1425869391230377</v>
      </c>
      <c r="R87" s="1">
        <f>eh!R87+ev!R45</f>
        <v>3.7405322673181729</v>
      </c>
      <c r="S87" s="1">
        <f>eh!S87+ev!S45</f>
        <v>43.94248655286561</v>
      </c>
      <c r="T87" s="1">
        <f>eh!T87+ev!T45</f>
        <v>31.645129986557279</v>
      </c>
      <c r="U87" s="1">
        <f>eh!U87+ev!U45</f>
        <v>15.76454015959966</v>
      </c>
      <c r="V87" s="1">
        <f>eh!V87+ev!V45</f>
        <v>31.464785717179048</v>
      </c>
      <c r="W87" s="1">
        <f>eh!W87+ev!W45</f>
        <v>6.2015084875263673</v>
      </c>
      <c r="X87" s="1">
        <f>eh!X87+ev!X45</f>
        <v>5.4132938431692201</v>
      </c>
      <c r="Y87" s="1">
        <f>eh!Y87+ev!Y45</f>
        <v>176.4189607532528</v>
      </c>
      <c r="Z87" s="1">
        <f>eh!Z87+ev!Z45</f>
        <v>32.016634805874823</v>
      </c>
      <c r="AA87" s="1">
        <f>eh!AA87+ev!AA45</f>
        <v>1677.6799343111732</v>
      </c>
      <c r="AB87" s="1">
        <f>eh!AB87+ev!AB45</f>
        <v>278.17516040784051</v>
      </c>
      <c r="AC87" s="1">
        <f>eh!AC87+ev!AC45</f>
        <v>115.42589912937837</v>
      </c>
      <c r="AD87" s="1">
        <f>eh!AD87+ev!AD45</f>
        <v>91.533899072304905</v>
      </c>
      <c r="AE87" s="1">
        <f>eh!AE87+ev!AE45</f>
        <v>95.460006250059195</v>
      </c>
      <c r="AF87" s="1">
        <f>eh!AF87+ev!AF45</f>
        <v>101.34640230482916</v>
      </c>
      <c r="AG87" s="1">
        <f>eh!AG87+ev!AG45</f>
        <v>39.706531651993032</v>
      </c>
      <c r="AH87" s="1">
        <f>eh!AH87+ev!AH45</f>
        <v>89.297272516768402</v>
      </c>
      <c r="AI87" s="1">
        <f>eh!AI87+ev!AI45</f>
        <v>33.471612955535853</v>
      </c>
      <c r="AJ87" s="1">
        <f>eh!AJ87+ev!AJ45</f>
        <v>44.364671061450217</v>
      </c>
      <c r="AK87" s="1">
        <f>eh!AK87+ev!AK45</f>
        <v>21.340838771165579</v>
      </c>
      <c r="AL87" s="1">
        <f>eh!AL87+ev!AL45</f>
        <v>33.737827266702801</v>
      </c>
      <c r="AM87" s="1">
        <f>eh!AM87+ev!AM45</f>
        <v>105.7551025699413</v>
      </c>
      <c r="AN87" s="1">
        <f>eh!AN87+ev!AN45</f>
        <v>52.1923939092434</v>
      </c>
      <c r="AO87" s="1">
        <f>eh!AO87+ev!AO45</f>
        <v>54.21236094286202</v>
      </c>
      <c r="AP87" s="1">
        <f>eh!AP87+ev!AP45</f>
        <v>719.243191574099</v>
      </c>
      <c r="AQ87" s="1">
        <f t="shared" si="1"/>
        <v>4771.2398857799653</v>
      </c>
    </row>
    <row r="88" spans="1:43" x14ac:dyDescent="0.3">
      <c r="B88">
        <v>1997</v>
      </c>
      <c r="C88" s="1">
        <f>eh!C88+ev!C46</f>
        <v>25.544505956754151</v>
      </c>
      <c r="D88" s="1">
        <f>eh!D88+ev!D46</f>
        <v>33.544348608699408</v>
      </c>
      <c r="E88" s="1">
        <f>eh!E88+ev!E46</f>
        <v>10.03000774816226</v>
      </c>
      <c r="F88" s="1">
        <f>eh!F88+ev!F46</f>
        <v>291.03864172337933</v>
      </c>
      <c r="G88" s="1">
        <f>eh!G88+ev!G46</f>
        <v>19.366332281632133</v>
      </c>
      <c r="H88" s="1">
        <f>eh!H88+ev!H46</f>
        <v>1.8634949111616099</v>
      </c>
      <c r="I88" s="1">
        <f>eh!I88+ev!I46</f>
        <v>84.678572051837051</v>
      </c>
      <c r="J88" s="1">
        <f>eh!J88+ev!J46</f>
        <v>18.14112946746928</v>
      </c>
      <c r="K88" s="1">
        <f>eh!K88+ev!K46</f>
        <v>154.639435421597</v>
      </c>
      <c r="L88" s="1">
        <f>eh!L88+ev!L46</f>
        <v>45.754820470163331</v>
      </c>
      <c r="M88" s="1">
        <f>eh!M88+ev!M46</f>
        <v>9.1282500974836438</v>
      </c>
      <c r="N88" s="1">
        <f>eh!N88+ev!N46</f>
        <v>11.311749854166091</v>
      </c>
      <c r="O88" s="1">
        <f>eh!O88+ev!O46</f>
        <v>146.93558001592231</v>
      </c>
      <c r="P88" s="1">
        <f>eh!P88+ev!P46</f>
        <v>3.47763705958771</v>
      </c>
      <c r="Q88" s="1">
        <f>eh!Q88+ev!Q46</f>
        <v>4.3525448016565926</v>
      </c>
      <c r="R88" s="1">
        <f>eh!R88+ev!R46</f>
        <v>3.3227007136814128</v>
      </c>
      <c r="S88" s="1">
        <f>eh!S88+ev!S46</f>
        <v>43.594373494736011</v>
      </c>
      <c r="T88" s="1">
        <f>eh!T88+ev!T46</f>
        <v>32.702468699813124</v>
      </c>
      <c r="U88" s="1">
        <f>eh!U88+ev!U46</f>
        <v>16.15420780292725</v>
      </c>
      <c r="V88" s="1">
        <f>eh!V88+ev!V46</f>
        <v>28.260726493622627</v>
      </c>
      <c r="W88" s="1">
        <f>eh!W88+ev!W46</f>
        <v>5.8060883935924448</v>
      </c>
      <c r="X88" s="1">
        <f>eh!X88+ev!X46</f>
        <v>3.5569546178181168</v>
      </c>
      <c r="Y88" s="1">
        <f>eh!Y88+ev!Y46</f>
        <v>192.91590505899549</v>
      </c>
      <c r="Z88" s="1">
        <f>eh!Z88+ev!Z46</f>
        <v>31.287332551461549</v>
      </c>
      <c r="AA88" s="1">
        <f>eh!AA88+ev!AA46</f>
        <v>1926.306069465089</v>
      </c>
      <c r="AB88" s="1">
        <f>eh!AB88+ev!AB46</f>
        <v>282.25063955010449</v>
      </c>
      <c r="AC88" s="1">
        <f>eh!AC88+ev!AC46</f>
        <v>121.4075671135126</v>
      </c>
      <c r="AD88" s="1">
        <f>eh!AD88+ev!AD46</f>
        <v>85.655108810107393</v>
      </c>
      <c r="AE88" s="1">
        <f>eh!AE88+ev!AE46</f>
        <v>107.5178391172368</v>
      </c>
      <c r="AF88" s="1">
        <f>eh!AF88+ev!AF46</f>
        <v>103.74883584538392</v>
      </c>
      <c r="AG88" s="1">
        <f>eh!AG88+ev!AG46</f>
        <v>39.47652045078123</v>
      </c>
      <c r="AH88" s="1">
        <f>eh!AH88+ev!AH46</f>
        <v>86.537655736377758</v>
      </c>
      <c r="AI88" s="1">
        <f>eh!AI88+ev!AI46</f>
        <v>34.407250542034248</v>
      </c>
      <c r="AJ88" s="1">
        <f>eh!AJ88+ev!AJ46</f>
        <v>37.46191930174173</v>
      </c>
      <c r="AK88" s="1">
        <f>eh!AK88+ev!AK46</f>
        <v>21.806415863568027</v>
      </c>
      <c r="AL88" s="1">
        <f>eh!AL88+ev!AL46</f>
        <v>33.74806005867238</v>
      </c>
      <c r="AM88" s="1">
        <f>eh!AM88+ev!AM46</f>
        <v>103.91844133201479</v>
      </c>
      <c r="AN88" s="1">
        <f>eh!AN88+ev!AN46</f>
        <v>63.049625843071397</v>
      </c>
      <c r="AO88" s="1">
        <f>eh!AO88+ev!AO46</f>
        <v>47.719855934465315</v>
      </c>
      <c r="AP88" s="1">
        <f>eh!AP88+ev!AP46</f>
        <v>710.55933305318797</v>
      </c>
      <c r="AQ88" s="1">
        <f t="shared" si="1"/>
        <v>5022.9789463136685</v>
      </c>
    </row>
    <row r="89" spans="1:43" x14ac:dyDescent="0.3">
      <c r="B89">
        <v>1998</v>
      </c>
      <c r="C89" s="1">
        <f>eh!C89+ev!C47</f>
        <v>26.460110644106539</v>
      </c>
      <c r="D89" s="1">
        <f>eh!D89+ev!D47</f>
        <v>33.521826865636477</v>
      </c>
      <c r="E89" s="1">
        <f>eh!E89+ev!E47</f>
        <v>9.76155911351381</v>
      </c>
      <c r="F89" s="1">
        <f>eh!F89+ev!F47</f>
        <v>291.28494345995637</v>
      </c>
      <c r="G89" s="1">
        <f>eh!G89+ev!G47</f>
        <v>20.904532299234859</v>
      </c>
      <c r="H89" s="1">
        <f>eh!H89+ev!H47</f>
        <v>2.1621101753396657</v>
      </c>
      <c r="I89" s="1">
        <f>eh!I89+ev!I47</f>
        <v>91.594738285095502</v>
      </c>
      <c r="J89" s="1">
        <f>eh!J89+ev!J47</f>
        <v>19.179882249573879</v>
      </c>
      <c r="K89" s="1">
        <f>eh!K89+ev!K47</f>
        <v>173.51420746076781</v>
      </c>
      <c r="L89" s="1">
        <f>eh!L89+ev!L47</f>
        <v>52.703488357764577</v>
      </c>
      <c r="M89" s="1">
        <f>eh!M89+ev!M47</f>
        <v>8.9365752207086206</v>
      </c>
      <c r="N89" s="1">
        <f>eh!N89+ev!N47</f>
        <v>14.95804576152006</v>
      </c>
      <c r="O89" s="1">
        <f>eh!O89+ev!O47</f>
        <v>161.65875792105669</v>
      </c>
      <c r="P89" s="1">
        <f>eh!P89+ev!P47</f>
        <v>4.3288059602534501</v>
      </c>
      <c r="Q89" s="1">
        <f>eh!Q89+ev!Q47</f>
        <v>5.2626078437914678</v>
      </c>
      <c r="R89" s="1">
        <f>eh!R89+ev!R47</f>
        <v>3.8849721070126439</v>
      </c>
      <c r="S89" s="1">
        <f>eh!S89+ev!S47</f>
        <v>45.95716506705935</v>
      </c>
      <c r="T89" s="1">
        <f>eh!T89+ev!T47</f>
        <v>35.839043971943426</v>
      </c>
      <c r="U89" s="1">
        <f>eh!U89+ev!U47</f>
        <v>17.13594854873817</v>
      </c>
      <c r="V89" s="1">
        <f>eh!V89+ev!V47</f>
        <v>29.629352757115409</v>
      </c>
      <c r="W89" s="1">
        <f>eh!W89+ev!W47</f>
        <v>6.5169563788354852</v>
      </c>
      <c r="X89" s="1">
        <f>eh!X89+ev!X47</f>
        <v>3.8592854761622091</v>
      </c>
      <c r="Y89" s="1">
        <f>eh!Y89+ev!Y47</f>
        <v>201.39537257866289</v>
      </c>
      <c r="Z89" s="1">
        <f>eh!Z89+ev!Z47</f>
        <v>37.565220308019811</v>
      </c>
      <c r="AA89" s="1">
        <f>eh!AA89+ev!AA47</f>
        <v>1931.3524959136771</v>
      </c>
      <c r="AB89" s="1">
        <f>eh!AB89+ev!AB47</f>
        <v>267.153470197491</v>
      </c>
      <c r="AC89" s="1">
        <f>eh!AC89+ev!AC47</f>
        <v>119.66277681168611</v>
      </c>
      <c r="AD89" s="1">
        <f>eh!AD89+ev!AD47</f>
        <v>69.963287798178257</v>
      </c>
      <c r="AE89" s="1">
        <f>eh!AE89+ev!AE47</f>
        <v>111.8507800475403</v>
      </c>
      <c r="AF89" s="1">
        <f>eh!AF89+ev!AF47</f>
        <v>108.87738611343156</v>
      </c>
      <c r="AG89" s="1">
        <f>eh!AG89+ev!AG47</f>
        <v>44.751645821503182</v>
      </c>
      <c r="AH89" s="1">
        <f>eh!AH89+ev!AH47</f>
        <v>84.858789346184523</v>
      </c>
      <c r="AI89" s="1">
        <f>eh!AI89+ev!AI47</f>
        <v>37.20729281049546</v>
      </c>
      <c r="AJ89" s="1">
        <f>eh!AJ89+ev!AJ47</f>
        <v>36.838877761330181</v>
      </c>
      <c r="AK89" s="1">
        <f>eh!AK89+ev!AK47</f>
        <v>24.306514316266281</v>
      </c>
      <c r="AL89" s="1">
        <f>eh!AL89+ev!AL47</f>
        <v>46.103245245658101</v>
      </c>
      <c r="AM89" s="1">
        <f>eh!AM89+ev!AM47</f>
        <v>112.60850115083579</v>
      </c>
      <c r="AN89" s="1">
        <f>eh!AN89+ev!AN47</f>
        <v>87.997715391543295</v>
      </c>
      <c r="AO89" s="1">
        <f>eh!AO89+ev!AO47</f>
        <v>47.915900596706955</v>
      </c>
      <c r="AP89" s="1">
        <f>eh!AP89+ev!AP47</f>
        <v>762.71719710734203</v>
      </c>
      <c r="AQ89" s="1">
        <f t="shared" si="1"/>
        <v>5192.1813852417399</v>
      </c>
    </row>
    <row r="90" spans="1:43" x14ac:dyDescent="0.3">
      <c r="B90">
        <v>1999</v>
      </c>
      <c r="C90" s="1">
        <f>eh!C90+ev!C48</f>
        <v>25.132054533915703</v>
      </c>
      <c r="D90" s="1">
        <f>eh!D90+ev!D48</f>
        <v>33.196411204647632</v>
      </c>
      <c r="E90" s="1">
        <f>eh!E90+ev!E48</f>
        <v>9.0471178368984706</v>
      </c>
      <c r="F90" s="1">
        <f>eh!F90+ev!F48</f>
        <v>281.74828643967891</v>
      </c>
      <c r="G90" s="1">
        <f>eh!G90+ev!G48</f>
        <v>19.916029700515548</v>
      </c>
      <c r="H90" s="1">
        <f>eh!H90+ev!H48</f>
        <v>2.3003120968715729</v>
      </c>
      <c r="I90" s="1">
        <f>eh!I90+ev!I48</f>
        <v>99.009324089195161</v>
      </c>
      <c r="J90" s="1">
        <f>eh!J90+ev!J48</f>
        <v>17.871575393681592</v>
      </c>
      <c r="K90" s="1">
        <f>eh!K90+ev!K48</f>
        <v>183.48459996262392</v>
      </c>
      <c r="L90" s="1">
        <f>eh!L90+ev!L48</f>
        <v>53.708096693849249</v>
      </c>
      <c r="M90" s="1">
        <f>eh!M90+ev!M48</f>
        <v>9.1754841290074847</v>
      </c>
      <c r="N90" s="1">
        <f>eh!N90+ev!N48</f>
        <v>20.617163137018391</v>
      </c>
      <c r="O90" s="1">
        <f>eh!O90+ev!O48</f>
        <v>175.46312697411031</v>
      </c>
      <c r="P90" s="1">
        <f>eh!P90+ev!P48</f>
        <v>3.6549907429697868</v>
      </c>
      <c r="Q90" s="1">
        <f>eh!Q90+ev!Q48</f>
        <v>5.9131557530835961</v>
      </c>
      <c r="R90" s="1">
        <f>eh!R90+ev!R48</f>
        <v>3.8355700277939229</v>
      </c>
      <c r="S90" s="1">
        <f>eh!S90+ev!S48</f>
        <v>49.133190050102499</v>
      </c>
      <c r="T90" s="1">
        <f>eh!T90+ev!T48</f>
        <v>33.851615858885395</v>
      </c>
      <c r="U90" s="1">
        <f>eh!U90+ev!U48</f>
        <v>18.86808366419206</v>
      </c>
      <c r="V90" s="1">
        <f>eh!V90+ev!V48</f>
        <v>32.84646100197893</v>
      </c>
      <c r="W90" s="1">
        <f>eh!W90+ev!W48</f>
        <v>6.5862654319058329</v>
      </c>
      <c r="X90" s="1">
        <f>eh!X90+ev!X48</f>
        <v>3.1562370723920492</v>
      </c>
      <c r="Y90" s="1">
        <f>eh!Y90+ev!Y48</f>
        <v>209.79802231307829</v>
      </c>
      <c r="Z90" s="1">
        <f>eh!Z90+ev!Z48</f>
        <v>33.669343910080983</v>
      </c>
      <c r="AA90" s="1">
        <f>eh!AA90+ev!AA48</f>
        <v>2114.302196778347</v>
      </c>
      <c r="AB90" s="1">
        <f>eh!AB90+ev!AB48</f>
        <v>285.07029527813421</v>
      </c>
      <c r="AC90" s="1">
        <f>eh!AC90+ev!AC48</f>
        <v>128.38556190810837</v>
      </c>
      <c r="AD90" s="1">
        <f>eh!AD90+ev!AD48</f>
        <v>78.043773053919153</v>
      </c>
      <c r="AE90" s="1">
        <f>eh!AE90+ev!AE48</f>
        <v>108.9423589123559</v>
      </c>
      <c r="AF90" s="1">
        <f>eh!AF90+ev!AF48</f>
        <v>111.7976265867029</v>
      </c>
      <c r="AG90" s="1">
        <f>eh!AG90+ev!AG48</f>
        <v>48.721430206311851</v>
      </c>
      <c r="AH90" s="1">
        <f>eh!AH90+ev!AH48</f>
        <v>91.92110524585155</v>
      </c>
      <c r="AI90" s="1">
        <f>eh!AI90+ev!AI48</f>
        <v>36.76858790043449</v>
      </c>
      <c r="AJ90" s="1">
        <f>eh!AJ90+ev!AJ48</f>
        <v>35.891944718707954</v>
      </c>
      <c r="AK90" s="1">
        <f>eh!AK90+ev!AK48</f>
        <v>23.05965982367179</v>
      </c>
      <c r="AL90" s="1">
        <f>eh!AL90+ev!AL48</f>
        <v>38.202521547388905</v>
      </c>
      <c r="AM90" s="1">
        <f>eh!AM90+ev!AM48</f>
        <v>126.03409526224601</v>
      </c>
      <c r="AN90" s="1">
        <f>eh!AN90+ev!AN48</f>
        <v>102.17292289602119</v>
      </c>
      <c r="AO90" s="1">
        <f>eh!AO90+ev!AO48</f>
        <v>56.655722056027031</v>
      </c>
      <c r="AP90" s="1">
        <f>eh!AP90+ev!AP48</f>
        <v>710.10988911938398</v>
      </c>
      <c r="AQ90" s="1">
        <f t="shared" si="1"/>
        <v>5428.0622093120901</v>
      </c>
    </row>
    <row r="91" spans="1:43" x14ac:dyDescent="0.3">
      <c r="B91">
        <v>2000</v>
      </c>
      <c r="C91" s="1">
        <f>eh!C91+ev!C49</f>
        <v>29.395125818298379</v>
      </c>
      <c r="D91" s="1">
        <f>eh!D91+ev!D49</f>
        <v>35.28190920706767</v>
      </c>
      <c r="E91" s="1">
        <f>eh!E91+ev!E49</f>
        <v>9.8851359929389506</v>
      </c>
      <c r="F91" s="1">
        <f>eh!F91+ev!F49</f>
        <v>287.4787941779876</v>
      </c>
      <c r="G91" s="1">
        <f>eh!G91+ev!G49</f>
        <v>23.19712120670372</v>
      </c>
      <c r="H91" s="1">
        <f>eh!H91+ev!H49</f>
        <v>2.2064749095428127</v>
      </c>
      <c r="I91" s="1">
        <f>eh!I91+ev!I49</f>
        <v>108.23972838439849</v>
      </c>
      <c r="J91" s="1">
        <f>eh!J91+ev!J49</f>
        <v>15.846771756157283</v>
      </c>
      <c r="K91" s="1">
        <f>eh!K91+ev!K49</f>
        <v>187.541434462268</v>
      </c>
      <c r="L91" s="1">
        <f>eh!L91+ev!L49</f>
        <v>55.79958529081933</v>
      </c>
      <c r="M91" s="1">
        <f>eh!M91+ev!M49</f>
        <v>10.212046016725228</v>
      </c>
      <c r="N91" s="1">
        <f>eh!N91+ev!N49</f>
        <v>16.828201424451201</v>
      </c>
      <c r="O91" s="1">
        <f>eh!O91+ev!O49</f>
        <v>172.77469417916009</v>
      </c>
      <c r="P91" s="1">
        <f>eh!P91+ev!P49</f>
        <v>4.3742527962960995</v>
      </c>
      <c r="Q91" s="1">
        <f>eh!Q91+ev!Q49</f>
        <v>6.6199002410441636</v>
      </c>
      <c r="R91" s="1">
        <f>eh!R91+ev!R49</f>
        <v>3.8971545635752172</v>
      </c>
      <c r="S91" s="1">
        <f>eh!S91+ev!S49</f>
        <v>51.700995860076475</v>
      </c>
      <c r="T91" s="1">
        <f>eh!T91+ev!T49</f>
        <v>34.102064327814197</v>
      </c>
      <c r="U91" s="1">
        <f>eh!U91+ev!U49</f>
        <v>20.074594286707949</v>
      </c>
      <c r="V91" s="1">
        <f>eh!V91+ev!V49</f>
        <v>32.713949752126965</v>
      </c>
      <c r="W91" s="1">
        <f>eh!W91+ev!W49</f>
        <v>6.1247857055942312</v>
      </c>
      <c r="X91" s="1">
        <f>eh!X91+ev!X49</f>
        <v>3.0863806213629461</v>
      </c>
      <c r="Y91" s="1">
        <f>eh!Y91+ev!Y49</f>
        <v>221.67269568894781</v>
      </c>
      <c r="Z91" s="1">
        <f>eh!Z91+ev!Z49</f>
        <v>32.624971159729938</v>
      </c>
      <c r="AA91" s="1">
        <f>eh!AA91+ev!AA49</f>
        <v>2296.8178177437112</v>
      </c>
      <c r="AB91" s="1">
        <f>eh!AB91+ev!AB49</f>
        <v>307.05113151680911</v>
      </c>
      <c r="AC91" s="1">
        <f>eh!AC91+ev!AC49</f>
        <v>135.6292755502964</v>
      </c>
      <c r="AD91" s="1">
        <f>eh!AD91+ev!AD49</f>
        <v>91.859086933707502</v>
      </c>
      <c r="AE91" s="1">
        <f>eh!AE91+ev!AE49</f>
        <v>118.7149474095676</v>
      </c>
      <c r="AF91" s="1">
        <f>eh!AF91+ev!AF49</f>
        <v>124.34608491386555</v>
      </c>
      <c r="AG91" s="1">
        <f>eh!AG91+ev!AG49</f>
        <v>38.043309950579591</v>
      </c>
      <c r="AH91" s="1">
        <f>eh!AH91+ev!AH49</f>
        <v>94.031443831319081</v>
      </c>
      <c r="AI91" s="1">
        <f>eh!AI91+ev!AI49</f>
        <v>32.249077376898022</v>
      </c>
      <c r="AJ91" s="1">
        <f>eh!AJ91+ev!AJ49</f>
        <v>38.860606842334448</v>
      </c>
      <c r="AK91" s="1">
        <f>eh!AK91+ev!AK49</f>
        <v>20.771370600840999</v>
      </c>
      <c r="AL91" s="1">
        <f>eh!AL91+ev!AL49</f>
        <v>36.604265646427471</v>
      </c>
      <c r="AM91" s="1">
        <f>eh!AM91+ev!AM49</f>
        <v>145.00411718485219</v>
      </c>
      <c r="AN91" s="1">
        <f>eh!AN91+ev!AN49</f>
        <v>109.71073041992109</v>
      </c>
      <c r="AO91" s="1">
        <f>eh!AO91+ev!AO49</f>
        <v>55.947935803736215</v>
      </c>
      <c r="AP91" s="1">
        <f>eh!AP91+ev!AP49</f>
        <v>706.28918560627051</v>
      </c>
      <c r="AQ91" s="1">
        <f t="shared" si="1"/>
        <v>5723.6091551609316</v>
      </c>
    </row>
    <row r="92" spans="1:43" x14ac:dyDescent="0.3">
      <c r="B92">
        <v>2001</v>
      </c>
      <c r="C92" s="1">
        <f>eh!C92+ev!C50</f>
        <v>27.835713272480408</v>
      </c>
      <c r="D92" s="1">
        <f>eh!D92+ev!D50</f>
        <v>35.644258115322131</v>
      </c>
      <c r="E92" s="1">
        <f>eh!E92+ev!E50</f>
        <v>11.130671431449839</v>
      </c>
      <c r="F92" s="1">
        <f>eh!F92+ev!F50</f>
        <v>294.53865862950471</v>
      </c>
      <c r="G92" s="1">
        <f>eh!G92+ev!G50</f>
        <v>21.810235998459483</v>
      </c>
      <c r="H92" s="1">
        <f>eh!H92+ev!H50</f>
        <v>2.590834638219035</v>
      </c>
      <c r="I92" s="1">
        <f>eh!I92+ev!I50</f>
        <v>105.53774149253536</v>
      </c>
      <c r="J92" s="1">
        <f>eh!J92+ev!J50</f>
        <v>17.146546170458119</v>
      </c>
      <c r="K92" s="1">
        <f>eh!K92+ev!K50</f>
        <v>188.65427946324931</v>
      </c>
      <c r="L92" s="1">
        <f>eh!L92+ev!L50</f>
        <v>57.565458143430497</v>
      </c>
      <c r="M92" s="1">
        <f>eh!M92+ev!M50</f>
        <v>11.181613002856231</v>
      </c>
      <c r="N92" s="1">
        <f>eh!N92+ev!N50</f>
        <v>13.274306620694329</v>
      </c>
      <c r="O92" s="1">
        <f>eh!O92+ev!O50</f>
        <v>172.4087790393865</v>
      </c>
      <c r="P92" s="1">
        <f>eh!P92+ev!P50</f>
        <v>4.5602292362691887</v>
      </c>
      <c r="Q92" s="1">
        <f>eh!Q92+ev!Q50</f>
        <v>5.827757956796094</v>
      </c>
      <c r="R92" s="1">
        <f>eh!R92+ev!R50</f>
        <v>4.4841129615636639</v>
      </c>
      <c r="S92" s="1">
        <f>eh!S92+ev!S50</f>
        <v>52.421629997849223</v>
      </c>
      <c r="T92" s="1">
        <f>eh!T92+ev!T50</f>
        <v>32.435886193069031</v>
      </c>
      <c r="U92" s="1">
        <f>eh!U92+ev!U50</f>
        <v>21.002316868066458</v>
      </c>
      <c r="V92" s="1">
        <f>eh!V92+ev!V50</f>
        <v>30.285715721559448</v>
      </c>
      <c r="W92" s="1">
        <f>eh!W92+ev!W50</f>
        <v>6.2683224073065187</v>
      </c>
      <c r="X92" s="1">
        <f>eh!X92+ev!X50</f>
        <v>4.2648017739664237</v>
      </c>
      <c r="Y92" s="1">
        <f>eh!Y92+ev!Y50</f>
        <v>209.88396067507762</v>
      </c>
      <c r="Z92" s="1">
        <f>eh!Z92+ev!Z50</f>
        <v>31.241100433361598</v>
      </c>
      <c r="AA92" s="1">
        <f>eh!AA92+ev!AA50</f>
        <v>2239.4532697715608</v>
      </c>
      <c r="AB92" s="1">
        <f>eh!AB92+ev!AB50</f>
        <v>312.539217677088</v>
      </c>
      <c r="AC92" s="1">
        <f>eh!AC92+ev!AC50</f>
        <v>123.08319318753541</v>
      </c>
      <c r="AD92" s="1">
        <f>eh!AD92+ev!AD50</f>
        <v>85.674834429547204</v>
      </c>
      <c r="AE92" s="1">
        <f>eh!AE92+ev!AE50</f>
        <v>113.700701312231</v>
      </c>
      <c r="AF92" s="1">
        <f>eh!AF92+ev!AF50</f>
        <v>130.90886861338367</v>
      </c>
      <c r="AG92" s="1">
        <f>eh!AG92+ev!AG50</f>
        <v>57.45457599393972</v>
      </c>
      <c r="AH92" s="1">
        <f>eh!AH92+ev!AH50</f>
        <v>94.196288489529906</v>
      </c>
      <c r="AI92" s="1">
        <f>eh!AI92+ev!AI50</f>
        <v>34.452161390077706</v>
      </c>
      <c r="AJ92" s="1">
        <f>eh!AJ92+ev!AJ50</f>
        <v>32.948085340745578</v>
      </c>
      <c r="AK92" s="1">
        <f>eh!AK92+ev!AK50</f>
        <v>19.086406593020399</v>
      </c>
      <c r="AL92" s="1">
        <f>eh!AL92+ev!AL50</f>
        <v>33.779758824868139</v>
      </c>
      <c r="AM92" s="1">
        <f>eh!AM92+ev!AM50</f>
        <v>159.8559452965392</v>
      </c>
      <c r="AN92" s="1">
        <f>eh!AN92+ev!AN50</f>
        <v>120.1443748697303</v>
      </c>
      <c r="AO92" s="1">
        <f>eh!AO92+ev!AO50</f>
        <v>53.054135242660792</v>
      </c>
      <c r="AP92" s="1">
        <f>eh!AP92+ev!AP50</f>
        <v>739.54347465837452</v>
      </c>
      <c r="AQ92" s="1">
        <f t="shared" si="1"/>
        <v>5711.8702219337629</v>
      </c>
    </row>
    <row r="93" spans="1:43" x14ac:dyDescent="0.3">
      <c r="B93">
        <v>2002</v>
      </c>
      <c r="C93" s="1">
        <f>eh!C93+ev!C51</f>
        <v>26.215032556139597</v>
      </c>
      <c r="D93" s="1">
        <f>eh!D93+ev!D51</f>
        <v>32.709014239641192</v>
      </c>
      <c r="E93" s="1">
        <f>eh!E93+ev!E51</f>
        <v>10.94344264981218</v>
      </c>
      <c r="F93" s="1">
        <f>eh!F93+ev!F51</f>
        <v>281.5842875301725</v>
      </c>
      <c r="G93" s="1">
        <f>eh!G93+ev!G51</f>
        <v>20.815994096534912</v>
      </c>
      <c r="H93" s="1">
        <f>eh!H93+ev!H51</f>
        <v>2.8334208557050586</v>
      </c>
      <c r="I93" s="1">
        <f>eh!I93+ev!I51</f>
        <v>103.62659844072626</v>
      </c>
      <c r="J93" s="1">
        <f>eh!J93+ev!J51</f>
        <v>15.58578680127345</v>
      </c>
      <c r="K93" s="1">
        <f>eh!K93+ev!K51</f>
        <v>179.54334606687291</v>
      </c>
      <c r="L93" s="1">
        <f>eh!L93+ev!L51</f>
        <v>65.190778367721407</v>
      </c>
      <c r="M93" s="1">
        <f>eh!M93+ev!M51</f>
        <v>10.59755575399995</v>
      </c>
      <c r="N93" s="1">
        <f>eh!N93+ev!N51</f>
        <v>16.00878739167009</v>
      </c>
      <c r="O93" s="1">
        <f>eh!O93+ev!O51</f>
        <v>168.62850989180649</v>
      </c>
      <c r="P93" s="1">
        <f>eh!P93+ev!P51</f>
        <v>4.1167431912261678</v>
      </c>
      <c r="Q93" s="1">
        <f>eh!Q93+ev!Q51</f>
        <v>5.5988018392595373</v>
      </c>
      <c r="R93" s="1">
        <f>eh!R93+ev!R51</f>
        <v>4.190681365765565</v>
      </c>
      <c r="S93" s="1">
        <f>eh!S93+ev!S51</f>
        <v>49.229443626491239</v>
      </c>
      <c r="T93" s="1">
        <f>eh!T93+ev!T51</f>
        <v>30.20555786419429</v>
      </c>
      <c r="U93" s="1">
        <f>eh!U93+ev!U51</f>
        <v>20.37205239027281</v>
      </c>
      <c r="V93" s="1">
        <f>eh!V93+ev!V51</f>
        <v>26.85598722714197</v>
      </c>
      <c r="W93" s="1">
        <f>eh!W93+ev!W51</f>
        <v>6.0586933111497485</v>
      </c>
      <c r="X93" s="1">
        <f>eh!X93+ev!X51</f>
        <v>4.1611251311665116</v>
      </c>
      <c r="Y93" s="1">
        <f>eh!Y93+ev!Y51</f>
        <v>216.93438349176751</v>
      </c>
      <c r="Z93" s="1">
        <f>eh!Z93+ev!Z51</f>
        <v>30.056898983638039</v>
      </c>
      <c r="AA93" s="1">
        <f>eh!AA93+ev!AA51</f>
        <v>2141.4913389584199</v>
      </c>
      <c r="AB93" s="1">
        <f>eh!AB93+ev!AB51</f>
        <v>297.02780834115117</v>
      </c>
      <c r="AC93" s="1">
        <f>eh!AC93+ev!AC51</f>
        <v>130.50094107301626</v>
      </c>
      <c r="AD93" s="1">
        <f>eh!AD93+ev!AD51</f>
        <v>76.930072309083201</v>
      </c>
      <c r="AE93" s="1">
        <f>eh!AE93+ev!AE51</f>
        <v>103.6070965862605</v>
      </c>
      <c r="AF93" s="1">
        <f>eh!AF93+ev!AF51</f>
        <v>126.78084716083897</v>
      </c>
      <c r="AG93" s="1">
        <f>eh!AG93+ev!AG51</f>
        <v>65.011325238523867</v>
      </c>
      <c r="AH93" s="1">
        <f>eh!AH93+ev!AH51</f>
        <v>93.761604855204823</v>
      </c>
      <c r="AI93" s="1">
        <f>eh!AI93+ev!AI51</f>
        <v>28.726033887090438</v>
      </c>
      <c r="AJ93" s="1">
        <f>eh!AJ93+ev!AJ51</f>
        <v>37.573502894457235</v>
      </c>
      <c r="AK93" s="1">
        <f>eh!AK93+ev!AK51</f>
        <v>20.996931208103952</v>
      </c>
      <c r="AL93" s="1">
        <f>eh!AL93+ev!AL51</f>
        <v>36.595350388201219</v>
      </c>
      <c r="AM93" s="1">
        <f>eh!AM93+ev!AM51</f>
        <v>193.0927098823843</v>
      </c>
      <c r="AN93" s="1">
        <f>eh!AN93+ev!AN51</f>
        <v>124.3152208347057</v>
      </c>
      <c r="AO93" s="1">
        <f>eh!AO93+ev!AO51</f>
        <v>58.314408253566867</v>
      </c>
      <c r="AP93" s="1">
        <f>eh!AP93+ev!AP51</f>
        <v>762.44483694187704</v>
      </c>
      <c r="AQ93" s="1">
        <f t="shared" si="1"/>
        <v>5629.2329518770339</v>
      </c>
    </row>
    <row r="94" spans="1:43" x14ac:dyDescent="0.3">
      <c r="B94">
        <v>2003</v>
      </c>
      <c r="C94" s="1">
        <f>eh!C94+ev!C52</f>
        <v>27.343232103234648</v>
      </c>
      <c r="D94" s="1">
        <f>eh!D94+ev!D52</f>
        <v>35.23487898423997</v>
      </c>
      <c r="E94" s="1">
        <f>eh!E94+ev!E52</f>
        <v>11.31960768733453</v>
      </c>
      <c r="F94" s="1">
        <f>eh!F94+ev!F52</f>
        <v>287.89345623799403</v>
      </c>
      <c r="G94" s="1">
        <f>eh!G94+ev!G52</f>
        <v>19.93115278025358</v>
      </c>
      <c r="H94" s="1">
        <f>eh!H94+ev!H52</f>
        <v>2.9926188413891102</v>
      </c>
      <c r="I94" s="1">
        <f>eh!I94+ev!I52</f>
        <v>105.4279965499978</v>
      </c>
      <c r="J94" s="1">
        <f>eh!J94+ev!J52</f>
        <v>17.2330071299175</v>
      </c>
      <c r="K94" s="1">
        <f>eh!K94+ev!K52</f>
        <v>185.89751236350452</v>
      </c>
      <c r="L94" s="1">
        <f>eh!L94+ev!L52</f>
        <v>65.248450721146199</v>
      </c>
      <c r="M94" s="1">
        <f>eh!M94+ev!M52</f>
        <v>11.32575142549082</v>
      </c>
      <c r="N94" s="1">
        <f>eh!N94+ev!N52</f>
        <v>14.01456542389154</v>
      </c>
      <c r="O94" s="1">
        <f>eh!O94+ev!O52</f>
        <v>174.83540736194669</v>
      </c>
      <c r="P94" s="1">
        <f>eh!P94+ev!P52</f>
        <v>4.419027732562455</v>
      </c>
      <c r="Q94" s="1">
        <f>eh!Q94+ev!Q52</f>
        <v>4.9751404783244304</v>
      </c>
      <c r="R94" s="1">
        <f>eh!R94+ev!R52</f>
        <v>3.4835415532015421</v>
      </c>
      <c r="S94" s="1">
        <f>eh!S94+ev!S52</f>
        <v>51.023230983599845</v>
      </c>
      <c r="T94" s="1">
        <f>eh!T94+ev!T52</f>
        <v>30.584272258067681</v>
      </c>
      <c r="U94" s="1">
        <f>eh!U94+ev!U52</f>
        <v>19.347493962079277</v>
      </c>
      <c r="V94" s="1">
        <f>eh!V94+ev!V52</f>
        <v>27.86313250065302</v>
      </c>
      <c r="W94" s="1">
        <f>eh!W94+ev!W52</f>
        <v>6.237935945991814</v>
      </c>
      <c r="X94" s="1">
        <f>eh!X94+ev!X52</f>
        <v>4.2318589322000015</v>
      </c>
      <c r="Y94" s="1">
        <f>eh!Y94+ev!Y52</f>
        <v>217.92864042822453</v>
      </c>
      <c r="Z94" s="1">
        <f>eh!Z94+ev!Z52</f>
        <v>33.969497606957233</v>
      </c>
      <c r="AA94" s="1">
        <f>eh!AA94+ev!AA52</f>
        <v>2225.875043179944</v>
      </c>
      <c r="AB94" s="1">
        <f>eh!AB94+ev!AB52</f>
        <v>311.33067434935316</v>
      </c>
      <c r="AC94" s="1">
        <f>eh!AC94+ev!AC52</f>
        <v>135.3541935441298</v>
      </c>
      <c r="AD94" s="1">
        <f>eh!AD94+ev!AD52</f>
        <v>79.13899474810799</v>
      </c>
      <c r="AE94" s="1">
        <f>eh!AE94+ev!AE52</f>
        <v>96.032949352308293</v>
      </c>
      <c r="AF94" s="1">
        <f>eh!AF94+ev!AF52</f>
        <v>138.95228822323787</v>
      </c>
      <c r="AG94" s="1">
        <f>eh!AG94+ev!AG52</f>
        <v>66.949132224428865</v>
      </c>
      <c r="AH94" s="1">
        <f>eh!AH94+ev!AH52</f>
        <v>97.933549037074016</v>
      </c>
      <c r="AI94" s="1">
        <f>eh!AI94+ev!AI52</f>
        <v>28.57251257044657</v>
      </c>
      <c r="AJ94" s="1">
        <f>eh!AJ94+ev!AJ52</f>
        <v>42.27102276956817</v>
      </c>
      <c r="AK94" s="1">
        <f>eh!AK94+ev!AK52</f>
        <v>19.484323731512632</v>
      </c>
      <c r="AL94" s="1">
        <f>eh!AL94+ev!AL52</f>
        <v>60.579462852555501</v>
      </c>
      <c r="AM94" s="1">
        <f>eh!AM94+ev!AM52</f>
        <v>219.356914307289</v>
      </c>
      <c r="AN94" s="1">
        <f>eh!AN94+ev!AN52</f>
        <v>129.00411527457999</v>
      </c>
      <c r="AO94" s="1">
        <f>eh!AO94+ev!AO52</f>
        <v>57.548930580908831</v>
      </c>
      <c r="AP94" s="1">
        <f>eh!AP94+ev!AP52</f>
        <v>740.75123360097405</v>
      </c>
      <c r="AQ94" s="1">
        <f t="shared" si="1"/>
        <v>5811.8967503386211</v>
      </c>
    </row>
    <row r="95" spans="1:43" x14ac:dyDescent="0.3">
      <c r="B95">
        <v>2004</v>
      </c>
      <c r="C95" s="1">
        <f>eh!C95+ev!C53</f>
        <v>28.304863104551529</v>
      </c>
      <c r="D95" s="1">
        <f>eh!D95+ev!D53</f>
        <v>35.577381620859683</v>
      </c>
      <c r="E95" s="1">
        <f>eh!E95+ev!E53</f>
        <v>11.85558925467781</v>
      </c>
      <c r="F95" s="1">
        <f>eh!F95+ev!F53</f>
        <v>289.15934654148913</v>
      </c>
      <c r="G95" s="1">
        <f>eh!G95+ev!G53</f>
        <v>22.056845233664703</v>
      </c>
      <c r="H95" s="1">
        <f>eh!H95+ev!H53</f>
        <v>2.1902935959715277</v>
      </c>
      <c r="I95" s="1">
        <f>eh!I95+ev!I53</f>
        <v>112.26816849410129</v>
      </c>
      <c r="J95" s="1">
        <f>eh!J95+ev!J53</f>
        <v>16.269616946191231</v>
      </c>
      <c r="K95" s="1">
        <f>eh!K95+ev!K53</f>
        <v>191.32008078875799</v>
      </c>
      <c r="L95" s="1">
        <f>eh!L95+ev!L53</f>
        <v>65.791651162258802</v>
      </c>
      <c r="M95" s="1">
        <f>eh!M95+ev!M53</f>
        <v>12.286436308986451</v>
      </c>
      <c r="N95" s="1">
        <f>eh!N95+ev!N53</f>
        <v>19.20156906931804</v>
      </c>
      <c r="O95" s="1">
        <f>eh!O95+ev!O53</f>
        <v>179.20489980471581</v>
      </c>
      <c r="P95" s="1">
        <f>eh!P95+ev!P53</f>
        <v>5.3683345386433112</v>
      </c>
      <c r="Q95" s="1">
        <f>eh!Q95+ev!Q53</f>
        <v>4.7553414015727364</v>
      </c>
      <c r="R95" s="1">
        <f>eh!R95+ev!R53</f>
        <v>3.9841356609918281</v>
      </c>
      <c r="S95" s="1">
        <f>eh!S95+ev!S53</f>
        <v>46.40541009565964</v>
      </c>
      <c r="T95" s="1">
        <f>eh!T95+ev!T53</f>
        <v>30.357855988984618</v>
      </c>
      <c r="U95" s="1">
        <f>eh!U95+ev!U53</f>
        <v>20.694387948144598</v>
      </c>
      <c r="V95" s="1">
        <f>eh!V95+ev!V53</f>
        <v>25.84783430557022</v>
      </c>
      <c r="W95" s="1">
        <f>eh!W95+ev!W53</f>
        <v>6.9740934803253136</v>
      </c>
      <c r="X95" s="1">
        <f>eh!X95+ev!X53</f>
        <v>4.1699667630024138</v>
      </c>
      <c r="Y95" s="1">
        <f>eh!Y95+ev!Y53</f>
        <v>223.83894668311191</v>
      </c>
      <c r="Z95" s="1">
        <f>eh!Z95+ev!Z53</f>
        <v>40.051158359284038</v>
      </c>
      <c r="AA95" s="1">
        <f>eh!AA95+ev!AA53</f>
        <v>2287.9447800152861</v>
      </c>
      <c r="AB95" s="1">
        <f>eh!AB95+ev!AB53</f>
        <v>312.72518938662012</v>
      </c>
      <c r="AC95" s="1">
        <f>eh!AC95+ev!AC53</f>
        <v>143.61899760758948</v>
      </c>
      <c r="AD95" s="1">
        <f>eh!AD95+ev!AD53</f>
        <v>79.164635577211001</v>
      </c>
      <c r="AE95" s="1">
        <f>eh!AE95+ev!AE53</f>
        <v>104.0770306801659</v>
      </c>
      <c r="AF95" s="1">
        <f>eh!AF95+ev!AF53</f>
        <v>151.56600873170765</v>
      </c>
      <c r="AG95" s="1">
        <f>eh!AG95+ev!AG53</f>
        <v>69.411633465749858</v>
      </c>
      <c r="AH95" s="1">
        <f>eh!AH95+ev!AH53</f>
        <v>101.04101621852151</v>
      </c>
      <c r="AI95" s="1">
        <f>eh!AI95+ev!AI53</f>
        <v>31.664282800474179</v>
      </c>
      <c r="AJ95" s="1">
        <f>eh!AJ95+ev!AJ53</f>
        <v>44.334805441754355</v>
      </c>
      <c r="AK95" s="1">
        <f>eh!AK95+ev!AK53</f>
        <v>20.963808603057238</v>
      </c>
      <c r="AL95" s="1">
        <f>eh!AL95+ev!AL53</f>
        <v>64.21339832750931</v>
      </c>
      <c r="AM95" s="1">
        <f>eh!AM95+ev!AM53</f>
        <v>268.97276971098</v>
      </c>
      <c r="AN95" s="1">
        <f>eh!AN95+ev!AN53</f>
        <v>129.74857451379961</v>
      </c>
      <c r="AO95" s="1">
        <f>eh!AO95+ev!AO53</f>
        <v>54.053968361030044</v>
      </c>
      <c r="AP95" s="1">
        <f>eh!AP95+ev!AP53</f>
        <v>769.966222922111</v>
      </c>
      <c r="AQ95" s="1">
        <f t="shared" si="1"/>
        <v>6031.4013295144023</v>
      </c>
    </row>
    <row r="96" spans="1:43" x14ac:dyDescent="0.3">
      <c r="B96">
        <v>2005</v>
      </c>
      <c r="C96" s="1">
        <f>eh!C96+ev!C54</f>
        <v>29.58664179237417</v>
      </c>
      <c r="D96" s="1">
        <f>eh!D96+ev!D54</f>
        <v>35.407564905087511</v>
      </c>
      <c r="E96" s="1">
        <f>eh!E96+ev!E54</f>
        <v>13.01953279528945</v>
      </c>
      <c r="F96" s="1">
        <f>eh!F96+ev!F54</f>
        <v>297.12109746200917</v>
      </c>
      <c r="G96" s="1">
        <f>eh!G96+ev!G54</f>
        <v>24.936953887538692</v>
      </c>
      <c r="H96" s="1">
        <f>eh!H96+ev!H54</f>
        <v>2.411685287008726</v>
      </c>
      <c r="I96" s="1">
        <f>eh!I96+ev!I54</f>
        <v>121.00072597113559</v>
      </c>
      <c r="J96" s="1">
        <f>eh!J96+ev!J54</f>
        <v>17.731128037854809</v>
      </c>
      <c r="K96" s="1">
        <f>eh!K96+ev!K54</f>
        <v>188.4573180076556</v>
      </c>
      <c r="L96" s="1">
        <f>eh!L96+ev!L54</f>
        <v>71.829402396260804</v>
      </c>
      <c r="M96" s="1">
        <f>eh!M96+ev!M54</f>
        <v>15.407442613393151</v>
      </c>
      <c r="N96" s="1">
        <f>eh!N96+ev!N54</f>
        <v>21.204966735663081</v>
      </c>
      <c r="O96" s="1">
        <f>eh!O96+ev!O54</f>
        <v>173.4830811750318</v>
      </c>
      <c r="P96" s="1">
        <f>eh!P96+ev!P54</f>
        <v>6.1584703470317628</v>
      </c>
      <c r="Q96" s="1">
        <f>eh!Q96+ev!Q54</f>
        <v>4.8565689244476822</v>
      </c>
      <c r="R96" s="1">
        <f>eh!R96+ev!R54</f>
        <v>4.2439447624964064</v>
      </c>
      <c r="S96" s="1">
        <f>eh!S96+ev!S54</f>
        <v>46.961890155124308</v>
      </c>
      <c r="T96" s="1">
        <f>eh!T96+ev!T54</f>
        <v>31.307361689034931</v>
      </c>
      <c r="U96" s="1">
        <f>eh!U96+ev!U54</f>
        <v>20.825729397368733</v>
      </c>
      <c r="V96" s="1">
        <f>eh!V96+ev!V54</f>
        <v>25.976698299179812</v>
      </c>
      <c r="W96" s="1">
        <f>eh!W96+ev!W54</f>
        <v>7.3687497478329718</v>
      </c>
      <c r="X96" s="1">
        <f>eh!X96+ev!X54</f>
        <v>4.8944718323153911</v>
      </c>
      <c r="Y96" s="1">
        <f>eh!Y96+ev!Y54</f>
        <v>225.09927573228268</v>
      </c>
      <c r="Z96" s="1">
        <f>eh!Z96+ev!Z54</f>
        <v>49.230872370893159</v>
      </c>
      <c r="AA96" s="1">
        <f>eh!AA96+ev!AA54</f>
        <v>2315.5517459433349</v>
      </c>
      <c r="AB96" s="1">
        <f>eh!AB96+ev!AB54</f>
        <v>330.07865595051589</v>
      </c>
      <c r="AC96" s="1">
        <f>eh!AC96+ev!AC54</f>
        <v>147.90489786222659</v>
      </c>
      <c r="AD96" s="1">
        <f>eh!AD96+ev!AD54</f>
        <v>80.312614246446103</v>
      </c>
      <c r="AE96" s="1">
        <f>eh!AE96+ev!AE54</f>
        <v>115.73869779353029</v>
      </c>
      <c r="AF96" s="1">
        <f>eh!AF96+ev!AF54</f>
        <v>168.71386307376588</v>
      </c>
      <c r="AG96" s="1">
        <f>eh!AG96+ev!AG54</f>
        <v>93.208854154566168</v>
      </c>
      <c r="AH96" s="1">
        <f>eh!AH96+ev!AH54</f>
        <v>97.468585793675302</v>
      </c>
      <c r="AI96" s="1">
        <f>eh!AI96+ev!AI54</f>
        <v>32.296493701080017</v>
      </c>
      <c r="AJ96" s="1">
        <f>eh!AJ96+ev!AJ54</f>
        <v>46.270042525860276</v>
      </c>
      <c r="AK96" s="1">
        <f>eh!AK96+ev!AK54</f>
        <v>23.75484050276582</v>
      </c>
      <c r="AL96" s="1">
        <f>eh!AL96+ev!AL54</f>
        <v>71.029610700605602</v>
      </c>
      <c r="AM96" s="1">
        <f>eh!AM96+ev!AM54</f>
        <v>306.03572425738798</v>
      </c>
      <c r="AN96" s="1">
        <f>eh!AN96+ev!AN54</f>
        <v>135.7433723924494</v>
      </c>
      <c r="AO96" s="1">
        <f>eh!AO96+ev!AO54</f>
        <v>57.621072660250711</v>
      </c>
      <c r="AP96" s="1">
        <f>eh!AP96+ev!AP54</f>
        <v>798.45732583260997</v>
      </c>
      <c r="AQ96" s="1">
        <f t="shared" si="1"/>
        <v>6258.7079717153811</v>
      </c>
    </row>
    <row r="97" spans="1:43" x14ac:dyDescent="0.3">
      <c r="B97">
        <v>2006</v>
      </c>
      <c r="C97" s="1">
        <f>eh!C97+ev!C55</f>
        <v>31.45670092733063</v>
      </c>
      <c r="D97" s="1">
        <f>eh!D97+ev!D55</f>
        <v>33.860647567697953</v>
      </c>
      <c r="E97" s="1">
        <f>eh!E97+ev!E55</f>
        <v>16.008325571719702</v>
      </c>
      <c r="F97" s="1">
        <f>eh!F97+ev!F55</f>
        <v>307.77305369279111</v>
      </c>
      <c r="G97" s="1">
        <f>eh!G97+ev!G55</f>
        <v>26.955530716707091</v>
      </c>
      <c r="H97" s="1">
        <f>eh!H97+ev!H55</f>
        <v>3.543409953541742</v>
      </c>
      <c r="I97" s="1">
        <f>eh!I97+ev!I55</f>
        <v>129.4854002420029</v>
      </c>
      <c r="J97" s="1">
        <f>eh!J97+ev!J55</f>
        <v>16.98738864737302</v>
      </c>
      <c r="K97" s="1">
        <f>eh!K97+ev!K55</f>
        <v>183.41129976700151</v>
      </c>
      <c r="L97" s="1">
        <f>eh!L97+ev!L55</f>
        <v>72.324759504076496</v>
      </c>
      <c r="M97" s="1">
        <f>eh!M97+ev!M55</f>
        <v>15.731429975631109</v>
      </c>
      <c r="N97" s="1">
        <f>eh!N97+ev!N55</f>
        <v>20.457773791715152</v>
      </c>
      <c r="O97" s="1">
        <f>eh!O97+ev!O55</f>
        <v>165.30184187579931</v>
      </c>
      <c r="P97" s="1">
        <f>eh!P97+ev!P55</f>
        <v>6.6717262262027273</v>
      </c>
      <c r="Q97" s="1">
        <f>eh!Q97+ev!Q55</f>
        <v>4.814824767927707</v>
      </c>
      <c r="R97" s="1">
        <f>eh!R97+ev!R55</f>
        <v>3.7190452267446892</v>
      </c>
      <c r="S97" s="1">
        <f>eh!S97+ev!S55</f>
        <v>46.924249872309247</v>
      </c>
      <c r="T97" s="1">
        <f>eh!T97+ev!T55</f>
        <v>33.211867011278301</v>
      </c>
      <c r="U97" s="1">
        <f>eh!U97+ev!U55</f>
        <v>21.479632848526141</v>
      </c>
      <c r="V97" s="1">
        <f>eh!V97+ev!V55</f>
        <v>25.678207991466561</v>
      </c>
      <c r="W97" s="1">
        <f>eh!W97+ev!W55</f>
        <v>7.146735145526951</v>
      </c>
      <c r="X97" s="1">
        <f>eh!X97+ev!X55</f>
        <v>5.6024423970318864</v>
      </c>
      <c r="Y97" s="1">
        <f>eh!Y97+ev!Y55</f>
        <v>219.6945292357758</v>
      </c>
      <c r="Z97" s="1">
        <f>eh!Z97+ev!Z55</f>
        <v>49.368474061140361</v>
      </c>
      <c r="AA97" s="1">
        <f>eh!AA97+ev!AA55</f>
        <v>2330.6258222133119</v>
      </c>
      <c r="AB97" s="1">
        <f>eh!AB97+ev!AB55</f>
        <v>321.00524327271813</v>
      </c>
      <c r="AC97" s="1">
        <f>eh!AC97+ev!AC55</f>
        <v>148.21673434174892</v>
      </c>
      <c r="AD97" s="1">
        <f>eh!AD97+ev!AD55</f>
        <v>84.734349812664007</v>
      </c>
      <c r="AE97" s="1">
        <f>eh!AE97+ev!AE55</f>
        <v>122.2309084601775</v>
      </c>
      <c r="AF97" s="1">
        <f>eh!AF97+ev!AF55</f>
        <v>182.13798710287475</v>
      </c>
      <c r="AG97" s="1">
        <f>eh!AG97+ev!AG55</f>
        <v>96.905614173724217</v>
      </c>
      <c r="AH97" s="1">
        <f>eh!AH97+ev!AH55</f>
        <v>99.257571599016799</v>
      </c>
      <c r="AI97" s="1">
        <f>eh!AI97+ev!AI55</f>
        <v>28.972964178773839</v>
      </c>
      <c r="AJ97" s="1">
        <f>eh!AJ97+ev!AJ55</f>
        <v>46.888033650672298</v>
      </c>
      <c r="AK97" s="1">
        <f>eh!AK97+ev!AK55</f>
        <v>24.136394735542119</v>
      </c>
      <c r="AL97" s="1">
        <f>eh!AL97+ev!AL55</f>
        <v>75.243967219276897</v>
      </c>
      <c r="AM97" s="1">
        <f>eh!AM97+ev!AM55</f>
        <v>348.64138726760996</v>
      </c>
      <c r="AN97" s="1">
        <f>eh!AN97+ev!AN55</f>
        <v>142.28811459918231</v>
      </c>
      <c r="AO97" s="1">
        <f>eh!AO97+ev!AO55</f>
        <v>52.597058634934143</v>
      </c>
      <c r="AP97" s="1">
        <f>eh!AP97+ev!AP55</f>
        <v>848.8353359642</v>
      </c>
      <c r="AQ97" s="1">
        <f t="shared" si="1"/>
        <v>6400.3267842437454</v>
      </c>
    </row>
    <row r="98" spans="1:43" x14ac:dyDescent="0.3">
      <c r="B98">
        <v>2007</v>
      </c>
      <c r="C98" s="1">
        <f>eh!C98+ev!C56</f>
        <v>29.208777277303071</v>
      </c>
      <c r="D98" s="1">
        <f>eh!D98+ev!D56</f>
        <v>32.455529059465597</v>
      </c>
      <c r="E98" s="1">
        <f>eh!E98+ev!E56</f>
        <v>16.836713370850941</v>
      </c>
      <c r="F98" s="1">
        <f>eh!F98+ev!F56</f>
        <v>279.56198279413678</v>
      </c>
      <c r="G98" s="1">
        <f>eh!G98+ev!G56</f>
        <v>25.11880688350519</v>
      </c>
      <c r="H98" s="1">
        <f>eh!H98+ev!H56</f>
        <v>3.2206434295463682</v>
      </c>
      <c r="I98" s="1">
        <f>eh!I98+ev!I56</f>
        <v>130.50458413946552</v>
      </c>
      <c r="J98" s="1">
        <f>eh!J98+ev!J56</f>
        <v>17.227462293006351</v>
      </c>
      <c r="K98" s="1">
        <f>eh!K98+ev!K56</f>
        <v>181.38241701560801</v>
      </c>
      <c r="L98" s="1">
        <f>eh!L98+ev!L56</f>
        <v>75.967985479548503</v>
      </c>
      <c r="M98" s="1">
        <f>eh!M98+ev!M56</f>
        <v>16.062963715980899</v>
      </c>
      <c r="N98" s="1">
        <f>eh!N98+ev!N56</f>
        <v>22.11048234452813</v>
      </c>
      <c r="O98" s="1">
        <f>eh!O98+ev!O56</f>
        <v>160.3281846995456</v>
      </c>
      <c r="P98" s="1">
        <f>eh!P98+ev!P56</f>
        <v>8.0347377284909296</v>
      </c>
      <c r="Q98" s="1">
        <f>eh!Q98+ev!Q56</f>
        <v>3.6669716627530997</v>
      </c>
      <c r="R98" s="1">
        <f>eh!R98+ev!R56</f>
        <v>4.8569949195657456</v>
      </c>
      <c r="S98" s="1">
        <f>eh!S98+ev!S56</f>
        <v>47.948460836842152</v>
      </c>
      <c r="T98" s="1">
        <f>eh!T98+ev!T56</f>
        <v>35.540726768257983</v>
      </c>
      <c r="U98" s="1">
        <f>eh!U98+ev!U56</f>
        <v>22.482802999827427</v>
      </c>
      <c r="V98" s="1">
        <f>eh!V98+ev!V56</f>
        <v>25.289235688698479</v>
      </c>
      <c r="W98" s="1">
        <f>eh!W98+ev!W56</f>
        <v>8.6980133652647691</v>
      </c>
      <c r="X98" s="1">
        <f>eh!X98+ev!X56</f>
        <v>6.3564646466908146</v>
      </c>
      <c r="Y98" s="1">
        <f>eh!Y98+ev!Y56</f>
        <v>224.02672116002182</v>
      </c>
      <c r="Z98" s="1">
        <f>eh!Z98+ev!Z56</f>
        <v>52.424372578907111</v>
      </c>
      <c r="AA98" s="1">
        <f>eh!AA98+ev!AA56</f>
        <v>2301.726870249724</v>
      </c>
      <c r="AB98" s="1">
        <f>eh!AB98+ev!AB56</f>
        <v>307.86285000495388</v>
      </c>
      <c r="AC98" s="1">
        <f>eh!AC98+ev!AC56</f>
        <v>160.47442247027379</v>
      </c>
      <c r="AD98" s="1">
        <f>eh!AD98+ev!AD56</f>
        <v>88.182756526639992</v>
      </c>
      <c r="AE98" s="1">
        <f>eh!AE98+ev!AE56</f>
        <v>134.08281955383922</v>
      </c>
      <c r="AF98" s="1">
        <f>eh!AF98+ev!AF56</f>
        <v>193.97449999736867</v>
      </c>
      <c r="AG98" s="1">
        <f>eh!AG98+ev!AG56</f>
        <v>109.02664802452735</v>
      </c>
      <c r="AH98" s="1">
        <f>eh!AH98+ev!AH56</f>
        <v>102.84061946162311</v>
      </c>
      <c r="AI98" s="1">
        <f>eh!AI98+ev!AI56</f>
        <v>26.496204673655182</v>
      </c>
      <c r="AJ98" s="1">
        <f>eh!AJ98+ev!AJ56</f>
        <v>54.837885962811008</v>
      </c>
      <c r="AK98" s="1">
        <f>eh!AK98+ev!AK56</f>
        <v>26.1709231425843</v>
      </c>
      <c r="AL98" s="1">
        <f>eh!AL98+ev!AL56</f>
        <v>81.643529828610198</v>
      </c>
      <c r="AM98" s="1">
        <f>eh!AM98+ev!AM56</f>
        <v>397.296199474074</v>
      </c>
      <c r="AN98" s="1">
        <f>eh!AN98+ev!AN56</f>
        <v>162.34742035634901</v>
      </c>
      <c r="AO98" s="1">
        <f>eh!AO98+ev!AO56</f>
        <v>60.317193097649053</v>
      </c>
      <c r="AP98" s="1">
        <f>eh!AP98+ev!AP56</f>
        <v>913.69097019206401</v>
      </c>
      <c r="AQ98" s="1">
        <f t="shared" si="1"/>
        <v>6550.283847874558</v>
      </c>
    </row>
    <row r="99" spans="1:43" x14ac:dyDescent="0.3">
      <c r="B99">
        <v>2008</v>
      </c>
      <c r="C99" s="1">
        <f>eh!C99+ev!C57</f>
        <v>29.781365961647179</v>
      </c>
      <c r="D99" s="1">
        <f>eh!D99+ev!D57</f>
        <v>38.356170046423252</v>
      </c>
      <c r="E99" s="1">
        <f>eh!E99+ev!E57</f>
        <v>16.951201444112158</v>
      </c>
      <c r="F99" s="1">
        <f>eh!F99+ev!F57</f>
        <v>307.93320371319965</v>
      </c>
      <c r="G99" s="1">
        <f>eh!G99+ev!G57</f>
        <v>23.0240121222844</v>
      </c>
      <c r="H99" s="1">
        <f>eh!H99+ev!H57</f>
        <v>3.1111052882144592</v>
      </c>
      <c r="I99" s="1">
        <f>eh!I99+ev!I57</f>
        <v>126.8900716822904</v>
      </c>
      <c r="J99" s="1">
        <f>eh!J99+ev!J57</f>
        <v>15.910092570265741</v>
      </c>
      <c r="K99" s="1">
        <f>eh!K99+ev!K57</f>
        <v>192.06575778193169</v>
      </c>
      <c r="L99" s="1">
        <f>eh!L99+ev!L57</f>
        <v>74.151612679050501</v>
      </c>
      <c r="M99" s="1">
        <f>eh!M99+ev!M57</f>
        <v>15.18102347963603</v>
      </c>
      <c r="N99" s="1">
        <f>eh!N99+ev!N57</f>
        <v>21.334387677471113</v>
      </c>
      <c r="O99" s="1">
        <f>eh!O99+ev!O57</f>
        <v>149.4481270871492</v>
      </c>
      <c r="P99" s="1">
        <f>eh!P99+ev!P57</f>
        <v>9.7916506075329259</v>
      </c>
      <c r="Q99" s="1">
        <f>eh!Q99+ev!Q57</f>
        <v>4.4118366951864196</v>
      </c>
      <c r="R99" s="1">
        <f>eh!R99+ev!R57</f>
        <v>5.4153499207719946</v>
      </c>
      <c r="S99" s="1">
        <f>eh!S99+ev!S57</f>
        <v>49.633986300691049</v>
      </c>
      <c r="T99" s="1">
        <f>eh!T99+ev!T57</f>
        <v>38.24905419189917</v>
      </c>
      <c r="U99" s="1">
        <f>eh!U99+ev!U57</f>
        <v>22.65704793947819</v>
      </c>
      <c r="V99" s="1">
        <f>eh!V99+ev!V57</f>
        <v>23.433057951607321</v>
      </c>
      <c r="W99" s="1">
        <f>eh!W99+ev!W57</f>
        <v>7.8176367523696211</v>
      </c>
      <c r="X99" s="1">
        <f>eh!X99+ev!X57</f>
        <v>6.9356607628716507</v>
      </c>
      <c r="Y99" s="1">
        <f>eh!Y99+ev!Y57</f>
        <v>214.01508275785119</v>
      </c>
      <c r="Z99" s="1">
        <f>eh!Z99+ev!Z57</f>
        <v>50.479375881767048</v>
      </c>
      <c r="AA99" s="1">
        <f>eh!AA99+ev!AA57</f>
        <v>2247.3001229760489</v>
      </c>
      <c r="AB99" s="1">
        <f>eh!AB99+ev!AB57</f>
        <v>321.70852414734725</v>
      </c>
      <c r="AC99" s="1">
        <f>eh!AC99+ev!AC57</f>
        <v>163.16296475706741</v>
      </c>
      <c r="AD99" s="1">
        <f>eh!AD99+ev!AD57</f>
        <v>81.486973761557891</v>
      </c>
      <c r="AE99" s="1">
        <f>eh!AE99+ev!AE57</f>
        <v>146.58305274386271</v>
      </c>
      <c r="AF99" s="1">
        <f>eh!AF99+ev!AF57</f>
        <v>213.3941559515618</v>
      </c>
      <c r="AG99" s="1">
        <f>eh!AG99+ev!AG57</f>
        <v>102.63281276708609</v>
      </c>
      <c r="AH99" s="1">
        <f>eh!AH99+ev!AH57</f>
        <v>110.8864563446371</v>
      </c>
      <c r="AI99" s="1">
        <f>eh!AI99+ev!AI57</f>
        <v>29.697011252648959</v>
      </c>
      <c r="AJ99" s="1">
        <f>eh!AJ99+ev!AJ57</f>
        <v>51.65955191640095</v>
      </c>
      <c r="AK99" s="1">
        <f>eh!AK99+ev!AK57</f>
        <v>27.764688729442703</v>
      </c>
      <c r="AL99" s="1">
        <f>eh!AL99+ev!AL57</f>
        <v>80.74631814112</v>
      </c>
      <c r="AM99" s="1">
        <f>eh!AM99+ev!AM57</f>
        <v>467.28002311176897</v>
      </c>
      <c r="AN99" s="1">
        <f>eh!AN99+ev!AN57</f>
        <v>225.25270144525709</v>
      </c>
      <c r="AO99" s="1">
        <f>eh!AO99+ev!AO57</f>
        <v>68.878434785807244</v>
      </c>
      <c r="AP99" s="1">
        <f>eh!AP99+ev!AP57</f>
        <v>1073.202673581914</v>
      </c>
      <c r="AQ99" s="1">
        <f t="shared" si="1"/>
        <v>6858.6143377092321</v>
      </c>
    </row>
    <row r="100" spans="1:43" x14ac:dyDescent="0.3">
      <c r="B100">
        <v>2009</v>
      </c>
      <c r="C100" s="1">
        <f>eh!C100+ev!C58</f>
        <v>26.031369497348148</v>
      </c>
      <c r="D100" s="1">
        <f>eh!D100+ev!D58</f>
        <v>31.76800739912877</v>
      </c>
      <c r="E100" s="1">
        <f>eh!E100+ev!E58</f>
        <v>14.4369424810145</v>
      </c>
      <c r="F100" s="1">
        <f>eh!F100+ev!F58</f>
        <v>276.62039339794632</v>
      </c>
      <c r="G100" s="1">
        <f>eh!G100+ev!G58</f>
        <v>21.413194966438368</v>
      </c>
      <c r="H100" s="1">
        <f>eh!H100+ev!H58</f>
        <v>2.622656899371119</v>
      </c>
      <c r="I100" s="1">
        <f>eh!I100+ev!I58</f>
        <v>118.74944385747423</v>
      </c>
      <c r="J100" s="1">
        <f>eh!J100+ev!J58</f>
        <v>15.508147927980989</v>
      </c>
      <c r="K100" s="1">
        <f>eh!K100+ev!K58</f>
        <v>180.95910595586051</v>
      </c>
      <c r="L100" s="1">
        <f>eh!L100+ev!L58</f>
        <v>74.064241574239006</v>
      </c>
      <c r="M100" s="1">
        <f>eh!M100+ev!M58</f>
        <v>14.56984522982539</v>
      </c>
      <c r="N100" s="1">
        <f>eh!N100+ev!N58</f>
        <v>17.296206388277529</v>
      </c>
      <c r="O100" s="1">
        <f>eh!O100+ev!O58</f>
        <v>154.10792626448611</v>
      </c>
      <c r="P100" s="1">
        <f>eh!P100+ev!P58</f>
        <v>7.2781184558425212</v>
      </c>
      <c r="Q100" s="1">
        <f>eh!Q100+ev!Q58</f>
        <v>3.9992156878881659</v>
      </c>
      <c r="R100" s="1">
        <f>eh!R100+ev!R58</f>
        <v>3.4695894982369491</v>
      </c>
      <c r="S100" s="1">
        <f>eh!S100+ev!S58</f>
        <v>43.418946092538235</v>
      </c>
      <c r="T100" s="1">
        <f>eh!T100+ev!T58</f>
        <v>33.28327724415287</v>
      </c>
      <c r="U100" s="1">
        <f>eh!U100+ev!U58</f>
        <v>19.105911729910147</v>
      </c>
      <c r="V100" s="1">
        <f>eh!V100+ev!V58</f>
        <v>19.4327524672231</v>
      </c>
      <c r="W100" s="1">
        <f>eh!W100+ev!W58</f>
        <v>8.0945167093040791</v>
      </c>
      <c r="X100" s="1">
        <f>eh!X100+ev!X58</f>
        <v>6.0572970886242938</v>
      </c>
      <c r="Y100" s="1">
        <f>eh!Y100+ev!Y58</f>
        <v>171.08656921966258</v>
      </c>
      <c r="Z100" s="1">
        <f>eh!Z100+ev!Z58</f>
        <v>41.883293830643574</v>
      </c>
      <c r="AA100" s="1">
        <f>eh!AA100+ev!AA58</f>
        <v>1895.0887486402598</v>
      </c>
      <c r="AB100" s="1">
        <f>eh!AB100+ev!AB58</f>
        <v>282.00359125846541</v>
      </c>
      <c r="AC100" s="1">
        <f>eh!AC100+ev!AC58</f>
        <v>145.31893990346728</v>
      </c>
      <c r="AD100" s="1">
        <f>eh!AD100+ev!AD58</f>
        <v>77.394192610090798</v>
      </c>
      <c r="AE100" s="1">
        <f>eh!AE100+ev!AE58</f>
        <v>135.09776875678</v>
      </c>
      <c r="AF100" s="1">
        <f>eh!AF100+ev!AF58</f>
        <v>179.552352290187</v>
      </c>
      <c r="AG100" s="1">
        <f>eh!AG100+ev!AG58</f>
        <v>100.85966511282196</v>
      </c>
      <c r="AH100" s="1">
        <f>eh!AH100+ev!AH58</f>
        <v>103.58683992857999</v>
      </c>
      <c r="AI100" s="1">
        <f>eh!AI100+ev!AI58</f>
        <v>30.172025450818349</v>
      </c>
      <c r="AJ100" s="1">
        <f>eh!AJ100+ev!AJ58</f>
        <v>51.351343334620559</v>
      </c>
      <c r="AK100" s="1">
        <f>eh!AK100+ev!AK58</f>
        <v>22.101001236513738</v>
      </c>
      <c r="AL100" s="1">
        <f>eh!AL100+ev!AL58</f>
        <v>81.765499503630195</v>
      </c>
      <c r="AM100" s="1">
        <f>eh!AM100+ev!AM58</f>
        <v>605.317640144851</v>
      </c>
      <c r="AN100" s="1">
        <f>eh!AN100+ev!AN58</f>
        <v>242.0645558797311</v>
      </c>
      <c r="AO100" s="1">
        <f>eh!AO100+ev!AO58</f>
        <v>61.047038522749411</v>
      </c>
      <c r="AP100" s="1">
        <f>eh!AP100+ev!AP58</f>
        <v>971.12019318783598</v>
      </c>
      <c r="AQ100" s="1">
        <f t="shared" si="1"/>
        <v>6289.09836562482</v>
      </c>
    </row>
    <row r="101" spans="1:43" x14ac:dyDescent="0.3">
      <c r="B101">
        <v>2010</v>
      </c>
      <c r="C101" s="1">
        <f>eh!C101+ev!C59</f>
        <v>27.854948680644881</v>
      </c>
      <c r="D101" s="1">
        <f>eh!D101+ev!D59</f>
        <v>33.675361107903193</v>
      </c>
      <c r="E101" s="1">
        <f>eh!E101+ev!E59</f>
        <v>14.985627745419141</v>
      </c>
      <c r="F101" s="1">
        <f>eh!F101+ev!F59</f>
        <v>282.27515019181948</v>
      </c>
      <c r="G101" s="1">
        <f>eh!G101+ev!G59</f>
        <v>20.830005888057279</v>
      </c>
      <c r="H101" s="1">
        <f>eh!H101+ev!H59</f>
        <v>3.0030906048891173</v>
      </c>
      <c r="I101" s="1">
        <f>eh!I101+ev!I59</f>
        <v>117.15132360122448</v>
      </c>
      <c r="J101" s="1">
        <f>eh!J101+ev!J59</f>
        <v>15.086102913522719</v>
      </c>
      <c r="K101" s="1">
        <f>eh!K101+ev!K59</f>
        <v>178.10448974208751</v>
      </c>
      <c r="L101" s="1">
        <f>eh!L101+ev!L59</f>
        <v>69.992945872709697</v>
      </c>
      <c r="M101" s="1">
        <f>eh!M101+ev!M59</f>
        <v>12.385732551546031</v>
      </c>
      <c r="N101" s="1">
        <f>eh!N101+ev!N59</f>
        <v>18.352574877691957</v>
      </c>
      <c r="O101" s="1">
        <f>eh!O101+ev!O59</f>
        <v>147.26206986059162</v>
      </c>
      <c r="P101" s="1">
        <f>eh!P101+ev!P59</f>
        <v>7.9475031315042965</v>
      </c>
      <c r="Q101" s="1">
        <f>eh!Q101+ev!Q59</f>
        <v>4.0036302492888467</v>
      </c>
      <c r="R101" s="1">
        <f>eh!R101+ev!R59</f>
        <v>4.5427749800536859</v>
      </c>
      <c r="S101" s="1">
        <f>eh!S101+ev!S59</f>
        <v>45.006721109187211</v>
      </c>
      <c r="T101" s="1">
        <f>eh!T101+ev!T59</f>
        <v>34.684331211555062</v>
      </c>
      <c r="U101" s="1">
        <f>eh!U101+ev!U59</f>
        <v>19.393969898948011</v>
      </c>
      <c r="V101" s="1">
        <f>eh!V101+ev!V59</f>
        <v>21.76286037876519</v>
      </c>
      <c r="W101" s="1">
        <f>eh!W101+ev!W59</f>
        <v>8.1271819498501987</v>
      </c>
      <c r="X101" s="1">
        <f>eh!X101+ev!X59</f>
        <v>6.2967929678556303</v>
      </c>
      <c r="Y101" s="1">
        <f>eh!Y101+ev!Y59</f>
        <v>173.44947329195369</v>
      </c>
      <c r="Z101" s="1">
        <f>eh!Z101+ev!Z59</f>
        <v>37.151827150897518</v>
      </c>
      <c r="AA101" s="1">
        <f>eh!AA101+ev!AA59</f>
        <v>2071.4236058182892</v>
      </c>
      <c r="AB101" s="1">
        <f>eh!AB101+ev!AB59</f>
        <v>281.37264227627441</v>
      </c>
      <c r="AC101" s="1">
        <f>eh!AC101+ev!AC59</f>
        <v>149.30882637311291</v>
      </c>
      <c r="AD101" s="1">
        <f>eh!AD101+ev!AD59</f>
        <v>82.455855611694005</v>
      </c>
      <c r="AE101" s="1">
        <f>eh!AE101+ev!AE59</f>
        <v>146.89821485880651</v>
      </c>
      <c r="AF101" s="1">
        <f>eh!AF101+ev!AF59</f>
        <v>187.8384473976254</v>
      </c>
      <c r="AG101" s="1">
        <f>eh!AG101+ev!AG59</f>
        <v>103.66369432101843</v>
      </c>
      <c r="AH101" s="1">
        <f>eh!AH101+ev!AH59</f>
        <v>108.3179801543945</v>
      </c>
      <c r="AI101" s="1">
        <f>eh!AI101+ev!AI59</f>
        <v>31.38584809928421</v>
      </c>
      <c r="AJ101" s="1">
        <f>eh!AJ101+ev!AJ59</f>
        <v>49.899967171082025</v>
      </c>
      <c r="AK101" s="1">
        <f>eh!AK101+ev!AK59</f>
        <v>23.730937138592353</v>
      </c>
      <c r="AL101" s="1">
        <f>eh!AL101+ev!AL59</f>
        <v>71.927511761191596</v>
      </c>
      <c r="AM101" s="1">
        <f>eh!AM101+ev!AM59</f>
        <v>655.99509241804003</v>
      </c>
      <c r="AN101" s="1">
        <f>eh!AN101+ev!AN59</f>
        <v>257.30935129501222</v>
      </c>
      <c r="AO101" s="1">
        <f>eh!AO101+ev!AO59</f>
        <v>67.755077307896357</v>
      </c>
      <c r="AP101" s="1">
        <f>eh!AP101+ev!AP59</f>
        <v>1004.1125049139159</v>
      </c>
      <c r="AQ101" s="1">
        <f t="shared" si="1"/>
        <v>6596.7220468741962</v>
      </c>
    </row>
    <row r="102" spans="1:43" x14ac:dyDescent="0.3">
      <c r="B102">
        <v>2011</v>
      </c>
      <c r="C102" s="1">
        <f>eh!C102+ev!C60</f>
        <v>28.992392613963169</v>
      </c>
      <c r="D102" s="1">
        <f>eh!D102+ev!D60</f>
        <v>32.025747229671538</v>
      </c>
      <c r="E102" s="1">
        <f>eh!E102+ev!E60</f>
        <v>13.90771189283404</v>
      </c>
      <c r="F102" s="1">
        <f>eh!F102+ev!F60</f>
        <v>284.14167040331881</v>
      </c>
      <c r="G102" s="1">
        <f>eh!G102+ev!G60</f>
        <v>19.535260894753602</v>
      </c>
      <c r="H102" s="1">
        <f>eh!H102+ev!H60</f>
        <v>2.8876627458510238</v>
      </c>
      <c r="I102" s="1">
        <f>eh!I102+ev!I60</f>
        <v>110.37521180751177</v>
      </c>
      <c r="J102" s="1">
        <f>eh!J102+ev!J60</f>
        <v>15.55120272701288</v>
      </c>
      <c r="K102" s="1">
        <f>eh!K102+ev!K60</f>
        <v>174.719630455626</v>
      </c>
      <c r="L102" s="1">
        <f>eh!L102+ev!L60</f>
        <v>63.101115026454501</v>
      </c>
      <c r="M102" s="1">
        <f>eh!M102+ev!M60</f>
        <v>11.66192383728538</v>
      </c>
      <c r="N102" s="1">
        <f>eh!N102+ev!N60</f>
        <v>17.542736326090282</v>
      </c>
      <c r="O102" s="1">
        <f>eh!O102+ev!O60</f>
        <v>136.70009507994089</v>
      </c>
      <c r="P102" s="1">
        <f>eh!P102+ev!P60</f>
        <v>7.8598668251290018</v>
      </c>
      <c r="Q102" s="1">
        <f>eh!Q102+ev!Q60</f>
        <v>3.976629016709599</v>
      </c>
      <c r="R102" s="1">
        <f>eh!R102+ev!R60</f>
        <v>5.1625734770968332</v>
      </c>
      <c r="S102" s="1">
        <f>eh!S102+ev!S60</f>
        <v>43.904720685287657</v>
      </c>
      <c r="T102" s="1">
        <f>eh!T102+ev!T60</f>
        <v>33.164625181952033</v>
      </c>
      <c r="U102" s="1">
        <f>eh!U102+ev!U60</f>
        <v>18.1047378283256</v>
      </c>
      <c r="V102" s="1">
        <f>eh!V102+ev!V60</f>
        <v>23.21925960690502</v>
      </c>
      <c r="W102" s="1">
        <f>eh!W102+ev!W60</f>
        <v>8.2700461000119496</v>
      </c>
      <c r="X102" s="1">
        <f>eh!X102+ev!X60</f>
        <v>5.6651899978688505</v>
      </c>
      <c r="Y102" s="1">
        <f>eh!Y102+ev!Y60</f>
        <v>178.26112993035582</v>
      </c>
      <c r="Z102" s="1">
        <f>eh!Z102+ev!Z60</f>
        <v>36.257263744895333</v>
      </c>
      <c r="AA102" s="1">
        <f>eh!AA102+ev!AA60</f>
        <v>2108.6261462625589</v>
      </c>
      <c r="AB102" s="1">
        <f>eh!AB102+ev!AB60</f>
        <v>299.05542619911552</v>
      </c>
      <c r="AC102" s="1">
        <f>eh!AC102+ev!AC60</f>
        <v>147.8353787297728</v>
      </c>
      <c r="AD102" s="1">
        <f>eh!AD102+ev!AD60</f>
        <v>83.457858336799504</v>
      </c>
      <c r="AE102" s="1">
        <f>eh!AE102+ev!AE60</f>
        <v>151.40427025707351</v>
      </c>
      <c r="AF102" s="1">
        <f>eh!AF102+ev!AF60</f>
        <v>192.25621343979321</v>
      </c>
      <c r="AG102" s="1">
        <f>eh!AG102+ev!AG60</f>
        <v>113.6010201307607</v>
      </c>
      <c r="AH102" s="1">
        <f>eh!AH102+ev!AH60</f>
        <v>106.94046058084271</v>
      </c>
      <c r="AI102" s="1">
        <f>eh!AI102+ev!AI60</f>
        <v>32.290525183568747</v>
      </c>
      <c r="AJ102" s="1">
        <f>eh!AJ102+ev!AJ60</f>
        <v>47.112187346881221</v>
      </c>
      <c r="AK102" s="1">
        <f>eh!AK102+ev!AK60</f>
        <v>24.907071326724392</v>
      </c>
      <c r="AL102" s="1">
        <f>eh!AL102+ev!AL60</f>
        <v>67.767798038181098</v>
      </c>
      <c r="AM102" s="1">
        <f>eh!AM102+ev!AM60</f>
        <v>761.75508008425004</v>
      </c>
      <c r="AN102" s="1">
        <f>eh!AN102+ev!AN60</f>
        <v>261.1379374475855</v>
      </c>
      <c r="AO102" s="1">
        <f>eh!AO102+ev!AO60</f>
        <v>72.933088977861757</v>
      </c>
      <c r="AP102" s="1">
        <f>eh!AP102+ev!AP60</f>
        <v>1031.8461397279079</v>
      </c>
      <c r="AQ102" s="1">
        <f t="shared" si="1"/>
        <v>6777.9150055045311</v>
      </c>
    </row>
    <row r="103" spans="1:43" x14ac:dyDescent="0.3">
      <c r="B103">
        <v>2012</v>
      </c>
      <c r="C103" s="1">
        <f>eh!C103+ev!C61</f>
        <v>28.296163740479599</v>
      </c>
      <c r="D103" s="1">
        <f>eh!D103+ev!D61</f>
        <v>32.114626717888193</v>
      </c>
      <c r="E103" s="1">
        <f>eh!E103+ev!E61</f>
        <v>14.53302139173857</v>
      </c>
      <c r="F103" s="1">
        <f>eh!F103+ev!F61</f>
        <v>306.98190369574422</v>
      </c>
      <c r="G103" s="1">
        <f>eh!G103+ev!G61</f>
        <v>17.977627930125642</v>
      </c>
      <c r="H103" s="1">
        <f>eh!H103+ev!H61</f>
        <v>1.754535089761434</v>
      </c>
      <c r="I103" s="1">
        <f>eh!I103+ev!I61</f>
        <v>89.94965435473992</v>
      </c>
      <c r="J103" s="1">
        <f>eh!J103+ev!J61</f>
        <v>16.275789942714091</v>
      </c>
      <c r="K103" s="1">
        <f>eh!K103+ev!K61</f>
        <v>171.41980185276458</v>
      </c>
      <c r="L103" s="1">
        <f>eh!L103+ev!L61</f>
        <v>53.792264347105785</v>
      </c>
      <c r="M103" s="1">
        <f>eh!M103+ev!M61</f>
        <v>13.715741729467513</v>
      </c>
      <c r="N103" s="1">
        <f>eh!N103+ev!N61</f>
        <v>15.183781733324031</v>
      </c>
      <c r="O103" s="1">
        <f>eh!O103+ev!O61</f>
        <v>127.30986652266719</v>
      </c>
      <c r="P103" s="1">
        <f>eh!P103+ev!P61</f>
        <v>7.5558583526262337</v>
      </c>
      <c r="Q103" s="1">
        <f>eh!Q103+ev!Q61</f>
        <v>3.2204739042330699</v>
      </c>
      <c r="R103" s="1">
        <f>eh!R103+ev!R61</f>
        <v>2.790314746058963</v>
      </c>
      <c r="S103" s="1">
        <f>eh!S103+ev!S61</f>
        <v>39.507177688434346</v>
      </c>
      <c r="T103" s="1">
        <f>eh!T103+ev!T61</f>
        <v>36.167842052172205</v>
      </c>
      <c r="U103" s="1">
        <f>eh!U103+ev!U61</f>
        <v>19.325609486440765</v>
      </c>
      <c r="V103" s="1">
        <f>eh!V103+ev!V61</f>
        <v>23.394726683430978</v>
      </c>
      <c r="W103" s="1">
        <f>eh!W103+ev!W61</f>
        <v>4.9822392181071944</v>
      </c>
      <c r="X103" s="1">
        <f>eh!X103+ev!X61</f>
        <v>5.7915517711081144</v>
      </c>
      <c r="Y103" s="1">
        <f>eh!Y103+ev!Y61</f>
        <v>186.71545740923321</v>
      </c>
      <c r="Z103" s="1">
        <f>eh!Z103+ev!Z61</f>
        <v>42.059779591846024</v>
      </c>
      <c r="AA103" s="1">
        <f>eh!AA103+ev!AA61</f>
        <v>1941.1457300282379</v>
      </c>
      <c r="AB103" s="1">
        <f>eh!AB103+ev!AB61</f>
        <v>309.23784601171621</v>
      </c>
      <c r="AC103" s="1">
        <f>eh!AC103+ev!AC61</f>
        <v>188.32043012587351</v>
      </c>
      <c r="AD103" s="1">
        <f>eh!AD103+ev!AD61</f>
        <v>73.961900429038707</v>
      </c>
      <c r="AE103" s="1">
        <f>eh!AE103+ev!AE61</f>
        <v>189.79004633071611</v>
      </c>
      <c r="AF103" s="1">
        <f>eh!AF103+ev!AF61</f>
        <v>183.32752469730661</v>
      </c>
      <c r="AG103" s="1">
        <f>eh!AG103+ev!AG61</f>
        <v>175.51765789216398</v>
      </c>
      <c r="AH103" s="1">
        <f>eh!AH103+ev!AH61</f>
        <v>109.92712488288011</v>
      </c>
      <c r="AI103" s="1">
        <f>eh!AI103+ev!AI61</f>
        <v>31.737844796692599</v>
      </c>
      <c r="AJ103" s="1">
        <f>eh!AJ103+ev!AJ61</f>
        <v>44.935310771892567</v>
      </c>
      <c r="AK103" s="1">
        <f>eh!AK103+ev!AK61</f>
        <v>24.264801837341079</v>
      </c>
      <c r="AL103" s="1">
        <f>eh!AL103+ev!AL61</f>
        <v>85.530699377981989</v>
      </c>
      <c r="AM103" s="1">
        <f>eh!AM103+ev!AM61</f>
        <v>884.58975088519196</v>
      </c>
      <c r="AN103" s="1">
        <f>eh!AN103+ev!AN61</f>
        <v>284.3070781871096</v>
      </c>
      <c r="AO103" s="1">
        <f>eh!AO103+ev!AO61</f>
        <v>84.604311917650477</v>
      </c>
      <c r="AP103" s="1">
        <f>eh!AP103+ev!AP61</f>
        <v>1225.8406370642449</v>
      </c>
      <c r="AQ103" s="1">
        <f t="shared" si="1"/>
        <v>7097.8545051882502</v>
      </c>
    </row>
    <row r="104" spans="1:43" x14ac:dyDescent="0.3">
      <c r="B104">
        <v>2013</v>
      </c>
      <c r="C104" s="1">
        <f>eh!C104+ev!C62</f>
        <v>29.50079896834167</v>
      </c>
      <c r="D104" s="1">
        <f>eh!D104+ev!D62</f>
        <v>31.277574996792993</v>
      </c>
      <c r="E104" s="1">
        <f>eh!E104+ev!E62</f>
        <v>13.50972043821336</v>
      </c>
      <c r="F104" s="1">
        <f>eh!F104+ev!F62</f>
        <v>314.31469092978301</v>
      </c>
      <c r="G104" s="1">
        <f>eh!G104+ev!G62</f>
        <v>17.651167995865361</v>
      </c>
      <c r="H104" s="1">
        <f>eh!H104+ev!H62</f>
        <v>1.850946536925933</v>
      </c>
      <c r="I104" s="1">
        <f>eh!I104+ev!I62</f>
        <v>91.759252276804801</v>
      </c>
      <c r="J104" s="1">
        <f>eh!J104+ev!J62</f>
        <v>14.677364554752309</v>
      </c>
      <c r="K104" s="1">
        <f>eh!K104+ev!K62</f>
        <v>174.00013490828181</v>
      </c>
      <c r="L104" s="1">
        <f>eh!L104+ev!L62</f>
        <v>46.800899361678873</v>
      </c>
      <c r="M104" s="1">
        <f>eh!M104+ev!M62</f>
        <v>13.72530515121273</v>
      </c>
      <c r="N104" s="1">
        <f>eh!N104+ev!N62</f>
        <v>15.57842171756754</v>
      </c>
      <c r="O104" s="1">
        <f>eh!O104+ev!O62</f>
        <v>119.17414536099781</v>
      </c>
      <c r="P104" s="1">
        <f>eh!P104+ev!P62</f>
        <v>7.5920174769191799</v>
      </c>
      <c r="Q104" s="1">
        <f>eh!Q104+ev!Q62</f>
        <v>3.167062930064295</v>
      </c>
      <c r="R104" s="1">
        <f>eh!R104+ev!R62</f>
        <v>2.8117069644500359</v>
      </c>
      <c r="S104" s="1">
        <f>eh!S104+ev!S62</f>
        <v>39.006992860916966</v>
      </c>
      <c r="T104" s="1">
        <f>eh!T104+ev!T62</f>
        <v>35.466937322356245</v>
      </c>
      <c r="U104" s="1">
        <f>eh!U104+ev!U62</f>
        <v>19.258759786920177</v>
      </c>
      <c r="V104" s="1">
        <f>eh!V104+ev!V62</f>
        <v>22.520422888439597</v>
      </c>
      <c r="W104" s="1">
        <f>eh!W104+ev!W62</f>
        <v>4.7472580187738673</v>
      </c>
      <c r="X104" s="1">
        <f>eh!X104+ev!X62</f>
        <v>5.6851293822619384</v>
      </c>
      <c r="Y104" s="1">
        <f>eh!Y104+ev!Y62</f>
        <v>202.1197415285387</v>
      </c>
      <c r="Z104" s="1">
        <f>eh!Z104+ev!Z62</f>
        <v>40.133116136364855</v>
      </c>
      <c r="AA104" s="1">
        <f>eh!AA104+ev!AA62</f>
        <v>1906.134300291998</v>
      </c>
      <c r="AB104" s="1">
        <f>eh!AB104+ev!AB62</f>
        <v>295.08194678361355</v>
      </c>
      <c r="AC104" s="1">
        <f>eh!AC104+ev!AC62</f>
        <v>189.68093232898946</v>
      </c>
      <c r="AD104" s="1">
        <f>eh!AD104+ev!AD62</f>
        <v>74.212904461340599</v>
      </c>
      <c r="AE104" s="1">
        <f>eh!AE104+ev!AE62</f>
        <v>198.883953854661</v>
      </c>
      <c r="AF104" s="1">
        <f>eh!AF104+ev!AF62</f>
        <v>182.1623945138135</v>
      </c>
      <c r="AG104" s="1">
        <f>eh!AG104+ev!AG62</f>
        <v>189.81507753504007</v>
      </c>
      <c r="AH104" s="1">
        <f>eh!AH104+ev!AH62</f>
        <v>110.3151725857042</v>
      </c>
      <c r="AI104" s="1">
        <f>eh!AI104+ev!AI62</f>
        <v>33.198861620682777</v>
      </c>
      <c r="AJ104" s="1">
        <f>eh!AJ104+ev!AJ62</f>
        <v>45.322526007154295</v>
      </c>
      <c r="AK104" s="1">
        <f>eh!AK104+ev!AK62</f>
        <v>24.295816466696262</v>
      </c>
      <c r="AL104" s="1">
        <f>eh!AL104+ev!AL62</f>
        <v>85.630401829932708</v>
      </c>
      <c r="AM104" s="1">
        <f>eh!AM104+ev!AM62</f>
        <v>968.00371351106492</v>
      </c>
      <c r="AN104" s="1">
        <f>eh!AN104+ev!AN62</f>
        <v>287.35163020895902</v>
      </c>
      <c r="AO104" s="1">
        <f>eh!AO104+ev!AO62</f>
        <v>87.519390022674088</v>
      </c>
      <c r="AP104" s="1">
        <f>eh!AP104+ev!AP62</f>
        <v>1263.809271601591</v>
      </c>
      <c r="AQ104" s="1">
        <f t="shared" si="1"/>
        <v>7207.7478621171394</v>
      </c>
    </row>
    <row r="105" spans="1:43" x14ac:dyDescent="0.3">
      <c r="B105">
        <v>2014</v>
      </c>
      <c r="C105" s="1">
        <f>eh!C105+ev!C63</f>
        <v>28.546351784018718</v>
      </c>
      <c r="D105" s="1">
        <f>eh!D105+ev!D63</f>
        <v>29.523313313448742</v>
      </c>
      <c r="E105" s="1">
        <f>eh!E105+ev!E63</f>
        <v>11.56703753932182</v>
      </c>
      <c r="F105" s="1">
        <f>eh!F105+ev!F63</f>
        <v>307.69607867196544</v>
      </c>
      <c r="G105" s="1">
        <f>eh!G105+ev!G63</f>
        <v>16.88552728192786</v>
      </c>
      <c r="H105" s="1">
        <f>eh!H105+ev!H63</f>
        <v>1.899356412670167</v>
      </c>
      <c r="I105" s="1">
        <f>eh!I105+ev!I63</f>
        <v>98.797378716507339</v>
      </c>
      <c r="J105" s="1">
        <f>eh!J105+ev!J63</f>
        <v>14.302312590622991</v>
      </c>
      <c r="K105" s="1">
        <f>eh!K105+ev!K63</f>
        <v>164.60395765962011</v>
      </c>
      <c r="L105" s="1">
        <f>eh!L105+ev!L63</f>
        <v>48.067312708213564</v>
      </c>
      <c r="M105" s="1">
        <f>eh!M105+ev!M63</f>
        <v>14.503790233637019</v>
      </c>
      <c r="N105" s="1">
        <f>eh!N105+ev!N63</f>
        <v>15.465394701964589</v>
      </c>
      <c r="O105" s="1">
        <f>eh!O105+ev!O63</f>
        <v>122.05043242604437</v>
      </c>
      <c r="P105" s="1">
        <f>eh!P105+ev!P63</f>
        <v>8.6471166996718889</v>
      </c>
      <c r="Q105" s="1">
        <f>eh!Q105+ev!Q63</f>
        <v>3.3993473674938439</v>
      </c>
      <c r="R105" s="1">
        <f>eh!R105+ev!R63</f>
        <v>2.9622900776718919</v>
      </c>
      <c r="S105" s="1">
        <f>eh!S105+ev!S63</f>
        <v>37.54668001914132</v>
      </c>
      <c r="T105" s="1">
        <f>eh!T105+ev!T63</f>
        <v>33.541482949723928</v>
      </c>
      <c r="U105" s="1">
        <f>eh!U105+ev!U63</f>
        <v>19.206720978100126</v>
      </c>
      <c r="V105" s="1">
        <f>eh!V105+ev!V63</f>
        <v>22.16301592026457</v>
      </c>
      <c r="W105" s="1">
        <f>eh!W105+ev!W63</f>
        <v>5.2518007405349749</v>
      </c>
      <c r="X105" s="1">
        <f>eh!X105+ev!X63</f>
        <v>5.6080953453275075</v>
      </c>
      <c r="Y105" s="1">
        <f>eh!Y105+ev!Y63</f>
        <v>208.99373379267757</v>
      </c>
      <c r="Z105" s="1">
        <f>eh!Z105+ev!Z63</f>
        <v>42.540559699863458</v>
      </c>
      <c r="AA105" s="1">
        <f>eh!AA105+ev!AA63</f>
        <v>1935.1525839454089</v>
      </c>
      <c r="AB105" s="1">
        <f>eh!AB105+ev!AB63</f>
        <v>289.53902456902068</v>
      </c>
      <c r="AC105" s="1">
        <f>eh!AC105+ev!AC63</f>
        <v>187.88593633539318</v>
      </c>
      <c r="AD105" s="1">
        <f>eh!AD105+ev!AD63</f>
        <v>75.010280887697505</v>
      </c>
      <c r="AE105" s="1">
        <f>eh!AE105+ev!AE63</f>
        <v>208.27016446971152</v>
      </c>
      <c r="AF105" s="1">
        <f>eh!AF105+ev!AF63</f>
        <v>179.98035169598089</v>
      </c>
      <c r="AG105" s="1">
        <f>eh!AG105+ev!AG63</f>
        <v>202.65746031321027</v>
      </c>
      <c r="AH105" s="1">
        <f>eh!AH105+ev!AH63</f>
        <v>106.1906110413442</v>
      </c>
      <c r="AI105" s="1">
        <f>eh!AI105+ev!AI63</f>
        <v>31.785954025542381</v>
      </c>
      <c r="AJ105" s="1">
        <f>eh!AJ105+ev!AJ63</f>
        <v>43.266019949145978</v>
      </c>
      <c r="AK105" s="1">
        <f>eh!AK105+ev!AK63</f>
        <v>23.890428292667419</v>
      </c>
      <c r="AL105" s="1">
        <f>eh!AL105+ev!AL63</f>
        <v>83.378623692637703</v>
      </c>
      <c r="AM105" s="1">
        <f>eh!AM105+ev!AM63</f>
        <v>1031.1791922181469</v>
      </c>
      <c r="AN105" s="1">
        <f>eh!AN105+ev!AN63</f>
        <v>299.76098856496668</v>
      </c>
      <c r="AO105" s="1">
        <f>eh!AO105+ev!AO63</f>
        <v>80.057433653347843</v>
      </c>
      <c r="AP105" s="1">
        <f>eh!AP105+ev!AP63</f>
        <v>1289.9568026554741</v>
      </c>
      <c r="AQ105" s="1">
        <f t="shared" si="1"/>
        <v>7331.7309439401306</v>
      </c>
    </row>
    <row r="106" spans="1:43" x14ac:dyDescent="0.3">
      <c r="B106">
        <v>2015</v>
      </c>
      <c r="C106" s="1">
        <f>eh!C106+ev!C64</f>
        <v>28.593399401785721</v>
      </c>
      <c r="D106" s="1">
        <f>eh!D106+ev!D64</f>
        <v>30.976512386003108</v>
      </c>
      <c r="E106" s="1">
        <f>eh!E106+ev!E64</f>
        <v>11.692228316369029</v>
      </c>
      <c r="F106" s="1">
        <f>eh!F106+ev!F64</f>
        <v>312.35599121855131</v>
      </c>
      <c r="G106" s="1">
        <f>eh!G106+ev!G64</f>
        <v>16.486118594634178</v>
      </c>
      <c r="H106" s="1">
        <f>eh!H106+ev!H64</f>
        <v>1.910770811172869</v>
      </c>
      <c r="I106" s="1">
        <f>eh!I106+ev!I64</f>
        <v>105.687225503571</v>
      </c>
      <c r="J106" s="1">
        <f>eh!J106+ev!J64</f>
        <v>13.441044845424031</v>
      </c>
      <c r="K106" s="1">
        <f>eh!K106+ev!K64</f>
        <v>168.5693702436123</v>
      </c>
      <c r="L106" s="1">
        <f>eh!L106+ev!L64</f>
        <v>48.943056785104488</v>
      </c>
      <c r="M106" s="1">
        <f>eh!M106+ev!M64</f>
        <v>15.35589173445978</v>
      </c>
      <c r="N106" s="1">
        <f>eh!N106+ev!N64</f>
        <v>15.97093564649454</v>
      </c>
      <c r="O106" s="1">
        <f>eh!O106+ev!O64</f>
        <v>120.56019180292107</v>
      </c>
      <c r="P106" s="1">
        <f>eh!P106+ev!P64</f>
        <v>9.3484043585612504</v>
      </c>
      <c r="Q106" s="1">
        <f>eh!Q106+ev!Q64</f>
        <v>3.678627611024651</v>
      </c>
      <c r="R106" s="1">
        <f>eh!R106+ev!R64</f>
        <v>3.0756628702781361</v>
      </c>
      <c r="S106" s="1">
        <f>eh!S106+ev!S64</f>
        <v>38.322139375849787</v>
      </c>
      <c r="T106" s="1">
        <f>eh!T106+ev!T64</f>
        <v>34.789412149001294</v>
      </c>
      <c r="U106" s="1">
        <f>eh!U106+ev!U64</f>
        <v>19.638304345387947</v>
      </c>
      <c r="V106" s="1">
        <f>eh!V106+ev!V64</f>
        <v>21.574531017717717</v>
      </c>
      <c r="W106" s="1">
        <f>eh!W106+ev!W64</f>
        <v>5.0905644914558525</v>
      </c>
      <c r="X106" s="1">
        <f>eh!X106+ev!X64</f>
        <v>5.7116206138356276</v>
      </c>
      <c r="Y106" s="1">
        <f>eh!Y106+ev!Y64</f>
        <v>212.95392335649467</v>
      </c>
      <c r="Z106" s="1">
        <f>eh!Z106+ev!Z64</f>
        <v>41.339622961759332</v>
      </c>
      <c r="AA106" s="1">
        <f>eh!AA106+ev!AA64</f>
        <v>1963.1736029737581</v>
      </c>
      <c r="AB106" s="1">
        <f>eh!AB106+ev!AB64</f>
        <v>286.0251907460696</v>
      </c>
      <c r="AC106" s="1">
        <f>eh!AC106+ev!AC64</f>
        <v>188.23097212707955</v>
      </c>
      <c r="AD106" s="1">
        <f>eh!AD106+ev!AD64</f>
        <v>77.785630202903491</v>
      </c>
      <c r="AE106" s="1">
        <f>eh!AE106+ev!AE64</f>
        <v>187.28715058918999</v>
      </c>
      <c r="AF106" s="1">
        <f>eh!AF106+ev!AF64</f>
        <v>174.80716070379282</v>
      </c>
      <c r="AG106" s="1">
        <f>eh!AG106+ev!AG64</f>
        <v>196.26262081024299</v>
      </c>
      <c r="AH106" s="1">
        <f>eh!AH106+ev!AH64</f>
        <v>105.374149901142</v>
      </c>
      <c r="AI106" s="1">
        <f>eh!AI106+ev!AI64</f>
        <v>31.77071672725415</v>
      </c>
      <c r="AJ106" s="1">
        <f>eh!AJ106+ev!AJ64</f>
        <v>47.98980297865932</v>
      </c>
      <c r="AK106" s="1">
        <f>eh!AK106+ev!AK64</f>
        <v>23.873649302780962</v>
      </c>
      <c r="AL106" s="1">
        <f>eh!AL106+ev!AL64</f>
        <v>79.931505996670694</v>
      </c>
      <c r="AM106" s="1">
        <f>eh!AM106+ev!AM64</f>
        <v>1110.890884816243</v>
      </c>
      <c r="AN106" s="1">
        <f>eh!AN106+ev!AN64</f>
        <v>320.05911426086232</v>
      </c>
      <c r="AO106" s="1">
        <f>eh!AO106+ev!AO64</f>
        <v>80.814693848251551</v>
      </c>
      <c r="AP106" s="1">
        <f>eh!AP106+ev!AP64</f>
        <v>1302.3075684621531</v>
      </c>
      <c r="AQ106" s="1">
        <f t="shared" si="1"/>
        <v>7462.6499648885219</v>
      </c>
    </row>
    <row r="107" spans="1:43" x14ac:dyDescent="0.3">
      <c r="A107" t="s">
        <v>6</v>
      </c>
      <c r="B107">
        <v>1995</v>
      </c>
      <c r="C107" s="1">
        <f>eh!C107+ev!C65+eg!C2</f>
        <v>28.97777300045076</v>
      </c>
      <c r="D107" s="1">
        <f>eh!D107+ev!D65+eg!D2</f>
        <v>34.354171779363753</v>
      </c>
      <c r="E107" s="1">
        <f>eh!E107+ev!E65+eg!E2</f>
        <v>27.614734353545529</v>
      </c>
      <c r="F107" s="1">
        <f>eh!F107+ev!F65+eg!F2</f>
        <v>249.93137466311629</v>
      </c>
      <c r="G107" s="1">
        <f>eh!G107+ev!G65+eg!G2</f>
        <v>32.306909438415389</v>
      </c>
      <c r="H107" s="1">
        <f>eh!H107+ev!H65+eg!H2</f>
        <v>4.4818468453006162</v>
      </c>
      <c r="I107" s="1">
        <f>eh!I107+ev!I65+eg!I2</f>
        <v>105.76789838178213</v>
      </c>
      <c r="J107" s="1">
        <f>eh!J107+ev!J65+eg!J2</f>
        <v>26.451490306945558</v>
      </c>
      <c r="K107" s="1">
        <f>eh!K107+ev!K65+eg!K2</f>
        <v>209.66346295292811</v>
      </c>
      <c r="L107" s="1">
        <f>eh!L107+ev!L65+eg!L2</f>
        <v>56.959068601207079</v>
      </c>
      <c r="M107" s="1">
        <f>eh!M107+ev!M65+eg!M2</f>
        <v>18.24221007631828</v>
      </c>
      <c r="N107" s="1">
        <f>eh!N107+ev!N65+eg!N2</f>
        <v>14.349498158959808</v>
      </c>
      <c r="O107" s="1">
        <f>eh!O107+ev!O65+eg!O2</f>
        <v>150.10913809659283</v>
      </c>
      <c r="P107" s="1">
        <f>eh!P107+ev!P65+eg!P2</f>
        <v>4.9451718261164359</v>
      </c>
      <c r="Q107" s="1">
        <f>eh!Q107+ev!Q65+eg!Q2</f>
        <v>1.189898157486444</v>
      </c>
      <c r="R107" s="1">
        <f>eh!R107+ev!R65+eg!R2</f>
        <v>2.2766813825468821</v>
      </c>
      <c r="S107" s="1">
        <f>eh!S107+ev!S65+eg!S2</f>
        <v>59.003032373823508</v>
      </c>
      <c r="T107" s="1">
        <f>eh!T107+ev!T65+eg!T2</f>
        <v>83.705332653134803</v>
      </c>
      <c r="U107" s="1">
        <f>eh!U107+ev!U65+eg!U2</f>
        <v>23.059787672509902</v>
      </c>
      <c r="V107" s="1">
        <f>eh!V107+ev!V65+eg!V2</f>
        <v>21.208754898622601</v>
      </c>
      <c r="W107" s="1">
        <f>eh!W107+ev!W65+eg!W2</f>
        <v>3.4931828041606101</v>
      </c>
      <c r="X107" s="1">
        <f>eh!X107+ev!X65+eg!X2</f>
        <v>12.893434703742654</v>
      </c>
      <c r="Y107" s="1">
        <f>eh!Y107+ev!Y65+eg!Y2</f>
        <v>160.10920934302482</v>
      </c>
      <c r="Z107" s="1">
        <f>eh!Z107+ev!Z65+eg!Z2</f>
        <v>30.724021867515319</v>
      </c>
      <c r="AA107" s="1">
        <f>eh!AA107+ev!AA65+eg!AA2</f>
        <v>1628.462491269087</v>
      </c>
      <c r="AB107" s="1">
        <f>eh!AB107+ev!AB65+eg!AB2</f>
        <v>415.30597959178954</v>
      </c>
      <c r="AC107" s="1">
        <f>eh!AC107+ev!AC65+eg!AC2</f>
        <v>137.96125552923991</v>
      </c>
      <c r="AD107" s="1">
        <f>eh!AD107+ev!AD65+eg!AD2</f>
        <v>112.59009495861349</v>
      </c>
      <c r="AE107" s="1">
        <f>eh!AE107+ev!AE65+eg!AE2</f>
        <v>161.87414733443879</v>
      </c>
      <c r="AF107" s="1">
        <f>eh!AF107+ev!AF65+eg!AF2</f>
        <v>41.050835217286391</v>
      </c>
      <c r="AG107" s="1">
        <f>eh!AG107+ev!AG65+eg!AG2</f>
        <v>428.63401133736551</v>
      </c>
      <c r="AH107" s="1">
        <f>eh!AH107+ev!AH65+eg!AH2</f>
        <v>89.625241552185898</v>
      </c>
      <c r="AI107" s="1">
        <f>eh!AI107+ev!AI65+eg!AI2</f>
        <v>32.28835699369958</v>
      </c>
      <c r="AJ107" s="1">
        <f>eh!AJ107+ev!AJ65+eg!AJ2</f>
        <v>30.492999873272971</v>
      </c>
      <c r="AK107" s="1">
        <f>eh!AK107+ev!AK65+eg!AK2</f>
        <v>20.326707976570791</v>
      </c>
      <c r="AL107" s="1">
        <f>eh!AL107+ev!AL65+eg!AL2</f>
        <v>46.919022774777602</v>
      </c>
      <c r="AM107" s="1">
        <f>eh!AM107+ev!AM65+eg!AM2</f>
        <v>1153.1937350134669</v>
      </c>
      <c r="AN107" s="1">
        <f>eh!AN107+ev!AN65+eg!AN2</f>
        <v>150.85036400551581</v>
      </c>
      <c r="AO107" s="1">
        <f>eh!AO107+ev!AO65+eg!AO2</f>
        <v>57.623721176079478</v>
      </c>
      <c r="AP107" s="1">
        <f>eh!AP107+ev!AP65+eg!AP2</f>
        <v>1324.1273684807088</v>
      </c>
      <c r="AQ107" s="1">
        <f t="shared" si="1"/>
        <v>7193.1444174217104</v>
      </c>
    </row>
    <row r="108" spans="1:43" x14ac:dyDescent="0.3">
      <c r="B108">
        <v>1996</v>
      </c>
      <c r="C108" s="1">
        <f>eh!C108+ev!C66+eg!C3</f>
        <v>31.296887894822341</v>
      </c>
      <c r="D108" s="1">
        <f>eh!D108+ev!D66+eg!D3</f>
        <v>35.517698344298637</v>
      </c>
      <c r="E108" s="1">
        <f>eh!E108+ev!E66+eg!E3</f>
        <v>25.652008369814929</v>
      </c>
      <c r="F108" s="1">
        <f>eh!F108+ev!F66+eg!F3</f>
        <v>269.01411433607257</v>
      </c>
      <c r="G108" s="1">
        <f>eh!G108+ev!G66+eg!G3</f>
        <v>38.33689493718348</v>
      </c>
      <c r="H108" s="1">
        <f>eh!H108+ev!H66+eg!H3</f>
        <v>3.5728153310101405</v>
      </c>
      <c r="I108" s="1">
        <f>eh!I108+ev!I66+eg!I3</f>
        <v>102.23316251459428</v>
      </c>
      <c r="J108" s="1">
        <f>eh!J108+ev!J66+eg!J3</f>
        <v>28.731390949854571</v>
      </c>
      <c r="K108" s="1">
        <f>eh!K108+ev!K66+eg!K3</f>
        <v>183.86825575000961</v>
      </c>
      <c r="L108" s="1">
        <f>eh!L108+ev!L66+eg!L3</f>
        <v>54.192156258210645</v>
      </c>
      <c r="M108" s="1">
        <f>eh!M108+ev!M66+eg!M3</f>
        <v>18.40556293104952</v>
      </c>
      <c r="N108" s="1">
        <f>eh!N108+ev!N66+eg!N3</f>
        <v>13.32062581984853</v>
      </c>
      <c r="O108" s="1">
        <f>eh!O108+ev!O66+eg!O3</f>
        <v>145.95551786197473</v>
      </c>
      <c r="P108" s="1">
        <f>eh!P108+ev!P66+eg!P3</f>
        <v>4.9158729989470711</v>
      </c>
      <c r="Q108" s="1">
        <f>eh!Q108+ev!Q66+eg!Q3</f>
        <v>1.2761173270896209</v>
      </c>
      <c r="R108" s="1">
        <f>eh!R108+ev!R66+eg!R3</f>
        <v>2.2745395617004762</v>
      </c>
      <c r="S108" s="1">
        <f>eh!S108+ev!S66+eg!S3</f>
        <v>59.121299683383107</v>
      </c>
      <c r="T108" s="1">
        <f>eh!T108+ev!T66+eg!T3</f>
        <v>82.623222768620465</v>
      </c>
      <c r="U108" s="1">
        <f>eh!U108+ev!U66+eg!U3</f>
        <v>24.092297826978921</v>
      </c>
      <c r="V108" s="1">
        <f>eh!V108+ev!V66+eg!V3</f>
        <v>21.95084050138728</v>
      </c>
      <c r="W108" s="1">
        <f>eh!W108+ev!W66+eg!W3</f>
        <v>3.8164175972510481</v>
      </c>
      <c r="X108" s="1">
        <f>eh!X108+ev!X66+eg!X3</f>
        <v>13.065284794612253</v>
      </c>
      <c r="Y108" s="1">
        <f>eh!Y108+ev!Y66+eg!Y3</f>
        <v>172.2310659675949</v>
      </c>
      <c r="Z108" s="1">
        <f>eh!Z108+ev!Z66+eg!Z3</f>
        <v>27.70820053779893</v>
      </c>
      <c r="AA108" s="1">
        <f>eh!AA108+ev!AA66+eg!AA3</f>
        <v>1608.9757229003744</v>
      </c>
      <c r="AB108" s="1">
        <f>eh!AB108+ev!AB66+eg!AB3</f>
        <v>414.32264705461773</v>
      </c>
      <c r="AC108" s="1">
        <f>eh!AC108+ev!AC66+eg!AC3</f>
        <v>137.21949146002007</v>
      </c>
      <c r="AD108" s="1">
        <f>eh!AD108+ev!AD66+eg!AD3</f>
        <v>124.98600176673159</v>
      </c>
      <c r="AE108" s="1">
        <f>eh!AE108+ev!AE66+eg!AE3</f>
        <v>152.75194849542632</v>
      </c>
      <c r="AF108" s="1">
        <f>eh!AF108+ev!AF66+eg!AF3</f>
        <v>45.848309831802233</v>
      </c>
      <c r="AG108" s="1">
        <f>eh!AG108+ev!AG66+eg!AG3</f>
        <v>470.714265847126</v>
      </c>
      <c r="AH108" s="1">
        <f>eh!AH108+ev!AH66+eg!AH3</f>
        <v>87.579164765839693</v>
      </c>
      <c r="AI108" s="1">
        <f>eh!AI108+ev!AI66+eg!AI3</f>
        <v>32.477864738777939</v>
      </c>
      <c r="AJ108" s="1">
        <f>eh!AJ108+ev!AJ66+eg!AJ3</f>
        <v>42.710054233022504</v>
      </c>
      <c r="AK108" s="1">
        <f>eh!AK108+ev!AK66+eg!AK3</f>
        <v>20.96404900586008</v>
      </c>
      <c r="AL108" s="1">
        <f>eh!AL108+ev!AL66+eg!AL3</f>
        <v>51.76569878348262</v>
      </c>
      <c r="AM108" s="1">
        <f>eh!AM108+ev!AM66+eg!AM3</f>
        <v>1263.8979317193921</v>
      </c>
      <c r="AN108" s="1">
        <f>eh!AN108+ev!AN66+eg!AN3</f>
        <v>166.2975714921682</v>
      </c>
      <c r="AO108" s="1">
        <f>eh!AO108+ev!AO66+eg!AO3</f>
        <v>56.786009974285996</v>
      </c>
      <c r="AP108" s="1">
        <f>eh!AP108+ev!AP66+eg!AP3</f>
        <v>1249.9196567469301</v>
      </c>
      <c r="AQ108" s="1">
        <f t="shared" si="1"/>
        <v>7290.3886396799653</v>
      </c>
    </row>
    <row r="109" spans="1:43" x14ac:dyDescent="0.3">
      <c r="B109">
        <v>1997</v>
      </c>
      <c r="C109" s="1">
        <f>eh!C109+ev!C67+eg!C4</f>
        <v>30.365468546580221</v>
      </c>
      <c r="D109" s="1">
        <f>eh!D109+ev!D67+eg!D4</f>
        <v>31.94504663073246</v>
      </c>
      <c r="E109" s="1">
        <f>eh!E109+ev!E67+eg!E4</f>
        <v>24.69587518000138</v>
      </c>
      <c r="F109" s="1">
        <f>eh!F109+ev!F67+eg!F4</f>
        <v>239.1632295565488</v>
      </c>
      <c r="G109" s="1">
        <f>eh!G109+ev!G67+eg!G4</f>
        <v>33.4584340991887</v>
      </c>
      <c r="H109" s="1">
        <f>eh!H109+ev!H67+eg!H4</f>
        <v>3.329006240866089</v>
      </c>
      <c r="I109" s="1">
        <f>eh!I109+ev!I67+eg!I4</f>
        <v>104.98939150100927</v>
      </c>
      <c r="J109" s="1">
        <f>eh!J109+ev!J67+eg!J4</f>
        <v>26.639592891730029</v>
      </c>
      <c r="K109" s="1">
        <f>eh!K109+ev!K67+eg!K4</f>
        <v>173.93143446200799</v>
      </c>
      <c r="L109" s="1">
        <f>eh!L109+ev!L67+eg!L4</f>
        <v>50.981934948633764</v>
      </c>
      <c r="M109" s="1">
        <f>eh!M109+ev!M67+eg!M4</f>
        <v>18.48149572880854</v>
      </c>
      <c r="N109" s="1">
        <f>eh!N109+ev!N67+eg!N4</f>
        <v>12.916784192039081</v>
      </c>
      <c r="O109" s="1">
        <f>eh!O109+ev!O67+eg!O4</f>
        <v>147.10807633344643</v>
      </c>
      <c r="P109" s="1">
        <f>eh!P109+ev!P67+eg!P4</f>
        <v>4.8293889392853284</v>
      </c>
      <c r="Q109" s="1">
        <f>eh!Q109+ev!Q67+eg!Q4</f>
        <v>1.659819865510626</v>
      </c>
      <c r="R109" s="1">
        <f>eh!R109+ev!R67+eg!R4</f>
        <v>2.3381150855455628</v>
      </c>
      <c r="S109" s="1">
        <f>eh!S109+ev!S67+eg!S4</f>
        <v>55.422189760285335</v>
      </c>
      <c r="T109" s="1">
        <f>eh!T109+ev!T67+eg!T4</f>
        <v>76.567279004319531</v>
      </c>
      <c r="U109" s="1">
        <f>eh!U109+ev!U67+eg!U4</f>
        <v>24.005368763402441</v>
      </c>
      <c r="V109" s="1">
        <f>eh!V109+ev!V67+eg!V4</f>
        <v>21.130648006718403</v>
      </c>
      <c r="W109" s="1">
        <f>eh!W109+ev!W67+eg!W4</f>
        <v>3.6859739498572912</v>
      </c>
      <c r="X109" s="1">
        <f>eh!X109+ev!X67+eg!X4</f>
        <v>14.981846787074964</v>
      </c>
      <c r="Y109" s="1">
        <f>eh!Y109+ev!Y67+eg!Y4</f>
        <v>171.29277805034641</v>
      </c>
      <c r="Z109" s="1">
        <f>eh!Z109+ev!Z67+eg!Z4</f>
        <v>28.871802315349008</v>
      </c>
      <c r="AA109" s="1">
        <f>eh!AA109+ev!AA67+eg!AA4</f>
        <v>1288.9231436186838</v>
      </c>
      <c r="AB109" s="1">
        <f>eh!AB109+ev!AB67+eg!AB4</f>
        <v>395.25279690087831</v>
      </c>
      <c r="AC109" s="1">
        <f>eh!AC109+ev!AC67+eg!AC4</f>
        <v>136.66147195646113</v>
      </c>
      <c r="AD109" s="1">
        <f>eh!AD109+ev!AD67+eg!AD4</f>
        <v>120.32409863063802</v>
      </c>
      <c r="AE109" s="1">
        <f>eh!AE109+ev!AE67+eg!AE4</f>
        <v>153.91178635792889</v>
      </c>
      <c r="AF109" s="1">
        <f>eh!AF109+ev!AF67+eg!AF4</f>
        <v>52.574194821110297</v>
      </c>
      <c r="AG109" s="1">
        <f>eh!AG109+ev!AG67+eg!AG4</f>
        <v>460.50730951690809</v>
      </c>
      <c r="AH109" s="1">
        <f>eh!AH109+ev!AH67+eg!AH4</f>
        <v>94.844025639084904</v>
      </c>
      <c r="AI109" s="1">
        <f>eh!AI109+ev!AI67+eg!AI4</f>
        <v>30.328516791577609</v>
      </c>
      <c r="AJ109" s="1">
        <f>eh!AJ109+ev!AJ67+eg!AJ4</f>
        <v>42.711434820078594</v>
      </c>
      <c r="AK109" s="1">
        <f>eh!AK109+ev!AK67+eg!AK4</f>
        <v>21.38052012767147</v>
      </c>
      <c r="AL109" s="1">
        <f>eh!AL109+ev!AL67+eg!AL4</f>
        <v>57.573163466322285</v>
      </c>
      <c r="AM109" s="1">
        <f>eh!AM109+ev!AM67+eg!AM4</f>
        <v>1236.1173324417819</v>
      </c>
      <c r="AN109" s="1">
        <f>eh!AN109+ev!AN67+eg!AN4</f>
        <v>185.8851306811784</v>
      </c>
      <c r="AO109" s="1">
        <f>eh!AO109+ev!AO67+eg!AO4</f>
        <v>44.077227137564975</v>
      </c>
      <c r="AP109" s="1">
        <f>eh!AP109+ev!AP67+eg!AP4</f>
        <v>1478.3029419251109</v>
      </c>
      <c r="AQ109" s="1">
        <f t="shared" si="1"/>
        <v>7102.1660756722686</v>
      </c>
    </row>
    <row r="110" spans="1:43" x14ac:dyDescent="0.3">
      <c r="B110">
        <v>1998</v>
      </c>
      <c r="C110" s="1">
        <f>eh!C110+ev!C68+eg!C5</f>
        <v>27.228408839200462</v>
      </c>
      <c r="D110" s="1">
        <f>eh!D110+ev!D68+eg!D5</f>
        <v>33.87397706341568</v>
      </c>
      <c r="E110" s="1">
        <f>eh!E110+ev!E68+eg!E5</f>
        <v>20.908205538015501</v>
      </c>
      <c r="F110" s="1">
        <f>eh!F110+ev!F68+eg!F5</f>
        <v>239.7077112796625</v>
      </c>
      <c r="G110" s="1">
        <f>eh!G110+ev!G68+eg!G5</f>
        <v>32.754128879552589</v>
      </c>
      <c r="H110" s="1">
        <f>eh!H110+ev!H68+eg!H5</f>
        <v>4.3703622744986177</v>
      </c>
      <c r="I110" s="1">
        <f>eh!I110+ev!I68+eg!I5</f>
        <v>113.79744867608784</v>
      </c>
      <c r="J110" s="1">
        <f>eh!J110+ev!J68+eg!J5</f>
        <v>26.09317762921841</v>
      </c>
      <c r="K110" s="1">
        <f>eh!K110+ev!K68+eg!K5</f>
        <v>169.53716639269669</v>
      </c>
      <c r="L110" s="1">
        <f>eh!L110+ev!L68+eg!L5</f>
        <v>49.910826617773914</v>
      </c>
      <c r="M110" s="1">
        <f>eh!M110+ev!M68+eg!M5</f>
        <v>19.508785329825912</v>
      </c>
      <c r="N110" s="1">
        <f>eh!N110+ev!N68+eg!N5</f>
        <v>14.63252600731707</v>
      </c>
      <c r="O110" s="1">
        <f>eh!O110+ev!O68+eg!O5</f>
        <v>158.860812550997</v>
      </c>
      <c r="P110" s="1">
        <f>eh!P110+ev!P68+eg!P5</f>
        <v>5.2377776891792172</v>
      </c>
      <c r="Q110" s="1">
        <f>eh!Q110+ev!Q68+eg!Q5</f>
        <v>1.8067760633268</v>
      </c>
      <c r="R110" s="1">
        <f>eh!R110+ev!R68+eg!R5</f>
        <v>3.2157823382826538</v>
      </c>
      <c r="S110" s="1">
        <f>eh!S110+ev!S68+eg!S5</f>
        <v>62.856302488031091</v>
      </c>
      <c r="T110" s="1">
        <f>eh!T110+ev!T68+eg!T5</f>
        <v>70.119146394655445</v>
      </c>
      <c r="U110" s="1">
        <f>eh!U110+ev!U68+eg!U5</f>
        <v>26.348052055553673</v>
      </c>
      <c r="V110" s="1">
        <f>eh!V110+ev!V68+eg!V5</f>
        <v>21.926448959155071</v>
      </c>
      <c r="W110" s="1">
        <f>eh!W110+ev!W68+eg!W5</f>
        <v>4.1767518918984603</v>
      </c>
      <c r="X110" s="1">
        <f>eh!X110+ev!X68+eg!X5</f>
        <v>13.998187515776424</v>
      </c>
      <c r="Y110" s="1">
        <f>eh!Y110+ev!Y68+eg!Y5</f>
        <v>177.8819390491152</v>
      </c>
      <c r="Z110" s="1">
        <f>eh!Z110+ev!Z68+eg!Z5</f>
        <v>27.617982014039072</v>
      </c>
      <c r="AA110" s="1">
        <f>eh!AA110+ev!AA68+eg!AA5</f>
        <v>1368.601152276035</v>
      </c>
      <c r="AB110" s="1">
        <f>eh!AB110+ev!AB68+eg!AB5</f>
        <v>393.34530448616783</v>
      </c>
      <c r="AC110" s="1">
        <f>eh!AC110+ev!AC68+eg!AC5</f>
        <v>137.0836174581857</v>
      </c>
      <c r="AD110" s="1">
        <f>eh!AD110+ev!AD68+eg!AD5</f>
        <v>91.600103256356704</v>
      </c>
      <c r="AE110" s="1">
        <f>eh!AE110+ev!AE68+eg!AE5</f>
        <v>151.76796033651669</v>
      </c>
      <c r="AF110" s="1">
        <f>eh!AF110+ev!AF68+eg!AF5</f>
        <v>56.172799879697898</v>
      </c>
      <c r="AG110" s="1">
        <f>eh!AG110+ev!AG68+eg!AG5</f>
        <v>448.50326742786973</v>
      </c>
      <c r="AH110" s="1">
        <f>eh!AH110+ev!AH68+eg!AH5</f>
        <v>102.13675675498399</v>
      </c>
      <c r="AI110" s="1">
        <f>eh!AI110+ev!AI68+eg!AI5</f>
        <v>30.97123786943331</v>
      </c>
      <c r="AJ110" s="1">
        <f>eh!AJ110+ev!AJ68+eg!AJ5</f>
        <v>35.415979821269289</v>
      </c>
      <c r="AK110" s="1">
        <f>eh!AK110+ev!AK68+eg!AK5</f>
        <v>22.47913665973218</v>
      </c>
      <c r="AL110" s="1">
        <f>eh!AL110+ev!AL68+eg!AL5</f>
        <v>59.05529528258397</v>
      </c>
      <c r="AM110" s="1">
        <f>eh!AM110+ev!AM68+eg!AM5</f>
        <v>1275.95683848097</v>
      </c>
      <c r="AN110" s="1">
        <f>eh!AN110+ev!AN68+eg!AN5</f>
        <v>205.3061813423287</v>
      </c>
      <c r="AO110" s="1">
        <f>eh!AO110+ev!AO68+eg!AO5</f>
        <v>35.464803902378222</v>
      </c>
      <c r="AP110" s="1">
        <f>eh!AP110+ev!AP68+eg!AP5</f>
        <v>1266.8963555287141</v>
      </c>
      <c r="AQ110" s="1">
        <f t="shared" si="1"/>
        <v>7007.1254743004974</v>
      </c>
    </row>
    <row r="111" spans="1:43" x14ac:dyDescent="0.3">
      <c r="B111">
        <v>1999</v>
      </c>
      <c r="C111" s="1">
        <f>eh!C111+ev!C69+eg!C6</f>
        <v>28.385700795357618</v>
      </c>
      <c r="D111" s="1">
        <f>eh!D111+ev!D69+eg!D6</f>
        <v>36.068561478626499</v>
      </c>
      <c r="E111" s="1">
        <f>eh!E111+ev!E69+eg!E6</f>
        <v>18.42204016143987</v>
      </c>
      <c r="F111" s="1">
        <f>eh!F111+ev!F69+eg!F6</f>
        <v>249.6714767965581</v>
      </c>
      <c r="G111" s="1">
        <f>eh!G111+ev!G69+eg!G6</f>
        <v>32.352673083236922</v>
      </c>
      <c r="H111" s="1">
        <f>eh!H111+ev!H69+eg!H6</f>
        <v>4.917482740801189</v>
      </c>
      <c r="I111" s="1">
        <f>eh!I111+ev!I69+eg!I6</f>
        <v>121.67793326378602</v>
      </c>
      <c r="J111" s="1">
        <f>eh!J111+ev!J69+eg!J6</f>
        <v>26.547398781476559</v>
      </c>
      <c r="K111" s="1">
        <f>eh!K111+ev!K69+eg!K6</f>
        <v>181.6494422681053</v>
      </c>
      <c r="L111" s="1">
        <f>eh!L111+ev!L69+eg!L6</f>
        <v>52.233965517476342</v>
      </c>
      <c r="M111" s="1">
        <f>eh!M111+ev!M69+eg!M6</f>
        <v>20.07326289386145</v>
      </c>
      <c r="N111" s="1">
        <f>eh!N111+ev!N69+eg!N6</f>
        <v>16.122027208751859</v>
      </c>
      <c r="O111" s="1">
        <f>eh!O111+ev!O69+eg!O6</f>
        <v>160.18815139421929</v>
      </c>
      <c r="P111" s="1">
        <f>eh!P111+ev!P69+eg!P6</f>
        <v>3.5061069022045448</v>
      </c>
      <c r="Q111" s="1">
        <f>eh!Q111+ev!Q69+eg!Q6</f>
        <v>2.152939450626036</v>
      </c>
      <c r="R111" s="1">
        <f>eh!R111+ev!R69+eg!R6</f>
        <v>2.873540743886255</v>
      </c>
      <c r="S111" s="1">
        <f>eh!S111+ev!S69+eg!S6</f>
        <v>61.876833733752612</v>
      </c>
      <c r="T111" s="1">
        <f>eh!T111+ev!T69+eg!T6</f>
        <v>63.648878353866579</v>
      </c>
      <c r="U111" s="1">
        <f>eh!U111+ev!U69+eg!U6</f>
        <v>28.48164778228977</v>
      </c>
      <c r="V111" s="1">
        <f>eh!V111+ev!V69+eg!V6</f>
        <v>24.129288910625409</v>
      </c>
      <c r="W111" s="1">
        <f>eh!W111+ev!W69+eg!W6</f>
        <v>4.4661844955153969</v>
      </c>
      <c r="X111" s="1">
        <f>eh!X111+ev!X69+eg!X6</f>
        <v>11.166262455340751</v>
      </c>
      <c r="Y111" s="1">
        <f>eh!Y111+ev!Y69+eg!Y6</f>
        <v>177.63528022635739</v>
      </c>
      <c r="Z111" s="1">
        <f>eh!Z111+ev!Z69+eg!Z6</f>
        <v>31.338178510291382</v>
      </c>
      <c r="AA111" s="1">
        <f>eh!AA111+ev!AA69+eg!AA6</f>
        <v>1440.9980437269203</v>
      </c>
      <c r="AB111" s="1">
        <f>eh!AB111+ev!AB69+eg!AB6</f>
        <v>417.60752145614106</v>
      </c>
      <c r="AC111" s="1">
        <f>eh!AC111+ev!AC69+eg!AC6</f>
        <v>138.80285360376871</v>
      </c>
      <c r="AD111" s="1">
        <f>eh!AD111+ev!AD69+eg!AD6</f>
        <v>110.70207540731201</v>
      </c>
      <c r="AE111" s="1">
        <f>eh!AE111+ev!AE69+eg!AE6</f>
        <v>163.1916975405029</v>
      </c>
      <c r="AF111" s="1">
        <f>eh!AF111+ev!AF69+eg!AF6</f>
        <v>61.073711790876899</v>
      </c>
      <c r="AG111" s="1">
        <f>eh!AG111+ev!AG69+eg!AG6</f>
        <v>301.54477602129441</v>
      </c>
      <c r="AH111" s="1">
        <f>eh!AH111+ev!AH69+eg!AH6</f>
        <v>116.8318498701519</v>
      </c>
      <c r="AI111" s="1">
        <f>eh!AI111+ev!AI69+eg!AI6</f>
        <v>32.763763518794804</v>
      </c>
      <c r="AJ111" s="1">
        <f>eh!AJ111+ev!AJ69+eg!AJ6</f>
        <v>37.25029726788901</v>
      </c>
      <c r="AK111" s="1">
        <f>eh!AK111+ev!AK69+eg!AK6</f>
        <v>22.852996518377353</v>
      </c>
      <c r="AL111" s="1">
        <f>eh!AL111+ev!AL69+eg!AL6</f>
        <v>53.064783718831492</v>
      </c>
      <c r="AM111" s="1">
        <f>eh!AM111+ev!AM69+eg!AM6</f>
        <v>1299.50904926044</v>
      </c>
      <c r="AN111" s="1">
        <f>eh!AN111+ev!AN69+eg!AN6</f>
        <v>221.04620792684523</v>
      </c>
      <c r="AO111" s="1">
        <f>eh!AO111+ev!AO69+eg!AO6</f>
        <v>41.585462885155508</v>
      </c>
      <c r="AP111" s="1">
        <f>eh!AP111+ev!AP69+eg!AP6</f>
        <v>1260.7704095681192</v>
      </c>
      <c r="AQ111" s="1">
        <f t="shared" si="1"/>
        <v>7079.1807580298746</v>
      </c>
    </row>
    <row r="112" spans="1:43" x14ac:dyDescent="0.3">
      <c r="B112">
        <v>2000</v>
      </c>
      <c r="C112" s="1">
        <f>eh!C112+ev!C70+eg!C7</f>
        <v>25.52657549973755</v>
      </c>
      <c r="D112" s="1">
        <f>eh!D112+ev!D70+eg!D7</f>
        <v>33.45786333280639</v>
      </c>
      <c r="E112" s="1">
        <f>eh!E112+ev!E70+eg!E7</f>
        <v>23.18873092593757</v>
      </c>
      <c r="F112" s="1">
        <f>eh!F112+ev!F70+eg!F7</f>
        <v>267.32280131787093</v>
      </c>
      <c r="G112" s="1">
        <f>eh!G112+ev!G70+eg!G7</f>
        <v>27.75795893012727</v>
      </c>
      <c r="H112" s="1">
        <f>eh!H112+ev!H70+eg!H7</f>
        <v>4.9475670967910208</v>
      </c>
      <c r="I112" s="1">
        <f>eh!I112+ev!I70+eg!I7</f>
        <v>128.73743751021911</v>
      </c>
      <c r="J112" s="1">
        <f>eh!J112+ev!J70+eg!J7</f>
        <v>25.568253506080836</v>
      </c>
      <c r="K112" s="1">
        <f>eh!K112+ev!K70+eg!K7</f>
        <v>187.36385288766149</v>
      </c>
      <c r="L112" s="1">
        <f>eh!L112+ev!L70+eg!L7</f>
        <v>54.598832847453053</v>
      </c>
      <c r="M112" s="1">
        <f>eh!M112+ev!M70+eg!M7</f>
        <v>19.678559344893088</v>
      </c>
      <c r="N112" s="1">
        <f>eh!N112+ev!N70+eg!N7</f>
        <v>15.324593829467121</v>
      </c>
      <c r="O112" s="1">
        <f>eh!O112+ev!O70+eg!O7</f>
        <v>151.72864572261392</v>
      </c>
      <c r="P112" s="1">
        <f>eh!P112+ev!P70+eg!P7</f>
        <v>3.4887920802498491</v>
      </c>
      <c r="Q112" s="1">
        <f>eh!Q112+ev!Q70+eg!Q7</f>
        <v>2.6975897683092813</v>
      </c>
      <c r="R112" s="1">
        <f>eh!R112+ev!R70+eg!R7</f>
        <v>3.2371008934504051</v>
      </c>
      <c r="S112" s="1">
        <f>eh!S112+ev!S70+eg!S7</f>
        <v>63.434492840706554</v>
      </c>
      <c r="T112" s="1">
        <f>eh!T112+ev!T70+eg!T7</f>
        <v>62.702998345784543</v>
      </c>
      <c r="U112" s="1">
        <f>eh!U112+ev!U70+eg!U7</f>
        <v>27.733366799382217</v>
      </c>
      <c r="V112" s="1">
        <f>eh!V112+ev!V70+eg!V7</f>
        <v>23.159205470632919</v>
      </c>
      <c r="W112" s="1">
        <f>eh!W112+ev!W70+eg!W7</f>
        <v>4.4679398588652148</v>
      </c>
      <c r="X112" s="1">
        <f>eh!X112+ev!X70+eg!X7</f>
        <v>10.569929683169926</v>
      </c>
      <c r="Y112" s="1">
        <f>eh!Y112+ev!Y70+eg!Y7</f>
        <v>183.60827191036719</v>
      </c>
      <c r="Z112" s="1">
        <f>eh!Z112+ev!Z70+eg!Z7</f>
        <v>29.901841578526351</v>
      </c>
      <c r="AA112" s="1">
        <f>eh!AA112+ev!AA70+eg!AA7</f>
        <v>1759.0381655919971</v>
      </c>
      <c r="AB112" s="1">
        <f>eh!AB112+ev!AB70+eg!AB7</f>
        <v>428.72913284423538</v>
      </c>
      <c r="AC112" s="1">
        <f>eh!AC112+ev!AC70+eg!AC7</f>
        <v>152.02842170737182</v>
      </c>
      <c r="AD112" s="1">
        <f>eh!AD112+ev!AD70+eg!AD7</f>
        <v>126.67344639751761</v>
      </c>
      <c r="AE112" s="1">
        <f>eh!AE112+ev!AE70+eg!AE7</f>
        <v>178.1081465852846</v>
      </c>
      <c r="AF112" s="1">
        <f>eh!AF112+ev!AF70+eg!AF7</f>
        <v>68.599976894503399</v>
      </c>
      <c r="AG112" s="1">
        <f>eh!AG112+ev!AG70+eg!AG7</f>
        <v>360.6098115141105</v>
      </c>
      <c r="AH112" s="1">
        <f>eh!AH112+ev!AH70+eg!AH7</f>
        <v>120.75989533332709</v>
      </c>
      <c r="AI112" s="1">
        <f>eh!AI112+ev!AI70+eg!AI7</f>
        <v>30.245064303033899</v>
      </c>
      <c r="AJ112" s="1">
        <f>eh!AJ112+ev!AJ70+eg!AJ7</f>
        <v>41.845818474081788</v>
      </c>
      <c r="AK112" s="1">
        <f>eh!AK112+ev!AK70+eg!AK7</f>
        <v>21.912651008844779</v>
      </c>
      <c r="AL112" s="1">
        <f>eh!AL112+ev!AL70+eg!AL7</f>
        <v>54.735461912682069</v>
      </c>
      <c r="AM112" s="1">
        <f>eh!AM112+ev!AM70+eg!AM7</f>
        <v>1328.0049747693631</v>
      </c>
      <c r="AN112" s="1">
        <f>eh!AN112+ev!AN70+eg!AN7</f>
        <v>220.95792492468217</v>
      </c>
      <c r="AO112" s="1">
        <f>eh!AO112+ev!AO70+eg!AO7</f>
        <v>46.172359839745283</v>
      </c>
      <c r="AP112" s="1">
        <f>eh!AP112+ev!AP70+eg!AP7</f>
        <v>1359.6260690937761</v>
      </c>
      <c r="AQ112" s="1">
        <f t="shared" si="1"/>
        <v>7678.2505231756604</v>
      </c>
    </row>
    <row r="113" spans="1:43" x14ac:dyDescent="0.3">
      <c r="B113">
        <v>2001</v>
      </c>
      <c r="C113" s="1">
        <f>eh!C113+ev!C71+eg!C8</f>
        <v>27.651317734355459</v>
      </c>
      <c r="D113" s="1">
        <f>eh!D113+ev!D71+eg!D8</f>
        <v>35.874259538591119</v>
      </c>
      <c r="E113" s="1">
        <f>eh!E113+ev!E71+eg!E8</f>
        <v>24.531599990732317</v>
      </c>
      <c r="F113" s="1">
        <f>eh!F113+ev!F71+eg!F8</f>
        <v>259.0912735954638</v>
      </c>
      <c r="G113" s="1">
        <f>eh!G113+ev!G71+eg!G8</f>
        <v>28.396060609020331</v>
      </c>
      <c r="H113" s="1">
        <f>eh!H113+ev!H71+eg!H8</f>
        <v>4.8569082308595162</v>
      </c>
      <c r="I113" s="1">
        <f>eh!I113+ev!I71+eg!I8</f>
        <v>128.16306174355677</v>
      </c>
      <c r="J113" s="1">
        <f>eh!J113+ev!J71+eg!J8</f>
        <v>27.616503446413649</v>
      </c>
      <c r="K113" s="1">
        <f>eh!K113+ev!K71+eg!K8</f>
        <v>185.5317165217086</v>
      </c>
      <c r="L113" s="1">
        <f>eh!L113+ev!L71+eg!L8</f>
        <v>60.525328858773406</v>
      </c>
      <c r="M113" s="1">
        <f>eh!M113+ev!M71+eg!M8</f>
        <v>24.34378855394953</v>
      </c>
      <c r="N113" s="1">
        <f>eh!N113+ev!N71+eg!N8</f>
        <v>16.399288546450371</v>
      </c>
      <c r="O113" s="1">
        <f>eh!O113+ev!O71+eg!O8</f>
        <v>157.75298546635651</v>
      </c>
      <c r="P113" s="1">
        <f>eh!P113+ev!P71+eg!P8</f>
        <v>2.9287221581859137</v>
      </c>
      <c r="Q113" s="1">
        <f>eh!Q113+ev!Q71+eg!Q8</f>
        <v>2.9525939539190058</v>
      </c>
      <c r="R113" s="1">
        <f>eh!R113+ev!R71+eg!R8</f>
        <v>3.1733635513213336</v>
      </c>
      <c r="S113" s="1">
        <f>eh!S113+ev!S71+eg!S8</f>
        <v>73.740812707057501</v>
      </c>
      <c r="T113" s="1">
        <f>eh!T113+ev!T71+eg!T8</f>
        <v>57.201392683011449</v>
      </c>
      <c r="U113" s="1">
        <f>eh!U113+ev!U71+eg!U8</f>
        <v>29.194627727965489</v>
      </c>
      <c r="V113" s="1">
        <f>eh!V113+ev!V71+eg!V8</f>
        <v>21.447822606478439</v>
      </c>
      <c r="W113" s="1">
        <f>eh!W113+ev!W71+eg!W8</f>
        <v>4.5267864266324542</v>
      </c>
      <c r="X113" s="1">
        <f>eh!X113+ev!X71+eg!X8</f>
        <v>10.122985547863697</v>
      </c>
      <c r="Y113" s="1">
        <f>eh!Y113+ev!Y71+eg!Y8</f>
        <v>180.74760031335768</v>
      </c>
      <c r="Z113" s="1">
        <f>eh!Z113+ev!Z71+eg!Z8</f>
        <v>30.080894510481301</v>
      </c>
      <c r="AA113" s="1">
        <f>eh!AA113+ev!AA71+eg!AA8</f>
        <v>1795.0519899662881</v>
      </c>
      <c r="AB113" s="1">
        <f>eh!AB113+ev!AB71+eg!AB8</f>
        <v>425.59236917419503</v>
      </c>
      <c r="AC113" s="1">
        <f>eh!AC113+ev!AC71+eg!AC8</f>
        <v>155.43895316221699</v>
      </c>
      <c r="AD113" s="1">
        <f>eh!AD113+ev!AD71+eg!AD8</f>
        <v>133.4287260872766</v>
      </c>
      <c r="AE113" s="1">
        <f>eh!AE113+ev!AE71+eg!AE8</f>
        <v>170.524655289154</v>
      </c>
      <c r="AF113" s="1">
        <f>eh!AF113+ev!AF71+eg!AF8</f>
        <v>73.586167078729602</v>
      </c>
      <c r="AG113" s="1">
        <f>eh!AG113+ev!AG71+eg!AG8</f>
        <v>342.11610282293793</v>
      </c>
      <c r="AH113" s="1">
        <f>eh!AH113+ev!AH71+eg!AH8</f>
        <v>123.7397654366481</v>
      </c>
      <c r="AI113" s="1">
        <f>eh!AI113+ev!AI71+eg!AI8</f>
        <v>31.460337182805514</v>
      </c>
      <c r="AJ113" s="1">
        <f>eh!AJ113+ev!AJ71+eg!AJ8</f>
        <v>38.003812139451682</v>
      </c>
      <c r="AK113" s="1">
        <f>eh!AK113+ev!AK71+eg!AK8</f>
        <v>22.775727606573341</v>
      </c>
      <c r="AL113" s="1">
        <f>eh!AL113+ev!AL71+eg!AL8</f>
        <v>46.547889866781148</v>
      </c>
      <c r="AM113" s="1">
        <f>eh!AM113+ev!AM71+eg!AM8</f>
        <v>1470.0039090264281</v>
      </c>
      <c r="AN113" s="1">
        <f>eh!AN113+ev!AN71+eg!AN8</f>
        <v>217.05466630287171</v>
      </c>
      <c r="AO113" s="1">
        <f>eh!AO113+ev!AO71+eg!AO8</f>
        <v>45.823889791759385</v>
      </c>
      <c r="AP113" s="1">
        <f>eh!AP113+ev!AP71+eg!AP8</f>
        <v>1372.5496527675571</v>
      </c>
      <c r="AQ113" s="1">
        <f t="shared" si="1"/>
        <v>7860.5503087241796</v>
      </c>
    </row>
    <row r="114" spans="1:43" x14ac:dyDescent="0.3">
      <c r="B114">
        <v>2002</v>
      </c>
      <c r="C114" s="1">
        <f>eh!C114+ev!C72+eg!C9</f>
        <v>27.481135047370572</v>
      </c>
      <c r="D114" s="1">
        <f>eh!D114+ev!D72+eg!D9</f>
        <v>38.56888215670044</v>
      </c>
      <c r="E114" s="1">
        <f>eh!E114+ev!E72+eg!E9</f>
        <v>25.037452993822079</v>
      </c>
      <c r="F114" s="1">
        <f>eh!F114+ev!F72+eg!F9</f>
        <v>248.73074919144469</v>
      </c>
      <c r="G114" s="1">
        <f>eh!G114+ev!G72+eg!G9</f>
        <v>31.143129588148447</v>
      </c>
      <c r="H114" s="1">
        <f>eh!H114+ev!H72+eg!H9</f>
        <v>4.6355316587680591</v>
      </c>
      <c r="I114" s="1">
        <f>eh!I114+ev!I72+eg!I9</f>
        <v>135.58675377802979</v>
      </c>
      <c r="J114" s="1">
        <f>eh!J114+ev!J72+eg!J9</f>
        <v>28.237756548571021</v>
      </c>
      <c r="K114" s="1">
        <f>eh!K114+ev!K72+eg!K9</f>
        <v>178.6765807784403</v>
      </c>
      <c r="L114" s="1">
        <f>eh!L114+ev!L72+eg!L9</f>
        <v>53.080572262547022</v>
      </c>
      <c r="M114" s="1">
        <f>eh!M114+ev!M72+eg!M9</f>
        <v>20.442264054395679</v>
      </c>
      <c r="N114" s="1">
        <f>eh!N114+ev!N72+eg!N9</f>
        <v>17.077052962935902</v>
      </c>
      <c r="O114" s="1">
        <f>eh!O114+ev!O72+eg!O9</f>
        <v>157.84789000341215</v>
      </c>
      <c r="P114" s="1">
        <f>eh!P114+ev!P72+eg!P9</f>
        <v>2.8159318130729698</v>
      </c>
      <c r="Q114" s="1">
        <f>eh!Q114+ev!Q72+eg!Q9</f>
        <v>3.1168798446246093</v>
      </c>
      <c r="R114" s="1">
        <f>eh!R114+ev!R72+eg!R9</f>
        <v>3.2669484358452969</v>
      </c>
      <c r="S114" s="1">
        <f>eh!S114+ev!S72+eg!S9</f>
        <v>74.969012653672593</v>
      </c>
      <c r="T114" s="1">
        <f>eh!T114+ev!T72+eg!T9</f>
        <v>51.314048993904692</v>
      </c>
      <c r="U114" s="1">
        <f>eh!U114+ev!U72+eg!U9</f>
        <v>30.705292723909622</v>
      </c>
      <c r="V114" s="1">
        <f>eh!V114+ev!V72+eg!V9</f>
        <v>20.011214839246612</v>
      </c>
      <c r="W114" s="1">
        <f>eh!W114+ev!W72+eg!W9</f>
        <v>4.4515802811623555</v>
      </c>
      <c r="X114" s="1">
        <f>eh!X114+ev!X72+eg!X9</f>
        <v>9.3352405698829841</v>
      </c>
      <c r="Y114" s="1">
        <f>eh!Y114+ev!Y72+eg!Y9</f>
        <v>182.68916050443551</v>
      </c>
      <c r="Z114" s="1">
        <f>eh!Z114+ev!Z72+eg!Z9</f>
        <v>27.496553799851309</v>
      </c>
      <c r="AA114" s="1">
        <f>eh!AA114+ev!AA72+eg!AA9</f>
        <v>1851.1757802630673</v>
      </c>
      <c r="AB114" s="1">
        <f>eh!AB114+ev!AB72+eg!AB9</f>
        <v>429.49354987965847</v>
      </c>
      <c r="AC114" s="1">
        <f>eh!AC114+ev!AC72+eg!AC9</f>
        <v>159.29058202439126</v>
      </c>
      <c r="AD114" s="1">
        <f>eh!AD114+ev!AD72+eg!AD9</f>
        <v>138.517206942846</v>
      </c>
      <c r="AE114" s="1">
        <f>eh!AE114+ev!AE72+eg!AE9</f>
        <v>176.58976156132141</v>
      </c>
      <c r="AF114" s="1">
        <f>eh!AF114+ev!AF72+eg!AF9</f>
        <v>76.3811790816968</v>
      </c>
      <c r="AG114" s="1">
        <f>eh!AG114+ev!AG72+eg!AG9</f>
        <v>349.74664385095514</v>
      </c>
      <c r="AH114" s="1">
        <f>eh!AH114+ev!AH72+eg!AH9</f>
        <v>131.45803818025422</v>
      </c>
      <c r="AI114" s="1">
        <f>eh!AI114+ev!AI72+eg!AI9</f>
        <v>28.483064607603119</v>
      </c>
      <c r="AJ114" s="1">
        <f>eh!AJ114+ev!AJ72+eg!AJ9</f>
        <v>44.083353100780378</v>
      </c>
      <c r="AK114" s="1">
        <f>eh!AK114+ev!AK72+eg!AK9</f>
        <v>25.384024369178391</v>
      </c>
      <c r="AL114" s="1">
        <f>eh!AL114+ev!AL72+eg!AL9</f>
        <v>50.773479106099586</v>
      </c>
      <c r="AM114" s="1">
        <f>eh!AM114+ev!AM72+eg!AM9</f>
        <v>1325.793004988649</v>
      </c>
      <c r="AN114" s="1">
        <f>eh!AN114+ev!AN72+eg!AN9</f>
        <v>201.0001054853465</v>
      </c>
      <c r="AO114" s="1">
        <f>eh!AO114+ev!AO72+eg!AO9</f>
        <v>51.637131150645821</v>
      </c>
      <c r="AP114" s="1">
        <f>eh!AP114+ev!AP72+eg!AP9</f>
        <v>1403.5553170676344</v>
      </c>
      <c r="AQ114" s="1">
        <f t="shared" si="1"/>
        <v>7820.0798371443216</v>
      </c>
    </row>
    <row r="115" spans="1:43" x14ac:dyDescent="0.3">
      <c r="B115">
        <v>2003</v>
      </c>
      <c r="C115" s="1">
        <f>eh!C115+ev!C73+eg!C10</f>
        <v>29.852550194470428</v>
      </c>
      <c r="D115" s="1">
        <f>eh!D115+ev!D73+eg!D10</f>
        <v>40.001972974030579</v>
      </c>
      <c r="E115" s="1">
        <f>eh!E115+ev!E73+eg!E10</f>
        <v>28.90163090611167</v>
      </c>
      <c r="F115" s="1">
        <f>eh!F115+ev!F73+eg!F10</f>
        <v>285.1245221826124</v>
      </c>
      <c r="G115" s="1">
        <f>eh!G115+ev!G73+eg!G10</f>
        <v>35.652377125014127</v>
      </c>
      <c r="H115" s="1">
        <f>eh!H115+ev!H73+eg!H10</f>
        <v>4.9120078023291658</v>
      </c>
      <c r="I115" s="1">
        <f>eh!I115+ev!I73+eg!I10</f>
        <v>135.9383017829156</v>
      </c>
      <c r="J115" s="1">
        <f>eh!J115+ev!J73+eg!J10</f>
        <v>29.792108880915301</v>
      </c>
      <c r="K115" s="1">
        <f>eh!K115+ev!K73+eg!K10</f>
        <v>200.44270448784789</v>
      </c>
      <c r="L115" s="1">
        <f>eh!L115+ev!L73+eg!L10</f>
        <v>51.347457252874499</v>
      </c>
      <c r="M115" s="1">
        <f>eh!M115+ev!M73+eg!M10</f>
        <v>26.00951584794533</v>
      </c>
      <c r="N115" s="1">
        <f>eh!N115+ev!N73+eg!N10</f>
        <v>23.0357609785138</v>
      </c>
      <c r="O115" s="1">
        <f>eh!O115+ev!O73+eg!O10</f>
        <v>164.33254447913771</v>
      </c>
      <c r="P115" s="1">
        <f>eh!P115+ev!P73+eg!P10</f>
        <v>3.1257743215500202</v>
      </c>
      <c r="Q115" s="1">
        <f>eh!Q115+ev!Q73+eg!Q10</f>
        <v>3.0634271618731601</v>
      </c>
      <c r="R115" s="1">
        <f>eh!R115+ev!R73+eg!R10</f>
        <v>3.370597838510816</v>
      </c>
      <c r="S115" s="1">
        <f>eh!S115+ev!S73+eg!S10</f>
        <v>76.448093403879</v>
      </c>
      <c r="T115" s="1">
        <f>eh!T115+ev!T73+eg!T10</f>
        <v>55.068235308234009</v>
      </c>
      <c r="U115" s="1">
        <f>eh!U115+ev!U73+eg!U10</f>
        <v>27.188379303428597</v>
      </c>
      <c r="V115" s="1">
        <f>eh!V115+ev!V73+eg!V10</f>
        <v>20.38371226999293</v>
      </c>
      <c r="W115" s="1">
        <f>eh!W115+ev!W73+eg!W10</f>
        <v>4.4822965654994844</v>
      </c>
      <c r="X115" s="1">
        <f>eh!X115+ev!X73+eg!X10</f>
        <v>10.930341819405163</v>
      </c>
      <c r="Y115" s="1">
        <f>eh!Y115+ev!Y73+eg!Y10</f>
        <v>187.54736927614829</v>
      </c>
      <c r="Z115" s="1">
        <f>eh!Z115+ev!Z73+eg!Z10</f>
        <v>37.485224692236301</v>
      </c>
      <c r="AA115" s="1">
        <f>eh!AA115+ev!AA73+eg!AA10</f>
        <v>1890.5382863529533</v>
      </c>
      <c r="AB115" s="1">
        <f>eh!AB115+ev!AB73+eg!AB10</f>
        <v>429.4890812232394</v>
      </c>
      <c r="AC115" s="1">
        <f>eh!AC115+ev!AC73+eg!AC10</f>
        <v>166.07355594764473</v>
      </c>
      <c r="AD115" s="1">
        <f>eh!AD115+ev!AD73+eg!AD10</f>
        <v>142.13797174081159</v>
      </c>
      <c r="AE115" s="1">
        <f>eh!AE115+ev!AE73+eg!AE10</f>
        <v>185.36034312116391</v>
      </c>
      <c r="AF115" s="1">
        <f>eh!AF115+ev!AF73+eg!AF10</f>
        <v>77.220522033866303</v>
      </c>
      <c r="AG115" s="1">
        <f>eh!AG115+ev!AG73+eg!AG10</f>
        <v>365.6311558140211</v>
      </c>
      <c r="AH115" s="1">
        <f>eh!AH115+ev!AH73+eg!AH10</f>
        <v>126.0306251248261</v>
      </c>
      <c r="AI115" s="1">
        <f>eh!AI115+ev!AI73+eg!AI10</f>
        <v>28.151416732634051</v>
      </c>
      <c r="AJ115" s="1">
        <f>eh!AJ115+ev!AJ73+eg!AJ10</f>
        <v>46.908139627232011</v>
      </c>
      <c r="AK115" s="1">
        <f>eh!AK115+ev!AK73+eg!AK10</f>
        <v>25.198321246845879</v>
      </c>
      <c r="AL115" s="1">
        <f>eh!AL115+ev!AL73+eg!AL10</f>
        <v>59.266947919843268</v>
      </c>
      <c r="AM115" s="1">
        <f>eh!AM115+ev!AM73+eg!AM10</f>
        <v>1553.9412191988258</v>
      </c>
      <c r="AN115" s="1">
        <f>eh!AN115+ev!AN73+eg!AN10</f>
        <v>201.2217721628752</v>
      </c>
      <c r="AO115" s="1">
        <f>eh!AO115+ev!AO73+eg!AO10</f>
        <v>56.893700026962435</v>
      </c>
      <c r="AP115" s="1">
        <f>eh!AP115+ev!AP73+eg!AP10</f>
        <v>1400.135266597897</v>
      </c>
      <c r="AQ115" s="1">
        <f t="shared" si="1"/>
        <v>8238.6352317271176</v>
      </c>
    </row>
    <row r="116" spans="1:43" x14ac:dyDescent="0.3">
      <c r="B116">
        <v>2004</v>
      </c>
      <c r="C116" s="1">
        <f>eh!C116+ev!C74+eg!C11</f>
        <v>30.682690839996081</v>
      </c>
      <c r="D116" s="1">
        <f>eh!D116+ev!D74+eg!D11</f>
        <v>41.49166835017612</v>
      </c>
      <c r="E116" s="1">
        <f>eh!E116+ev!E74+eg!E11</f>
        <v>29.11637151439902</v>
      </c>
      <c r="F116" s="1">
        <f>eh!F116+ev!F74+eg!F11</f>
        <v>275.16149375328769</v>
      </c>
      <c r="G116" s="1">
        <f>eh!G116+ev!G74+eg!G11</f>
        <v>30.026378567064341</v>
      </c>
      <c r="H116" s="1">
        <f>eh!H116+ev!H74+eg!H11</f>
        <v>4.4390476470420737</v>
      </c>
      <c r="I116" s="1">
        <f>eh!I116+ev!I74+eg!I11</f>
        <v>146.01554139161524</v>
      </c>
      <c r="J116" s="1">
        <f>eh!J116+ev!J74+eg!J11</f>
        <v>27.955734791173121</v>
      </c>
      <c r="K116" s="1">
        <f>eh!K116+ev!K74+eg!K11</f>
        <v>194.16836216405682</v>
      </c>
      <c r="L116" s="1">
        <f>eh!L116+ev!L74+eg!L11</f>
        <v>50.755174588569929</v>
      </c>
      <c r="M116" s="1">
        <f>eh!M116+ev!M74+eg!M11</f>
        <v>31.22938471449573</v>
      </c>
      <c r="N116" s="1">
        <f>eh!N116+ev!N74+eg!N11</f>
        <v>21.46162432802474</v>
      </c>
      <c r="O116" s="1">
        <f>eh!O116+ev!O74+eg!O11</f>
        <v>168.52124354938471</v>
      </c>
      <c r="P116" s="1">
        <f>eh!P116+ev!P74+eg!P11</f>
        <v>3.0552427871233832</v>
      </c>
      <c r="Q116" s="1">
        <f>eh!Q116+ev!Q74+eg!Q11</f>
        <v>3.2664358643721929</v>
      </c>
      <c r="R116" s="1">
        <f>eh!R116+ev!R74+eg!R11</f>
        <v>3.663865011751108</v>
      </c>
      <c r="S116" s="1">
        <f>eh!S116+ev!S74+eg!S11</f>
        <v>76.149914073387293</v>
      </c>
      <c r="T116" s="1">
        <f>eh!T116+ev!T74+eg!T11</f>
        <v>53.157362759363011</v>
      </c>
      <c r="U116" s="1">
        <f>eh!U116+ev!U74+eg!U11</f>
        <v>27.995391984195201</v>
      </c>
      <c r="V116" s="1">
        <f>eh!V116+ev!V74+eg!V11</f>
        <v>19.786899289308927</v>
      </c>
      <c r="W116" s="1">
        <f>eh!W116+ev!W74+eg!W11</f>
        <v>5.1637725800243883</v>
      </c>
      <c r="X116" s="1">
        <f>eh!X116+ev!X74+eg!X11</f>
        <v>11.494649139913607</v>
      </c>
      <c r="Y116" s="1">
        <f>eh!Y116+ev!Y74+eg!Y11</f>
        <v>195.54273627169079</v>
      </c>
      <c r="Z116" s="1">
        <f>eh!Z116+ev!Z74+eg!Z11</f>
        <v>34.25914305705416</v>
      </c>
      <c r="AA116" s="1">
        <f>eh!AA116+ev!AA74+eg!AA11</f>
        <v>1907.7218613777679</v>
      </c>
      <c r="AB116" s="1">
        <f>eh!AB116+ev!AB74+eg!AB11</f>
        <v>428.37941199612715</v>
      </c>
      <c r="AC116" s="1">
        <f>eh!AC116+ev!AC74+eg!AC11</f>
        <v>166.07370385284344</v>
      </c>
      <c r="AD116" s="1">
        <f>eh!AD116+ev!AD74+eg!AD11</f>
        <v>148.11198375527078</v>
      </c>
      <c r="AE116" s="1">
        <f>eh!AE116+ev!AE74+eg!AE11</f>
        <v>176.66846350188169</v>
      </c>
      <c r="AF116" s="1">
        <f>eh!AF116+ev!AF74+eg!AF11</f>
        <v>84.193403688394397</v>
      </c>
      <c r="AG116" s="1">
        <f>eh!AG116+ev!AG74+eg!AG11</f>
        <v>455.55529007703353</v>
      </c>
      <c r="AH116" s="1">
        <f>eh!AH116+ev!AH74+eg!AH11</f>
        <v>138.78035119853928</v>
      </c>
      <c r="AI116" s="1">
        <f>eh!AI116+ev!AI74+eg!AI11</f>
        <v>30.302339749341371</v>
      </c>
      <c r="AJ116" s="1">
        <f>eh!AJ116+ev!AJ74+eg!AJ11</f>
        <v>47.881492293094638</v>
      </c>
      <c r="AK116" s="1">
        <f>eh!AK116+ev!AK74+eg!AK11</f>
        <v>24.623476575340419</v>
      </c>
      <c r="AL116" s="1">
        <f>eh!AL116+ev!AL74+eg!AL11</f>
        <v>63.448140453283514</v>
      </c>
      <c r="AM116" s="1">
        <f>eh!AM116+ev!AM74+eg!AM11</f>
        <v>1551.9998166589062</v>
      </c>
      <c r="AN116" s="1">
        <f>eh!AN116+ev!AN74+eg!AN11</f>
        <v>190.73154941980602</v>
      </c>
      <c r="AO116" s="1">
        <f>eh!AO116+ev!AO74+eg!AO11</f>
        <v>60.364778541051265</v>
      </c>
      <c r="AP116" s="1">
        <f>eh!AP116+ev!AP74+eg!AP11</f>
        <v>1436.7673274869371</v>
      </c>
      <c r="AQ116" s="1">
        <f t="shared" si="1"/>
        <v>8396.1635196430889</v>
      </c>
    </row>
    <row r="117" spans="1:43" x14ac:dyDescent="0.3">
      <c r="B117">
        <v>2005</v>
      </c>
      <c r="C117" s="1">
        <f>eh!C117+ev!C75+eg!C12</f>
        <v>32.403277687914539</v>
      </c>
      <c r="D117" s="1">
        <f>eh!D117+ev!D75+eg!D12</f>
        <v>43.397461030472257</v>
      </c>
      <c r="E117" s="1">
        <f>eh!E117+ev!E75+eg!E12</f>
        <v>25.045699990571091</v>
      </c>
      <c r="F117" s="1">
        <f>eh!F117+ev!F75+eg!F12</f>
        <v>276.01174437551373</v>
      </c>
      <c r="G117" s="1">
        <f>eh!G117+ev!G75+eg!G12</f>
        <v>25.23792284177788</v>
      </c>
      <c r="H117" s="1">
        <f>eh!H117+ev!H75+eg!H12</f>
        <v>4.8028500885365393</v>
      </c>
      <c r="I117" s="1">
        <f>eh!I117+ev!I75+eg!I12</f>
        <v>152.7470992763869</v>
      </c>
      <c r="J117" s="1">
        <f>eh!J117+ev!J75+eg!J12</f>
        <v>26.889375333029001</v>
      </c>
      <c r="K117" s="1">
        <f>eh!K117+ev!K75+eg!K12</f>
        <v>173.2598742871657</v>
      </c>
      <c r="L117" s="1">
        <f>eh!L117+ev!L75+eg!L12</f>
        <v>53.815406354700144</v>
      </c>
      <c r="M117" s="1">
        <f>eh!M117+ev!M75+eg!M12</f>
        <v>32.549540517306824</v>
      </c>
      <c r="N117" s="1">
        <f>eh!N117+ev!N75+eg!N12</f>
        <v>21.351542661103238</v>
      </c>
      <c r="O117" s="1">
        <f>eh!O117+ev!O75+eg!O12</f>
        <v>167.60940549843741</v>
      </c>
      <c r="P117" s="1">
        <f>eh!P117+ev!P75+eg!P12</f>
        <v>3.4524874963414307</v>
      </c>
      <c r="Q117" s="1">
        <f>eh!Q117+ev!Q75+eg!Q12</f>
        <v>3.4290728639624151</v>
      </c>
      <c r="R117" s="1">
        <f>eh!R117+ev!R75+eg!R12</f>
        <v>3.290840030479544</v>
      </c>
      <c r="S117" s="1">
        <f>eh!S117+ev!S75+eg!S12</f>
        <v>74.079037161306999</v>
      </c>
      <c r="T117" s="1">
        <f>eh!T117+ev!T75+eg!T12</f>
        <v>56.005043985938784</v>
      </c>
      <c r="U117" s="1">
        <f>eh!U117+ev!U75+eg!U12</f>
        <v>28.392676338009011</v>
      </c>
      <c r="V117" s="1">
        <f>eh!V117+ev!V75+eg!V12</f>
        <v>20.052790289120942</v>
      </c>
      <c r="W117" s="1">
        <f>eh!W117+ev!W75+eg!W12</f>
        <v>4.9061073180073889</v>
      </c>
      <c r="X117" s="1">
        <f>eh!X117+ev!X75+eg!X12</f>
        <v>14.510935689416449</v>
      </c>
      <c r="Y117" s="1">
        <f>eh!Y117+ev!Y75+eg!Y12</f>
        <v>187.07293881085999</v>
      </c>
      <c r="Z117" s="1">
        <f>eh!Z117+ev!Z75+eg!Z12</f>
        <v>34.189500412487114</v>
      </c>
      <c r="AA117" s="1">
        <f>eh!AA117+ev!AA75+eg!AA12</f>
        <v>1862.2859578463083</v>
      </c>
      <c r="AB117" s="1">
        <f>eh!AB117+ev!AB75+eg!AB12</f>
        <v>435.65607435794419</v>
      </c>
      <c r="AC117" s="1">
        <f>eh!AC117+ev!AC75+eg!AC12</f>
        <v>166.32810976581544</v>
      </c>
      <c r="AD117" s="1">
        <f>eh!AD117+ev!AD75+eg!AD12</f>
        <v>159.5415376357613</v>
      </c>
      <c r="AE117" s="1">
        <f>eh!AE117+ev!AE75+eg!AE12</f>
        <v>181.70144388551171</v>
      </c>
      <c r="AF117" s="1">
        <f>eh!AF117+ev!AF75+eg!AF12</f>
        <v>85.495512296398701</v>
      </c>
      <c r="AG117" s="1">
        <f>eh!AG117+ev!AG75+eg!AG12</f>
        <v>463.76405968363963</v>
      </c>
      <c r="AH117" s="1">
        <f>eh!AH117+ev!AH75+eg!AH12</f>
        <v>149.39029771101292</v>
      </c>
      <c r="AI117" s="1">
        <f>eh!AI117+ev!AI75+eg!AI12</f>
        <v>31.303576230480033</v>
      </c>
      <c r="AJ117" s="1">
        <f>eh!AJ117+ev!AJ75+eg!AJ12</f>
        <v>70.309925584767655</v>
      </c>
      <c r="AK117" s="1">
        <f>eh!AK117+ev!AK75+eg!AK12</f>
        <v>24.594350607145849</v>
      </c>
      <c r="AL117" s="1">
        <f>eh!AL117+ev!AL75+eg!AL12</f>
        <v>63.503474786350139</v>
      </c>
      <c r="AM117" s="1">
        <f>eh!AM117+ev!AM75+eg!AM12</f>
        <v>1474.0316172708608</v>
      </c>
      <c r="AN117" s="1">
        <f>eh!AN117+ev!AN75+eg!AN12</f>
        <v>217.18782957908343</v>
      </c>
      <c r="AO117" s="1">
        <f>eh!AO117+ev!AO75+eg!AO12</f>
        <v>55.429657849836786</v>
      </c>
      <c r="AP117" s="1">
        <f>eh!AP117+ev!AP75+eg!AP12</f>
        <v>1513.9064754703379</v>
      </c>
      <c r="AQ117" s="1">
        <f t="shared" si="1"/>
        <v>8418.9325309001015</v>
      </c>
    </row>
    <row r="118" spans="1:43" x14ac:dyDescent="0.3">
      <c r="B118">
        <v>2006</v>
      </c>
      <c r="C118" s="1">
        <f>eh!C118+ev!C76+eg!C13</f>
        <v>32.417452793154993</v>
      </c>
      <c r="D118" s="1">
        <f>eh!D118+ev!D76+eg!D13</f>
        <v>44.736089634636045</v>
      </c>
      <c r="E118" s="1">
        <f>eh!E118+ev!E76+eg!E13</f>
        <v>29.49008688324421</v>
      </c>
      <c r="F118" s="1">
        <f>eh!F118+ev!F76+eg!F13</f>
        <v>288.86434967841842</v>
      </c>
      <c r="G118" s="1">
        <f>eh!G118+ev!G76+eg!G13</f>
        <v>28.17045305151321</v>
      </c>
      <c r="H118" s="1">
        <f>eh!H118+ev!H76+eg!H13</f>
        <v>4.6089358901732194</v>
      </c>
      <c r="I118" s="1">
        <f>eh!I118+ev!I76+eg!I13</f>
        <v>147.67831222577979</v>
      </c>
      <c r="J118" s="1">
        <f>eh!J118+ev!J76+eg!J13</f>
        <v>31.756239290456527</v>
      </c>
      <c r="K118" s="1">
        <f>eh!K118+ev!K76+eg!K13</f>
        <v>165.88487409987241</v>
      </c>
      <c r="L118" s="1">
        <f>eh!L118+ev!L76+eg!L13</f>
        <v>56.851513731772485</v>
      </c>
      <c r="M118" s="1">
        <f>eh!M118+ev!M76+eg!M13</f>
        <v>33.07623246226543</v>
      </c>
      <c r="N118" s="1">
        <f>eh!N118+ev!N76+eg!N13</f>
        <v>22.419788385180148</v>
      </c>
      <c r="O118" s="1">
        <f>eh!O118+ev!O76+eg!O13</f>
        <v>171.75753708871508</v>
      </c>
      <c r="P118" s="1">
        <f>eh!P118+ev!P76+eg!P13</f>
        <v>4.0279435584107199</v>
      </c>
      <c r="Q118" s="1">
        <f>eh!Q118+ev!Q76+eg!Q13</f>
        <v>3.3436993128793278</v>
      </c>
      <c r="R118" s="1">
        <f>eh!R118+ev!R76+eg!R13</f>
        <v>3.1973970600413191</v>
      </c>
      <c r="S118" s="1">
        <f>eh!S118+ev!S76+eg!S13</f>
        <v>73.00614681525829</v>
      </c>
      <c r="T118" s="1">
        <f>eh!T118+ev!T76+eg!T13</f>
        <v>56.482964958720444</v>
      </c>
      <c r="U118" s="1">
        <f>eh!U118+ev!U76+eg!U13</f>
        <v>26.693732694349837</v>
      </c>
      <c r="V118" s="1">
        <f>eh!V118+ev!V76+eg!V13</f>
        <v>20.402855754506042</v>
      </c>
      <c r="W118" s="1">
        <f>eh!W118+ev!W76+eg!W13</f>
        <v>4.7883517771351825</v>
      </c>
      <c r="X118" s="1">
        <f>eh!X118+ev!X76+eg!X13</f>
        <v>14.872220850720396</v>
      </c>
      <c r="Y118" s="1">
        <f>eh!Y118+ev!Y76+eg!Y13</f>
        <v>184.718671978244</v>
      </c>
      <c r="Z118" s="1">
        <f>eh!Z118+ev!Z76+eg!Z13</f>
        <v>37.757902005118737</v>
      </c>
      <c r="AA118" s="1">
        <f>eh!AA118+ev!AA76+eg!AA13</f>
        <v>1850.0807918449241</v>
      </c>
      <c r="AB118" s="1">
        <f>eh!AB118+ev!AB76+eg!AB13</f>
        <v>422.06294707960978</v>
      </c>
      <c r="AC118" s="1">
        <f>eh!AC118+ev!AC76+eg!AC13</f>
        <v>165.65848192660519</v>
      </c>
      <c r="AD118" s="1">
        <f>eh!AD118+ev!AD76+eg!AD13</f>
        <v>166.45622252882009</v>
      </c>
      <c r="AE118" s="1">
        <f>eh!AE118+ev!AE76+eg!AE13</f>
        <v>185.86016020448091</v>
      </c>
      <c r="AF118" s="1">
        <f>eh!AF118+ev!AF76+eg!AF13</f>
        <v>92.376416799060308</v>
      </c>
      <c r="AG118" s="1">
        <f>eh!AG118+ev!AG76+eg!AG13</f>
        <v>512.33378603549886</v>
      </c>
      <c r="AH118" s="1">
        <f>eh!AH118+ev!AH76+eg!AH13</f>
        <v>142.8629160523821</v>
      </c>
      <c r="AI118" s="1">
        <f>eh!AI118+ev!AI76+eg!AI13</f>
        <v>28.939928492130484</v>
      </c>
      <c r="AJ118" s="1">
        <f>eh!AJ118+ev!AJ76+eg!AJ13</f>
        <v>77.898530471057342</v>
      </c>
      <c r="AK118" s="1">
        <f>eh!AK118+ev!AK76+eg!AK13</f>
        <v>25.473837355537309</v>
      </c>
      <c r="AL118" s="1">
        <f>eh!AL118+ev!AL76+eg!AL13</f>
        <v>59.670383951961469</v>
      </c>
      <c r="AM118" s="1">
        <f>eh!AM118+ev!AM76+eg!AM13</f>
        <v>1809.293773017898</v>
      </c>
      <c r="AN118" s="1">
        <f>eh!AN118+ev!AN76+eg!AN13</f>
        <v>234.19879650016219</v>
      </c>
      <c r="AO118" s="1">
        <f>eh!AO118+ev!AO76+eg!AO13</f>
        <v>64.595019076752465</v>
      </c>
      <c r="AP118" s="1">
        <f>eh!AP118+ev!AP76+eg!AP13</f>
        <v>1598.651989749786</v>
      </c>
      <c r="AQ118" s="1">
        <f t="shared" si="1"/>
        <v>8923.4177330672319</v>
      </c>
    </row>
    <row r="119" spans="1:43" x14ac:dyDescent="0.3">
      <c r="B119">
        <v>2007</v>
      </c>
      <c r="C119" s="1">
        <f>eh!C119+ev!C77+eg!C14</f>
        <v>29.967807669437072</v>
      </c>
      <c r="D119" s="1">
        <f>eh!D119+ev!D77+eg!D14</f>
        <v>41.916728184740521</v>
      </c>
      <c r="E119" s="1">
        <f>eh!E119+ev!E77+eg!E14</f>
        <v>29.67681426107653</v>
      </c>
      <c r="F119" s="1">
        <f>eh!F119+ev!F77+eg!F14</f>
        <v>288.15595733006302</v>
      </c>
      <c r="G119" s="1">
        <f>eh!G119+ev!G77+eg!G14</f>
        <v>26.23600619206816</v>
      </c>
      <c r="H119" s="1">
        <f>eh!H119+ev!H77+eg!H14</f>
        <v>5.1893658800092695</v>
      </c>
      <c r="I119" s="1">
        <f>eh!I119+ev!I77+eg!I14</f>
        <v>151.15578129473579</v>
      </c>
      <c r="J119" s="1">
        <f>eh!J119+ev!J77+eg!J14</f>
        <v>29.14036178470511</v>
      </c>
      <c r="K119" s="1">
        <f>eh!K119+ev!K77+eg!K14</f>
        <v>167.98566915736689</v>
      </c>
      <c r="L119" s="1">
        <f>eh!L119+ev!L77+eg!L14</f>
        <v>48.493803483098134</v>
      </c>
      <c r="M119" s="1">
        <f>eh!M119+ev!M77+eg!M14</f>
        <v>28.232011755691047</v>
      </c>
      <c r="N119" s="1">
        <f>eh!N119+ev!N77+eg!N14</f>
        <v>22.47011521474262</v>
      </c>
      <c r="O119" s="1">
        <f>eh!O119+ev!O77+eg!O14</f>
        <v>170.69746982753679</v>
      </c>
      <c r="P119" s="1">
        <f>eh!P119+ev!P77+eg!P14</f>
        <v>3.7438780414860098</v>
      </c>
      <c r="Q119" s="1">
        <f>eh!Q119+ev!Q77+eg!Q14</f>
        <v>2.910178398306301</v>
      </c>
      <c r="R119" s="1">
        <f>eh!R119+ev!R77+eg!R14</f>
        <v>3.3306695950718002</v>
      </c>
      <c r="S119" s="1">
        <f>eh!S119+ev!S77+eg!S14</f>
        <v>67.840898250329587</v>
      </c>
      <c r="T119" s="1">
        <f>eh!T119+ev!T77+eg!T14</f>
        <v>59.175283835348566</v>
      </c>
      <c r="U119" s="1">
        <f>eh!U119+ev!U77+eg!U14</f>
        <v>23.988523283739937</v>
      </c>
      <c r="V119" s="1">
        <f>eh!V119+ev!V77+eg!V14</f>
        <v>19.299965615959781</v>
      </c>
      <c r="W119" s="1">
        <f>eh!W119+ev!W77+eg!W14</f>
        <v>4.9287032502907682</v>
      </c>
      <c r="X119" s="1">
        <f>eh!X119+ev!X77+eg!X14</f>
        <v>13.592742667489489</v>
      </c>
      <c r="Y119" s="1">
        <f>eh!Y119+ev!Y77+eg!Y14</f>
        <v>174.78042643519689</v>
      </c>
      <c r="Z119" s="1">
        <f>eh!Z119+ev!Z77+eg!Z14</f>
        <v>39.246062844292595</v>
      </c>
      <c r="AA119" s="1">
        <f>eh!AA119+ev!AA77+eg!AA14</f>
        <v>1773.8400467381221</v>
      </c>
      <c r="AB119" s="1">
        <f>eh!AB119+ev!AB77+eg!AB14</f>
        <v>419.21298423069999</v>
      </c>
      <c r="AC119" s="1">
        <f>eh!AC119+ev!AC77+eg!AC14</f>
        <v>166.37433360945721</v>
      </c>
      <c r="AD119" s="1">
        <f>eh!AD119+ev!AD77+eg!AD14</f>
        <v>170.48642072264471</v>
      </c>
      <c r="AE119" s="1">
        <f>eh!AE119+ev!AE77+eg!AE14</f>
        <v>199.43515222436801</v>
      </c>
      <c r="AF119" s="1">
        <f>eh!AF119+ev!AF77+eg!AF14</f>
        <v>95.647896582225286</v>
      </c>
      <c r="AG119" s="1">
        <f>eh!AG119+ev!AG77+eg!AG14</f>
        <v>533.35152618288316</v>
      </c>
      <c r="AH119" s="1">
        <f>eh!AH119+ev!AH77+eg!AH14</f>
        <v>142.79018409070892</v>
      </c>
      <c r="AI119" s="1">
        <f>eh!AI119+ev!AI77+eg!AI14</f>
        <v>25.016868093499887</v>
      </c>
      <c r="AJ119" s="1">
        <f>eh!AJ119+ev!AJ77+eg!AJ14</f>
        <v>87.548101082288866</v>
      </c>
      <c r="AK119" s="1">
        <f>eh!AK119+ev!AK77+eg!AK14</f>
        <v>24.92978755811302</v>
      </c>
      <c r="AL119" s="1">
        <f>eh!AL119+ev!AL77+eg!AL14</f>
        <v>62.551496199066193</v>
      </c>
      <c r="AM119" s="1">
        <f>eh!AM119+ev!AM77+eg!AM14</f>
        <v>1624.8293058393961</v>
      </c>
      <c r="AN119" s="1">
        <f>eh!AN119+ev!AN77+eg!AN14</f>
        <v>260.38502076746062</v>
      </c>
      <c r="AO119" s="1">
        <f>eh!AO119+ev!AO77+eg!AO14</f>
        <v>61.561382416055721</v>
      </c>
      <c r="AP119" s="1">
        <f>eh!AP119+ev!AP77+eg!AP14</f>
        <v>1688.9238982352949</v>
      </c>
      <c r="AQ119" s="1">
        <f t="shared" si="1"/>
        <v>8789.0396288250668</v>
      </c>
    </row>
    <row r="120" spans="1:43" x14ac:dyDescent="0.3">
      <c r="B120">
        <v>2008</v>
      </c>
      <c r="C120" s="1">
        <f>eh!C120+ev!C78+eg!C15</f>
        <v>29.933567758652469</v>
      </c>
      <c r="D120" s="1">
        <f>eh!D120+ev!D78+eg!D15</f>
        <v>47.839782099390369</v>
      </c>
      <c r="E120" s="1">
        <f>eh!E120+ev!E78+eg!E15</f>
        <v>31.689069460384719</v>
      </c>
      <c r="F120" s="1">
        <f>eh!F120+ev!F78+eg!F15</f>
        <v>257.25054974125413</v>
      </c>
      <c r="G120" s="1">
        <f>eh!G120+ev!G78+eg!G15</f>
        <v>29.956047386027421</v>
      </c>
      <c r="H120" s="1">
        <f>eh!H120+ev!H78+eg!H15</f>
        <v>5.0354630457891529</v>
      </c>
      <c r="I120" s="1">
        <f>eh!I120+ev!I78+eg!I15</f>
        <v>139.656204045994</v>
      </c>
      <c r="J120" s="1">
        <f>eh!J120+ev!J78+eg!J15</f>
        <v>26.50898120823042</v>
      </c>
      <c r="K120" s="1">
        <f>eh!K120+ev!K78+eg!K15</f>
        <v>159.40183456520401</v>
      </c>
      <c r="L120" s="1">
        <f>eh!L120+ev!L78+eg!L15</f>
        <v>53.519507283448654</v>
      </c>
      <c r="M120" s="1">
        <f>eh!M120+ev!M78+eg!M15</f>
        <v>23.612423030558467</v>
      </c>
      <c r="N120" s="1">
        <f>eh!N120+ev!N78+eg!N15</f>
        <v>22.136542152445209</v>
      </c>
      <c r="O120" s="1">
        <f>eh!O120+ev!O78+eg!O15</f>
        <v>169.7032081454812</v>
      </c>
      <c r="P120" s="1">
        <f>eh!P120+ev!P78+eg!P15</f>
        <v>3.4667823280960199</v>
      </c>
      <c r="Q120" s="1">
        <f>eh!Q120+ev!Q78+eg!Q15</f>
        <v>3.6527982400061001</v>
      </c>
      <c r="R120" s="1">
        <f>eh!R120+ev!R78+eg!R15</f>
        <v>3.6919334891843607</v>
      </c>
      <c r="S120" s="1">
        <f>eh!S120+ev!S78+eg!S15</f>
        <v>74.821945788412791</v>
      </c>
      <c r="T120" s="1">
        <f>eh!T120+ev!T78+eg!T15</f>
        <v>59.409782674542271</v>
      </c>
      <c r="U120" s="1">
        <f>eh!U120+ev!U78+eg!U15</f>
        <v>23.38918118214966</v>
      </c>
      <c r="V120" s="1">
        <f>eh!V120+ev!V78+eg!V15</f>
        <v>20.46548288043082</v>
      </c>
      <c r="W120" s="1">
        <f>eh!W120+ev!W78+eg!W15</f>
        <v>5.4182951996882203</v>
      </c>
      <c r="X120" s="1">
        <f>eh!X120+ev!X78+eg!X15</f>
        <v>16.645748026049631</v>
      </c>
      <c r="Y120" s="1">
        <f>eh!Y120+ev!Y78+eg!Y15</f>
        <v>177.43898511323741</v>
      </c>
      <c r="Z120" s="1">
        <f>eh!Z120+ev!Z78+eg!Z15</f>
        <v>43.254568302116283</v>
      </c>
      <c r="AA120" s="1">
        <f>eh!AA120+ev!AA78+eg!AA15</f>
        <v>1794.9470984721884</v>
      </c>
      <c r="AB120" s="1">
        <f>eh!AB120+ev!AB78+eg!AB15</f>
        <v>416.6728030242918</v>
      </c>
      <c r="AC120" s="1">
        <f>eh!AC120+ev!AC78+eg!AC15</f>
        <v>165.52910503736501</v>
      </c>
      <c r="AD120" s="1">
        <f>eh!AD120+ev!AD78+eg!AD15</f>
        <v>166.0820198680444</v>
      </c>
      <c r="AE120" s="1">
        <f>eh!AE120+ev!AE78+eg!AE15</f>
        <v>205.49363484955421</v>
      </c>
      <c r="AF120" s="1">
        <f>eh!AF120+ev!AF78+eg!AF15</f>
        <v>108.84358911807919</v>
      </c>
      <c r="AG120" s="1">
        <f>eh!AG120+ev!AG78+eg!AG15</f>
        <v>550.16856610453738</v>
      </c>
      <c r="AH120" s="1">
        <f>eh!AH120+ev!AH78+eg!AH15</f>
        <v>142.88285258000349</v>
      </c>
      <c r="AI120" s="1">
        <f>eh!AI120+ev!AI78+eg!AI15</f>
        <v>28.2557355794976</v>
      </c>
      <c r="AJ120" s="1">
        <f>eh!AJ120+ev!AJ78+eg!AJ15</f>
        <v>90.772524271651406</v>
      </c>
      <c r="AK120" s="1">
        <f>eh!AK120+ev!AK78+eg!AK15</f>
        <v>25.453407861201011</v>
      </c>
      <c r="AL120" s="1">
        <f>eh!AL120+ev!AL78+eg!AL15</f>
        <v>72.735675830568994</v>
      </c>
      <c r="AM120" s="1">
        <f>eh!AM120+ev!AM78+eg!AM15</f>
        <v>1696.7326591059841</v>
      </c>
      <c r="AN120" s="1">
        <f>eh!AN120+ev!AN78+eg!AN15</f>
        <v>305.19838382538859</v>
      </c>
      <c r="AO120" s="1">
        <f>eh!AO120+ev!AO78+eg!AO15</f>
        <v>66.56921668131676</v>
      </c>
      <c r="AP120" s="1">
        <f>eh!AP120+ev!AP78+eg!AP15</f>
        <v>2106.6296798028152</v>
      </c>
      <c r="AQ120" s="1">
        <f t="shared" si="1"/>
        <v>9370.8656351592617</v>
      </c>
    </row>
    <row r="121" spans="1:43" x14ac:dyDescent="0.3">
      <c r="B121">
        <v>2009</v>
      </c>
      <c r="C121" s="1">
        <f>eh!C121+ev!C79+eg!C16</f>
        <v>28.448849262066698</v>
      </c>
      <c r="D121" s="1">
        <f>eh!D121+ev!D79+eg!D16</f>
        <v>48.890220854238891</v>
      </c>
      <c r="E121" s="1">
        <f>eh!E121+ev!E79+eg!E16</f>
        <v>30.720838456462452</v>
      </c>
      <c r="F121" s="1">
        <f>eh!F121+ev!F79+eg!F16</f>
        <v>234.63813259891199</v>
      </c>
      <c r="G121" s="1">
        <f>eh!G121+ev!G79+eg!G16</f>
        <v>33.867940346784479</v>
      </c>
      <c r="H121" s="1">
        <f>eh!H121+ev!H79+eg!H16</f>
        <v>4.3678108092913197</v>
      </c>
      <c r="I121" s="1">
        <f>eh!I121+ev!I79+eg!I16</f>
        <v>123.98362456771531</v>
      </c>
      <c r="J121" s="1">
        <f>eh!J121+ev!J79+eg!J16</f>
        <v>25.66468801531299</v>
      </c>
      <c r="K121" s="1">
        <f>eh!K121+ev!K79+eg!K16</f>
        <v>152.9618313140021</v>
      </c>
      <c r="L121" s="1">
        <f>eh!L121+ev!L79+eg!L16</f>
        <v>46.585661486641555</v>
      </c>
      <c r="M121" s="1">
        <f>eh!M121+ev!M79+eg!M16</f>
        <v>25.520543687843244</v>
      </c>
      <c r="N121" s="1">
        <f>eh!N121+ev!N79+eg!N16</f>
        <v>20.223245205159571</v>
      </c>
      <c r="O121" s="1">
        <f>eh!O121+ev!O79+eg!O16</f>
        <v>170.0272999365834</v>
      </c>
      <c r="P121" s="1">
        <f>eh!P121+ev!P79+eg!P16</f>
        <v>2.9219999883771659</v>
      </c>
      <c r="Q121" s="1">
        <f>eh!Q121+ev!Q79+eg!Q16</f>
        <v>3.4591996021083471</v>
      </c>
      <c r="R121" s="1">
        <f>eh!R121+ev!R79+eg!R16</f>
        <v>3.3161905805038252</v>
      </c>
      <c r="S121" s="1">
        <f>eh!S121+ev!S79+eg!S16</f>
        <v>72.957534452986295</v>
      </c>
      <c r="T121" s="1">
        <f>eh!T121+ev!T79+eg!T16</f>
        <v>53.590750399984941</v>
      </c>
      <c r="U121" s="1">
        <f>eh!U121+ev!U79+eg!U16</f>
        <v>23.19350356914687</v>
      </c>
      <c r="V121" s="1">
        <f>eh!V121+ev!V79+eg!V16</f>
        <v>18.399063656853897</v>
      </c>
      <c r="W121" s="1">
        <f>eh!W121+ev!W79+eg!W16</f>
        <v>5.2294079766674777</v>
      </c>
      <c r="X121" s="1">
        <f>eh!X121+ev!X79+eg!X16</f>
        <v>16.015280293229829</v>
      </c>
      <c r="Y121" s="1">
        <f>eh!Y121+ev!Y79+eg!Y16</f>
        <v>173.49065893933351</v>
      </c>
      <c r="Z121" s="1">
        <f>eh!Z121+ev!Z79+eg!Z16</f>
        <v>45.78346723470068</v>
      </c>
      <c r="AA121" s="1">
        <f>eh!AA121+ev!AA79+eg!AA16</f>
        <v>1746.5506314952804</v>
      </c>
      <c r="AB121" s="1">
        <f>eh!AB121+ev!AB79+eg!AB16</f>
        <v>416.25389186364794</v>
      </c>
      <c r="AC121" s="1">
        <f>eh!AC121+ev!AC79+eg!AC16</f>
        <v>178.58624453773876</v>
      </c>
      <c r="AD121" s="1">
        <f>eh!AD121+ev!AD79+eg!AD16</f>
        <v>164.94970229081281</v>
      </c>
      <c r="AE121" s="1">
        <f>eh!AE121+ev!AE79+eg!AE16</f>
        <v>192.57859699870639</v>
      </c>
      <c r="AF121" s="1">
        <f>eh!AF121+ev!AF79+eg!AF16</f>
        <v>98.338877196612501</v>
      </c>
      <c r="AG121" s="1">
        <f>eh!AG121+ev!AG79+eg!AG16</f>
        <v>537.08074929728548</v>
      </c>
      <c r="AH121" s="1">
        <f>eh!AH121+ev!AH79+eg!AH16</f>
        <v>135.13507645073861</v>
      </c>
      <c r="AI121" s="1">
        <f>eh!AI121+ev!AI79+eg!AI16</f>
        <v>28.048123117846572</v>
      </c>
      <c r="AJ121" s="1">
        <f>eh!AJ121+ev!AJ79+eg!AJ16</f>
        <v>88.425508604539274</v>
      </c>
      <c r="AK121" s="1">
        <f>eh!AK121+ev!AK79+eg!AK16</f>
        <v>27.10115264746123</v>
      </c>
      <c r="AL121" s="1">
        <f>eh!AL121+ev!AL79+eg!AL16</f>
        <v>85.241853061029516</v>
      </c>
      <c r="AM121" s="1">
        <f>eh!AM121+ev!AM79+eg!AM16</f>
        <v>1994.877605662602</v>
      </c>
      <c r="AN121" s="1">
        <f>eh!AN121+ev!AN79+eg!AN16</f>
        <v>344.80955816689072</v>
      </c>
      <c r="AO121" s="1">
        <f>eh!AO121+ev!AO79+eg!AO16</f>
        <v>69.04974776357453</v>
      </c>
      <c r="AP121" s="1">
        <f>eh!AP121+ev!AP79+eg!AP16</f>
        <v>1853.4463987824199</v>
      </c>
      <c r="AQ121" s="1">
        <f t="shared" si="1"/>
        <v>9324.731461172094</v>
      </c>
    </row>
    <row r="122" spans="1:43" x14ac:dyDescent="0.3">
      <c r="B122">
        <v>2010</v>
      </c>
      <c r="C122" s="1">
        <f>eh!C122+ev!C80+eg!C17</f>
        <v>30.68053389970575</v>
      </c>
      <c r="D122" s="1">
        <f>eh!D122+ev!D80+eg!D17</f>
        <v>48.928789000750896</v>
      </c>
      <c r="E122" s="1">
        <f>eh!E122+ev!E80+eg!E17</f>
        <v>28.958869921305052</v>
      </c>
      <c r="F122" s="1">
        <f>eh!F122+ev!F80+eg!F17</f>
        <v>255.23169689764552</v>
      </c>
      <c r="G122" s="1">
        <f>eh!G122+ev!G80+eg!G17</f>
        <v>31.500456634565722</v>
      </c>
      <c r="H122" s="1">
        <f>eh!H122+ev!H80+eg!H17</f>
        <v>5.5161177739616534</v>
      </c>
      <c r="I122" s="1">
        <f>eh!I122+ev!I80+eg!I17</f>
        <v>119.30789834745249</v>
      </c>
      <c r="J122" s="1">
        <f>eh!J122+ev!J80+eg!J17</f>
        <v>26.998529645880758</v>
      </c>
      <c r="K122" s="1">
        <f>eh!K122+ev!K80+eg!K17</f>
        <v>164.80628852409558</v>
      </c>
      <c r="L122" s="1">
        <f>eh!L122+ev!L80+eg!L17</f>
        <v>41.442409378431989</v>
      </c>
      <c r="M122" s="1">
        <f>eh!M122+ev!M80+eg!M17</f>
        <v>23.891434063647832</v>
      </c>
      <c r="N122" s="1">
        <f>eh!N122+ev!N80+eg!N17</f>
        <v>17.29832610397699</v>
      </c>
      <c r="O122" s="1">
        <f>eh!O122+ev!O80+eg!O17</f>
        <v>176.0941280987368</v>
      </c>
      <c r="P122" s="1">
        <f>eh!P122+ev!P80+eg!P17</f>
        <v>2.7178086738069807</v>
      </c>
      <c r="Q122" s="1">
        <f>eh!Q122+ev!Q80+eg!Q17</f>
        <v>3.7666704941202851</v>
      </c>
      <c r="R122" s="1">
        <f>eh!R122+ev!R80+eg!R17</f>
        <v>3.4502579704979937</v>
      </c>
      <c r="S122" s="1">
        <f>eh!S122+ev!S80+eg!S17</f>
        <v>78.172649061919998</v>
      </c>
      <c r="T122" s="1">
        <f>eh!T122+ev!T80+eg!T17</f>
        <v>59.347652064435692</v>
      </c>
      <c r="U122" s="1">
        <f>eh!U122+ev!U80+eg!U17</f>
        <v>20.539598398866229</v>
      </c>
      <c r="V122" s="1">
        <f>eh!V122+ev!V80+eg!V17</f>
        <v>20.41368468006733</v>
      </c>
      <c r="W122" s="1">
        <f>eh!W122+ev!W80+eg!W17</f>
        <v>5.6150531416736849</v>
      </c>
      <c r="X122" s="1">
        <f>eh!X122+ev!X80+eg!X17</f>
        <v>14.738208936922</v>
      </c>
      <c r="Y122" s="1">
        <f>eh!Y122+ev!Y80+eg!Y17</f>
        <v>178.2740942532304</v>
      </c>
      <c r="Z122" s="1">
        <f>eh!Z122+ev!Z80+eg!Z17</f>
        <v>37.077439767278449</v>
      </c>
      <c r="AA122" s="1">
        <f>eh!AA122+ev!AA80+eg!AA17</f>
        <v>1813.9066799379352</v>
      </c>
      <c r="AB122" s="1">
        <f>eh!AB122+ev!AB80+eg!AB17</f>
        <v>437.6557981356915</v>
      </c>
      <c r="AC122" s="1">
        <f>eh!AC122+ev!AC80+eg!AC17</f>
        <v>186.49519289065864</v>
      </c>
      <c r="AD122" s="1">
        <f>eh!AD122+ev!AD80+eg!AD17</f>
        <v>194.44544610773141</v>
      </c>
      <c r="AE122" s="1">
        <f>eh!AE122+ev!AE80+eg!AE17</f>
        <v>234.24336868669269</v>
      </c>
      <c r="AF122" s="1">
        <f>eh!AF122+ev!AF80+eg!AF17</f>
        <v>101.96612101483531</v>
      </c>
      <c r="AG122" s="1">
        <f>eh!AG122+ev!AG80+eg!AG17</f>
        <v>541.28191261773532</v>
      </c>
      <c r="AH122" s="1">
        <f>eh!AH122+ev!AH80+eg!AH17</f>
        <v>141.9343108265906</v>
      </c>
      <c r="AI122" s="1">
        <f>eh!AI122+ev!AI80+eg!AI17</f>
        <v>31.180950680401281</v>
      </c>
      <c r="AJ122" s="1">
        <f>eh!AJ122+ev!AJ80+eg!AJ17</f>
        <v>94.219447223547348</v>
      </c>
      <c r="AK122" s="1">
        <f>eh!AK122+ev!AK80+eg!AK17</f>
        <v>27.53544088036292</v>
      </c>
      <c r="AL122" s="1">
        <f>eh!AL122+ev!AL80+eg!AL17</f>
        <v>83.36939546453506</v>
      </c>
      <c r="AM122" s="1">
        <f>eh!AM122+ev!AM80+eg!AM17</f>
        <v>2059.8023415121279</v>
      </c>
      <c r="AN122" s="1">
        <f>eh!AN122+ev!AN80+eg!AN17</f>
        <v>351.68164885113492</v>
      </c>
      <c r="AO122" s="1">
        <f>eh!AO122+ev!AO80+eg!AO17</f>
        <v>77.233001505011487</v>
      </c>
      <c r="AP122" s="1">
        <f>eh!AP122+ev!AP80+eg!AP17</f>
        <v>1941.855382970276</v>
      </c>
      <c r="AQ122" s="1">
        <f t="shared" si="1"/>
        <v>9713.5750350382423</v>
      </c>
    </row>
    <row r="123" spans="1:43" x14ac:dyDescent="0.3">
      <c r="B123">
        <v>2011</v>
      </c>
      <c r="C123" s="1">
        <f>eh!C123+ev!C81+eg!C18</f>
        <v>30.07597892144523</v>
      </c>
      <c r="D123" s="1">
        <f>eh!D123+ev!D81+eg!D18</f>
        <v>46.351493416927035</v>
      </c>
      <c r="E123" s="1">
        <f>eh!E123+ev!E81+eg!E18</f>
        <v>27.089242685421837</v>
      </c>
      <c r="F123" s="1">
        <f>eh!F123+ev!F81+eg!F18</f>
        <v>257.21286203418128</v>
      </c>
      <c r="G123" s="1">
        <f>eh!G123+ev!G81+eg!G18</f>
        <v>29.352809699753902</v>
      </c>
      <c r="H123" s="1">
        <f>eh!H123+ev!H81+eg!H18</f>
        <v>5.0805978356654879</v>
      </c>
      <c r="I123" s="1">
        <f>eh!I123+ev!I81+eg!I18</f>
        <v>119.5552970434006</v>
      </c>
      <c r="J123" s="1">
        <f>eh!J123+ev!J81+eg!J18</f>
        <v>25.229735460450801</v>
      </c>
      <c r="K123" s="1">
        <f>eh!K123+ev!K81+eg!K18</f>
        <v>164.75595348691888</v>
      </c>
      <c r="L123" s="1">
        <f>eh!L123+ev!L81+eg!L18</f>
        <v>39.925806902151606</v>
      </c>
      <c r="M123" s="1">
        <f>eh!M123+ev!M81+eg!M18</f>
        <v>17.728866779112948</v>
      </c>
      <c r="N123" s="1">
        <f>eh!N123+ev!N81+eg!N18</f>
        <v>16.335747241618968</v>
      </c>
      <c r="O123" s="1">
        <f>eh!O123+ev!O81+eg!O18</f>
        <v>157.79522591330431</v>
      </c>
      <c r="P123" s="1">
        <f>eh!P123+ev!P81+eg!P18</f>
        <v>2.8372095613846549</v>
      </c>
      <c r="Q123" s="1">
        <f>eh!Q123+ev!Q81+eg!Q18</f>
        <v>4.001420146525569</v>
      </c>
      <c r="R123" s="1">
        <f>eh!R123+ev!R81+eg!R18</f>
        <v>3.2707381176508252</v>
      </c>
      <c r="S123" s="1">
        <f>eh!S123+ev!S81+eg!S18</f>
        <v>73.331711186847201</v>
      </c>
      <c r="T123" s="1">
        <f>eh!T123+ev!T81+eg!T18</f>
        <v>57.150458561164385</v>
      </c>
      <c r="U123" s="1">
        <f>eh!U123+ev!U81+eg!U18</f>
        <v>19.992823772600609</v>
      </c>
      <c r="V123" s="1">
        <f>eh!V123+ev!V81+eg!V18</f>
        <v>20.625131851642102</v>
      </c>
      <c r="W123" s="1">
        <f>eh!W123+ev!W81+eg!W18</f>
        <v>6.0051851065538671</v>
      </c>
      <c r="X123" s="1">
        <f>eh!X123+ev!X81+eg!X18</f>
        <v>13.110388352058211</v>
      </c>
      <c r="Y123" s="1">
        <f>eh!Y123+ev!Y81+eg!Y18</f>
        <v>170.61535165206581</v>
      </c>
      <c r="Z123" s="1">
        <f>eh!Z123+ev!Z81+eg!Z18</f>
        <v>35.07413455139924</v>
      </c>
      <c r="AA123" s="1">
        <f>eh!AA123+ev!AA81+eg!AA18</f>
        <v>1747.4444026562251</v>
      </c>
      <c r="AB123" s="1">
        <f>eh!AB123+ev!AB81+eg!AB18</f>
        <v>478.33689102194842</v>
      </c>
      <c r="AC123" s="1">
        <f>eh!AC123+ev!AC81+eg!AC18</f>
        <v>192.48127792677298</v>
      </c>
      <c r="AD123" s="1">
        <f>eh!AD123+ev!AD81+eg!AD18</f>
        <v>207.76771952294888</v>
      </c>
      <c r="AE123" s="1">
        <f>eh!AE123+ev!AE81+eg!AE18</f>
        <v>241.81770259630699</v>
      </c>
      <c r="AF123" s="1">
        <f>eh!AF123+ev!AF81+eg!AF18</f>
        <v>108.7959651918456</v>
      </c>
      <c r="AG123" s="1">
        <f>eh!AG123+ev!AG81+eg!AG18</f>
        <v>577.22522032593542</v>
      </c>
      <c r="AH123" s="1">
        <f>eh!AH123+ev!AH81+eg!AH18</f>
        <v>113.084657948486</v>
      </c>
      <c r="AI123" s="1">
        <f>eh!AI123+ev!AI81+eg!AI18</f>
        <v>33.898812767989824</v>
      </c>
      <c r="AJ123" s="1">
        <f>eh!AJ123+ev!AJ81+eg!AJ18</f>
        <v>102.06347160192409</v>
      </c>
      <c r="AK123" s="1">
        <f>eh!AK123+ev!AK81+eg!AK18</f>
        <v>28.16686930383657</v>
      </c>
      <c r="AL123" s="1">
        <f>eh!AL123+ev!AL81+eg!AL18</f>
        <v>79.977716019422033</v>
      </c>
      <c r="AM123" s="1">
        <f>eh!AM123+ev!AM81+eg!AM18</f>
        <v>2252.4505550026852</v>
      </c>
      <c r="AN123" s="1">
        <f>eh!AN123+ev!AN81+eg!AN18</f>
        <v>380.90564341355287</v>
      </c>
      <c r="AO123" s="1">
        <f>eh!AO123+ev!AO81+eg!AO18</f>
        <v>79.3936757757713</v>
      </c>
      <c r="AP123" s="1">
        <f>eh!AP123+ev!AP81+eg!AP18</f>
        <v>1966.4493428941921</v>
      </c>
      <c r="AQ123" s="1">
        <f t="shared" si="1"/>
        <v>9932.7640942500875</v>
      </c>
    </row>
    <row r="124" spans="1:43" x14ac:dyDescent="0.3">
      <c r="B124">
        <v>2012</v>
      </c>
      <c r="C124" s="1">
        <f>eh!C124+ev!C82+eg!C19</f>
        <v>29.293283321578258</v>
      </c>
      <c r="D124" s="1">
        <f>eh!D124+ev!D82+eg!D19</f>
        <v>47.673480621045286</v>
      </c>
      <c r="E124" s="1">
        <f>eh!E124+ev!E82+eg!E19</f>
        <v>24.944753912917591</v>
      </c>
      <c r="F124" s="1">
        <f>eh!F124+ev!F82+eg!F19</f>
        <v>257.96910937067702</v>
      </c>
      <c r="G124" s="1">
        <f>eh!G124+ev!G82+eg!G19</f>
        <v>26.93092745841021</v>
      </c>
      <c r="H124" s="1">
        <f>eh!H124+ev!H82+eg!H19</f>
        <v>4.7308296613179417</v>
      </c>
      <c r="I124" s="1">
        <f>eh!I124+ev!I82+eg!I19</f>
        <v>106.904958486474</v>
      </c>
      <c r="J124" s="1">
        <f>eh!J124+ev!J82+eg!J19</f>
        <v>22.774770691303761</v>
      </c>
      <c r="K124" s="1">
        <f>eh!K124+ev!K82+eg!K19</f>
        <v>162.52489506949451</v>
      </c>
      <c r="L124" s="1">
        <f>eh!L124+ev!L82+eg!L19</f>
        <v>40.239135076495337</v>
      </c>
      <c r="M124" s="1">
        <f>eh!M124+ev!M82+eg!M19</f>
        <v>15.769096065685609</v>
      </c>
      <c r="N124" s="1">
        <f>eh!N124+ev!N82+eg!N19</f>
        <v>16.297336195977891</v>
      </c>
      <c r="O124" s="1">
        <f>eh!O124+ev!O82+eg!O19</f>
        <v>144.2864164255642</v>
      </c>
      <c r="P124" s="1">
        <f>eh!P124+ev!P82+eg!P19</f>
        <v>2.8293313098713408</v>
      </c>
      <c r="Q124" s="1">
        <f>eh!Q124+ev!Q82+eg!Q19</f>
        <v>4.4163958584469416</v>
      </c>
      <c r="R124" s="1">
        <f>eh!R124+ev!R82+eg!R19</f>
        <v>3.1969155687226909</v>
      </c>
      <c r="S124" s="1">
        <f>eh!S124+ev!S82+eg!S19</f>
        <v>74.245991881915145</v>
      </c>
      <c r="T124" s="1">
        <f>eh!T124+ev!T82+eg!T19</f>
        <v>54.092821281286241</v>
      </c>
      <c r="U124" s="1">
        <f>eh!U124+ev!U82+eg!U19</f>
        <v>18.117838401503011</v>
      </c>
      <c r="V124" s="1">
        <f>eh!V124+ev!V82+eg!V19</f>
        <v>20.284732128490059</v>
      </c>
      <c r="W124" s="1">
        <f>eh!W124+ev!W82+eg!W19</f>
        <v>5.2383607100491982</v>
      </c>
      <c r="X124" s="1">
        <f>eh!X124+ev!X82+eg!X19</f>
        <v>11.67471184474917</v>
      </c>
      <c r="Y124" s="1">
        <f>eh!Y124+ev!Y82+eg!Y19</f>
        <v>201.48246957732221</v>
      </c>
      <c r="Z124" s="1">
        <f>eh!Z124+ev!Z82+eg!Z19</f>
        <v>32.728780677763297</v>
      </c>
      <c r="AA124" s="1">
        <f>eh!AA124+ev!AA82+eg!AA19</f>
        <v>1664.8525799542019</v>
      </c>
      <c r="AB124" s="1">
        <f>eh!AB124+ev!AB82+eg!AB19</f>
        <v>488.53366416572442</v>
      </c>
      <c r="AC124" s="1">
        <f>eh!AC124+ev!AC82+eg!AC19</f>
        <v>190.13404631777189</v>
      </c>
      <c r="AD124" s="1">
        <f>eh!AD124+ev!AD82+eg!AD19</f>
        <v>204.53510499164969</v>
      </c>
      <c r="AE124" s="1">
        <f>eh!AE124+ev!AE82+eg!AE19</f>
        <v>220.8728037621446</v>
      </c>
      <c r="AF124" s="1">
        <f>eh!AF124+ev!AF82+eg!AF19</f>
        <v>123.2112799706203</v>
      </c>
      <c r="AG124" s="1">
        <f>eh!AG124+ev!AG82+eg!AG19</f>
        <v>595.87088383116338</v>
      </c>
      <c r="AH124" s="1">
        <f>eh!AH124+ev!AH82+eg!AH19</f>
        <v>111.8332292102198</v>
      </c>
      <c r="AI124" s="1">
        <f>eh!AI124+ev!AI82+eg!AI19</f>
        <v>32.661804528718939</v>
      </c>
      <c r="AJ124" s="1">
        <f>eh!AJ124+ev!AJ82+eg!AJ19</f>
        <v>119.5186870630702</v>
      </c>
      <c r="AK124" s="1">
        <f>eh!AK124+ev!AK82+eg!AK19</f>
        <v>27.319250446884872</v>
      </c>
      <c r="AL124" s="1">
        <f>eh!AL124+ev!AL82+eg!AL19</f>
        <v>90.445254544355166</v>
      </c>
      <c r="AM124" s="1">
        <f>eh!AM124+ev!AM82+eg!AM19</f>
        <v>2275.0522429848143</v>
      </c>
      <c r="AN124" s="1">
        <f>eh!AN124+ev!AN82+eg!AN19</f>
        <v>394.40104107436861</v>
      </c>
      <c r="AO124" s="1">
        <f>eh!AO124+ev!AO82+eg!AO19</f>
        <v>86.556245436206297</v>
      </c>
      <c r="AP124" s="1">
        <f>eh!AP124+ev!AP82+eg!AP19</f>
        <v>2028.66739689626</v>
      </c>
      <c r="AQ124" s="1">
        <f t="shared" si="1"/>
        <v>9983.1128567752367</v>
      </c>
    </row>
    <row r="125" spans="1:43" x14ac:dyDescent="0.3">
      <c r="B125">
        <v>2013</v>
      </c>
      <c r="C125" s="1">
        <f>eh!C125+ev!C83+eg!C20</f>
        <v>28.20329295092958</v>
      </c>
      <c r="D125" s="1">
        <f>eh!D125+ev!D83+eg!D20</f>
        <v>47.841844286160139</v>
      </c>
      <c r="E125" s="1">
        <f>eh!E125+ev!E83+eg!E20</f>
        <v>23.303812316781258</v>
      </c>
      <c r="F125" s="1">
        <f>eh!F125+ev!F83+eg!F20</f>
        <v>260.44244405052478</v>
      </c>
      <c r="G125" s="1">
        <f>eh!G125+ev!G83+eg!G20</f>
        <v>26.991803041901477</v>
      </c>
      <c r="H125" s="1">
        <f>eh!H125+ev!H83+eg!H20</f>
        <v>4.5833154880318041</v>
      </c>
      <c r="I125" s="1">
        <f>eh!I125+ev!I83+eg!I20</f>
        <v>95.020887427547606</v>
      </c>
      <c r="J125" s="1">
        <f>eh!J125+ev!J83+eg!J20</f>
        <v>23.37352591233239</v>
      </c>
      <c r="K125" s="1">
        <f>eh!K125+ev!K83+eg!K20</f>
        <v>159.97594558641961</v>
      </c>
      <c r="L125" s="1">
        <f>eh!L125+ev!L83+eg!L20</f>
        <v>36.602547248137199</v>
      </c>
      <c r="M125" s="1">
        <f>eh!M125+ev!M83+eg!M20</f>
        <v>15.142634035628419</v>
      </c>
      <c r="N125" s="1">
        <f>eh!N125+ev!N83+eg!N20</f>
        <v>15.14802120001486</v>
      </c>
      <c r="O125" s="1">
        <f>eh!O125+ev!O83+eg!O20</f>
        <v>137.0648606393259</v>
      </c>
      <c r="P125" s="1">
        <f>eh!P125+ev!P83+eg!P20</f>
        <v>2.9322331600119753</v>
      </c>
      <c r="Q125" s="1">
        <f>eh!Q125+ev!Q83+eg!Q20</f>
        <v>4.7029078573055259</v>
      </c>
      <c r="R125" s="1">
        <f>eh!R125+ev!R83+eg!R20</f>
        <v>2.9611969766808599</v>
      </c>
      <c r="S125" s="1">
        <f>eh!S125+ev!S83+eg!S20</f>
        <v>70.684663284939688</v>
      </c>
      <c r="T125" s="1">
        <f>eh!T125+ev!T83+eg!T20</f>
        <v>50.324600153297851</v>
      </c>
      <c r="U125" s="1">
        <f>eh!U125+ev!U83+eg!U20</f>
        <v>16.79807743740994</v>
      </c>
      <c r="V125" s="1">
        <f>eh!V125+ev!V83+eg!V20</f>
        <v>19.85559640533442</v>
      </c>
      <c r="W125" s="1">
        <f>eh!W125+ev!W83+eg!W20</f>
        <v>4.880947288817306</v>
      </c>
      <c r="X125" s="1">
        <f>eh!X125+ev!X83+eg!X20</f>
        <v>11.384114141969725</v>
      </c>
      <c r="Y125" s="1">
        <f>eh!Y125+ev!Y83+eg!Y20</f>
        <v>160.90478603701899</v>
      </c>
      <c r="Z125" s="1">
        <f>eh!Z125+ev!Z83+eg!Z20</f>
        <v>28.89601807231158</v>
      </c>
      <c r="AA125" s="1">
        <f>eh!AA125+ev!AA83+eg!AA20</f>
        <v>1887.779070737249</v>
      </c>
      <c r="AB125" s="1">
        <f>eh!AB125+ev!AB83+eg!AB20</f>
        <v>471.73778758080255</v>
      </c>
      <c r="AC125" s="1">
        <f>eh!AC125+ev!AC83+eg!AC20</f>
        <v>188.94301650365441</v>
      </c>
      <c r="AD125" s="1">
        <f>eh!AD125+ev!AD83+eg!AD20</f>
        <v>207.76529389976639</v>
      </c>
      <c r="AE125" s="1">
        <f>eh!AE125+ev!AE83+eg!AE20</f>
        <v>227.21327552684161</v>
      </c>
      <c r="AF125" s="1">
        <f>eh!AF125+ev!AF83+eg!AF20</f>
        <v>129.91809107108128</v>
      </c>
      <c r="AG125" s="1">
        <f>eh!AG125+ev!AG83+eg!AG20</f>
        <v>582.13785497020774</v>
      </c>
      <c r="AH125" s="1">
        <f>eh!AH125+ev!AH83+eg!AH20</f>
        <v>107.388317355282</v>
      </c>
      <c r="AI125" s="1">
        <f>eh!AI125+ev!AI83+eg!AI20</f>
        <v>33.007532368030269</v>
      </c>
      <c r="AJ125" s="1">
        <f>eh!AJ125+ev!AJ83+eg!AJ20</f>
        <v>119.10252304762875</v>
      </c>
      <c r="AK125" s="1">
        <f>eh!AK125+ev!AK83+eg!AK20</f>
        <v>28.323491953910562</v>
      </c>
      <c r="AL125" s="1">
        <f>eh!AL125+ev!AL83+eg!AL20</f>
        <v>89.764741170496109</v>
      </c>
      <c r="AM125" s="1">
        <f>eh!AM125+ev!AM83+eg!AM20</f>
        <v>2454.0509197151241</v>
      </c>
      <c r="AN125" s="1">
        <f>eh!AN125+ev!AN83+eg!AN20</f>
        <v>385.48304867781911</v>
      </c>
      <c r="AO125" s="1">
        <f>eh!AO125+ev!AO83+eg!AO20</f>
        <v>87.389977028687696</v>
      </c>
      <c r="AP125" s="1">
        <f>eh!AP125+ev!AP83+eg!AP20</f>
        <v>2090.6327958770839</v>
      </c>
      <c r="AQ125" s="1">
        <f t="shared" si="1"/>
        <v>10338.657812482497</v>
      </c>
    </row>
    <row r="126" spans="1:43" x14ac:dyDescent="0.3">
      <c r="B126">
        <v>2014</v>
      </c>
      <c r="C126" s="1">
        <f>eh!C126+ev!C84+eg!C21</f>
        <v>26.746831348708788</v>
      </c>
      <c r="D126" s="1">
        <f>eh!D126+ev!D84+eg!D21</f>
        <v>46.294773655803112</v>
      </c>
      <c r="E126" s="1">
        <f>eh!E126+ev!E84+eg!E21</f>
        <v>21.310038094429522</v>
      </c>
      <c r="F126" s="1">
        <f>eh!F126+ev!F84+eg!F21</f>
        <v>249.52640149230911</v>
      </c>
      <c r="G126" s="1">
        <f>eh!G126+ev!G84+eg!G21</f>
        <v>25.698253161084359</v>
      </c>
      <c r="H126" s="1">
        <f>eh!H126+ev!H84+eg!H21</f>
        <v>4.3275334544310091</v>
      </c>
      <c r="I126" s="1">
        <f>eh!I126+ev!I84+eg!I21</f>
        <v>92.593882210910294</v>
      </c>
      <c r="J126" s="1">
        <f>eh!J126+ev!J84+eg!J21</f>
        <v>22.017814488320148</v>
      </c>
      <c r="K126" s="1">
        <f>eh!K126+ev!K84+eg!K21</f>
        <v>148.87420718235259</v>
      </c>
      <c r="L126" s="1">
        <f>eh!L126+ev!L84+eg!L21</f>
        <v>34.238736801769612</v>
      </c>
      <c r="M126" s="1">
        <f>eh!M126+ev!M84+eg!M21</f>
        <v>15.193453020883281</v>
      </c>
      <c r="N126" s="1">
        <f>eh!N126+ev!N84+eg!N21</f>
        <v>14.916271214031619</v>
      </c>
      <c r="O126" s="1">
        <f>eh!O126+ev!O84+eg!O21</f>
        <v>132.68823572636978</v>
      </c>
      <c r="P126" s="1">
        <f>eh!P126+ev!P84+eg!P21</f>
        <v>2.7725892577586149</v>
      </c>
      <c r="Q126" s="1">
        <f>eh!Q126+ev!Q84+eg!Q21</f>
        <v>4.804243454943343</v>
      </c>
      <c r="R126" s="1">
        <f>eh!R126+ev!R84+eg!R21</f>
        <v>3.2487517646773272</v>
      </c>
      <c r="S126" s="1">
        <f>eh!S126+ev!S84+eg!S21</f>
        <v>64.405871786610504</v>
      </c>
      <c r="T126" s="1">
        <f>eh!T126+ev!T84+eg!T21</f>
        <v>48.874409665648585</v>
      </c>
      <c r="U126" s="1">
        <f>eh!U126+ev!U84+eg!U21</f>
        <v>16.41750781087309</v>
      </c>
      <c r="V126" s="1">
        <f>eh!V126+ev!V84+eg!V21</f>
        <v>19.54208354888906</v>
      </c>
      <c r="W126" s="1">
        <f>eh!W126+ev!W84+eg!W21</f>
        <v>4.6155837675790465</v>
      </c>
      <c r="X126" s="1">
        <f>eh!X126+ev!X84+eg!X21</f>
        <v>10.61755586647914</v>
      </c>
      <c r="Y126" s="1">
        <f>eh!Y126+ev!Y84+eg!Y21</f>
        <v>150.12339096497919</v>
      </c>
      <c r="Z126" s="1">
        <f>eh!Z126+ev!Z84+eg!Z21</f>
        <v>31.006486765974241</v>
      </c>
      <c r="AA126" s="1">
        <f>eh!AA126+ev!AA84+eg!AA21</f>
        <v>1760.2155972501509</v>
      </c>
      <c r="AB126" s="1">
        <f>eh!AB126+ev!AB84+eg!AB21</f>
        <v>456.30311852873388</v>
      </c>
      <c r="AC126" s="1">
        <f>eh!AC126+ev!AC84+eg!AC21</f>
        <v>181.15309791007047</v>
      </c>
      <c r="AD126" s="1">
        <f>eh!AD126+ev!AD84+eg!AD21</f>
        <v>209.39235846840171</v>
      </c>
      <c r="AE126" s="1">
        <f>eh!AE126+ev!AE84+eg!AE21</f>
        <v>220.7091201936002</v>
      </c>
      <c r="AF126" s="1">
        <f>eh!AF126+ev!AF84+eg!AF21</f>
        <v>139.40471973335758</v>
      </c>
      <c r="AG126" s="1">
        <f>eh!AG126+ev!AG84+eg!AG21</f>
        <v>524.22174079672152</v>
      </c>
      <c r="AH126" s="1">
        <f>eh!AH126+ev!AH84+eg!AH21</f>
        <v>108.09213387322851</v>
      </c>
      <c r="AI126" s="1">
        <f>eh!AI126+ev!AI84+eg!AI21</f>
        <v>28.191637859109129</v>
      </c>
      <c r="AJ126" s="1">
        <f>eh!AJ126+ev!AJ84+eg!AJ21</f>
        <v>126.17175584785929</v>
      </c>
      <c r="AK126" s="1">
        <f>eh!AK126+ev!AK84+eg!AK21</f>
        <v>27.272170590022697</v>
      </c>
      <c r="AL126" s="1">
        <f>eh!AL126+ev!AL84+eg!AL21</f>
        <v>82.977018465078245</v>
      </c>
      <c r="AM126" s="1">
        <f>eh!AM126+ev!AM84+eg!AM21</f>
        <v>2278.5410547218808</v>
      </c>
      <c r="AN126" s="1">
        <f>eh!AN126+ev!AN84+eg!AN21</f>
        <v>393.98105750069374</v>
      </c>
      <c r="AO126" s="1">
        <f>eh!AO126+ev!AO84+eg!AO21</f>
        <v>76.312436929651696</v>
      </c>
      <c r="AP126" s="1">
        <f>eh!AP126+ev!AP84+eg!AP21</f>
        <v>2128.7939854378392</v>
      </c>
      <c r="AQ126" s="1">
        <f t="shared" si="1"/>
        <v>9932.5879106122156</v>
      </c>
    </row>
    <row r="127" spans="1:43" x14ac:dyDescent="0.3">
      <c r="B127">
        <v>2015</v>
      </c>
      <c r="C127" s="1">
        <f>eh!C127+ev!C85+eg!C22</f>
        <v>27.097699409427378</v>
      </c>
      <c r="D127" s="1">
        <f>eh!D127+ev!D85+eg!D22</f>
        <v>47.269386728738937</v>
      </c>
      <c r="E127" s="1">
        <f>eh!E127+ev!E85+eg!E22</f>
        <v>22.430971300170128</v>
      </c>
      <c r="F127" s="1">
        <f>eh!F127+ev!F85+eg!F22</f>
        <v>249.47213497899369</v>
      </c>
      <c r="G127" s="1">
        <f>eh!G127+ev!G85+eg!G22</f>
        <v>23.824794787583102</v>
      </c>
      <c r="H127" s="1">
        <f>eh!H127+ev!H85+eg!H22</f>
        <v>4.2509579699650519</v>
      </c>
      <c r="I127" s="1">
        <f>eh!I127+ev!I85+eg!I22</f>
        <v>97.725043864737998</v>
      </c>
      <c r="J127" s="1">
        <f>eh!J127+ev!J85+eg!J22</f>
        <v>20.35332983012071</v>
      </c>
      <c r="K127" s="1">
        <f>eh!K127+ev!K85+eg!K22</f>
        <v>151.08597436514123</v>
      </c>
      <c r="L127" s="1">
        <f>eh!L127+ev!L85+eg!L22</f>
        <v>34.088591214049046</v>
      </c>
      <c r="M127" s="1">
        <f>eh!M127+ev!M85+eg!M22</f>
        <v>15.475832169543619</v>
      </c>
      <c r="N127" s="1">
        <f>eh!N127+ev!N85+eg!N22</f>
        <v>16.409529544363988</v>
      </c>
      <c r="O127" s="1">
        <f>eh!O127+ev!O85+eg!O22</f>
        <v>138.99917822542389</v>
      </c>
      <c r="P127" s="1">
        <f>eh!P127+ev!P85+eg!P22</f>
        <v>3.0470521948234901</v>
      </c>
      <c r="Q127" s="1">
        <f>eh!Q127+ev!Q85+eg!Q22</f>
        <v>4.8844510299059065</v>
      </c>
      <c r="R127" s="1">
        <f>eh!R127+ev!R85+eg!R22</f>
        <v>3.3078687019456678</v>
      </c>
      <c r="S127" s="1">
        <f>eh!S127+ev!S85+eg!S22</f>
        <v>67.022112748291306</v>
      </c>
      <c r="T127" s="1">
        <f>eh!T127+ev!T85+eg!T22</f>
        <v>48.200693516675017</v>
      </c>
      <c r="U127" s="1">
        <f>eh!U127+ev!U85+eg!U22</f>
        <v>17.874024778444181</v>
      </c>
      <c r="V127" s="1">
        <f>eh!V127+ev!V85+eg!V22</f>
        <v>19.968973526305483</v>
      </c>
      <c r="W127" s="1">
        <f>eh!W127+ev!W85+eg!W22</f>
        <v>4.7594342446027893</v>
      </c>
      <c r="X127" s="1">
        <f>eh!X127+ev!X85+eg!X22</f>
        <v>11.090626230035191</v>
      </c>
      <c r="Y127" s="1">
        <f>eh!Y127+ev!Y85+eg!Y22</f>
        <v>151.94746737270378</v>
      </c>
      <c r="Z127" s="1">
        <f>eh!Z127+ev!Z85+eg!Z22</f>
        <v>32.915154752552574</v>
      </c>
      <c r="AA127" s="1">
        <f>eh!AA127+ev!AA85+eg!AA22</f>
        <v>1743.9849488445648</v>
      </c>
      <c r="AB127" s="1">
        <f>eh!AB127+ev!AB85+eg!AB22</f>
        <v>435.68622646958352</v>
      </c>
      <c r="AC127" s="1">
        <f>eh!AC127+ev!AC85+eg!AC22</f>
        <v>174.00889715991275</v>
      </c>
      <c r="AD127" s="1">
        <f>eh!AD127+ev!AD85+eg!AD22</f>
        <v>217.41055660704433</v>
      </c>
      <c r="AE127" s="1">
        <f>eh!AE127+ev!AE85+eg!AE22</f>
        <v>196.38153971472468</v>
      </c>
      <c r="AF127" s="1">
        <f>eh!AF127+ev!AF85+eg!AF22</f>
        <v>155.12372139773879</v>
      </c>
      <c r="AG127" s="1">
        <f>eh!AG127+ev!AG85+eg!AG22</f>
        <v>489.91378965282098</v>
      </c>
      <c r="AH127" s="1">
        <f>eh!AH127+ev!AH85+eg!AH22</f>
        <v>108.74863221603889</v>
      </c>
      <c r="AI127" s="1">
        <f>eh!AI127+ev!AI85+eg!AI22</f>
        <v>28.39950699157043</v>
      </c>
      <c r="AJ127" s="1">
        <f>eh!AJ127+ev!AJ85+eg!AJ22</f>
        <v>137.19010128097</v>
      </c>
      <c r="AK127" s="1">
        <f>eh!AK127+ev!AK85+eg!AK22</f>
        <v>26.730183754101702</v>
      </c>
      <c r="AL127" s="1">
        <f>eh!AL127+ev!AL85+eg!AL22</f>
        <v>75.502179903213317</v>
      </c>
      <c r="AM127" s="1">
        <f>eh!AM127+ev!AM85+eg!AM22</f>
        <v>2395.510461167723</v>
      </c>
      <c r="AN127" s="1">
        <f>eh!AN127+ev!AN85+eg!AN22</f>
        <v>420.03654539307831</v>
      </c>
      <c r="AO127" s="1">
        <f>eh!AO127+ev!AO85+eg!AO22</f>
        <v>75.614930927263998</v>
      </c>
      <c r="AP127" s="1">
        <f>eh!AP127+ev!AP85+eg!AP22</f>
        <v>2117.9668292837391</v>
      </c>
      <c r="AQ127" s="1">
        <f t="shared" si="1"/>
        <v>10011.710334248632</v>
      </c>
    </row>
    <row r="128" spans="1:43" x14ac:dyDescent="0.3">
      <c r="A128" t="s">
        <v>7</v>
      </c>
      <c r="B128">
        <v>1995</v>
      </c>
      <c r="C128" s="1">
        <f>ev!C86</f>
        <v>11.5546187253574</v>
      </c>
      <c r="D128" s="1">
        <f>ev!D86</f>
        <v>18.973296884560799</v>
      </c>
      <c r="E128" s="1">
        <f>ev!E86</f>
        <v>20.7161193378411</v>
      </c>
      <c r="F128" s="1">
        <f>ev!F86</f>
        <v>139.12212522581899</v>
      </c>
      <c r="G128" s="1">
        <f>ev!G86</f>
        <v>9.7985778887573307</v>
      </c>
      <c r="H128" s="1">
        <f>ev!H86</f>
        <v>2.43017908578044</v>
      </c>
      <c r="I128" s="1">
        <f>ev!I86</f>
        <v>53.189906502281602</v>
      </c>
      <c r="J128" s="1">
        <f>ev!J86</f>
        <v>8.8454169119799904</v>
      </c>
      <c r="K128" s="1">
        <f>ev!K86</f>
        <v>64.661286289451894</v>
      </c>
      <c r="L128" s="1">
        <f>ev!L86</f>
        <v>37.989947399353603</v>
      </c>
      <c r="M128" s="1">
        <f>ev!M86</f>
        <v>6.2675476284477796</v>
      </c>
      <c r="N128" s="1">
        <f>ev!N86</f>
        <v>4.3148689405034304</v>
      </c>
      <c r="O128" s="1">
        <f>ev!O86</f>
        <v>64.298904079196006</v>
      </c>
      <c r="P128" s="1">
        <f>ev!P86</f>
        <v>4.3132190406507096</v>
      </c>
      <c r="Q128" s="1">
        <f>ev!Q86</f>
        <v>0.41505067957896002</v>
      </c>
      <c r="R128" s="1">
        <f>ev!R86</f>
        <v>1.3101814735666999</v>
      </c>
      <c r="S128" s="1">
        <f>ev!S86</f>
        <v>26.746558127501899</v>
      </c>
      <c r="T128" s="1">
        <f>ev!T86</f>
        <v>14.653871068971901</v>
      </c>
      <c r="U128" s="1">
        <f>ev!U86</f>
        <v>19.916289741786901</v>
      </c>
      <c r="V128" s="1">
        <f>ev!V86</f>
        <v>6.51833016751318</v>
      </c>
      <c r="W128" s="1">
        <f>ev!W86</f>
        <v>3.3508097116498101</v>
      </c>
      <c r="X128" s="1">
        <f>ev!X86</f>
        <v>6.3278380074581202</v>
      </c>
      <c r="Y128" s="1">
        <f>ev!Y86</f>
        <v>30.722238429826898</v>
      </c>
      <c r="Z128" s="1">
        <f>ev!Z86</f>
        <v>14.6453010164168</v>
      </c>
      <c r="AA128" s="1">
        <f>ev!AA86</f>
        <v>332.98501284600599</v>
      </c>
      <c r="AB128" s="1">
        <f>ev!AB86</f>
        <v>260.68721666303497</v>
      </c>
      <c r="AC128" s="1">
        <f>ev!AC86</f>
        <v>41.323928880434998</v>
      </c>
      <c r="AD128" s="1">
        <f>ev!AD86</f>
        <v>114.180751911443</v>
      </c>
      <c r="AE128" s="1">
        <f>ev!AE86</f>
        <v>34.606233844619901</v>
      </c>
      <c r="AF128" s="1">
        <f>ev!AF86</f>
        <v>13.195684347010401</v>
      </c>
      <c r="AG128" s="1">
        <f>ev!AG86</f>
        <v>199.92375708398501</v>
      </c>
      <c r="AH128" s="1">
        <f>ev!AH86</f>
        <v>29.345107198588899</v>
      </c>
      <c r="AI128" s="1">
        <f>ev!AI86</f>
        <v>15.8781833098866</v>
      </c>
      <c r="AJ128" s="1">
        <f>ev!AJ86</f>
        <v>49.378424640551799</v>
      </c>
      <c r="AK128" s="1">
        <f>ev!AK86</f>
        <v>4.8364394394410803</v>
      </c>
      <c r="AL128" s="1">
        <f>ev!AL86</f>
        <v>6.0950833875859596</v>
      </c>
      <c r="AM128" s="1">
        <f>ev!AM86</f>
        <v>1023.3069723014499</v>
      </c>
      <c r="AN128" s="1">
        <f>ev!AN86</f>
        <v>140.499062875807</v>
      </c>
      <c r="AO128" s="1">
        <f>ev!AO86</f>
        <v>63.518417377356897</v>
      </c>
      <c r="AP128" s="1">
        <f>ev!AP86</f>
        <v>598.48771077942502</v>
      </c>
      <c r="AQ128" s="1">
        <f t="shared" si="1"/>
        <v>3499.33046925088</v>
      </c>
    </row>
    <row r="129" spans="2:43" x14ac:dyDescent="0.3">
      <c r="B129">
        <v>1996</v>
      </c>
      <c r="C129" s="1">
        <f>ev!C87</f>
        <v>11.030511598109101</v>
      </c>
      <c r="D129" s="1">
        <f>ev!D87</f>
        <v>18.813620845091201</v>
      </c>
      <c r="E129" s="1">
        <f>ev!E87</f>
        <v>21.330378233839699</v>
      </c>
      <c r="F129" s="1">
        <f>ev!F87</f>
        <v>139.940661894323</v>
      </c>
      <c r="G129" s="1">
        <f>ev!G87</f>
        <v>10.827810549832501</v>
      </c>
      <c r="H129" s="1">
        <f>ev!H87</f>
        <v>2.3706373556645199</v>
      </c>
      <c r="I129" s="1">
        <f>ev!I87</f>
        <v>52.8475380865546</v>
      </c>
      <c r="J129" s="1">
        <f>ev!J87</f>
        <v>7.9802933445455002</v>
      </c>
      <c r="K129" s="1">
        <f>ev!K87</f>
        <v>61.555449757122503</v>
      </c>
      <c r="L129" s="1">
        <f>ev!L87</f>
        <v>36.992750843053898</v>
      </c>
      <c r="M129" s="1">
        <f>ev!M87</f>
        <v>7.5807441194481102</v>
      </c>
      <c r="N129" s="1">
        <f>ev!N87</f>
        <v>4.6327892544824802</v>
      </c>
      <c r="O129" s="1">
        <f>ev!O87</f>
        <v>63.935070312844097</v>
      </c>
      <c r="P129" s="1">
        <f>ev!P87</f>
        <v>3.4698510537416398</v>
      </c>
      <c r="Q129" s="1">
        <f>ev!Q87</f>
        <v>0.45727766675657</v>
      </c>
      <c r="R129" s="1">
        <f>ev!R87</f>
        <v>1.23639003388647</v>
      </c>
      <c r="S129" s="1">
        <f>ev!S87</f>
        <v>28.5930277286528</v>
      </c>
      <c r="T129" s="1">
        <f>ev!T87</f>
        <v>17.875073072497301</v>
      </c>
      <c r="U129" s="1">
        <f>ev!U87</f>
        <v>20.341521431057199</v>
      </c>
      <c r="V129" s="1">
        <f>ev!V87</f>
        <v>6.3106917063855397</v>
      </c>
      <c r="W129" s="1">
        <f>ev!W87</f>
        <v>3.2091340580754402</v>
      </c>
      <c r="X129" s="1">
        <f>ev!X87</f>
        <v>9.6071813818482603</v>
      </c>
      <c r="Y129" s="1">
        <f>ev!Y87</f>
        <v>31.513378862942002</v>
      </c>
      <c r="Z129" s="1">
        <f>ev!Z87</f>
        <v>12.5181691489959</v>
      </c>
      <c r="AA129" s="1">
        <f>ev!AA87</f>
        <v>338.14217149405499</v>
      </c>
      <c r="AB129" s="1">
        <f>ev!AB87</f>
        <v>259.38796668701599</v>
      </c>
      <c r="AC129" s="1">
        <f>ev!AC87</f>
        <v>41.233299701410402</v>
      </c>
      <c r="AD129" s="1">
        <f>ev!AD87</f>
        <v>126.69852170713</v>
      </c>
      <c r="AE129" s="1">
        <f>ev!AE87</f>
        <v>39.275119267424301</v>
      </c>
      <c r="AF129" s="1">
        <f>ev!AF87</f>
        <v>17.516276313730501</v>
      </c>
      <c r="AG129" s="1">
        <f>ev!AG87</f>
        <v>169.244523736563</v>
      </c>
      <c r="AH129" s="1">
        <f>ev!AH87</f>
        <v>27.729818392701201</v>
      </c>
      <c r="AI129" s="1">
        <f>ev!AI87</f>
        <v>15.936772408776299</v>
      </c>
      <c r="AJ129" s="1">
        <f>ev!AJ87</f>
        <v>47.446395015931003</v>
      </c>
      <c r="AK129" s="1">
        <f>ev!AK87</f>
        <v>4.7708549322646698</v>
      </c>
      <c r="AL129" s="1">
        <f>ev!AL87</f>
        <v>5.3638124335241502</v>
      </c>
      <c r="AM129" s="1">
        <f>ev!AM87</f>
        <v>1006.8243952875901</v>
      </c>
      <c r="AN129" s="1">
        <f>ev!AN87</f>
        <v>151.99568754363801</v>
      </c>
      <c r="AO129" s="1">
        <f>ev!AO87</f>
        <v>62.513872432707402</v>
      </c>
      <c r="AP129" s="1">
        <f>ev!AP87</f>
        <v>595.02997904783899</v>
      </c>
      <c r="AQ129" s="1">
        <f t="shared" si="1"/>
        <v>3484.0794187420511</v>
      </c>
    </row>
    <row r="130" spans="2:43" x14ac:dyDescent="0.3">
      <c r="B130">
        <v>1997</v>
      </c>
      <c r="C130" s="1">
        <f>ev!C88</f>
        <v>11.352802004993899</v>
      </c>
      <c r="D130" s="1">
        <f>ev!D88</f>
        <v>18.129641498304998</v>
      </c>
      <c r="E130" s="1">
        <f>ev!E88</f>
        <v>18.476168529413702</v>
      </c>
      <c r="F130" s="1">
        <f>ev!F88</f>
        <v>128.310342448906</v>
      </c>
      <c r="G130" s="1">
        <f>ev!G88</f>
        <v>10.993074062853299</v>
      </c>
      <c r="H130" s="1">
        <f>ev!H88</f>
        <v>2.4858391809218201</v>
      </c>
      <c r="I130" s="1">
        <f>ev!I88</f>
        <v>55.908416161538902</v>
      </c>
      <c r="J130" s="1">
        <f>ev!J88</f>
        <v>7.7365617739926504</v>
      </c>
      <c r="K130" s="1">
        <f>ev!K88</f>
        <v>61.606903110698298</v>
      </c>
      <c r="L130" s="1">
        <f>ev!L88</f>
        <v>33.546782084953598</v>
      </c>
      <c r="M130" s="1">
        <f>ev!M88</f>
        <v>7.9193200814336304</v>
      </c>
      <c r="N130" s="1">
        <f>ev!N88</f>
        <v>5.3776427328467102</v>
      </c>
      <c r="O130" s="1">
        <f>ev!O88</f>
        <v>63.721763409771398</v>
      </c>
      <c r="P130" s="1">
        <f>ev!P88</f>
        <v>4.2108381406696704</v>
      </c>
      <c r="Q130" s="1">
        <f>ev!Q88</f>
        <v>0.68994642249503702</v>
      </c>
      <c r="R130" s="1">
        <f>ev!R88</f>
        <v>1.1623731445432699</v>
      </c>
      <c r="S130" s="1">
        <f>ev!S88</f>
        <v>26.999258053942999</v>
      </c>
      <c r="T130" s="1">
        <f>ev!T88</f>
        <v>18.775946421113101</v>
      </c>
      <c r="U130" s="1">
        <f>ev!U88</f>
        <v>21.9918708643823</v>
      </c>
      <c r="V130" s="1">
        <f>ev!V88</f>
        <v>5.3347217375177403</v>
      </c>
      <c r="W130" s="1">
        <f>ev!W88</f>
        <v>3.0924240854778202</v>
      </c>
      <c r="X130" s="1">
        <f>ev!X88</f>
        <v>9.3823537866862399</v>
      </c>
      <c r="Y130" s="1">
        <f>ev!Y88</f>
        <v>31.0442628658815</v>
      </c>
      <c r="Z130" s="1">
        <f>ev!Z88</f>
        <v>13.917337852628499</v>
      </c>
      <c r="AA130" s="1">
        <f>ev!AA88</f>
        <v>288.12906868330498</v>
      </c>
      <c r="AB130" s="1">
        <f>ev!AB88</f>
        <v>241.90038255429599</v>
      </c>
      <c r="AC130" s="1">
        <f>ev!AC88</f>
        <v>38.820340864052099</v>
      </c>
      <c r="AD130" s="1">
        <f>ev!AD88</f>
        <v>129.15131203727401</v>
      </c>
      <c r="AE130" s="1">
        <f>ev!AE88</f>
        <v>43.598530908671499</v>
      </c>
      <c r="AF130" s="1">
        <f>ev!AF88</f>
        <v>24.786150308371099</v>
      </c>
      <c r="AG130" s="1">
        <f>ev!AG88</f>
        <v>147.11554487996199</v>
      </c>
      <c r="AH130" s="1">
        <f>ev!AH88</f>
        <v>29.9181749484123</v>
      </c>
      <c r="AI130" s="1">
        <f>ev!AI88</f>
        <v>14.2610599557583</v>
      </c>
      <c r="AJ130" s="1">
        <f>ev!AJ88</f>
        <v>56.189915432915903</v>
      </c>
      <c r="AK130" s="1">
        <f>ev!AK88</f>
        <v>5.49304001468008</v>
      </c>
      <c r="AL130" s="1">
        <f>ev!AL88</f>
        <v>5.6561602462490397</v>
      </c>
      <c r="AM130" s="1">
        <f>ev!AM88</f>
        <v>934.34488914911003</v>
      </c>
      <c r="AN130" s="1">
        <f>ev!AN88</f>
        <v>173.616318816649</v>
      </c>
      <c r="AO130" s="1">
        <f>ev!AO88</f>
        <v>67.728168181824898</v>
      </c>
      <c r="AP130" s="1">
        <f>ev!AP88</f>
        <v>611.458765256167</v>
      </c>
      <c r="AQ130" s="1">
        <f t="shared" si="1"/>
        <v>3374.3344126936654</v>
      </c>
    </row>
    <row r="131" spans="2:43" x14ac:dyDescent="0.3">
      <c r="B131">
        <v>1998</v>
      </c>
      <c r="C131" s="1">
        <f>ev!C89</f>
        <v>10.936969936999301</v>
      </c>
      <c r="D131" s="1">
        <f>ev!D89</f>
        <v>18.111881895031701</v>
      </c>
      <c r="E131" s="1">
        <f>ev!E89</f>
        <v>15.3549103316008</v>
      </c>
      <c r="F131" s="1">
        <f>ev!F89</f>
        <v>131.15467597385901</v>
      </c>
      <c r="G131" s="1">
        <f>ev!G89</f>
        <v>11.8589178687717</v>
      </c>
      <c r="H131" s="1">
        <f>ev!H89</f>
        <v>2.44260953215597</v>
      </c>
      <c r="I131" s="1">
        <f>ev!I89</f>
        <v>60.986195603266701</v>
      </c>
      <c r="J131" s="1">
        <f>ev!J89</f>
        <v>8.8102817020176705</v>
      </c>
      <c r="K131" s="1">
        <f>ev!K89</f>
        <v>67.742144933456402</v>
      </c>
      <c r="L131" s="1">
        <f>ev!L89</f>
        <v>36.130304671879799</v>
      </c>
      <c r="M131" s="1">
        <f>ev!M89</f>
        <v>9.3827528772341093</v>
      </c>
      <c r="N131" s="1">
        <f>ev!N89</f>
        <v>6.6929372517849197</v>
      </c>
      <c r="O131" s="1">
        <f>ev!O89</f>
        <v>65.182501816393199</v>
      </c>
      <c r="P131" s="1">
        <f>ev!P89</f>
        <v>4.1833859560543001</v>
      </c>
      <c r="Q131" s="1">
        <f>ev!Q89</f>
        <v>0.79905870738786</v>
      </c>
      <c r="R131" s="1">
        <f>ev!R89</f>
        <v>1.62300326984568</v>
      </c>
      <c r="S131" s="1">
        <f>ev!S89</f>
        <v>28.825493514530599</v>
      </c>
      <c r="T131" s="1">
        <f>ev!T89</f>
        <v>18.660415477563799</v>
      </c>
      <c r="U131" s="1">
        <f>ev!U89</f>
        <v>23.646552778617899</v>
      </c>
      <c r="V131" s="1">
        <f>ev!V89</f>
        <v>5.93382843783938</v>
      </c>
      <c r="W131" s="1">
        <f>ev!W89</f>
        <v>3.3021425971193499</v>
      </c>
      <c r="X131" s="1">
        <f>ev!X89</f>
        <v>7.2662497634086902</v>
      </c>
      <c r="Y131" s="1">
        <f>ev!Y89</f>
        <v>32.210895480158797</v>
      </c>
      <c r="Z131" s="1">
        <f>ev!Z89</f>
        <v>13.0639429840295</v>
      </c>
      <c r="AA131" s="1">
        <f>ev!AA89</f>
        <v>329.33393473024</v>
      </c>
      <c r="AB131" s="1">
        <f>ev!AB89</f>
        <v>221.489251980077</v>
      </c>
      <c r="AC131" s="1">
        <f>ev!AC89</f>
        <v>42.7263167327934</v>
      </c>
      <c r="AD131" s="1">
        <f>ev!AD89</f>
        <v>85.251244181235606</v>
      </c>
      <c r="AE131" s="1">
        <f>ev!AE89</f>
        <v>41.080220656836303</v>
      </c>
      <c r="AF131" s="1">
        <f>ev!AF89</f>
        <v>20.8672820602923</v>
      </c>
      <c r="AG131" s="1">
        <f>ev!AG89</f>
        <v>70.157446643436799</v>
      </c>
      <c r="AH131" s="1">
        <f>ev!AH89</f>
        <v>35.871058062355502</v>
      </c>
      <c r="AI131" s="1">
        <f>ev!AI89</f>
        <v>15.7624702535974</v>
      </c>
      <c r="AJ131" s="1">
        <f>ev!AJ89</f>
        <v>62.873859769755001</v>
      </c>
      <c r="AK131" s="1">
        <f>ev!AK89</f>
        <v>6.5992218634125202</v>
      </c>
      <c r="AL131" s="1">
        <f>ev!AL89</f>
        <v>5.81224816175762</v>
      </c>
      <c r="AM131" s="1">
        <f>ev!AM89</f>
        <v>1172.5310933093599</v>
      </c>
      <c r="AN131" s="1">
        <f>ev!AN89</f>
        <v>179.370038929011</v>
      </c>
      <c r="AO131" s="1">
        <f>ev!AO89</f>
        <v>15.502923757404</v>
      </c>
      <c r="AP131" s="1">
        <f>ev!AP89</f>
        <v>505.44815224719798</v>
      </c>
      <c r="AQ131" s="1">
        <f t="shared" ref="AQ131:AQ148" si="2">SUM(C131:AP131)</f>
        <v>3394.9788166997696</v>
      </c>
    </row>
    <row r="132" spans="2:43" x14ac:dyDescent="0.3">
      <c r="B132">
        <v>1999</v>
      </c>
      <c r="C132" s="1">
        <f>ev!C90</f>
        <v>10.384640097431101</v>
      </c>
      <c r="D132" s="1">
        <f>ev!D90</f>
        <v>16.583143381906201</v>
      </c>
      <c r="E132" s="1">
        <f>ev!E90</f>
        <v>13.417008593270699</v>
      </c>
      <c r="F132" s="1">
        <f>ev!F90</f>
        <v>130.01195404267199</v>
      </c>
      <c r="G132" s="1">
        <f>ev!G90</f>
        <v>9.4015935022527408</v>
      </c>
      <c r="H132" s="1">
        <f>ev!H90</f>
        <v>2.2069020662643499</v>
      </c>
      <c r="I132" s="1">
        <f>ev!I90</f>
        <v>67.463198423264799</v>
      </c>
      <c r="J132" s="1">
        <f>ev!J90</f>
        <v>9.8850199276163995</v>
      </c>
      <c r="K132" s="1">
        <f>ev!K90</f>
        <v>68.387647585737597</v>
      </c>
      <c r="L132" s="1">
        <f>ev!L90</f>
        <v>28.622349085335902</v>
      </c>
      <c r="M132" s="1">
        <f>ev!M90</f>
        <v>8.4536607512655504</v>
      </c>
      <c r="N132" s="1">
        <f>ev!N90</f>
        <v>9.92551956646634</v>
      </c>
      <c r="O132" s="1">
        <f>ev!O90</f>
        <v>67.013934404774602</v>
      </c>
      <c r="P132" s="1">
        <f>ev!P90</f>
        <v>2.9709614459227498</v>
      </c>
      <c r="Q132" s="1">
        <f>ev!Q90</f>
        <v>1.0172158815372001</v>
      </c>
      <c r="R132" s="1">
        <f>ev!R90</f>
        <v>1.18060907535756</v>
      </c>
      <c r="S132" s="1">
        <f>ev!S90</f>
        <v>29.891581769297201</v>
      </c>
      <c r="T132" s="1">
        <f>ev!T90</f>
        <v>17.632546018409801</v>
      </c>
      <c r="U132" s="1">
        <f>ev!U90</f>
        <v>24.827066113037102</v>
      </c>
      <c r="V132" s="1">
        <f>ev!V90</f>
        <v>7.0049173738878299</v>
      </c>
      <c r="W132" s="1">
        <f>ev!W90</f>
        <v>3.1960972460808299</v>
      </c>
      <c r="X132" s="1">
        <f>ev!X90</f>
        <v>5.7269061414513498</v>
      </c>
      <c r="Y132" s="1">
        <f>ev!Y90</f>
        <v>31.4711025368549</v>
      </c>
      <c r="Z132" s="1">
        <f>ev!Z90</f>
        <v>11.4133036378371</v>
      </c>
      <c r="AA132" s="1">
        <f>ev!AA90</f>
        <v>358.71425980214002</v>
      </c>
      <c r="AB132" s="1">
        <f>ev!AB90</f>
        <v>225.637253683643</v>
      </c>
      <c r="AC132" s="1">
        <f>ev!AC90</f>
        <v>43.291097700224199</v>
      </c>
      <c r="AD132" s="1">
        <f>ev!AD90</f>
        <v>94.646114480839501</v>
      </c>
      <c r="AE132" s="1">
        <f>ev!AE90</f>
        <v>40.763896670578397</v>
      </c>
      <c r="AF132" s="1">
        <f>ev!AF90</f>
        <v>20.551151339642701</v>
      </c>
      <c r="AG132" s="1">
        <f>ev!AG90</f>
        <v>55.0171394530622</v>
      </c>
      <c r="AH132" s="1">
        <f>ev!AH90</f>
        <v>34.232623198171403</v>
      </c>
      <c r="AI132" s="1">
        <f>ev!AI90</f>
        <v>17.4625045586106</v>
      </c>
      <c r="AJ132" s="1">
        <f>ev!AJ90</f>
        <v>56.406275698032204</v>
      </c>
      <c r="AK132" s="1">
        <f>ev!AK90</f>
        <v>6.36606472673426</v>
      </c>
      <c r="AL132" s="1">
        <f>ev!AL90</f>
        <v>5.8393991817228601</v>
      </c>
      <c r="AM132" s="1">
        <f>ev!AM90</f>
        <v>1186.9013934495699</v>
      </c>
      <c r="AN132" s="1">
        <f>ev!AN90</f>
        <v>213.88106000708299</v>
      </c>
      <c r="AO132" s="1">
        <f>ev!AO90</f>
        <v>11.388861349589799</v>
      </c>
      <c r="AP132" s="1">
        <f>ev!AP90</f>
        <v>477.599555447434</v>
      </c>
      <c r="AQ132" s="1">
        <f t="shared" si="2"/>
        <v>3426.7875294150094</v>
      </c>
    </row>
    <row r="133" spans="2:43" x14ac:dyDescent="0.3">
      <c r="B133">
        <v>2000</v>
      </c>
      <c r="C133" s="1">
        <f>ev!C91</f>
        <v>9.2916775816258994</v>
      </c>
      <c r="D133" s="1">
        <f>ev!D91</f>
        <v>14.720254809519901</v>
      </c>
      <c r="E133" s="1">
        <f>ev!E91</f>
        <v>12.0104207591151</v>
      </c>
      <c r="F133" s="1">
        <f>ev!F91</f>
        <v>117.383412282818</v>
      </c>
      <c r="G133" s="1">
        <f>ev!G91</f>
        <v>10.539778198272399</v>
      </c>
      <c r="H133" s="1">
        <f>ev!H91</f>
        <v>2.6165699777054199</v>
      </c>
      <c r="I133" s="1">
        <f>ev!I91</f>
        <v>55.314520116133799</v>
      </c>
      <c r="J133" s="1">
        <f>ev!J91</f>
        <v>12.9407109461291</v>
      </c>
      <c r="K133" s="1">
        <f>ev!K91</f>
        <v>56.459614285028302</v>
      </c>
      <c r="L133" s="1">
        <f>ev!L91</f>
        <v>27.939747985680398</v>
      </c>
      <c r="M133" s="1">
        <f>ev!M91</f>
        <v>8.75815886498855</v>
      </c>
      <c r="N133" s="1">
        <f>ev!N91</f>
        <v>5.9248460716103004</v>
      </c>
      <c r="O133" s="1">
        <f>ev!O91</f>
        <v>54.6487201003537</v>
      </c>
      <c r="P133" s="1">
        <f>ev!P91</f>
        <v>2.8472343479215398</v>
      </c>
      <c r="Q133" s="1">
        <f>ev!Q91</f>
        <v>0.88024791992229501</v>
      </c>
      <c r="R133" s="1">
        <f>ev!R91</f>
        <v>1.6759443062781101</v>
      </c>
      <c r="S133" s="1">
        <f>ev!S91</f>
        <v>28.823563047374101</v>
      </c>
      <c r="T133" s="1">
        <f>ev!T91</f>
        <v>15.941798352724399</v>
      </c>
      <c r="U133" s="1">
        <f>ev!U91</f>
        <v>17.551031356881602</v>
      </c>
      <c r="V133" s="1">
        <f>ev!V91</f>
        <v>7.8408202751420797</v>
      </c>
      <c r="W133" s="1">
        <f>ev!W91</f>
        <v>3.1599273905539298</v>
      </c>
      <c r="X133" s="1">
        <f>ev!X91</f>
        <v>5.7094006100110404</v>
      </c>
      <c r="Y133" s="1">
        <f>ev!Y91</f>
        <v>26.473417711144801</v>
      </c>
      <c r="Z133" s="1">
        <f>ev!Z91</f>
        <v>11.732315946771299</v>
      </c>
      <c r="AA133" s="1">
        <f>ev!AA91</f>
        <v>487.25732093949398</v>
      </c>
      <c r="AB133" s="1">
        <f>ev!AB91</f>
        <v>209.22118307483899</v>
      </c>
      <c r="AC133" s="1">
        <f>ev!AC91</f>
        <v>33.195057118319902</v>
      </c>
      <c r="AD133" s="1">
        <f>ev!AD91</f>
        <v>110.694689251285</v>
      </c>
      <c r="AE133" s="1">
        <f>ev!AE91</f>
        <v>65.726023904770699</v>
      </c>
      <c r="AF133" s="1">
        <f>ev!AF91</f>
        <v>43.749534109829597</v>
      </c>
      <c r="AG133" s="1">
        <f>ev!AG91</f>
        <v>66.660164796580901</v>
      </c>
      <c r="AH133" s="1">
        <f>ev!AH91</f>
        <v>35.683171166167497</v>
      </c>
      <c r="AI133" s="1">
        <f>ev!AI91</f>
        <v>12.193355714632601</v>
      </c>
      <c r="AJ133" s="1">
        <f>ev!AJ91</f>
        <v>51.620498970983398</v>
      </c>
      <c r="AK133" s="1">
        <f>ev!AK91</f>
        <v>5.3466736090142</v>
      </c>
      <c r="AL133" s="1">
        <f>ev!AL91</f>
        <v>8.3396963771537003</v>
      </c>
      <c r="AM133" s="1">
        <f>ev!AM91</f>
        <v>1242.28268590946</v>
      </c>
      <c r="AN133" s="1">
        <f>ev!AN91</f>
        <v>199.689267801494</v>
      </c>
      <c r="AO133" s="1">
        <f>ev!AO91</f>
        <v>35.318864045450098</v>
      </c>
      <c r="AP133" s="1">
        <f>ev!AP91</f>
        <v>507.45717156099403</v>
      </c>
      <c r="AQ133" s="1">
        <f t="shared" si="2"/>
        <v>3625.6194915941746</v>
      </c>
    </row>
    <row r="134" spans="2:43" x14ac:dyDescent="0.3">
      <c r="B134">
        <v>2001</v>
      </c>
      <c r="C134" s="1">
        <f>ev!C92</f>
        <v>9.79857370012855</v>
      </c>
      <c r="D134" s="1">
        <f>ev!D92</f>
        <v>14.7908095859664</v>
      </c>
      <c r="E134" s="1">
        <f>ev!E92</f>
        <v>13.504716096872</v>
      </c>
      <c r="F134" s="1">
        <f>ev!F92</f>
        <v>112.51976967264901</v>
      </c>
      <c r="G134" s="1">
        <f>ev!G92</f>
        <v>10.3761677296706</v>
      </c>
      <c r="H134" s="1">
        <f>ev!H92</f>
        <v>2.7028896000407601</v>
      </c>
      <c r="I134" s="1">
        <f>ev!I92</f>
        <v>60.542967675620297</v>
      </c>
      <c r="J134" s="1">
        <f>ev!J92</f>
        <v>13.868606693571101</v>
      </c>
      <c r="K134" s="1">
        <f>ev!K92</f>
        <v>56.514720362852003</v>
      </c>
      <c r="L134" s="1">
        <f>ev!L92</f>
        <v>29.4561451192383</v>
      </c>
      <c r="M134" s="1">
        <f>ev!M92</f>
        <v>12.017183597246699</v>
      </c>
      <c r="N134" s="1">
        <f>ev!N92</f>
        <v>7.15539999656799</v>
      </c>
      <c r="O134" s="1">
        <f>ev!O92</f>
        <v>55.265594131759002</v>
      </c>
      <c r="P134" s="1">
        <f>ev!P92</f>
        <v>2.2369411058695698</v>
      </c>
      <c r="Q134" s="1">
        <f>ev!Q92</f>
        <v>1.0449449093099299</v>
      </c>
      <c r="R134" s="1">
        <f>ev!R92</f>
        <v>1.9004437729733801</v>
      </c>
      <c r="S134" s="1">
        <f>ev!S92</f>
        <v>27.4464077545286</v>
      </c>
      <c r="T134" s="1">
        <f>ev!T92</f>
        <v>14.7729338078152</v>
      </c>
      <c r="U134" s="1">
        <f>ev!U92</f>
        <v>18.228814769973301</v>
      </c>
      <c r="V134" s="1">
        <f>ev!V92</f>
        <v>7.92186202384441</v>
      </c>
      <c r="W134" s="1">
        <f>ev!W92</f>
        <v>3.53389288173382</v>
      </c>
      <c r="X134" s="1">
        <f>ev!X92</f>
        <v>5.2778623409421597</v>
      </c>
      <c r="Y134" s="1">
        <f>ev!Y92</f>
        <v>27.7713675750859</v>
      </c>
      <c r="Z134" s="1">
        <f>ev!Z92</f>
        <v>13.1342453093324</v>
      </c>
      <c r="AA134" s="1">
        <f>ev!AA92</f>
        <v>521.15799871367994</v>
      </c>
      <c r="AB134" s="1">
        <f>ev!AB92</f>
        <v>202.272526131278</v>
      </c>
      <c r="AC134" s="1">
        <f>ev!AC92</f>
        <v>41.7762505625426</v>
      </c>
      <c r="AD134" s="1">
        <f>ev!AD92</f>
        <v>113.386823326344</v>
      </c>
      <c r="AE134" s="1">
        <f>ev!AE92</f>
        <v>58.8014628378114</v>
      </c>
      <c r="AF134" s="1">
        <f>ev!AF92</f>
        <v>35.887360138211697</v>
      </c>
      <c r="AG134" s="1">
        <f>ev!AG92</f>
        <v>75.860833950036294</v>
      </c>
      <c r="AH134" s="1">
        <f>ev!AH92</f>
        <v>36.469786013363802</v>
      </c>
      <c r="AI134" s="1">
        <f>ev!AI92</f>
        <v>14.0972711056638</v>
      </c>
      <c r="AJ134" s="1">
        <f>ev!AJ92</f>
        <v>24.763040055185801</v>
      </c>
      <c r="AK134" s="1">
        <f>ev!AK92</f>
        <v>5.3981111920342002</v>
      </c>
      <c r="AL134" s="1">
        <f>ev!AL92</f>
        <v>6.6692144301598697</v>
      </c>
      <c r="AM134" s="1">
        <f>ev!AM92</f>
        <v>1395.20844449374</v>
      </c>
      <c r="AN134" s="1">
        <f>ev!AN92</f>
        <v>210.04344648067101</v>
      </c>
      <c r="AO134" s="1">
        <f>ev!AO92</f>
        <v>44.283514312166702</v>
      </c>
      <c r="AP134" s="1">
        <f>ev!AP92</f>
        <v>471.60418734742399</v>
      </c>
      <c r="AQ134" s="1">
        <f t="shared" si="2"/>
        <v>3779.4635313039048</v>
      </c>
    </row>
    <row r="135" spans="2:43" x14ac:dyDescent="0.3">
      <c r="B135">
        <v>2002</v>
      </c>
      <c r="C135" s="1">
        <f>ev!C93</f>
        <v>9.6236800258539805</v>
      </c>
      <c r="D135" s="1">
        <f>ev!D93</f>
        <v>13.597989532198101</v>
      </c>
      <c r="E135" s="1">
        <f>ev!E93</f>
        <v>12.449585064275899</v>
      </c>
      <c r="F135" s="1">
        <f>ev!F93</f>
        <v>100.52071715248201</v>
      </c>
      <c r="G135" s="1">
        <f>ev!G93</f>
        <v>8.6153298569931795</v>
      </c>
      <c r="H135" s="1">
        <f>ev!H93</f>
        <v>2.7090620180383498</v>
      </c>
      <c r="I135" s="1">
        <f>ev!I93</f>
        <v>66.567489275012704</v>
      </c>
      <c r="J135" s="1">
        <f>ev!J93</f>
        <v>13.268277869864299</v>
      </c>
      <c r="K135" s="1">
        <f>ev!K93</f>
        <v>54.484861538565298</v>
      </c>
      <c r="L135" s="1">
        <f>ev!L93</f>
        <v>26.677161568090899</v>
      </c>
      <c r="M135" s="1">
        <f>ev!M93</f>
        <v>9.0032690365901598</v>
      </c>
      <c r="N135" s="1">
        <f>ev!N93</f>
        <v>8.7408797039209496</v>
      </c>
      <c r="O135" s="1">
        <f>ev!O93</f>
        <v>57.812011110696801</v>
      </c>
      <c r="P135" s="1">
        <f>ev!P93</f>
        <v>1.9481716209600699</v>
      </c>
      <c r="Q135" s="1">
        <f>ev!Q93</f>
        <v>1.0600746618372401</v>
      </c>
      <c r="R135" s="1">
        <f>ev!R93</f>
        <v>1.8929930485317401</v>
      </c>
      <c r="S135" s="1">
        <f>ev!S93</f>
        <v>26.0603304599795</v>
      </c>
      <c r="T135" s="1">
        <f>ev!T93</f>
        <v>11.097586517210701</v>
      </c>
      <c r="U135" s="1">
        <f>ev!U93</f>
        <v>18.463959827994699</v>
      </c>
      <c r="V135" s="1">
        <f>ev!V93</f>
        <v>6.7389289528955496</v>
      </c>
      <c r="W135" s="1">
        <f>ev!W93</f>
        <v>3.4609265594857801</v>
      </c>
      <c r="X135" s="1">
        <f>ev!X93</f>
        <v>5.7122252470396697</v>
      </c>
      <c r="Y135" s="1">
        <f>ev!Y93</f>
        <v>27.695830839807499</v>
      </c>
      <c r="Z135" s="1">
        <f>ev!Z93</f>
        <v>13.0194046557865</v>
      </c>
      <c r="AA135" s="1">
        <f>ev!AA93</f>
        <v>505.072514147162</v>
      </c>
      <c r="AB135" s="1">
        <f>ev!AB93</f>
        <v>202.69449719109701</v>
      </c>
      <c r="AC135" s="1">
        <f>ev!AC93</f>
        <v>46.134760173424198</v>
      </c>
      <c r="AD135" s="1">
        <f>ev!AD93</f>
        <v>117.489781470563</v>
      </c>
      <c r="AE135" s="1">
        <f>ev!AE93</f>
        <v>55.032830498336402</v>
      </c>
      <c r="AF135" s="1">
        <f>ev!AF93</f>
        <v>38.081638541103899</v>
      </c>
      <c r="AG135" s="1">
        <f>ev!AG93</f>
        <v>91.6374521597251</v>
      </c>
      <c r="AH135" s="1">
        <f>ev!AH93</f>
        <v>43.667379297167699</v>
      </c>
      <c r="AI135" s="1">
        <f>ev!AI93</f>
        <v>10.407250691000501</v>
      </c>
      <c r="AJ135" s="1">
        <f>ev!AJ93</f>
        <v>38.069689600531603</v>
      </c>
      <c r="AK135" s="1">
        <f>ev!AK93</f>
        <v>5.5868853061690302</v>
      </c>
      <c r="AL135" s="1">
        <f>ev!AL93</f>
        <v>7.5618555136439198</v>
      </c>
      <c r="AM135" s="1">
        <f>ev!AM93</f>
        <v>1544.47490415792</v>
      </c>
      <c r="AN135" s="1">
        <f>ev!AN93</f>
        <v>216.78248304238599</v>
      </c>
      <c r="AO135" s="1">
        <f>ev!AO93</f>
        <v>51.163519099374199</v>
      </c>
      <c r="AP135" s="1">
        <f>ev!AP93</f>
        <v>522.455260756793</v>
      </c>
      <c r="AQ135" s="1">
        <f t="shared" si="2"/>
        <v>3997.5334477905094</v>
      </c>
    </row>
    <row r="136" spans="2:43" x14ac:dyDescent="0.3">
      <c r="B136">
        <v>2003</v>
      </c>
      <c r="C136" s="1">
        <f>ev!C94</f>
        <v>10.242218355705299</v>
      </c>
      <c r="D136" s="1">
        <f>ev!D94</f>
        <v>14.497448530446</v>
      </c>
      <c r="E136" s="1">
        <f>ev!E94</f>
        <v>13.6804798806451</v>
      </c>
      <c r="F136" s="1">
        <f>ev!F94</f>
        <v>112.714785499375</v>
      </c>
      <c r="G136" s="1">
        <f>ev!G94</f>
        <v>9.3617985014093392</v>
      </c>
      <c r="H136" s="1">
        <f>ev!H94</f>
        <v>2.67317836461898</v>
      </c>
      <c r="I136" s="1">
        <f>ev!I94</f>
        <v>73.828900732761994</v>
      </c>
      <c r="J136" s="1">
        <f>ev!J94</f>
        <v>11.867106036634</v>
      </c>
      <c r="K136" s="1">
        <f>ev!K94</f>
        <v>58.4919311724192</v>
      </c>
      <c r="L136" s="1">
        <f>ev!L94</f>
        <v>35.150352433383901</v>
      </c>
      <c r="M136" s="1">
        <f>ev!M94</f>
        <v>10.5472390905606</v>
      </c>
      <c r="N136" s="1">
        <f>ev!N94</f>
        <v>10.4145979273877</v>
      </c>
      <c r="O136" s="1">
        <f>ev!O94</f>
        <v>60.465297723991199</v>
      </c>
      <c r="P136" s="1">
        <f>ev!P94</f>
        <v>1.9115556263959399</v>
      </c>
      <c r="Q136" s="1">
        <f>ev!Q94</f>
        <v>1.2014785296244801</v>
      </c>
      <c r="R136" s="1">
        <f>ev!R94</f>
        <v>1.97229735858984</v>
      </c>
      <c r="S136" s="1">
        <f>ev!S94</f>
        <v>25.212823123442899</v>
      </c>
      <c r="T136" s="1">
        <f>ev!T94</f>
        <v>10.9672391141979</v>
      </c>
      <c r="U136" s="1">
        <f>ev!U94</f>
        <v>15.7853206139075</v>
      </c>
      <c r="V136" s="1">
        <f>ev!V94</f>
        <v>6.1378971893738399</v>
      </c>
      <c r="W136" s="1">
        <f>ev!W94</f>
        <v>3.5228547805222701</v>
      </c>
      <c r="X136" s="1">
        <f>ev!X94</f>
        <v>6.0053413390940102</v>
      </c>
      <c r="Y136" s="1">
        <f>ev!Y94</f>
        <v>28.350964734246599</v>
      </c>
      <c r="Z136" s="1">
        <f>ev!Z94</f>
        <v>14.418806278393999</v>
      </c>
      <c r="AA136" s="1">
        <f>ev!AA94</f>
        <v>511.53112066090699</v>
      </c>
      <c r="AB136" s="1">
        <f>ev!AB94</f>
        <v>189.613623151029</v>
      </c>
      <c r="AC136" s="1">
        <f>ev!AC94</f>
        <v>44.731789476468897</v>
      </c>
      <c r="AD136" s="1">
        <f>ev!AD94</f>
        <v>129.56292320824301</v>
      </c>
      <c r="AE136" s="1">
        <f>ev!AE94</f>
        <v>54.771638394033403</v>
      </c>
      <c r="AF136" s="1">
        <f>ev!AF94</f>
        <v>43.264319672479701</v>
      </c>
      <c r="AG136" s="1">
        <f>ev!AG94</f>
        <v>101.76213588767</v>
      </c>
      <c r="AH136" s="1">
        <f>ev!AH94</f>
        <v>46.092203948145198</v>
      </c>
      <c r="AI136" s="1">
        <f>ev!AI94</f>
        <v>10.887917868834601</v>
      </c>
      <c r="AJ136" s="1">
        <f>ev!AJ94</f>
        <v>46.102428036494402</v>
      </c>
      <c r="AK136" s="1">
        <f>ev!AK94</f>
        <v>5.9563382362197697</v>
      </c>
      <c r="AL136" s="1">
        <f>ev!AL94</f>
        <v>12.8920024416448</v>
      </c>
      <c r="AM136" s="1">
        <f>ev!AM94</f>
        <v>1836.2599007797801</v>
      </c>
      <c r="AN136" s="1">
        <f>ev!AN94</f>
        <v>238.986218578669</v>
      </c>
      <c r="AO136" s="1">
        <f>ev!AO94</f>
        <v>85.809421847358195</v>
      </c>
      <c r="AP136" s="1">
        <f>ev!AP94</f>
        <v>563.61779181940506</v>
      </c>
      <c r="AQ136" s="1">
        <f t="shared" si="2"/>
        <v>4461.2636869445105</v>
      </c>
    </row>
    <row r="137" spans="2:43" x14ac:dyDescent="0.3">
      <c r="B137">
        <v>2004</v>
      </c>
      <c r="C137" s="1">
        <f>ev!C95</f>
        <v>10.558914701133901</v>
      </c>
      <c r="D137" s="1">
        <f>ev!D95</f>
        <v>15.577113787728999</v>
      </c>
      <c r="E137" s="1">
        <f>ev!E95</f>
        <v>13.2556700333622</v>
      </c>
      <c r="F137" s="1">
        <f>ev!F95</f>
        <v>103.92709050558101</v>
      </c>
      <c r="G137" s="1">
        <f>ev!G95</f>
        <v>9.1159853355835292</v>
      </c>
      <c r="H137" s="1">
        <f>ev!H95</f>
        <v>2.1685090160865799</v>
      </c>
      <c r="I137" s="1">
        <f>ev!I95</f>
        <v>81.845222412870797</v>
      </c>
      <c r="J137" s="1">
        <f>ev!J95</f>
        <v>10.4381976676521</v>
      </c>
      <c r="K137" s="1">
        <f>ev!K95</f>
        <v>61.308281482779101</v>
      </c>
      <c r="L137" s="1">
        <f>ev!L95</f>
        <v>25.019673383802701</v>
      </c>
      <c r="M137" s="1">
        <f>ev!M95</f>
        <v>10.120234381201</v>
      </c>
      <c r="N137" s="1">
        <f>ev!N95</f>
        <v>10.769610156357199</v>
      </c>
      <c r="O137" s="1">
        <f>ev!O95</f>
        <v>83.866203097842799</v>
      </c>
      <c r="P137" s="1">
        <f>ev!P95</f>
        <v>1.96420370807012</v>
      </c>
      <c r="Q137" s="1">
        <f>ev!Q95</f>
        <v>1.3450261580684699</v>
      </c>
      <c r="R137" s="1">
        <f>ev!R95</f>
        <v>2.5994745427786698</v>
      </c>
      <c r="S137" s="1">
        <f>ev!S95</f>
        <v>25.8023977821898</v>
      </c>
      <c r="T137" s="1">
        <f>ev!T95</f>
        <v>9.9649792389274499</v>
      </c>
      <c r="U137" s="1">
        <f>ev!U95</f>
        <v>16.2445922353104</v>
      </c>
      <c r="V137" s="1">
        <f>ev!V95</f>
        <v>6.6881525326259901</v>
      </c>
      <c r="W137" s="1">
        <f>ev!W95</f>
        <v>3.41809940490575</v>
      </c>
      <c r="X137" s="1">
        <f>ev!X95</f>
        <v>5.6130895670628904</v>
      </c>
      <c r="Y137" s="1">
        <f>ev!Y95</f>
        <v>29.7605185151412</v>
      </c>
      <c r="Z137" s="1">
        <f>ev!Z95</f>
        <v>14.170820607530199</v>
      </c>
      <c r="AA137" s="1">
        <f>ev!AA95</f>
        <v>548.99280348014497</v>
      </c>
      <c r="AB137" s="1">
        <f>ev!AB95</f>
        <v>191.59249015754699</v>
      </c>
      <c r="AC137" s="1">
        <f>ev!AC95</f>
        <v>49.537010231753797</v>
      </c>
      <c r="AD137" s="1">
        <f>ev!AD95</f>
        <v>137.56755403968</v>
      </c>
      <c r="AE137" s="1">
        <f>ev!AE95</f>
        <v>54.364912998371899</v>
      </c>
      <c r="AF137" s="1">
        <f>ev!AF95</f>
        <v>42.3223247797536</v>
      </c>
      <c r="AG137" s="1">
        <f>ev!AG95</f>
        <v>111.463077131082</v>
      </c>
      <c r="AH137" s="1">
        <f>ev!AH95</f>
        <v>47.985458802618901</v>
      </c>
      <c r="AI137" s="1">
        <f>ev!AI95</f>
        <v>12.370672878971</v>
      </c>
      <c r="AJ137" s="1">
        <f>ev!AJ95</f>
        <v>49.529157367094498</v>
      </c>
      <c r="AK137" s="1">
        <f>ev!AK95</f>
        <v>5.6848786295522098</v>
      </c>
      <c r="AL137" s="1">
        <f>ev!AL95</f>
        <v>22.462633141900099</v>
      </c>
      <c r="AM137" s="1">
        <f>ev!AM95</f>
        <v>2213.1809569665802</v>
      </c>
      <c r="AN137" s="1">
        <f>ev!AN95</f>
        <v>296.12731556705899</v>
      </c>
      <c r="AO137" s="1">
        <f>ev!AO95</f>
        <v>73.619911243842395</v>
      </c>
      <c r="AP137" s="1">
        <f>ev!AP95</f>
        <v>636.99980863793803</v>
      </c>
      <c r="AQ137" s="1">
        <f t="shared" si="2"/>
        <v>5049.3430263084829</v>
      </c>
    </row>
    <row r="138" spans="2:43" x14ac:dyDescent="0.3">
      <c r="B138">
        <v>2005</v>
      </c>
      <c r="C138" s="1">
        <f>ev!C96</f>
        <v>10.739159001225101</v>
      </c>
      <c r="D138" s="1">
        <f>ev!D96</f>
        <v>15.384362456070701</v>
      </c>
      <c r="E138" s="1">
        <f>ev!E96</f>
        <v>13.604685879034699</v>
      </c>
      <c r="F138" s="1">
        <f>ev!F96</f>
        <v>106.565686446116</v>
      </c>
      <c r="G138" s="1">
        <f>ev!G96</f>
        <v>8.5343412426231495</v>
      </c>
      <c r="H138" s="1">
        <f>ev!H96</f>
        <v>2.3230600271444302</v>
      </c>
      <c r="I138" s="1">
        <f>ev!I96</f>
        <v>93.534560838028</v>
      </c>
      <c r="J138" s="1">
        <f>ev!J96</f>
        <v>14.9226347026977</v>
      </c>
      <c r="K138" s="1">
        <f>ev!K96</f>
        <v>59.9528786542528</v>
      </c>
      <c r="L138" s="1">
        <f>ev!L96</f>
        <v>26.333318991332899</v>
      </c>
      <c r="M138" s="1">
        <f>ev!M96</f>
        <v>12.9525882780115</v>
      </c>
      <c r="N138" s="1">
        <f>ev!N96</f>
        <v>12.6821858815758</v>
      </c>
      <c r="O138" s="1">
        <f>ev!O96</f>
        <v>83.221726551005403</v>
      </c>
      <c r="P138" s="1">
        <f>ev!P96</f>
        <v>1.88021333056083</v>
      </c>
      <c r="Q138" s="1">
        <f>ev!Q96</f>
        <v>1.59171116587539</v>
      </c>
      <c r="R138" s="1">
        <f>ev!R96</f>
        <v>2.9020827086381802</v>
      </c>
      <c r="S138" s="1">
        <f>ev!S96</f>
        <v>25.8977399864213</v>
      </c>
      <c r="T138" s="1">
        <f>ev!T96</f>
        <v>11.525352259551299</v>
      </c>
      <c r="U138" s="1">
        <f>ev!U96</f>
        <v>15.6583887738831</v>
      </c>
      <c r="V138" s="1">
        <f>ev!V96</f>
        <v>7.0810385328641203</v>
      </c>
      <c r="W138" s="1">
        <f>ev!W96</f>
        <v>3.8239474288678799</v>
      </c>
      <c r="X138" s="1">
        <f>ev!X96</f>
        <v>7.7099303096603604</v>
      </c>
      <c r="Y138" s="1">
        <f>ev!Y96</f>
        <v>29.118209635466499</v>
      </c>
      <c r="Z138" s="1">
        <f>ev!Z96</f>
        <v>16.863300971258202</v>
      </c>
      <c r="AA138" s="1">
        <f>ev!AA96</f>
        <v>551.19144003280405</v>
      </c>
      <c r="AB138" s="1">
        <f>ev!AB96</f>
        <v>184.23846676506</v>
      </c>
      <c r="AC138" s="1">
        <f>ev!AC96</f>
        <v>53.710339689025098</v>
      </c>
      <c r="AD138" s="1">
        <f>ev!AD96</f>
        <v>137.804009665953</v>
      </c>
      <c r="AE138" s="1">
        <f>ev!AE96</f>
        <v>63.339819956573699</v>
      </c>
      <c r="AF138" s="1">
        <f>ev!AF96</f>
        <v>42.3650129004522</v>
      </c>
      <c r="AG138" s="1">
        <f>ev!AG96</f>
        <v>108.452140968573</v>
      </c>
      <c r="AH138" s="1">
        <f>ev!AH96</f>
        <v>53.7965506757022</v>
      </c>
      <c r="AI138" s="1">
        <f>ev!AI96</f>
        <v>14.133893451252501</v>
      </c>
      <c r="AJ138" s="1">
        <f>ev!AJ96</f>
        <v>48.816122615709901</v>
      </c>
      <c r="AK138" s="1">
        <f>ev!AK96</f>
        <v>6.3676403221260802</v>
      </c>
      <c r="AL138" s="1">
        <f>ev!AL96</f>
        <v>30.122629151430299</v>
      </c>
      <c r="AM138" s="1">
        <f>ev!AM96</f>
        <v>2282.4477343962499</v>
      </c>
      <c r="AN138" s="1">
        <f>ev!AN96</f>
        <v>322.15124073747802</v>
      </c>
      <c r="AO138" s="1">
        <f>ev!AO96</f>
        <v>58.388773691694801</v>
      </c>
      <c r="AP138" s="1">
        <f>ev!AP96</f>
        <v>716.89068147758405</v>
      </c>
      <c r="AQ138" s="1">
        <f t="shared" si="2"/>
        <v>5259.0196005498346</v>
      </c>
    </row>
    <row r="139" spans="2:43" x14ac:dyDescent="0.3">
      <c r="B139">
        <v>2006</v>
      </c>
      <c r="C139" s="1">
        <f>ev!C97</f>
        <v>10.011210933568201</v>
      </c>
      <c r="D139" s="1">
        <f>ev!D97</f>
        <v>16.4478294474279</v>
      </c>
      <c r="E139" s="1">
        <f>ev!E97</f>
        <v>14.6025183434179</v>
      </c>
      <c r="F139" s="1">
        <f>ev!F97</f>
        <v>109.45561083501499</v>
      </c>
      <c r="G139" s="1">
        <f>ev!G97</f>
        <v>9.7987837856615396</v>
      </c>
      <c r="H139" s="1">
        <f>ev!H97</f>
        <v>3.0046123598309298</v>
      </c>
      <c r="I139" s="1">
        <f>ev!I97</f>
        <v>93.327679534925196</v>
      </c>
      <c r="J139" s="1">
        <f>ev!J97</f>
        <v>13.6522249903415</v>
      </c>
      <c r="K139" s="1">
        <f>ev!K97</f>
        <v>63.085050610322099</v>
      </c>
      <c r="L139" s="1">
        <f>ev!L97</f>
        <v>27.723047815400399</v>
      </c>
      <c r="M139" s="1">
        <f>ev!M97</f>
        <v>12.6870457625272</v>
      </c>
      <c r="N139" s="1">
        <f>ev!N97</f>
        <v>13.724521806871101</v>
      </c>
      <c r="O139" s="1">
        <f>ev!O97</f>
        <v>87.028828648723604</v>
      </c>
      <c r="P139" s="1">
        <f>ev!P97</f>
        <v>2.0298569922996799</v>
      </c>
      <c r="Q139" s="1">
        <f>ev!Q97</f>
        <v>1.3816734292234201</v>
      </c>
      <c r="R139" s="1">
        <f>ev!R97</f>
        <v>3.1989276784131699</v>
      </c>
      <c r="S139" s="1">
        <f>ev!S97</f>
        <v>26.6856628135729</v>
      </c>
      <c r="T139" s="1">
        <f>ev!T97</f>
        <v>12.7723632547342</v>
      </c>
      <c r="U139" s="1">
        <f>ev!U97</f>
        <v>14.7035305078945</v>
      </c>
      <c r="V139" s="1">
        <f>ev!V97</f>
        <v>7.7500646526905799</v>
      </c>
      <c r="W139" s="1">
        <f>ev!W97</f>
        <v>3.9805195124364801</v>
      </c>
      <c r="X139" s="1">
        <f>ev!X97</f>
        <v>7.7840355425040704</v>
      </c>
      <c r="Y139" s="1">
        <f>ev!Y97</f>
        <v>27.626214517201898</v>
      </c>
      <c r="Z139" s="1">
        <f>ev!Z97</f>
        <v>20.3955281960985</v>
      </c>
      <c r="AA139" s="1">
        <f>ev!AA97</f>
        <v>632.86357930962004</v>
      </c>
      <c r="AB139" s="1">
        <f>ev!AB97</f>
        <v>182.45590907867901</v>
      </c>
      <c r="AC139" s="1">
        <f>ev!AC97</f>
        <v>61.533666104081703</v>
      </c>
      <c r="AD139" s="1">
        <f>ev!AD97</f>
        <v>146.21887718731301</v>
      </c>
      <c r="AE139" s="1">
        <f>ev!AE97</f>
        <v>74.345524935169806</v>
      </c>
      <c r="AF139" s="1">
        <f>ev!AF97</f>
        <v>56.423171682159598</v>
      </c>
      <c r="AG139" s="1">
        <f>ev!AG97</f>
        <v>119.202878291513</v>
      </c>
      <c r="AH139" s="1">
        <f>ev!AH97</f>
        <v>53.297049923590798</v>
      </c>
      <c r="AI139" s="1">
        <f>ev!AI97</f>
        <v>12.4447236337892</v>
      </c>
      <c r="AJ139" s="1">
        <f>ev!AJ97</f>
        <v>59.254875048719597</v>
      </c>
      <c r="AK139" s="1">
        <f>ev!AK97</f>
        <v>7.0873031271831701</v>
      </c>
      <c r="AL139" s="1">
        <f>ev!AL97</f>
        <v>36.322173865130601</v>
      </c>
      <c r="AM139" s="1">
        <f>ev!AM97</f>
        <v>2474.9028892111701</v>
      </c>
      <c r="AN139" s="1">
        <f>ev!AN97</f>
        <v>357.42348457683698</v>
      </c>
      <c r="AO139" s="1">
        <f>ev!AO97</f>
        <v>59.008486632678</v>
      </c>
      <c r="AP139" s="1">
        <f>ev!AP97</f>
        <v>851.59365661096604</v>
      </c>
      <c r="AQ139" s="1">
        <f t="shared" si="2"/>
        <v>5787.2355911897021</v>
      </c>
    </row>
    <row r="140" spans="2:43" x14ac:dyDescent="0.3">
      <c r="B140">
        <v>2007</v>
      </c>
      <c r="C140" s="1">
        <f>ev!C98</f>
        <v>10.4466998298607</v>
      </c>
      <c r="D140" s="1">
        <f>ev!D98</f>
        <v>16.714167179112</v>
      </c>
      <c r="E140" s="1">
        <f>ev!E98</f>
        <v>16.582616802309801</v>
      </c>
      <c r="F140" s="1">
        <f>ev!F98</f>
        <v>115.802660622956</v>
      </c>
      <c r="G140" s="1">
        <f>ev!G98</f>
        <v>10.147450054489999</v>
      </c>
      <c r="H140" s="1">
        <f>ev!H98</f>
        <v>2.7491506778779899</v>
      </c>
      <c r="I140" s="1">
        <f>ev!I98</f>
        <v>104.08911479033399</v>
      </c>
      <c r="J140" s="1">
        <f>ev!J98</f>
        <v>15.128012743011601</v>
      </c>
      <c r="K140" s="1">
        <f>ev!K98</f>
        <v>65.667533312711896</v>
      </c>
      <c r="L140" s="1">
        <f>ev!L98</f>
        <v>30.772093825312201</v>
      </c>
      <c r="M140" s="1">
        <f>ev!M98</f>
        <v>11.5568862382893</v>
      </c>
      <c r="N140" s="1">
        <f>ev!N98</f>
        <v>13.5227584590946</v>
      </c>
      <c r="O140" s="1">
        <f>ev!O98</f>
        <v>86.492272038225096</v>
      </c>
      <c r="P140" s="1">
        <f>ev!P98</f>
        <v>2.9943274416091898</v>
      </c>
      <c r="Q140" s="1">
        <f>ev!Q98</f>
        <v>1.0925436746172701</v>
      </c>
      <c r="R140" s="1">
        <f>ev!R98</f>
        <v>3.7791979429215301</v>
      </c>
      <c r="S140" s="1">
        <f>ev!S98</f>
        <v>27.757766402030999</v>
      </c>
      <c r="T140" s="1">
        <f>ev!T98</f>
        <v>15.703144997770799</v>
      </c>
      <c r="U140" s="1">
        <f>ev!U98</f>
        <v>13.7258913929196</v>
      </c>
      <c r="V140" s="1">
        <f>ev!V98</f>
        <v>7.6886874674951304</v>
      </c>
      <c r="W140" s="1">
        <f>ev!W98</f>
        <v>3.6512749071991699</v>
      </c>
      <c r="X140" s="1">
        <f>ev!X98</f>
        <v>7.1993050512532104</v>
      </c>
      <c r="Y140" s="1">
        <f>ev!Y98</f>
        <v>29.029300705400701</v>
      </c>
      <c r="Z140" s="1">
        <f>ev!Z98</f>
        <v>25.083693244442699</v>
      </c>
      <c r="AA140" s="1">
        <f>ev!AA98</f>
        <v>527.96739626496196</v>
      </c>
      <c r="AB140" s="1">
        <f>ev!AB98</f>
        <v>184.97606107240401</v>
      </c>
      <c r="AC140" s="1">
        <f>ev!AC98</f>
        <v>79.617931471839896</v>
      </c>
      <c r="AD140" s="1">
        <f>ev!AD98</f>
        <v>160.713782565537</v>
      </c>
      <c r="AE140" s="1">
        <f>ev!AE98</f>
        <v>93.067259176163105</v>
      </c>
      <c r="AF140" s="1">
        <f>ev!AF98</f>
        <v>61.402174597318201</v>
      </c>
      <c r="AG140" s="1">
        <f>ev!AG98</f>
        <v>147.43869438796301</v>
      </c>
      <c r="AH140" s="1">
        <f>ev!AH98</f>
        <v>52.924227793801201</v>
      </c>
      <c r="AI140" s="1">
        <f>ev!AI98</f>
        <v>11.153173566921801</v>
      </c>
      <c r="AJ140" s="1">
        <f>ev!AJ98</f>
        <v>50.178439821442502</v>
      </c>
      <c r="AK140" s="1">
        <f>ev!AK98</f>
        <v>8.8047646100057797</v>
      </c>
      <c r="AL140" s="1">
        <f>ev!AL98</f>
        <v>41.482283315195502</v>
      </c>
      <c r="AM140" s="1">
        <f>ev!AM98</f>
        <v>2698.9239376168398</v>
      </c>
      <c r="AN140" s="1">
        <f>ev!AN98</f>
        <v>443.30446526422799</v>
      </c>
      <c r="AO140" s="1">
        <f>ev!AO98</f>
        <v>55.985632555218899</v>
      </c>
      <c r="AP140" s="1">
        <f>ev!AP98</f>
        <v>1013.45374088449</v>
      </c>
      <c r="AQ140" s="1">
        <f t="shared" si="2"/>
        <v>6268.770514765577</v>
      </c>
    </row>
    <row r="141" spans="2:43" x14ac:dyDescent="0.3">
      <c r="B141">
        <v>2008</v>
      </c>
      <c r="C141" s="1">
        <f>ev!C99</f>
        <v>10.321482231047</v>
      </c>
      <c r="D141" s="1">
        <f>ev!D99</f>
        <v>17.003849686266101</v>
      </c>
      <c r="E141" s="1">
        <f>ev!E99</f>
        <v>14.9669314727287</v>
      </c>
      <c r="F141" s="1">
        <f>ev!F99</f>
        <v>123.681148862803</v>
      </c>
      <c r="G141" s="1">
        <f>ev!G99</f>
        <v>9.6256945751556806</v>
      </c>
      <c r="H141" s="1">
        <f>ev!H99</f>
        <v>2.4233628539373502</v>
      </c>
      <c r="I141" s="1">
        <f>ev!I99</f>
        <v>90.220707347573594</v>
      </c>
      <c r="J141" s="1">
        <f>ev!J99</f>
        <v>13.2743159034509</v>
      </c>
      <c r="K141" s="1">
        <f>ev!K99</f>
        <v>74.335221582982797</v>
      </c>
      <c r="L141" s="1">
        <f>ev!L99</f>
        <v>27.9446592174864</v>
      </c>
      <c r="M141" s="1">
        <f>ev!M99</f>
        <v>8.8381123715778696</v>
      </c>
      <c r="N141" s="1">
        <f>ev!N99</f>
        <v>13.582772488238501</v>
      </c>
      <c r="O141" s="1">
        <f>ev!O99</f>
        <v>82.380863643712203</v>
      </c>
      <c r="P141" s="1">
        <f>ev!P99</f>
        <v>1.96746737024171</v>
      </c>
      <c r="Q141" s="1">
        <f>ev!Q99</f>
        <v>1.5709892078102099</v>
      </c>
      <c r="R141" s="1">
        <f>ev!R99</f>
        <v>3.3896381253427701</v>
      </c>
      <c r="S141" s="1">
        <f>ev!S99</f>
        <v>30.698500050553399</v>
      </c>
      <c r="T141" s="1">
        <f>ev!T99</f>
        <v>19.834801460535498</v>
      </c>
      <c r="U141" s="1">
        <f>ev!U99</f>
        <v>13.4277705099011</v>
      </c>
      <c r="V141" s="1">
        <f>ev!V99</f>
        <v>7.8828055083874604</v>
      </c>
      <c r="W141" s="1">
        <f>ev!W99</f>
        <v>4.0132756825444602</v>
      </c>
      <c r="X141" s="1">
        <f>ev!X99</f>
        <v>6.86541360182982</v>
      </c>
      <c r="Y141" s="1">
        <f>ev!Y99</f>
        <v>31.510378322191301</v>
      </c>
      <c r="Z141" s="1">
        <f>ev!Z99</f>
        <v>32.831994272637203</v>
      </c>
      <c r="AA141" s="1">
        <f>ev!AA99</f>
        <v>519.76252481786298</v>
      </c>
      <c r="AB141" s="1">
        <f>ev!AB99</f>
        <v>175.38406457666301</v>
      </c>
      <c r="AC141" s="1">
        <f>ev!AC99</f>
        <v>79.973457298281403</v>
      </c>
      <c r="AD141" s="1">
        <f>ev!AD99</f>
        <v>159.445042744349</v>
      </c>
      <c r="AE141" s="1">
        <f>ev!AE99</f>
        <v>96.140375346073498</v>
      </c>
      <c r="AF141" s="1">
        <f>ev!AF99</f>
        <v>62.187910598206699</v>
      </c>
      <c r="AG141" s="1">
        <f>ev!AG99</f>
        <v>155.61001988441399</v>
      </c>
      <c r="AH141" s="1">
        <f>ev!AH99</f>
        <v>53.421443234681</v>
      </c>
      <c r="AI141" s="1">
        <f>ev!AI99</f>
        <v>12.314563078677599</v>
      </c>
      <c r="AJ141" s="1">
        <f>ev!AJ99</f>
        <v>46.616698704269503</v>
      </c>
      <c r="AK141" s="1">
        <f>ev!AK99</f>
        <v>10.0375335169586</v>
      </c>
      <c r="AL141" s="1">
        <f>ev!AL99</f>
        <v>39.079425947258599</v>
      </c>
      <c r="AM141" s="1">
        <f>ev!AM99</f>
        <v>2868.9102567730401</v>
      </c>
      <c r="AN141" s="1">
        <f>ev!AN99</f>
        <v>363.51959947968697</v>
      </c>
      <c r="AO141" s="1">
        <f>ev!AO99</f>
        <v>83.4893325217202</v>
      </c>
      <c r="AP141" s="1">
        <f>ev!AP99</f>
        <v>1143.1014482292601</v>
      </c>
      <c r="AQ141" s="1">
        <f t="shared" si="2"/>
        <v>6511.5858531003378</v>
      </c>
    </row>
    <row r="142" spans="2:43" x14ac:dyDescent="0.3">
      <c r="B142">
        <v>2009</v>
      </c>
      <c r="C142" s="1">
        <f>ev!C100</f>
        <v>9.2524403767364003</v>
      </c>
      <c r="D142" s="1">
        <f>ev!D100</f>
        <v>16.433710418746799</v>
      </c>
      <c r="E142" s="1">
        <f>ev!E100</f>
        <v>12.482199820640901</v>
      </c>
      <c r="F142" s="1">
        <f>ev!F100</f>
        <v>105.07409685280901</v>
      </c>
      <c r="G142" s="1">
        <f>ev!G100</f>
        <v>8.26960934698862</v>
      </c>
      <c r="H142" s="1">
        <f>ev!H100</f>
        <v>1.4667982166475</v>
      </c>
      <c r="I142" s="1">
        <f>ev!I100</f>
        <v>59.9129113041134</v>
      </c>
      <c r="J142" s="1">
        <f>ev!J100</f>
        <v>8.7333637500397696</v>
      </c>
      <c r="K142" s="1">
        <f>ev!K100</f>
        <v>64.478657148777899</v>
      </c>
      <c r="L142" s="1">
        <f>ev!L100</f>
        <v>18.468952835659799</v>
      </c>
      <c r="M142" s="1">
        <f>ev!M100</f>
        <v>7.31494683161967</v>
      </c>
      <c r="N142" s="1">
        <f>ev!N100</f>
        <v>9.13714500803931</v>
      </c>
      <c r="O142" s="1">
        <f>ev!O100</f>
        <v>70.994563965086101</v>
      </c>
      <c r="P142" s="1">
        <f>ev!P100</f>
        <v>1.0277542224959999</v>
      </c>
      <c r="Q142" s="1">
        <f>ev!Q100</f>
        <v>1.2464319558219701</v>
      </c>
      <c r="R142" s="1">
        <f>ev!R100</f>
        <v>1.8616250059397501</v>
      </c>
      <c r="S142" s="1">
        <f>ev!S100</f>
        <v>28.1689738674769</v>
      </c>
      <c r="T142" s="1">
        <f>ev!T100</f>
        <v>16.6450953694989</v>
      </c>
      <c r="U142" s="1">
        <f>ev!U100</f>
        <v>12.0400468836834</v>
      </c>
      <c r="V142" s="1">
        <f>ev!V100</f>
        <v>6.2095775163147398</v>
      </c>
      <c r="W142" s="1">
        <f>ev!W100</f>
        <v>2.3963424454666602</v>
      </c>
      <c r="X142" s="1">
        <f>ev!X100</f>
        <v>4.8671267007325598</v>
      </c>
      <c r="Y142" s="1">
        <f>ev!Y100</f>
        <v>30.086357868219402</v>
      </c>
      <c r="Z142" s="1">
        <f>ev!Z100</f>
        <v>22.6111602117088</v>
      </c>
      <c r="AA142" s="1">
        <f>ev!AA100</f>
        <v>420.223197250829</v>
      </c>
      <c r="AB142" s="1">
        <f>ev!AB100</f>
        <v>151.43142212964099</v>
      </c>
      <c r="AC142" s="1">
        <f>ev!AC100</f>
        <v>57.247295763291199</v>
      </c>
      <c r="AD142" s="1">
        <f>ev!AD100</f>
        <v>134.35112568776299</v>
      </c>
      <c r="AE142" s="1">
        <f>ev!AE100</f>
        <v>104.465563991588</v>
      </c>
      <c r="AF142" s="1">
        <f>ev!AF100</f>
        <v>55.299602445500703</v>
      </c>
      <c r="AG142" s="1">
        <f>ev!AG100</f>
        <v>89.947198064836996</v>
      </c>
      <c r="AH142" s="1">
        <f>ev!AH100</f>
        <v>56.674309522089999</v>
      </c>
      <c r="AI142" s="1">
        <f>ev!AI100</f>
        <v>12.2811529859425</v>
      </c>
      <c r="AJ142" s="1">
        <f>ev!AJ100</f>
        <v>21.596096160829202</v>
      </c>
      <c r="AK142" s="1">
        <f>ev!AK100</f>
        <v>8.4865600986314202</v>
      </c>
      <c r="AL142" s="1">
        <f>ev!AL100</f>
        <v>41.247826077476297</v>
      </c>
      <c r="AM142" s="1">
        <f>ev!AM100</f>
        <v>3337.7561810867001</v>
      </c>
      <c r="AN142" s="1">
        <f>ev!AN100</f>
        <v>432.864166190574</v>
      </c>
      <c r="AO142" s="1">
        <f>ev!AO100</f>
        <v>85.110998613919605</v>
      </c>
      <c r="AP142" s="1">
        <f>ev!AP100</f>
        <v>979.88067917267404</v>
      </c>
      <c r="AQ142" s="1">
        <f t="shared" si="2"/>
        <v>6508.0432631655513</v>
      </c>
    </row>
    <row r="143" spans="2:43" x14ac:dyDescent="0.3">
      <c r="B143">
        <v>2010</v>
      </c>
      <c r="C143" s="1">
        <f>ev!C101</f>
        <v>9.3236788770052694</v>
      </c>
      <c r="D143" s="1">
        <f>ev!D101</f>
        <v>18.9214601506268</v>
      </c>
      <c r="E143" s="1">
        <f>ev!E101</f>
        <v>14.6068219488327</v>
      </c>
      <c r="F143" s="1">
        <f>ev!F101</f>
        <v>115.95618354511301</v>
      </c>
      <c r="G143" s="1">
        <f>ev!G101</f>
        <v>8.7291084313358294</v>
      </c>
      <c r="H143" s="1">
        <f>ev!H101</f>
        <v>1.9365290220014399</v>
      </c>
      <c r="I143" s="1">
        <f>ev!I101</f>
        <v>57.679260503216</v>
      </c>
      <c r="J143" s="1">
        <f>ev!J101</f>
        <v>11.344861777904001</v>
      </c>
      <c r="K143" s="1">
        <f>ev!K101</f>
        <v>64.561399666856602</v>
      </c>
      <c r="L143" s="1">
        <f>ev!L101</f>
        <v>15.339578568306299</v>
      </c>
      <c r="M143" s="1">
        <f>ev!M101</f>
        <v>7.6167225551043298</v>
      </c>
      <c r="N143" s="1">
        <f>ev!N101</f>
        <v>7.1403489572529404</v>
      </c>
      <c r="O143" s="1">
        <f>ev!O101</f>
        <v>72.494689729210094</v>
      </c>
      <c r="P143" s="1">
        <f>ev!P101</f>
        <v>1.67270295180197</v>
      </c>
      <c r="Q143" s="1">
        <f>ev!Q101</f>
        <v>1.55414083901752</v>
      </c>
      <c r="R143" s="1">
        <f>ev!R101</f>
        <v>1.93589347402698</v>
      </c>
      <c r="S143" s="1">
        <f>ev!S101</f>
        <v>27.723995247100301</v>
      </c>
      <c r="T143" s="1">
        <f>ev!T101</f>
        <v>17.909766215908999</v>
      </c>
      <c r="U143" s="1">
        <f>ev!U101</f>
        <v>12.3202916808296</v>
      </c>
      <c r="V143" s="1">
        <f>ev!V101</f>
        <v>7.6377740872279203</v>
      </c>
      <c r="W143" s="1">
        <f>ev!W101</f>
        <v>2.3996059465752402</v>
      </c>
      <c r="X143" s="1">
        <f>ev!X101</f>
        <v>5.4736017068246001</v>
      </c>
      <c r="Y143" s="1">
        <f>ev!Y101</f>
        <v>31.441694154861501</v>
      </c>
      <c r="Z143" s="1">
        <f>ev!Z101</f>
        <v>26.400267235745901</v>
      </c>
      <c r="AA143" s="1">
        <f>ev!AA101</f>
        <v>383.86394841374403</v>
      </c>
      <c r="AB143" s="1">
        <f>ev!AB101</f>
        <v>169.021745756911</v>
      </c>
      <c r="AC143" s="1">
        <f>ev!AC101</f>
        <v>58.169990814019698</v>
      </c>
      <c r="AD143" s="1">
        <f>ev!AD101</f>
        <v>152.91931227069</v>
      </c>
      <c r="AE143" s="1">
        <f>ev!AE101</f>
        <v>137.835416796743</v>
      </c>
      <c r="AF143" s="1">
        <f>ev!AF101</f>
        <v>68.689736039497205</v>
      </c>
      <c r="AG143" s="1">
        <f>ev!AG101</f>
        <v>130.455573686083</v>
      </c>
      <c r="AH143" s="1">
        <f>ev!AH101</f>
        <v>58.022390340975903</v>
      </c>
      <c r="AI143" s="1">
        <f>ev!AI101</f>
        <v>12.3068168074351</v>
      </c>
      <c r="AJ143" s="1">
        <f>ev!AJ101</f>
        <v>37.1921492266328</v>
      </c>
      <c r="AK143" s="1">
        <f>ev!AK101</f>
        <v>9.6729748798829398</v>
      </c>
      <c r="AL143" s="1">
        <f>ev!AL101</f>
        <v>36.953178107276102</v>
      </c>
      <c r="AM143" s="1">
        <f>ev!AM101</f>
        <v>3340.5334402417502</v>
      </c>
      <c r="AN143" s="1">
        <f>ev!AN101</f>
        <v>475.42567375877297</v>
      </c>
      <c r="AO143" s="1">
        <f>ev!AO101</f>
        <v>99.012355201736298</v>
      </c>
      <c r="AP143" s="1">
        <f>ev!AP101</f>
        <v>1122.40794174548</v>
      </c>
      <c r="AQ143" s="1">
        <f t="shared" si="2"/>
        <v>6834.6030213603171</v>
      </c>
    </row>
    <row r="144" spans="2:43" x14ac:dyDescent="0.3">
      <c r="B144">
        <v>2011</v>
      </c>
      <c r="C144" s="1">
        <f>ev!C102</f>
        <v>9.9317101160418595</v>
      </c>
      <c r="D144" s="1">
        <f>ev!D102</f>
        <v>20.088238525650102</v>
      </c>
      <c r="E144" s="1">
        <f>ev!E102</f>
        <v>14.3798918369892</v>
      </c>
      <c r="F144" s="1">
        <f>ev!F102</f>
        <v>126.59253479879401</v>
      </c>
      <c r="G144" s="1">
        <f>ev!G102</f>
        <v>8.861333139469</v>
      </c>
      <c r="H144" s="1">
        <f>ev!H102</f>
        <v>2.0882532230232198</v>
      </c>
      <c r="I144" s="1">
        <f>ev!I102</f>
        <v>58.3811028949007</v>
      </c>
      <c r="J144" s="1">
        <f>ev!J102</f>
        <v>11.292005900813001</v>
      </c>
      <c r="K144" s="1">
        <f>ev!K102</f>
        <v>70.653626368663694</v>
      </c>
      <c r="L144" s="1">
        <f>ev!L102</f>
        <v>14.640698698289199</v>
      </c>
      <c r="M144" s="1">
        <f>ev!M102</f>
        <v>6.4184682758110698</v>
      </c>
      <c r="N144" s="1">
        <f>ev!N102</f>
        <v>7.6622270298785304</v>
      </c>
      <c r="O144" s="1">
        <f>ev!O102</f>
        <v>70.236923401693304</v>
      </c>
      <c r="P144" s="1">
        <f>ev!P102</f>
        <v>1.8531099578694901</v>
      </c>
      <c r="Q144" s="1">
        <f>ev!Q102</f>
        <v>1.80262145922865</v>
      </c>
      <c r="R144" s="1">
        <f>ev!R102</f>
        <v>2.6630593638525601</v>
      </c>
      <c r="S144" s="1">
        <f>ev!S102</f>
        <v>28.437439997954499</v>
      </c>
      <c r="T144" s="1">
        <f>ev!T102</f>
        <v>20.027484652470999</v>
      </c>
      <c r="U144" s="1">
        <f>ev!U102</f>
        <v>11.0463248911093</v>
      </c>
      <c r="V144" s="1">
        <f>ev!V102</f>
        <v>8.1338099835712008</v>
      </c>
      <c r="W144" s="1">
        <f>ev!W102</f>
        <v>2.5331076664482501</v>
      </c>
      <c r="X144" s="1">
        <f>ev!X102</f>
        <v>5.9928831410665797</v>
      </c>
      <c r="Y144" s="1">
        <f>ev!Y102</f>
        <v>28.6923739653114</v>
      </c>
      <c r="Z144" s="1">
        <f>ev!Z102</f>
        <v>27.7435618415692</v>
      </c>
      <c r="AA144" s="1">
        <f>ev!AA102</f>
        <v>369.04901395855302</v>
      </c>
      <c r="AB144" s="1">
        <f>ev!AB102</f>
        <v>176.26218641992099</v>
      </c>
      <c r="AC144" s="1">
        <f>ev!AC102</f>
        <v>69.577904661676101</v>
      </c>
      <c r="AD144" s="1">
        <f>ev!AD102</f>
        <v>158.09165462949301</v>
      </c>
      <c r="AE144" s="1">
        <f>ev!AE102</f>
        <v>168.119278431536</v>
      </c>
      <c r="AF144" s="1">
        <f>ev!AF102</f>
        <v>82.725614366314304</v>
      </c>
      <c r="AG144" s="1">
        <f>ev!AG102</f>
        <v>148.963889654045</v>
      </c>
      <c r="AH144" s="1">
        <f>ev!AH102</f>
        <v>47.190409757842097</v>
      </c>
      <c r="AI144" s="1">
        <f>ev!AI102</f>
        <v>14.747558464981701</v>
      </c>
      <c r="AJ144" s="1">
        <f>ev!AJ102</f>
        <v>48.8578596758936</v>
      </c>
      <c r="AK144" s="1">
        <f>ev!AK102</f>
        <v>10.3861459392893</v>
      </c>
      <c r="AL144" s="1">
        <f>ev!AL102</f>
        <v>35.6509422105364</v>
      </c>
      <c r="AM144" s="1">
        <f>ev!AM102</f>
        <v>3510.0749122432599</v>
      </c>
      <c r="AN144" s="1">
        <f>ev!AN102</f>
        <v>499.65404095477197</v>
      </c>
      <c r="AO144" s="1">
        <f>ev!AO102</f>
        <v>90.968479650286497</v>
      </c>
      <c r="AP144" s="1">
        <f>ev!AP102</f>
        <v>1159.22521516344</v>
      </c>
      <c r="AQ144" s="1">
        <f t="shared" si="2"/>
        <v>7149.6978973123096</v>
      </c>
    </row>
    <row r="145" spans="2:43" x14ac:dyDescent="0.3">
      <c r="B145">
        <v>2012</v>
      </c>
      <c r="C145" s="1">
        <f>ev!C103</f>
        <v>9.6720547232626899</v>
      </c>
      <c r="D145" s="1">
        <f>ev!D103</f>
        <v>18.3104358812713</v>
      </c>
      <c r="E145" s="1">
        <f>ev!E103</f>
        <v>13.001509726046599</v>
      </c>
      <c r="F145" s="1">
        <f>ev!F103</f>
        <v>110.41885908724601</v>
      </c>
      <c r="G145" s="1">
        <f>ev!G103</f>
        <v>8.3401783996772405</v>
      </c>
      <c r="H145" s="1">
        <f>ev!H103</f>
        <v>2.2959887099793601</v>
      </c>
      <c r="I145" s="1">
        <f>ev!I103</f>
        <v>48.053886866626598</v>
      </c>
      <c r="J145" s="1">
        <f>ev!J103</f>
        <v>8.8820593277605209</v>
      </c>
      <c r="K145" s="1">
        <f>ev!K103</f>
        <v>68.9257867784372</v>
      </c>
      <c r="L145" s="1">
        <f>ev!L103</f>
        <v>9.6540713302127408</v>
      </c>
      <c r="M145" s="1">
        <f>ev!M103</f>
        <v>5.59584994994181</v>
      </c>
      <c r="N145" s="1">
        <f>ev!N103</f>
        <v>8.4199367684117004</v>
      </c>
      <c r="O145" s="1">
        <f>ev!O103</f>
        <v>58.010803838407298</v>
      </c>
      <c r="P145" s="1">
        <f>ev!P103</f>
        <v>1.5462964226776701</v>
      </c>
      <c r="Q145" s="1">
        <f>ev!Q103</f>
        <v>1.8689406790158301</v>
      </c>
      <c r="R145" s="1">
        <f>ev!R103</f>
        <v>2.5210142338387298</v>
      </c>
      <c r="S145" s="1">
        <f>ev!S103</f>
        <v>26.630074939555499</v>
      </c>
      <c r="T145" s="1">
        <f>ev!T103</f>
        <v>18.078794102760199</v>
      </c>
      <c r="U145" s="1">
        <f>ev!U103</f>
        <v>8.1588636756620101</v>
      </c>
      <c r="V145" s="1">
        <f>ev!V103</f>
        <v>7.7154440389821399</v>
      </c>
      <c r="W145" s="1">
        <f>ev!W103</f>
        <v>1.8986892956011701</v>
      </c>
      <c r="X145" s="1">
        <f>ev!X103</f>
        <v>4.2528351108840301</v>
      </c>
      <c r="Y145" s="1">
        <f>ev!Y103</f>
        <v>37.768948021489798</v>
      </c>
      <c r="Z145" s="1">
        <f>ev!Z103</f>
        <v>25.609619649137802</v>
      </c>
      <c r="AA145" s="1">
        <f>ev!AA103</f>
        <v>354.85694076272</v>
      </c>
      <c r="AB145" s="1">
        <f>ev!AB103</f>
        <v>184.636126365004</v>
      </c>
      <c r="AC145" s="1">
        <f>ev!AC103</f>
        <v>71.835376084983594</v>
      </c>
      <c r="AD145" s="1">
        <f>ev!AD103</f>
        <v>145.61756990331199</v>
      </c>
      <c r="AE145" s="1">
        <f>ev!AE103</f>
        <v>138.15453139524101</v>
      </c>
      <c r="AF145" s="1">
        <f>ev!AF103</f>
        <v>86.966785724829194</v>
      </c>
      <c r="AG145" s="1">
        <f>ev!AG103</f>
        <v>143.42755560171301</v>
      </c>
      <c r="AH145" s="1">
        <f>ev!AH103</f>
        <v>52.4083799442935</v>
      </c>
      <c r="AI145" s="1">
        <f>ev!AI103</f>
        <v>12.924972824866799</v>
      </c>
      <c r="AJ145" s="1">
        <f>ev!AJ103</f>
        <v>39.875444838214001</v>
      </c>
      <c r="AK145" s="1">
        <f>ev!AK103</f>
        <v>11.1879756671935</v>
      </c>
      <c r="AL145" s="1">
        <f>ev!AL103</f>
        <v>40.082548970765203</v>
      </c>
      <c r="AM145" s="1">
        <f>ev!AM103</f>
        <v>3816.65636808201</v>
      </c>
      <c r="AN145" s="1">
        <f>ev!AN103</f>
        <v>503.89014187861198</v>
      </c>
      <c r="AO145" s="1">
        <f>ev!AO103</f>
        <v>112.690062706455</v>
      </c>
      <c r="AP145" s="1">
        <f>ev!AP103</f>
        <v>1248.9064269557</v>
      </c>
      <c r="AQ145" s="1">
        <f t="shared" si="2"/>
        <v>7469.7481492627985</v>
      </c>
    </row>
    <row r="146" spans="2:43" x14ac:dyDescent="0.3">
      <c r="B146">
        <v>2013</v>
      </c>
      <c r="C146" s="1">
        <f>ev!C104</f>
        <v>9.0349766743871704</v>
      </c>
      <c r="D146" s="1">
        <f>ev!D104</f>
        <v>17.291425544278098</v>
      </c>
      <c r="E146" s="1">
        <f>ev!E104</f>
        <v>10.774574285995101</v>
      </c>
      <c r="F146" s="1">
        <f>ev!F104</f>
        <v>103.456523717354</v>
      </c>
      <c r="G146" s="1">
        <f>ev!G104</f>
        <v>8.3689941879725804</v>
      </c>
      <c r="H146" s="1">
        <f>ev!H104</f>
        <v>2.2451412057103002</v>
      </c>
      <c r="I146" s="1">
        <f>ev!I104</f>
        <v>41.4178613512711</v>
      </c>
      <c r="J146" s="1">
        <f>ev!J104</f>
        <v>9.7086222189147104</v>
      </c>
      <c r="K146" s="1">
        <f>ev!K104</f>
        <v>68.216564466936205</v>
      </c>
      <c r="L146" s="1">
        <f>ev!L104</f>
        <v>8.7851449786402398</v>
      </c>
      <c r="M146" s="1">
        <f>ev!M104</f>
        <v>5.80512137123839</v>
      </c>
      <c r="N146" s="1">
        <f>ev!N104</f>
        <v>7.69272007354395</v>
      </c>
      <c r="O146" s="1">
        <f>ev!O104</f>
        <v>53.543286909799001</v>
      </c>
      <c r="P146" s="1">
        <f>ev!P104</f>
        <v>1.54686805114827</v>
      </c>
      <c r="Q146" s="1">
        <f>ev!Q104</f>
        <v>1.85670528801157</v>
      </c>
      <c r="R146" s="1">
        <f>ev!R104</f>
        <v>2.20741237835878</v>
      </c>
      <c r="S146" s="1">
        <f>ev!S104</f>
        <v>24.515270013388399</v>
      </c>
      <c r="T146" s="1">
        <f>ev!T104</f>
        <v>15.5897252968886</v>
      </c>
      <c r="U146" s="1">
        <f>ev!U104</f>
        <v>7.32792269382995</v>
      </c>
      <c r="V146" s="1">
        <f>ev!V104</f>
        <v>7.7024118776707704</v>
      </c>
      <c r="W146" s="1">
        <f>ev!W104</f>
        <v>1.94226334339845</v>
      </c>
      <c r="X146" s="1">
        <f>ev!X104</f>
        <v>4.1602090427848299</v>
      </c>
      <c r="Y146" s="1">
        <f>ev!Y104</f>
        <v>33.6752364453788</v>
      </c>
      <c r="Z146" s="1">
        <f>ev!Z104</f>
        <v>23.548121649007602</v>
      </c>
      <c r="AA146" s="1">
        <f>ev!AA104</f>
        <v>372.41808282540302</v>
      </c>
      <c r="AB146" s="1">
        <f>ev!AB104</f>
        <v>165.81110541803901</v>
      </c>
      <c r="AC146" s="1">
        <f>ev!AC104</f>
        <v>70.098757954405698</v>
      </c>
      <c r="AD146" s="1">
        <f>ev!AD104</f>
        <v>138.42719326724199</v>
      </c>
      <c r="AE146" s="1">
        <f>ev!AE104</f>
        <v>142.983323917528</v>
      </c>
      <c r="AF146" s="1">
        <f>ev!AF104</f>
        <v>87.424966230222395</v>
      </c>
      <c r="AG146" s="1">
        <f>ev!AG104</f>
        <v>127.726030089909</v>
      </c>
      <c r="AH146" s="1">
        <f>ev!AH104</f>
        <v>46.176020124234199</v>
      </c>
      <c r="AI146" s="1">
        <f>ev!AI104</f>
        <v>11.7610171460695</v>
      </c>
      <c r="AJ146" s="1">
        <f>ev!AJ104</f>
        <v>37.022119345246402</v>
      </c>
      <c r="AK146" s="1">
        <f>ev!AK104</f>
        <v>15.1370076082691</v>
      </c>
      <c r="AL146" s="1">
        <f>ev!AL104</f>
        <v>37.301971714390703</v>
      </c>
      <c r="AM146" s="1">
        <f>ev!AM104</f>
        <v>3905.1993893841</v>
      </c>
      <c r="AN146" s="1">
        <f>ev!AN104</f>
        <v>462.511738127635</v>
      </c>
      <c r="AO146" s="1">
        <f>ev!AO104</f>
        <v>110.74247276739</v>
      </c>
      <c r="AP146" s="1">
        <f>ev!AP104</f>
        <v>1283.0440477368099</v>
      </c>
      <c r="AQ146" s="1">
        <f t="shared" si="2"/>
        <v>7484.198346722801</v>
      </c>
    </row>
    <row r="147" spans="2:43" x14ac:dyDescent="0.3">
      <c r="B147">
        <v>2014</v>
      </c>
      <c r="C147" s="1">
        <f>ev!C105</f>
        <v>8.4909315571212893</v>
      </c>
      <c r="D147" s="1">
        <f>ev!D105</f>
        <v>18.332545211870301</v>
      </c>
      <c r="E147" s="1">
        <f>ev!E105</f>
        <v>9.6096681425688608</v>
      </c>
      <c r="F147" s="1">
        <f>ev!F105</f>
        <v>95.387025667572601</v>
      </c>
      <c r="G147" s="1">
        <f>ev!G105</f>
        <v>8.2657895012729892</v>
      </c>
      <c r="H147" s="1">
        <f>ev!H105</f>
        <v>2.4968388958184602</v>
      </c>
      <c r="I147" s="1">
        <f>ev!I105</f>
        <v>42.1910068406794</v>
      </c>
      <c r="J147" s="1">
        <f>ev!J105</f>
        <v>8.4455268959729999</v>
      </c>
      <c r="K147" s="1">
        <f>ev!K105</f>
        <v>68.466081435121794</v>
      </c>
      <c r="L147" s="1">
        <f>ev!L105</f>
        <v>7.7216162043117897</v>
      </c>
      <c r="M147" s="1">
        <f>ev!M105</f>
        <v>6.4296446489601697</v>
      </c>
      <c r="N147" s="1">
        <f>ev!N105</f>
        <v>9.0829416895408901</v>
      </c>
      <c r="O147" s="1">
        <f>ev!O105</f>
        <v>48.943343123682801</v>
      </c>
      <c r="P147" s="1">
        <f>ev!P105</f>
        <v>1.4335679575737701</v>
      </c>
      <c r="Q147" s="1">
        <f>ev!Q105</f>
        <v>2.2362580950520199</v>
      </c>
      <c r="R147" s="1">
        <f>ev!R105</f>
        <v>2.1491676051548101</v>
      </c>
      <c r="S147" s="1">
        <f>ev!S105</f>
        <v>22.2808144720283</v>
      </c>
      <c r="T147" s="1">
        <f>ev!T105</f>
        <v>18.073223810069798</v>
      </c>
      <c r="U147" s="1">
        <f>ev!U105</f>
        <v>7.6244652901093701</v>
      </c>
      <c r="V147" s="1">
        <f>ev!V105</f>
        <v>7.7938751501104999</v>
      </c>
      <c r="W147" s="1">
        <f>ev!W105</f>
        <v>1.9155564895294801</v>
      </c>
      <c r="X147" s="1">
        <f>ev!X105</f>
        <v>3.9096625921877401</v>
      </c>
      <c r="Y147" s="1">
        <f>ev!Y105</f>
        <v>35.441153836189798</v>
      </c>
      <c r="Z147" s="1">
        <f>ev!Z105</f>
        <v>22.2681435164635</v>
      </c>
      <c r="AA147" s="1">
        <f>ev!AA105</f>
        <v>350.31329004126798</v>
      </c>
      <c r="AB147" s="1">
        <f>ev!AB105</f>
        <v>162.611010984384</v>
      </c>
      <c r="AC147" s="1">
        <f>ev!AC105</f>
        <v>70.057694858343396</v>
      </c>
      <c r="AD147" s="1">
        <f>ev!AD105</f>
        <v>143.49343979882099</v>
      </c>
      <c r="AE147" s="1">
        <f>ev!AE105</f>
        <v>135.205711402986</v>
      </c>
      <c r="AF147" s="1">
        <f>ev!AF105</f>
        <v>87.695430174284894</v>
      </c>
      <c r="AG147" s="1">
        <f>ev!AG105</f>
        <v>103.93013367891101</v>
      </c>
      <c r="AH147" s="1">
        <f>ev!AH105</f>
        <v>45.709333297182901</v>
      </c>
      <c r="AI147" s="1">
        <f>ev!AI105</f>
        <v>11.4387981687278</v>
      </c>
      <c r="AJ147" s="1">
        <f>ev!AJ105</f>
        <v>34.214715140831998</v>
      </c>
      <c r="AK147" s="1">
        <f>ev!AK105</f>
        <v>12.630407153677201</v>
      </c>
      <c r="AL147" s="1">
        <f>ev!AL105</f>
        <v>32.734971153357897</v>
      </c>
      <c r="AM147" s="1">
        <f>ev!AM105</f>
        <v>3923.4316660666</v>
      </c>
      <c r="AN147" s="1">
        <f>ev!AN105</f>
        <v>473.93689652740102</v>
      </c>
      <c r="AO147" s="1">
        <f>ev!AO105</f>
        <v>107.547054450361</v>
      </c>
      <c r="AP147" s="1">
        <f>ev!AP105</f>
        <v>1302.0511479069501</v>
      </c>
      <c r="AQ147" s="1">
        <f t="shared" si="2"/>
        <v>7455.9905494330515</v>
      </c>
    </row>
    <row r="148" spans="2:43" x14ac:dyDescent="0.3">
      <c r="B148">
        <v>2015</v>
      </c>
      <c r="C148" s="1">
        <f>ev!C106</f>
        <v>8.5946631879860007</v>
      </c>
      <c r="D148" s="1">
        <f>ev!D106</f>
        <v>18.326203215861799</v>
      </c>
      <c r="E148" s="1">
        <f>ev!E106</f>
        <v>9.9770518781974094</v>
      </c>
      <c r="F148" s="1">
        <f>ev!F106</f>
        <v>92.178447547493107</v>
      </c>
      <c r="G148" s="1">
        <f>ev!G106</f>
        <v>8.0235324348095602</v>
      </c>
      <c r="H148" s="1">
        <f>ev!H106</f>
        <v>2.48829626956292</v>
      </c>
      <c r="I148" s="1">
        <f>ev!I106</f>
        <v>40.643917171033301</v>
      </c>
      <c r="J148" s="1">
        <f>ev!J106</f>
        <v>8.2084948037978407</v>
      </c>
      <c r="K148" s="1">
        <f>ev!K106</f>
        <v>70.031729446060595</v>
      </c>
      <c r="L148" s="1">
        <f>ev!L106</f>
        <v>7.7141277019265102</v>
      </c>
      <c r="M148" s="1">
        <f>ev!M106</f>
        <v>6.5220728428272698</v>
      </c>
      <c r="N148" s="1">
        <f>ev!N106</f>
        <v>9.8413927000535804</v>
      </c>
      <c r="O148" s="1">
        <f>ev!O106</f>
        <v>49.965931805172197</v>
      </c>
      <c r="P148" s="1">
        <f>ev!P106</f>
        <v>1.5104048634363301</v>
      </c>
      <c r="Q148" s="1">
        <f>ev!Q106</f>
        <v>2.3114975965042102</v>
      </c>
      <c r="R148" s="1">
        <f>ev!R106</f>
        <v>2.1615042402187599</v>
      </c>
      <c r="S148" s="1">
        <f>ev!S106</f>
        <v>22.719925343881101</v>
      </c>
      <c r="T148" s="1">
        <f>ev!T106</f>
        <v>18.4853133516167</v>
      </c>
      <c r="U148" s="1">
        <f>ev!U106</f>
        <v>7.7728119316078299</v>
      </c>
      <c r="V148" s="1">
        <f>ev!V106</f>
        <v>8.1099681552334904</v>
      </c>
      <c r="W148" s="1">
        <f>ev!W106</f>
        <v>1.94378275554278</v>
      </c>
      <c r="X148" s="1">
        <f>ev!X106</f>
        <v>3.9149421384386902</v>
      </c>
      <c r="Y148" s="1">
        <f>ev!Y106</f>
        <v>36.2571771182714</v>
      </c>
      <c r="Z148" s="1">
        <f>ev!Z106</f>
        <v>22.9783329947883</v>
      </c>
      <c r="AA148" s="1">
        <f>ev!AA106</f>
        <v>340.96315315279799</v>
      </c>
      <c r="AB148" s="1">
        <f>ev!AB106</f>
        <v>154.641816395483</v>
      </c>
      <c r="AC148" s="1">
        <f>ev!AC106</f>
        <v>66.073892601940599</v>
      </c>
      <c r="AD148" s="1">
        <f>ev!AD106</f>
        <v>145.90325069512701</v>
      </c>
      <c r="AE148" s="1">
        <f>ev!AE106</f>
        <v>118.81686584489</v>
      </c>
      <c r="AF148" s="1">
        <f>ev!AF106</f>
        <v>84.490927724437498</v>
      </c>
      <c r="AG148" s="1">
        <f>ev!AG106</f>
        <v>90.233795525041998</v>
      </c>
      <c r="AH148" s="1">
        <f>ev!AH106</f>
        <v>45.199078924350097</v>
      </c>
      <c r="AI148" s="1">
        <f>ev!AI106</f>
        <v>10.8857272539826</v>
      </c>
      <c r="AJ148" s="1">
        <f>ev!AJ106</f>
        <v>31.298533355024698</v>
      </c>
      <c r="AK148" s="1">
        <f>ev!AK106</f>
        <v>12.4340671726235</v>
      </c>
      <c r="AL148" s="1">
        <f>ev!AL106</f>
        <v>30.397944708445198</v>
      </c>
      <c r="AM148" s="1">
        <f>ev!AM106</f>
        <v>3958.7528575800202</v>
      </c>
      <c r="AN148" s="1">
        <f>ev!AN106</f>
        <v>493.43629516400301</v>
      </c>
      <c r="AO148" s="1">
        <f>ev!AO106</f>
        <v>103.04421294019799</v>
      </c>
      <c r="AP148" s="1">
        <f>ev!AP106</f>
        <v>1303.95285657559</v>
      </c>
      <c r="AQ148" s="1">
        <f t="shared" si="2"/>
        <v>7451.2067971082779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45"/>
  <sheetViews>
    <sheetView tabSelected="1" topLeftCell="A25" workbookViewId="0">
      <pane xSplit="1" topLeftCell="B1" activePane="topRight" state="frozen"/>
      <selection activeCell="A4" sqref="A4"/>
      <selection pane="topRight" activeCell="O45" sqref="O45"/>
    </sheetView>
  </sheetViews>
  <sheetFormatPr defaultRowHeight="14" x14ac:dyDescent="0.3"/>
  <cols>
    <col min="17" max="17" width="9.08203125" style="5" bestFit="1" customWidth="1"/>
  </cols>
  <sheetData>
    <row r="1" spans="1:43" x14ac:dyDescent="0.3">
      <c r="A1" t="s">
        <v>27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9</v>
      </c>
      <c r="AA1" t="s">
        <v>10</v>
      </c>
      <c r="AB1" t="s">
        <v>12</v>
      </c>
      <c r="AC1" t="s">
        <v>13</v>
      </c>
      <c r="AD1" t="s">
        <v>14</v>
      </c>
      <c r="AE1" t="s">
        <v>16</v>
      </c>
      <c r="AF1" t="s">
        <v>17</v>
      </c>
      <c r="AG1" t="s">
        <v>18</v>
      </c>
      <c r="AH1" t="s">
        <v>56</v>
      </c>
      <c r="AI1" t="s">
        <v>19</v>
      </c>
      <c r="AJ1" t="s">
        <v>57</v>
      </c>
      <c r="AK1" t="s">
        <v>21</v>
      </c>
      <c r="AL1" t="s">
        <v>11</v>
      </c>
      <c r="AM1" t="s">
        <v>15</v>
      </c>
      <c r="AN1" t="s">
        <v>20</v>
      </c>
      <c r="AO1" t="s">
        <v>22</v>
      </c>
      <c r="AP1" t="s">
        <v>58</v>
      </c>
    </row>
    <row r="2" spans="1:43" x14ac:dyDescent="0.3">
      <c r="A2">
        <v>1995</v>
      </c>
      <c r="B2" s="11">
        <v>124.154226188623</v>
      </c>
      <c r="C2" s="11">
        <v>164.63247489698199</v>
      </c>
      <c r="D2" s="11">
        <v>136.65459238961901</v>
      </c>
      <c r="E2" s="11">
        <v>1306.76477122601</v>
      </c>
      <c r="F2" s="11">
        <v>103.202227120107</v>
      </c>
      <c r="G2" s="11">
        <v>20.296860262954201</v>
      </c>
      <c r="H2" s="11">
        <v>410.10051658003101</v>
      </c>
      <c r="I2" s="11">
        <v>92.448092929581804</v>
      </c>
      <c r="J2" s="11">
        <v>712.629327946589</v>
      </c>
      <c r="K2" s="11">
        <v>189.22069419291</v>
      </c>
      <c r="L2" s="11">
        <v>78.703910018444702</v>
      </c>
      <c r="M2" s="11">
        <v>67.459345840877504</v>
      </c>
      <c r="N2" s="11">
        <v>716.786502100034</v>
      </c>
      <c r="O2" s="11">
        <v>27.994331087086898</v>
      </c>
      <c r="P2" s="11">
        <v>8.3691662792139905</v>
      </c>
      <c r="Q2" s="11">
        <v>20.011873468944302</v>
      </c>
      <c r="R2" s="11">
        <v>271.03670993595603</v>
      </c>
      <c r="S2" s="11">
        <v>397.823759727067</v>
      </c>
      <c r="T2" s="11">
        <v>99.7120789536812</v>
      </c>
      <c r="U2" s="11">
        <v>104.388611887043</v>
      </c>
      <c r="V2" s="11">
        <v>24.168399698116598</v>
      </c>
      <c r="W2" s="11">
        <v>48.844076414552802</v>
      </c>
      <c r="X2" s="11">
        <v>838.72878049567896</v>
      </c>
      <c r="Y2" s="11">
        <v>254.02839992373299</v>
      </c>
      <c r="Z2" s="11">
        <v>6597.6287487720001</v>
      </c>
      <c r="AA2" s="11">
        <v>1726.00167370857</v>
      </c>
      <c r="AB2" s="11">
        <v>577.66834521099304</v>
      </c>
      <c r="AC2" s="11">
        <v>536.59674816689903</v>
      </c>
      <c r="AD2" s="11">
        <v>770.58902254636996</v>
      </c>
      <c r="AE2" s="11">
        <v>444.92072759559699</v>
      </c>
      <c r="AF2" s="11">
        <v>1438.76942096933</v>
      </c>
      <c r="AG2" s="11">
        <v>399.01105382498503</v>
      </c>
      <c r="AH2" s="11">
        <v>118.49028699297899</v>
      </c>
      <c r="AI2" s="11">
        <v>274.18048074928498</v>
      </c>
      <c r="AJ2" s="11">
        <v>79.525490917216501</v>
      </c>
      <c r="AK2" s="11">
        <v>301.44523624438199</v>
      </c>
      <c r="AL2" s="11">
        <v>3927.0176971368901</v>
      </c>
      <c r="AM2" s="11">
        <v>1670.34021604798</v>
      </c>
      <c r="AN2" s="11">
        <v>443.93078978191198</v>
      </c>
      <c r="AO2" s="11">
        <v>5611.9180835142697</v>
      </c>
      <c r="AP2" s="11">
        <f>SUM(B2:AO2)</f>
        <v>31136.193751743496</v>
      </c>
      <c r="AQ2" s="11"/>
    </row>
    <row r="3" spans="1:43" x14ac:dyDescent="0.3">
      <c r="A3">
        <v>1996</v>
      </c>
      <c r="B3" s="11">
        <v>125.26656373536601</v>
      </c>
      <c r="C3" s="11">
        <v>167.64934198571501</v>
      </c>
      <c r="D3" s="11">
        <v>143.91960887713799</v>
      </c>
      <c r="E3" s="11">
        <v>1298.6956905524701</v>
      </c>
      <c r="F3" s="11">
        <v>110.58118670514401</v>
      </c>
      <c r="G3" s="11">
        <v>20.354274496172799</v>
      </c>
      <c r="H3" s="11">
        <v>402.514883257831</v>
      </c>
      <c r="I3" s="11">
        <v>94.378138951861999</v>
      </c>
      <c r="J3" s="11">
        <v>718.89489326309001</v>
      </c>
      <c r="K3" s="11">
        <v>191.54063759234</v>
      </c>
      <c r="L3" s="11">
        <v>81.083347680587494</v>
      </c>
      <c r="M3" s="11">
        <v>66.933682979704102</v>
      </c>
      <c r="N3" s="11">
        <v>719.75833732201397</v>
      </c>
      <c r="O3" s="11">
        <v>27.939139327658602</v>
      </c>
      <c r="P3" s="11">
        <v>8.6308620565969996</v>
      </c>
      <c r="Q3" s="11">
        <v>19.1613471902687</v>
      </c>
      <c r="R3" s="11">
        <v>277.72814440746703</v>
      </c>
      <c r="S3" s="11">
        <v>424.88948999375901</v>
      </c>
      <c r="T3" s="11">
        <v>99.496032718948001</v>
      </c>
      <c r="U3" s="11">
        <v>110.332773334827</v>
      </c>
      <c r="V3" s="11">
        <v>23.889992905172601</v>
      </c>
      <c r="W3" s="11">
        <v>61.673813460160403</v>
      </c>
      <c r="X3" s="11">
        <v>880.33107863633199</v>
      </c>
      <c r="Y3" s="11">
        <v>260.49999399079201</v>
      </c>
      <c r="Z3" s="11">
        <v>6805.0430285858802</v>
      </c>
      <c r="AA3" s="11">
        <v>1718.5599198162499</v>
      </c>
      <c r="AB3" s="11">
        <v>588.50996796554205</v>
      </c>
      <c r="AC3" s="11">
        <v>589.23954498768796</v>
      </c>
      <c r="AD3" s="11">
        <v>800.62434921556803</v>
      </c>
      <c r="AE3" s="11">
        <v>465.508242317005</v>
      </c>
      <c r="AF3" s="11">
        <v>1454.5762782044101</v>
      </c>
      <c r="AG3" s="11">
        <v>401.336582596467</v>
      </c>
      <c r="AH3" s="11">
        <v>120.435804951782</v>
      </c>
      <c r="AI3" s="11">
        <v>310.16751366261701</v>
      </c>
      <c r="AJ3" s="11">
        <v>81.355885159610096</v>
      </c>
      <c r="AK3" s="11">
        <v>302.50348722191001</v>
      </c>
      <c r="AL3" s="11">
        <v>3930.8049243446499</v>
      </c>
      <c r="AM3" s="11">
        <v>1704.18045149049</v>
      </c>
      <c r="AN3" s="11">
        <v>466.37013541050402</v>
      </c>
      <c r="AO3" s="11">
        <v>5576.8250605220201</v>
      </c>
      <c r="AP3" s="11">
        <f t="shared" ref="AP3:AP20" si="0">SUM(B3:AO3)</f>
        <v>31652.184431873811</v>
      </c>
    </row>
    <row r="4" spans="1:43" x14ac:dyDescent="0.3">
      <c r="A4">
        <v>1997</v>
      </c>
      <c r="B4" s="11">
        <v>117.20602737298201</v>
      </c>
      <c r="C4" s="11">
        <v>155.14114014294299</v>
      </c>
      <c r="D4" s="11">
        <v>137.19304893942501</v>
      </c>
      <c r="E4" s="11">
        <v>1243.9282281835899</v>
      </c>
      <c r="F4" s="11">
        <v>102.192062090907</v>
      </c>
      <c r="G4" s="11">
        <v>18.449160862467199</v>
      </c>
      <c r="H4" s="11">
        <v>409.33793088903599</v>
      </c>
      <c r="I4" s="11">
        <v>88.135546357125506</v>
      </c>
      <c r="J4" s="11">
        <v>671.18695901213005</v>
      </c>
      <c r="K4" s="11">
        <v>187.68061374096101</v>
      </c>
      <c r="L4" s="11">
        <v>79.668824160358994</v>
      </c>
      <c r="M4" s="11">
        <v>65.590342987638806</v>
      </c>
      <c r="N4" s="11">
        <v>727.59197013306903</v>
      </c>
      <c r="O4" s="11">
        <v>29.282388925494399</v>
      </c>
      <c r="P4" s="11">
        <v>9.6092736746251806</v>
      </c>
      <c r="Q4" s="11">
        <v>17.822540496173001</v>
      </c>
      <c r="R4" s="11">
        <v>260.55765012990099</v>
      </c>
      <c r="S4" s="11">
        <v>417.66357650670602</v>
      </c>
      <c r="T4" s="11">
        <v>102.315718766098</v>
      </c>
      <c r="U4" s="11">
        <v>101.675243958869</v>
      </c>
      <c r="V4" s="11">
        <v>23.669782118256499</v>
      </c>
      <c r="W4" s="11">
        <v>64.001290954975801</v>
      </c>
      <c r="X4" s="11">
        <v>882.63794757688595</v>
      </c>
      <c r="Y4" s="11">
        <v>246.613256339461</v>
      </c>
      <c r="Z4" s="11">
        <v>7257.2580816200998</v>
      </c>
      <c r="AA4" s="11">
        <v>1651.1330785831601</v>
      </c>
      <c r="AB4" s="11">
        <v>611.81677902778097</v>
      </c>
      <c r="AC4" s="11">
        <v>590.18378977217196</v>
      </c>
      <c r="AD4" s="11">
        <v>812.52802754559002</v>
      </c>
      <c r="AE4" s="11">
        <v>500.20438866624102</v>
      </c>
      <c r="AF4" s="11">
        <v>1433.10209544235</v>
      </c>
      <c r="AG4" s="11">
        <v>423.464527217441</v>
      </c>
      <c r="AH4" s="11">
        <v>114.03472125869401</v>
      </c>
      <c r="AI4" s="11">
        <v>329.54252172786801</v>
      </c>
      <c r="AJ4" s="11">
        <v>83.87657748657</v>
      </c>
      <c r="AK4" s="11">
        <v>317.285016675512</v>
      </c>
      <c r="AL4" s="11">
        <v>4096.8092758735802</v>
      </c>
      <c r="AM4" s="11">
        <v>1735.4865963009599</v>
      </c>
      <c r="AN4" s="11">
        <v>458.29506917117499</v>
      </c>
      <c r="AO4" s="11">
        <v>5772.39520336243</v>
      </c>
      <c r="AP4" s="11">
        <f t="shared" si="0"/>
        <v>32346.566274051704</v>
      </c>
    </row>
    <row r="5" spans="1:43" x14ac:dyDescent="0.3">
      <c r="A5">
        <v>1998</v>
      </c>
      <c r="B5" s="11">
        <v>117.538031337295</v>
      </c>
      <c r="C5" s="11">
        <v>162.535089885448</v>
      </c>
      <c r="D5" s="11">
        <v>127.80701217119299</v>
      </c>
      <c r="E5" s="11">
        <v>1265.8388804884501</v>
      </c>
      <c r="F5" s="11">
        <v>105.831090321592</v>
      </c>
      <c r="G5" s="11">
        <v>19.633975777493099</v>
      </c>
      <c r="H5" s="11">
        <v>444.81604163144198</v>
      </c>
      <c r="I5" s="11">
        <v>90.792849024379294</v>
      </c>
      <c r="J5" s="11">
        <v>734.63188944551098</v>
      </c>
      <c r="K5" s="11">
        <v>199.74248092349401</v>
      </c>
      <c r="L5" s="11">
        <v>85.374742309894799</v>
      </c>
      <c r="M5" s="11">
        <v>74.735466747828795</v>
      </c>
      <c r="N5" s="11">
        <v>772.55856535054795</v>
      </c>
      <c r="O5" s="11">
        <v>32.174963028154103</v>
      </c>
      <c r="P5" s="11">
        <v>10.963200330413001</v>
      </c>
      <c r="Q5" s="11">
        <v>19.8295193692475</v>
      </c>
      <c r="R5" s="11">
        <v>273.50973409249201</v>
      </c>
      <c r="S5" s="11">
        <v>411.78008793610701</v>
      </c>
      <c r="T5" s="11">
        <v>112.037127040047</v>
      </c>
      <c r="U5" s="11">
        <v>109.650740409452</v>
      </c>
      <c r="V5" s="11">
        <v>25.768007127124399</v>
      </c>
      <c r="W5" s="11">
        <v>54.890713811923703</v>
      </c>
      <c r="X5" s="11">
        <v>929.79429792940402</v>
      </c>
      <c r="Y5" s="11">
        <v>246.31805240678401</v>
      </c>
      <c r="Z5" s="11">
        <v>7516.1410652959003</v>
      </c>
      <c r="AA5" s="11">
        <v>1587.34278791673</v>
      </c>
      <c r="AB5" s="11">
        <v>619.59497016303999</v>
      </c>
      <c r="AC5" s="11">
        <v>428.80289955050199</v>
      </c>
      <c r="AD5" s="11">
        <v>818.56875011369596</v>
      </c>
      <c r="AE5" s="11">
        <v>532.92421069482498</v>
      </c>
      <c r="AF5" s="11">
        <v>1209.5802845738001</v>
      </c>
      <c r="AG5" s="11">
        <v>455.439468909455</v>
      </c>
      <c r="AH5" s="11">
        <v>122.172918818203</v>
      </c>
      <c r="AI5" s="11">
        <v>327.13151121072002</v>
      </c>
      <c r="AJ5" s="11">
        <v>91.544005858600897</v>
      </c>
      <c r="AK5" s="11">
        <v>312.50448619215501</v>
      </c>
      <c r="AL5" s="11">
        <v>4169.29462987847</v>
      </c>
      <c r="AM5" s="11">
        <v>1763.78837350515</v>
      </c>
      <c r="AN5" s="11">
        <v>397.27768406451202</v>
      </c>
      <c r="AO5" s="11">
        <v>5650.22121733312</v>
      </c>
      <c r="AP5" s="11">
        <f t="shared" si="0"/>
        <v>32430.881822974599</v>
      </c>
    </row>
    <row r="6" spans="1:43" x14ac:dyDescent="0.3">
      <c r="A6">
        <v>1999</v>
      </c>
      <c r="B6" s="11">
        <v>112.66518998034201</v>
      </c>
      <c r="C6" s="11">
        <v>161.3761523382</v>
      </c>
      <c r="D6" s="11">
        <v>118.455282493555</v>
      </c>
      <c r="E6" s="11">
        <v>1260.6648027358999</v>
      </c>
      <c r="F6" s="11">
        <v>99.207387034141803</v>
      </c>
      <c r="G6" s="11">
        <v>19.653323324146299</v>
      </c>
      <c r="H6" s="11">
        <v>484.19028012034897</v>
      </c>
      <c r="I6" s="11">
        <v>92.572275631885404</v>
      </c>
      <c r="J6" s="11">
        <v>733.68064485856496</v>
      </c>
      <c r="K6" s="11">
        <v>200.249788777779</v>
      </c>
      <c r="L6" s="11">
        <v>84.301877231048806</v>
      </c>
      <c r="M6" s="11">
        <v>87.308929981077398</v>
      </c>
      <c r="N6" s="11">
        <v>789.44774765623401</v>
      </c>
      <c r="O6" s="11">
        <v>27.738132275312001</v>
      </c>
      <c r="P6" s="11">
        <v>12.638452324064</v>
      </c>
      <c r="Q6" s="11">
        <v>19.129633934644399</v>
      </c>
      <c r="R6" s="11">
        <v>274.74341155707202</v>
      </c>
      <c r="S6" s="11">
        <v>400.89710076384898</v>
      </c>
      <c r="T6" s="11">
        <v>122.05610872386799</v>
      </c>
      <c r="U6" s="11">
        <v>117.771530076514</v>
      </c>
      <c r="V6" s="11">
        <v>26.302512687704301</v>
      </c>
      <c r="W6" s="11">
        <v>48.674498854775798</v>
      </c>
      <c r="X6" s="11">
        <v>933.09224887184496</v>
      </c>
      <c r="Y6" s="11">
        <v>220.538339416073</v>
      </c>
      <c r="Z6" s="11">
        <v>7726.6449251071999</v>
      </c>
      <c r="AA6" s="11">
        <v>1666.4531349767001</v>
      </c>
      <c r="AB6" s="11">
        <v>640.25251164668998</v>
      </c>
      <c r="AC6" s="11">
        <v>511.00271298284798</v>
      </c>
      <c r="AD6" s="11">
        <v>820.47995236274096</v>
      </c>
      <c r="AE6" s="11">
        <v>531.618241284639</v>
      </c>
      <c r="AF6" s="11">
        <v>1013.12720630617</v>
      </c>
      <c r="AG6" s="11">
        <v>455.49835323434303</v>
      </c>
      <c r="AH6" s="11">
        <v>126.40359828376999</v>
      </c>
      <c r="AI6" s="11">
        <v>326.42770399461898</v>
      </c>
      <c r="AJ6" s="11">
        <v>88.771688226676503</v>
      </c>
      <c r="AK6" s="11">
        <v>248.002853144754</v>
      </c>
      <c r="AL6" s="11">
        <v>4270.1678960299696</v>
      </c>
      <c r="AM6" s="11">
        <v>1860.2448380071701</v>
      </c>
      <c r="AN6" s="11">
        <v>458.17584002642297</v>
      </c>
      <c r="AO6" s="11">
        <v>5572.90900095697</v>
      </c>
      <c r="AP6" s="11">
        <f t="shared" si="0"/>
        <v>32763.536108220625</v>
      </c>
    </row>
    <row r="7" spans="1:43" x14ac:dyDescent="0.3">
      <c r="A7">
        <v>2000</v>
      </c>
      <c r="B7" s="11">
        <v>111.45944967693001</v>
      </c>
      <c r="C7" s="11">
        <v>157.496293295078</v>
      </c>
      <c r="D7" s="11">
        <v>125.448036696625</v>
      </c>
      <c r="E7" s="11">
        <v>1251.7221882809499</v>
      </c>
      <c r="F7" s="11">
        <v>97.656527028191107</v>
      </c>
      <c r="G7" s="11">
        <v>20.3182654087604</v>
      </c>
      <c r="H7" s="11">
        <v>486.995598063589</v>
      </c>
      <c r="I7" s="11">
        <v>98.444940171144907</v>
      </c>
      <c r="J7" s="11">
        <v>748.78524844730305</v>
      </c>
      <c r="K7" s="11">
        <v>209.76974483618301</v>
      </c>
      <c r="L7" s="11">
        <v>101.176164502351</v>
      </c>
      <c r="M7" s="11">
        <v>76.604944487176297</v>
      </c>
      <c r="N7" s="11">
        <v>726.21040715502704</v>
      </c>
      <c r="O7" s="11">
        <v>29.069806638663799</v>
      </c>
      <c r="P7" s="11">
        <v>13.6684371887035</v>
      </c>
      <c r="Q7" s="11">
        <v>19.238667594124099</v>
      </c>
      <c r="R7" s="11">
        <v>279.444750334834</v>
      </c>
      <c r="S7" s="11">
        <v>400.29680249413298</v>
      </c>
      <c r="T7" s="11">
        <v>111.518185302695</v>
      </c>
      <c r="U7" s="11">
        <v>114.423754932996</v>
      </c>
      <c r="V7" s="11">
        <v>25.6755425990448</v>
      </c>
      <c r="W7" s="11">
        <v>50.526549098328999</v>
      </c>
      <c r="X7" s="11">
        <v>960.41858280366102</v>
      </c>
      <c r="Y7" s="11">
        <v>212.25262778146501</v>
      </c>
      <c r="Z7" s="11">
        <v>8119.6769877445104</v>
      </c>
      <c r="AA7" s="11">
        <v>1718.7608633673999</v>
      </c>
      <c r="AB7" s="11">
        <v>653.49412739736204</v>
      </c>
      <c r="AC7" s="11">
        <v>596.35352871582802</v>
      </c>
      <c r="AD7" s="11">
        <v>906.91688905496505</v>
      </c>
      <c r="AE7" s="11">
        <v>618.58404907074998</v>
      </c>
      <c r="AF7" s="11">
        <v>1065.5199801593501</v>
      </c>
      <c r="AG7" s="11">
        <v>444.78741724957803</v>
      </c>
      <c r="AH7" s="11">
        <v>111.941594934959</v>
      </c>
      <c r="AI7" s="11">
        <v>340.985304605669</v>
      </c>
      <c r="AJ7" s="11">
        <v>79.623438047098801</v>
      </c>
      <c r="AK7" s="11">
        <v>253.82752260024299</v>
      </c>
      <c r="AL7" s="11">
        <v>4430.0316391243896</v>
      </c>
      <c r="AM7" s="11">
        <v>1841.94934018713</v>
      </c>
      <c r="AN7" s="11">
        <v>446.64666324353499</v>
      </c>
      <c r="AO7" s="11">
        <v>5596.2611879306096</v>
      </c>
      <c r="AP7" s="11">
        <f t="shared" si="0"/>
        <v>33653.982048251346</v>
      </c>
    </row>
    <row r="8" spans="1:43" x14ac:dyDescent="0.3">
      <c r="A8">
        <v>2001</v>
      </c>
      <c r="B8" s="11">
        <v>114.41619770068</v>
      </c>
      <c r="C8" s="11">
        <v>161.02118873279801</v>
      </c>
      <c r="D8" s="11">
        <v>130.98810465718901</v>
      </c>
      <c r="E8" s="11">
        <v>1247.32312567705</v>
      </c>
      <c r="F8" s="11">
        <v>96.966817664760697</v>
      </c>
      <c r="G8" s="11">
        <v>20.580428519828999</v>
      </c>
      <c r="H8" s="11">
        <v>486.81923129461302</v>
      </c>
      <c r="I8" s="11">
        <v>104.779121693306</v>
      </c>
      <c r="J8" s="11">
        <v>761.81583690505795</v>
      </c>
      <c r="K8" s="11">
        <v>215.26900712080499</v>
      </c>
      <c r="L8" s="11">
        <v>94.577533168814199</v>
      </c>
      <c r="M8" s="11">
        <v>75.411582806336099</v>
      </c>
      <c r="N8" s="11">
        <v>733.04448983700604</v>
      </c>
      <c r="O8" s="11">
        <v>26.306230112823201</v>
      </c>
      <c r="P8" s="11">
        <v>13.681155761205201</v>
      </c>
      <c r="Q8" s="11">
        <v>19.814026148359499</v>
      </c>
      <c r="R8" s="11">
        <v>292.554112463026</v>
      </c>
      <c r="S8" s="11">
        <v>411.26129603294299</v>
      </c>
      <c r="T8" s="11">
        <v>115.244584203019</v>
      </c>
      <c r="U8" s="11">
        <v>108.86753257513401</v>
      </c>
      <c r="V8" s="11">
        <v>26.144240588580001</v>
      </c>
      <c r="W8" s="11">
        <v>51.644731213335398</v>
      </c>
      <c r="X8" s="11">
        <v>953.78579120370398</v>
      </c>
      <c r="Y8" s="11">
        <v>225.96363579543899</v>
      </c>
      <c r="Z8" s="11">
        <v>8051.4356734274897</v>
      </c>
      <c r="AA8" s="11">
        <v>1682.28908314158</v>
      </c>
      <c r="AB8" s="11">
        <v>649.86943757215397</v>
      </c>
      <c r="AC8" s="11">
        <v>605.05756626839798</v>
      </c>
      <c r="AD8" s="11">
        <v>886.79485980574498</v>
      </c>
      <c r="AE8" s="11">
        <v>636.746602883013</v>
      </c>
      <c r="AF8" s="11">
        <v>1109.1462087671</v>
      </c>
      <c r="AG8" s="11">
        <v>468.67989807295299</v>
      </c>
      <c r="AH8" s="11">
        <v>118.022883847985</v>
      </c>
      <c r="AI8" s="11">
        <v>260.85814340322497</v>
      </c>
      <c r="AJ8" s="11">
        <v>78.213051480335693</v>
      </c>
      <c r="AK8" s="11">
        <v>220.07036415479999</v>
      </c>
      <c r="AL8" s="11">
        <v>4785.34898648952</v>
      </c>
      <c r="AM8" s="11">
        <v>1865.06877234898</v>
      </c>
      <c r="AN8" s="11">
        <v>457.45115091908201</v>
      </c>
      <c r="AO8" s="11">
        <v>5686.36162268936</v>
      </c>
      <c r="AP8" s="11">
        <f t="shared" si="0"/>
        <v>34049.694307147533</v>
      </c>
    </row>
    <row r="9" spans="1:43" x14ac:dyDescent="0.3">
      <c r="A9">
        <v>2002</v>
      </c>
      <c r="B9" s="11">
        <v>109.912989518326</v>
      </c>
      <c r="C9" s="11">
        <v>156.893956991035</v>
      </c>
      <c r="D9" s="11">
        <v>130.90837481443899</v>
      </c>
      <c r="E9" s="11">
        <v>1195.16576067391</v>
      </c>
      <c r="F9" s="11">
        <v>96.899418912561401</v>
      </c>
      <c r="G9" s="11">
        <v>21.107442314226301</v>
      </c>
      <c r="H9" s="11">
        <v>515.10570458254301</v>
      </c>
      <c r="I9" s="11">
        <v>103.774138488304</v>
      </c>
      <c r="J9" s="11">
        <v>727.77104180411197</v>
      </c>
      <c r="K9" s="11">
        <v>215.18284454829501</v>
      </c>
      <c r="L9" s="11">
        <v>113.224920140423</v>
      </c>
      <c r="M9" s="11">
        <v>79.515705868741307</v>
      </c>
      <c r="N9" s="11">
        <v>733.393193324001</v>
      </c>
      <c r="O9" s="11">
        <v>24.9272293405926</v>
      </c>
      <c r="P9" s="11">
        <v>13.704650752417701</v>
      </c>
      <c r="Q9" s="11">
        <v>18.699333156034701</v>
      </c>
      <c r="R9" s="11">
        <v>291.29379696498501</v>
      </c>
      <c r="S9" s="11">
        <v>391.283286692486</v>
      </c>
      <c r="T9" s="11">
        <v>120.395447640055</v>
      </c>
      <c r="U9" s="11">
        <v>103.678190031597</v>
      </c>
      <c r="V9" s="11">
        <v>25.671458888191999</v>
      </c>
      <c r="W9" s="11">
        <v>46.858025335901701</v>
      </c>
      <c r="X9" s="11">
        <v>951.85576562727101</v>
      </c>
      <c r="Y9" s="11">
        <v>222.13963455433699</v>
      </c>
      <c r="Z9" s="11">
        <v>8059.0778669920001</v>
      </c>
      <c r="AA9" s="11">
        <v>1637.28233730586</v>
      </c>
      <c r="AB9" s="11">
        <v>683.88742183782404</v>
      </c>
      <c r="AC9" s="11">
        <v>608.81918785312905</v>
      </c>
      <c r="AD9" s="11">
        <v>866.14247145359104</v>
      </c>
      <c r="AE9" s="11">
        <v>646.97356208781105</v>
      </c>
      <c r="AF9" s="11">
        <v>1179.9925348115701</v>
      </c>
      <c r="AG9" s="11">
        <v>496.43092633095102</v>
      </c>
      <c r="AH9" s="11">
        <v>102.92397473214599</v>
      </c>
      <c r="AI9" s="11">
        <v>308.12082711194199</v>
      </c>
      <c r="AJ9" s="11">
        <v>85.349918008222204</v>
      </c>
      <c r="AK9" s="11">
        <v>215.10866506837999</v>
      </c>
      <c r="AL9" s="11">
        <v>4985.8087586208703</v>
      </c>
      <c r="AM9" s="11">
        <v>1844.9732072535501</v>
      </c>
      <c r="AN9" s="11">
        <v>498.44782826528598</v>
      </c>
      <c r="AO9" s="11">
        <v>5949.5584786453001</v>
      </c>
      <c r="AP9" s="11">
        <f t="shared" si="0"/>
        <v>34578.260277343215</v>
      </c>
    </row>
    <row r="10" spans="1:43" x14ac:dyDescent="0.3">
      <c r="A10">
        <v>2003</v>
      </c>
      <c r="B10" s="11">
        <v>117.710569747067</v>
      </c>
      <c r="C10" s="11">
        <v>164.686008585812</v>
      </c>
      <c r="D10" s="11">
        <v>142.116327208304</v>
      </c>
      <c r="E10" s="11">
        <v>1265.37195900293</v>
      </c>
      <c r="F10" s="11">
        <v>101.490608492253</v>
      </c>
      <c r="G10" s="11">
        <v>21.951077761875698</v>
      </c>
      <c r="H10" s="11">
        <v>527.68105287244202</v>
      </c>
      <c r="I10" s="11">
        <v>109.311741120473</v>
      </c>
      <c r="J10" s="11">
        <v>767.97499702225696</v>
      </c>
      <c r="K10" s="11">
        <v>231.46933869451399</v>
      </c>
      <c r="L10" s="11">
        <v>121.232198356034</v>
      </c>
      <c r="M10" s="11">
        <v>83.766376398266303</v>
      </c>
      <c r="N10" s="11">
        <v>756.31700441543603</v>
      </c>
      <c r="O10" s="11">
        <v>24.2699647575262</v>
      </c>
      <c r="P10" s="11">
        <v>13.0449838599645</v>
      </c>
      <c r="Q10" s="11">
        <v>18.135738932191298</v>
      </c>
      <c r="R10" s="11">
        <v>298.61409010906902</v>
      </c>
      <c r="S10" s="11">
        <v>401.48636384271498</v>
      </c>
      <c r="T10" s="11">
        <v>110.60824445509201</v>
      </c>
      <c r="U10" s="11">
        <v>107.700602408096</v>
      </c>
      <c r="V10" s="11">
        <v>28.040336493692699</v>
      </c>
      <c r="W10" s="11">
        <v>54.259356248002199</v>
      </c>
      <c r="X10" s="11">
        <v>961.75490921187895</v>
      </c>
      <c r="Y10" s="11">
        <v>242.23086506118801</v>
      </c>
      <c r="Z10" s="11">
        <v>8213.4552907264497</v>
      </c>
      <c r="AA10" s="11">
        <v>1651.71766763349</v>
      </c>
      <c r="AB10" s="11">
        <v>723.156088712513</v>
      </c>
      <c r="AC10" s="11">
        <v>620.72014099835496</v>
      </c>
      <c r="AD10" s="11">
        <v>880.59778786470497</v>
      </c>
      <c r="AE10" s="11">
        <v>657.80582532165704</v>
      </c>
      <c r="AF10" s="11">
        <v>1224.3549331260899</v>
      </c>
      <c r="AG10" s="11">
        <v>510.73598952922799</v>
      </c>
      <c r="AH10" s="11">
        <v>103.007517773654</v>
      </c>
      <c r="AI10" s="11">
        <v>334.79316957475498</v>
      </c>
      <c r="AJ10" s="11">
        <v>85.131299901191397</v>
      </c>
      <c r="AK10" s="11">
        <v>263.49101025080103</v>
      </c>
      <c r="AL10" s="11">
        <v>5616.5488131071997</v>
      </c>
      <c r="AM10" s="11">
        <v>1892.6656112051101</v>
      </c>
      <c r="AN10" s="11">
        <v>529.89233896671601</v>
      </c>
      <c r="AO10" s="11">
        <v>6003.43301459534</v>
      </c>
      <c r="AP10" s="11">
        <f t="shared" si="0"/>
        <v>35982.731214344334</v>
      </c>
    </row>
    <row r="11" spans="1:43" x14ac:dyDescent="0.3">
      <c r="A11">
        <v>2004</v>
      </c>
      <c r="B11" s="11">
        <v>119.08364760568099</v>
      </c>
      <c r="C11" s="11">
        <v>172.49840366046601</v>
      </c>
      <c r="D11" s="11">
        <v>147.79048859625499</v>
      </c>
      <c r="E11" s="11">
        <v>1246.8492126743199</v>
      </c>
      <c r="F11" s="11">
        <v>97.984949189315799</v>
      </c>
      <c r="G11" s="11">
        <v>20.332368499211899</v>
      </c>
      <c r="H11" s="11">
        <v>561.33492647698904</v>
      </c>
      <c r="I11" s="11">
        <v>104.249212674061</v>
      </c>
      <c r="J11" s="11">
        <v>777.22938520958598</v>
      </c>
      <c r="K11" s="11">
        <v>216.754682894072</v>
      </c>
      <c r="L11" s="11">
        <v>116.022764396016</v>
      </c>
      <c r="M11" s="11">
        <v>87.996605337557796</v>
      </c>
      <c r="N11" s="11">
        <v>810.30976424565495</v>
      </c>
      <c r="O11" s="11">
        <v>25.643004834339301</v>
      </c>
      <c r="P11" s="11">
        <v>13.510626903657499</v>
      </c>
      <c r="Q11" s="11">
        <v>19.667095944031001</v>
      </c>
      <c r="R11" s="11">
        <v>294.664060712295</v>
      </c>
      <c r="S11" s="11">
        <v>393.31241260632902</v>
      </c>
      <c r="T11" s="11">
        <v>116.32802082676599</v>
      </c>
      <c r="U11" s="11">
        <v>104.88365665704001</v>
      </c>
      <c r="V11" s="11">
        <v>28.4432022810891</v>
      </c>
      <c r="W11" s="11">
        <v>60.015048468782197</v>
      </c>
      <c r="X11" s="11">
        <v>1009.6587639284299</v>
      </c>
      <c r="Y11" s="11">
        <v>246.12288878351899</v>
      </c>
      <c r="Z11" s="11">
        <v>8426.4407506716398</v>
      </c>
      <c r="AA11" s="11">
        <v>1670.3623429648101</v>
      </c>
      <c r="AB11" s="11">
        <v>731.74401173758304</v>
      </c>
      <c r="AC11" s="11">
        <v>642.53817345755203</v>
      </c>
      <c r="AD11" s="11">
        <v>917.79027533163901</v>
      </c>
      <c r="AE11" s="11">
        <v>681.52746816637398</v>
      </c>
      <c r="AF11" s="11">
        <v>1380.20138265219</v>
      </c>
      <c r="AG11" s="11">
        <v>542.04743455703203</v>
      </c>
      <c r="AH11" s="11">
        <v>111.99024013197401</v>
      </c>
      <c r="AI11" s="11">
        <v>350.55442540921001</v>
      </c>
      <c r="AJ11" s="11">
        <v>87.393364550396797</v>
      </c>
      <c r="AK11" s="11">
        <v>308.140252901309</v>
      </c>
      <c r="AL11" s="11">
        <v>6176.0451934560697</v>
      </c>
      <c r="AM11" s="11">
        <v>1979.3053845726599</v>
      </c>
      <c r="AN11" s="11">
        <v>543.340916978628</v>
      </c>
      <c r="AO11" s="11">
        <v>6302.5341899881796</v>
      </c>
      <c r="AP11" s="11">
        <f t="shared" si="0"/>
        <v>37642.641000932716</v>
      </c>
    </row>
    <row r="12" spans="1:43" x14ac:dyDescent="0.3">
      <c r="A12">
        <v>2005</v>
      </c>
      <c r="B12" s="11">
        <v>126.623562779133</v>
      </c>
      <c r="C12" s="11">
        <v>176.50722299961501</v>
      </c>
      <c r="D12" s="11">
        <v>129.68827729715599</v>
      </c>
      <c r="E12" s="11">
        <v>1248.97650508064</v>
      </c>
      <c r="F12" s="11">
        <v>94.631864698672899</v>
      </c>
      <c r="G12" s="11">
        <v>21.151587897307401</v>
      </c>
      <c r="H12" s="11">
        <v>597.68394660597698</v>
      </c>
      <c r="I12" s="11">
        <v>104.80220068657999</v>
      </c>
      <c r="J12" s="11">
        <v>753.17966886444503</v>
      </c>
      <c r="K12" s="11">
        <v>229.62023225250201</v>
      </c>
      <c r="L12" s="11">
        <v>129.57868710454201</v>
      </c>
      <c r="M12" s="11">
        <v>95.318821861257604</v>
      </c>
      <c r="N12" s="11">
        <v>816.73915208444396</v>
      </c>
      <c r="O12" s="11">
        <v>29.170054872291502</v>
      </c>
      <c r="P12" s="11">
        <v>14.1540935893794</v>
      </c>
      <c r="Q12" s="11">
        <v>20.617355726325702</v>
      </c>
      <c r="R12" s="11">
        <v>286.09380482070497</v>
      </c>
      <c r="S12" s="11">
        <v>410.913775630538</v>
      </c>
      <c r="T12" s="11">
        <v>115.81646358752</v>
      </c>
      <c r="U12" s="11">
        <v>106.164792034622</v>
      </c>
      <c r="V12" s="11">
        <v>29.1709031644376</v>
      </c>
      <c r="W12" s="11">
        <v>65.596800431604194</v>
      </c>
      <c r="X12" s="11">
        <v>1016.53642957427</v>
      </c>
      <c r="Y12" s="11">
        <v>263.45629287904802</v>
      </c>
      <c r="Z12" s="11">
        <v>8696.3752456820894</v>
      </c>
      <c r="AA12" s="11">
        <v>1725.4024958454399</v>
      </c>
      <c r="AB12" s="11">
        <v>751.67643887756401</v>
      </c>
      <c r="AC12" s="11">
        <v>667.07505917820902</v>
      </c>
      <c r="AD12" s="11">
        <v>956.02378470159101</v>
      </c>
      <c r="AE12" s="11">
        <v>709.72336105203794</v>
      </c>
      <c r="AF12" s="11">
        <v>1364.1314518051199</v>
      </c>
      <c r="AG12" s="11">
        <v>570.96894589122303</v>
      </c>
      <c r="AH12" s="11">
        <v>117.830546140471</v>
      </c>
      <c r="AI12" s="11">
        <v>421.22132632698799</v>
      </c>
      <c r="AJ12" s="11">
        <v>89.878249534887303</v>
      </c>
      <c r="AK12" s="11">
        <v>342.28064420898102</v>
      </c>
      <c r="AL12" s="11">
        <v>6486.4498100082401</v>
      </c>
      <c r="AM12" s="11">
        <v>2089.9511458336101</v>
      </c>
      <c r="AN12" s="11">
        <v>538.49131704771605</v>
      </c>
      <c r="AO12" s="11">
        <v>6659.83576653819</v>
      </c>
      <c r="AP12" s="11">
        <f t="shared" si="0"/>
        <v>39069.508085195368</v>
      </c>
    </row>
    <row r="13" spans="1:43" x14ac:dyDescent="0.3">
      <c r="A13">
        <v>2006</v>
      </c>
      <c r="B13" s="11">
        <v>126.578097318262</v>
      </c>
      <c r="C13" s="11">
        <v>176.07842491434101</v>
      </c>
      <c r="D13" s="11">
        <v>158.81581395748299</v>
      </c>
      <c r="E13" s="11">
        <v>1272.6139364292901</v>
      </c>
      <c r="F13" s="11">
        <v>101.399755776802</v>
      </c>
      <c r="G13" s="11">
        <v>22.673898123439798</v>
      </c>
      <c r="H13" s="11">
        <v>595.43266907628299</v>
      </c>
      <c r="I13" s="11">
        <v>116.524818901511</v>
      </c>
      <c r="J13" s="11">
        <v>742.14199066655897</v>
      </c>
      <c r="K13" s="11">
        <v>232.65098880840901</v>
      </c>
      <c r="L13" s="11">
        <v>125.35484784100299</v>
      </c>
      <c r="M13" s="11">
        <v>98.974557889101106</v>
      </c>
      <c r="N13" s="11">
        <v>822.19762501870196</v>
      </c>
      <c r="O13" s="11">
        <v>29.442730287903402</v>
      </c>
      <c r="P13" s="11">
        <v>13.7429648054929</v>
      </c>
      <c r="Q13" s="11">
        <v>21.392040480439999</v>
      </c>
      <c r="R13" s="11">
        <v>279.34110828365402</v>
      </c>
      <c r="S13" s="11">
        <v>410.07366710423503</v>
      </c>
      <c r="T13" s="11">
        <v>110.135304611704</v>
      </c>
      <c r="U13" s="11">
        <v>107.81295024745501</v>
      </c>
      <c r="V13" s="11">
        <v>28.795752214652602</v>
      </c>
      <c r="W13" s="11">
        <v>70.324901014055698</v>
      </c>
      <c r="X13" s="11">
        <v>1022.98515671108</v>
      </c>
      <c r="Y13" s="11">
        <v>282.42220859785999</v>
      </c>
      <c r="Z13" s="11">
        <v>8633.0928591397897</v>
      </c>
      <c r="AA13" s="11">
        <v>1690.08207502767</v>
      </c>
      <c r="AB13" s="11">
        <v>750.33675377965903</v>
      </c>
      <c r="AC13" s="11">
        <v>710.99761941719396</v>
      </c>
      <c r="AD13" s="11">
        <v>987.47205895093202</v>
      </c>
      <c r="AE13" s="11">
        <v>754.17488640075203</v>
      </c>
      <c r="AF13" s="11">
        <v>1495.6247238314099</v>
      </c>
      <c r="AG13" s="11">
        <v>579.80541439752994</v>
      </c>
      <c r="AH13" s="11">
        <v>105.69947726719499</v>
      </c>
      <c r="AI13" s="11">
        <v>458.84576994040702</v>
      </c>
      <c r="AJ13" s="11">
        <v>92.625046029423501</v>
      </c>
      <c r="AK13" s="11">
        <v>356.85706472976699</v>
      </c>
      <c r="AL13" s="11">
        <v>6974.6053299875102</v>
      </c>
      <c r="AM13" s="11">
        <v>2191.7540949008198</v>
      </c>
      <c r="AN13" s="11">
        <v>550.79518729346205</v>
      </c>
      <c r="AO13" s="11">
        <v>7124.3898692349903</v>
      </c>
      <c r="AP13" s="11">
        <f t="shared" si="0"/>
        <v>40425.064439408234</v>
      </c>
    </row>
    <row r="14" spans="1:43" x14ac:dyDescent="0.3">
      <c r="A14">
        <v>2007</v>
      </c>
      <c r="B14" s="11">
        <v>122.541302255129</v>
      </c>
      <c r="C14" s="11">
        <v>172.88492162106499</v>
      </c>
      <c r="D14" s="11">
        <v>160.01173773758501</v>
      </c>
      <c r="E14" s="11">
        <v>1275.3235891128099</v>
      </c>
      <c r="F14" s="11">
        <v>100.26008855502999</v>
      </c>
      <c r="G14" s="11">
        <v>25.4448705813274</v>
      </c>
      <c r="H14" s="11">
        <v>628.94206026457198</v>
      </c>
      <c r="I14" s="11">
        <v>114.57834467689</v>
      </c>
      <c r="J14" s="11">
        <v>754.75358771120102</v>
      </c>
      <c r="K14" s="11">
        <v>244.76197153046601</v>
      </c>
      <c r="L14" s="11">
        <v>121.231470808475</v>
      </c>
      <c r="M14" s="11">
        <v>100.64174638695</v>
      </c>
      <c r="N14" s="11">
        <v>809.82538677905404</v>
      </c>
      <c r="O14" s="11">
        <v>32.890818230948199</v>
      </c>
      <c r="P14" s="11">
        <v>11.420846302906</v>
      </c>
      <c r="Q14" s="11">
        <v>25.183102131203</v>
      </c>
      <c r="R14" s="11">
        <v>277.71157115946198</v>
      </c>
      <c r="S14" s="11">
        <v>425.42860512861898</v>
      </c>
      <c r="T14" s="11">
        <v>106.635560086109</v>
      </c>
      <c r="U14" s="11">
        <v>107.605295311443</v>
      </c>
      <c r="V14" s="11">
        <v>31.296187041592599</v>
      </c>
      <c r="W14" s="11">
        <v>66.262883151043695</v>
      </c>
      <c r="X14" s="11">
        <v>1004.00789886129</v>
      </c>
      <c r="Y14" s="11">
        <v>302.74435366115398</v>
      </c>
      <c r="Z14" s="11">
        <v>8591.9966437109197</v>
      </c>
      <c r="AA14" s="11">
        <v>1683.4837604269001</v>
      </c>
      <c r="AB14" s="11">
        <v>798.26259189647101</v>
      </c>
      <c r="AC14" s="11">
        <v>744.60745378505896</v>
      </c>
      <c r="AD14" s="11">
        <v>1047.7401475224201</v>
      </c>
      <c r="AE14" s="11">
        <v>768.21324022785097</v>
      </c>
      <c r="AF14" s="11">
        <v>1575.2609074259799</v>
      </c>
      <c r="AG14" s="11">
        <v>608.97646964268802</v>
      </c>
      <c r="AH14" s="11">
        <v>95.781201568235701</v>
      </c>
      <c r="AI14" s="11">
        <v>504.77715467643202</v>
      </c>
      <c r="AJ14" s="11">
        <v>97.631244346448696</v>
      </c>
      <c r="AK14" s="11">
        <v>372.84036333415702</v>
      </c>
      <c r="AL14" s="11">
        <v>7314.9734455684802</v>
      </c>
      <c r="AM14" s="11">
        <v>2398.7516521456</v>
      </c>
      <c r="AN14" s="11">
        <v>589.94719642401606</v>
      </c>
      <c r="AO14" s="11">
        <v>7604.1615690552399</v>
      </c>
      <c r="AP14" s="11">
        <f t="shared" si="0"/>
        <v>41819.793240843224</v>
      </c>
    </row>
    <row r="15" spans="1:43" x14ac:dyDescent="0.3">
      <c r="A15">
        <v>2008</v>
      </c>
      <c r="B15" s="11">
        <v>121.38447322262699</v>
      </c>
      <c r="C15" s="11">
        <v>193.742788869045</v>
      </c>
      <c r="D15" s="11">
        <v>159.27944031765301</v>
      </c>
      <c r="E15" s="11">
        <v>1274.09648174326</v>
      </c>
      <c r="F15" s="11">
        <v>101.848149317742</v>
      </c>
      <c r="G15" s="11">
        <v>22.421755412938001</v>
      </c>
      <c r="H15" s="11">
        <v>576.27253558051098</v>
      </c>
      <c r="I15" s="11">
        <v>101.88801373724201</v>
      </c>
      <c r="J15" s="11">
        <v>763.29389457766695</v>
      </c>
      <c r="K15" s="11">
        <v>244.54176008169301</v>
      </c>
      <c r="L15" s="11">
        <v>129.31691614439501</v>
      </c>
      <c r="M15" s="11">
        <v>96.502948390399993</v>
      </c>
      <c r="N15" s="11">
        <v>779.94665143137502</v>
      </c>
      <c r="O15" s="11">
        <v>39.266870894024798</v>
      </c>
      <c r="P15" s="11">
        <v>14.2923736102841</v>
      </c>
      <c r="Q15" s="11">
        <v>24.5257362318081</v>
      </c>
      <c r="R15" s="11">
        <v>286.97478459029401</v>
      </c>
      <c r="S15" s="11">
        <v>440.68210828815802</v>
      </c>
      <c r="T15" s="11">
        <v>106.15734701509901</v>
      </c>
      <c r="U15" s="11">
        <v>106.970995766778</v>
      </c>
      <c r="V15" s="11">
        <v>30.2265414757087</v>
      </c>
      <c r="W15" s="11">
        <v>68.327761014202906</v>
      </c>
      <c r="X15" s="11">
        <v>983.43601160940898</v>
      </c>
      <c r="Y15" s="11">
        <v>292.91485420645</v>
      </c>
      <c r="Z15" s="11">
        <v>8221.71395135688</v>
      </c>
      <c r="AA15" s="11">
        <v>1678.24450256775</v>
      </c>
      <c r="AB15" s="11">
        <v>760.65340804540801</v>
      </c>
      <c r="AC15" s="11">
        <v>722.791504766495</v>
      </c>
      <c r="AD15" s="11">
        <v>1103.53762083216</v>
      </c>
      <c r="AE15" s="11">
        <v>765.773874282581</v>
      </c>
      <c r="AF15" s="11">
        <v>1622.8116207211201</v>
      </c>
      <c r="AG15" s="11">
        <v>573.34820499114801</v>
      </c>
      <c r="AH15" s="11">
        <v>105.832624561503</v>
      </c>
      <c r="AI15" s="11">
        <v>497.308341945667</v>
      </c>
      <c r="AJ15" s="11">
        <v>96.216522574605307</v>
      </c>
      <c r="AK15" s="11">
        <v>368.02459082373701</v>
      </c>
      <c r="AL15" s="11">
        <v>7767.5708303480296</v>
      </c>
      <c r="AM15" s="11">
        <v>2427.73230662064</v>
      </c>
      <c r="AN15" s="11">
        <v>632.71576791730899</v>
      </c>
      <c r="AO15" s="11">
        <v>7997.9337155207604</v>
      </c>
      <c r="AP15" s="11">
        <f t="shared" si="0"/>
        <v>42300.520581404562</v>
      </c>
    </row>
    <row r="16" spans="1:43" x14ac:dyDescent="0.3">
      <c r="A16">
        <v>2009</v>
      </c>
      <c r="B16" s="11">
        <v>111.818103993742</v>
      </c>
      <c r="C16" s="11">
        <v>170.94850312745601</v>
      </c>
      <c r="D16" s="11">
        <v>142.283846762314</v>
      </c>
      <c r="E16" s="11">
        <v>1173.9954043477501</v>
      </c>
      <c r="F16" s="11">
        <v>97.897688923580205</v>
      </c>
      <c r="G16" s="11">
        <v>18.453892531209799</v>
      </c>
      <c r="H16" s="11">
        <v>495.51547463859703</v>
      </c>
      <c r="I16" s="11">
        <v>91.832159201495202</v>
      </c>
      <c r="J16" s="11">
        <v>701.33690025163401</v>
      </c>
      <c r="K16" s="11">
        <v>215.12966018690599</v>
      </c>
      <c r="L16" s="11">
        <v>102.520675460129</v>
      </c>
      <c r="M16" s="11">
        <v>85.1511691109975</v>
      </c>
      <c r="N16" s="11">
        <v>745.397363074194</v>
      </c>
      <c r="O16" s="11">
        <v>28.8193080082957</v>
      </c>
      <c r="P16" s="11">
        <v>12.9830427883849</v>
      </c>
      <c r="Q16" s="11">
        <v>18.262637977857</v>
      </c>
      <c r="R16" s="11">
        <v>274.73225104078301</v>
      </c>
      <c r="S16" s="11">
        <v>407.04529925375198</v>
      </c>
      <c r="T16" s="11">
        <v>97.402946478071101</v>
      </c>
      <c r="U16" s="11">
        <v>92.480159010239106</v>
      </c>
      <c r="V16" s="11">
        <v>27.172071533019398</v>
      </c>
      <c r="W16" s="11">
        <v>62.544476827660098</v>
      </c>
      <c r="X16" s="11">
        <v>840.594725110642</v>
      </c>
      <c r="Y16" s="11">
        <v>246.28422552189301</v>
      </c>
      <c r="Z16" s="11">
        <v>7511.0723621468796</v>
      </c>
      <c r="AA16" s="11">
        <v>1516.92188689912</v>
      </c>
      <c r="AB16" s="11">
        <v>706.36076082644695</v>
      </c>
      <c r="AC16" s="11">
        <v>659.64236133763097</v>
      </c>
      <c r="AD16" s="11">
        <v>1078.0399126523901</v>
      </c>
      <c r="AE16" s="11">
        <v>701.76862040322305</v>
      </c>
      <c r="AF16" s="11">
        <v>1550.43372550968</v>
      </c>
      <c r="AG16" s="11">
        <v>588.34114184697796</v>
      </c>
      <c r="AH16" s="11">
        <v>106.903285565657</v>
      </c>
      <c r="AI16" s="11">
        <v>440.660173222693</v>
      </c>
      <c r="AJ16" s="11">
        <v>90.440578892537999</v>
      </c>
      <c r="AK16" s="11">
        <v>384.53122575010798</v>
      </c>
      <c r="AL16" s="11">
        <v>8896.2982160418906</v>
      </c>
      <c r="AM16" s="11">
        <v>2647.1193675663399</v>
      </c>
      <c r="AN16" s="11">
        <v>647.01596341472202</v>
      </c>
      <c r="AO16" s="11">
        <v>8016.8732526618496</v>
      </c>
      <c r="AP16" s="11">
        <f t="shared" si="0"/>
        <v>41803.024819898747</v>
      </c>
    </row>
    <row r="17" spans="1:43" x14ac:dyDescent="0.3">
      <c r="A17">
        <v>2010</v>
      </c>
      <c r="B17" s="11">
        <v>119.42086903646</v>
      </c>
      <c r="C17" s="11">
        <v>182.82814740845001</v>
      </c>
      <c r="D17" s="11">
        <v>148.07908024797899</v>
      </c>
      <c r="E17" s="11">
        <v>1223.8014656801399</v>
      </c>
      <c r="F17" s="11">
        <v>95.955186180359306</v>
      </c>
      <c r="G17" s="11">
        <v>21.210033582515599</v>
      </c>
      <c r="H17" s="11">
        <v>482.28502258844401</v>
      </c>
      <c r="I17" s="11">
        <v>102.296401789581</v>
      </c>
      <c r="J17" s="11">
        <v>713.91294722139196</v>
      </c>
      <c r="K17" s="11">
        <v>214.548284187592</v>
      </c>
      <c r="L17" s="11">
        <v>92.3828431060209</v>
      </c>
      <c r="M17" s="11">
        <v>82.211800884077704</v>
      </c>
      <c r="N17" s="11">
        <v>763.59453093913805</v>
      </c>
      <c r="O17" s="11">
        <v>34.4801842924442</v>
      </c>
      <c r="P17" s="11">
        <v>13.623010833021199</v>
      </c>
      <c r="Q17" s="11">
        <v>19.195070290036501</v>
      </c>
      <c r="R17" s="11">
        <v>282.75193063122498</v>
      </c>
      <c r="S17" s="11">
        <v>428.88652539036599</v>
      </c>
      <c r="T17" s="11">
        <v>91.304380136017002</v>
      </c>
      <c r="U17" s="11">
        <v>106.300104362726</v>
      </c>
      <c r="V17" s="11">
        <v>26.951578829033899</v>
      </c>
      <c r="W17" s="11">
        <v>62.907963820348598</v>
      </c>
      <c r="X17" s="11">
        <v>867.59376639326899</v>
      </c>
      <c r="Y17" s="11">
        <v>239.307850718846</v>
      </c>
      <c r="Z17" s="11">
        <v>7782.1413511998599</v>
      </c>
      <c r="AA17" s="11">
        <v>1589.7927504224101</v>
      </c>
      <c r="AB17" s="11">
        <v>722.59467537634498</v>
      </c>
      <c r="AC17" s="11">
        <v>740.38126995706295</v>
      </c>
      <c r="AD17" s="11">
        <v>1197.4948934126601</v>
      </c>
      <c r="AE17" s="11">
        <v>742.85007371073004</v>
      </c>
      <c r="AF17" s="11">
        <v>1637.10858927753</v>
      </c>
      <c r="AG17" s="11">
        <v>586.28794174904397</v>
      </c>
      <c r="AH17" s="11">
        <v>116.367894036019</v>
      </c>
      <c r="AI17" s="11">
        <v>493.30925160293401</v>
      </c>
      <c r="AJ17" s="11">
        <v>96.317679203239905</v>
      </c>
      <c r="AK17" s="11">
        <v>379.98518612063202</v>
      </c>
      <c r="AL17" s="11">
        <v>9568.8291756701292</v>
      </c>
      <c r="AM17" s="11">
        <v>2770.4533065188898</v>
      </c>
      <c r="AN17" s="11">
        <v>693.321016999226</v>
      </c>
      <c r="AO17" s="11">
        <v>8418.5609224015607</v>
      </c>
      <c r="AP17" s="11">
        <f t="shared" si="0"/>
        <v>43951.624956207757</v>
      </c>
      <c r="AQ17" s="11"/>
    </row>
    <row r="18" spans="1:43" x14ac:dyDescent="0.3">
      <c r="A18">
        <v>2011</v>
      </c>
      <c r="B18" s="11">
        <v>121.068708805401</v>
      </c>
      <c r="C18" s="11">
        <v>177.823598940924</v>
      </c>
      <c r="D18" s="11">
        <v>139.78392851321701</v>
      </c>
      <c r="E18" s="11">
        <v>1219.7905655205</v>
      </c>
      <c r="F18" s="11">
        <v>91.430685712893506</v>
      </c>
      <c r="G18" s="11">
        <v>20.454283083198401</v>
      </c>
      <c r="H18" s="11">
        <v>476.43436953726098</v>
      </c>
      <c r="I18" s="11">
        <v>101.40503761662799</v>
      </c>
      <c r="J18" s="11">
        <v>713.24709366755496</v>
      </c>
      <c r="K18" s="11">
        <v>212.676013304523</v>
      </c>
      <c r="L18" s="11">
        <v>87.679928415867394</v>
      </c>
      <c r="M18" s="11">
        <v>77.570001827966607</v>
      </c>
      <c r="N18" s="11">
        <v>755.00713925864602</v>
      </c>
      <c r="O18" s="11">
        <v>36.1892641641182</v>
      </c>
      <c r="P18" s="11">
        <v>14.1867866797673</v>
      </c>
      <c r="Q18" s="11">
        <v>19.830749992187201</v>
      </c>
      <c r="R18" s="11">
        <v>268.59348286727601</v>
      </c>
      <c r="S18" s="11">
        <v>428.11846137507598</v>
      </c>
      <c r="T18" s="11">
        <v>88.216790379487605</v>
      </c>
      <c r="U18" s="11">
        <v>106.73508822712699</v>
      </c>
      <c r="V18" s="11">
        <v>27.987193604760801</v>
      </c>
      <c r="W18" s="11">
        <v>61.518311358848202</v>
      </c>
      <c r="X18" s="11">
        <v>822.80464773605001</v>
      </c>
      <c r="Y18" s="11">
        <v>247.99137915342601</v>
      </c>
      <c r="Z18" s="11">
        <v>7652.5737885550898</v>
      </c>
      <c r="AA18" s="11">
        <v>1706.8009235986699</v>
      </c>
      <c r="AB18" s="11">
        <v>715.72193716004494</v>
      </c>
      <c r="AC18" s="11">
        <v>790.80480265465599</v>
      </c>
      <c r="AD18" s="11">
        <v>1275.9929619606501</v>
      </c>
      <c r="AE18" s="11">
        <v>779.90642062877896</v>
      </c>
      <c r="AF18" s="11">
        <v>1734.9980058973999</v>
      </c>
      <c r="AG18" s="11">
        <v>646.92516325648796</v>
      </c>
      <c r="AH18" s="11">
        <v>127.81939404526599</v>
      </c>
      <c r="AI18" s="11">
        <v>532.84822094911897</v>
      </c>
      <c r="AJ18" s="11">
        <v>100.09300458430199</v>
      </c>
      <c r="AK18" s="11">
        <v>370.93256780802</v>
      </c>
      <c r="AL18" s="11">
        <v>10400.270742439699</v>
      </c>
      <c r="AM18" s="11">
        <v>2909.8981588843799</v>
      </c>
      <c r="AN18" s="11">
        <v>713.00015702548603</v>
      </c>
      <c r="AO18" s="11">
        <v>8576.6657541041495</v>
      </c>
      <c r="AP18" s="11">
        <f>SUM(B18:AO18)</f>
        <v>45351.795513294906</v>
      </c>
    </row>
    <row r="19" spans="1:43" x14ac:dyDescent="0.3">
      <c r="A19">
        <v>2012</v>
      </c>
      <c r="B19" s="11">
        <v>116.536042210121</v>
      </c>
      <c r="C19" s="11">
        <v>175.345958991137</v>
      </c>
      <c r="D19" s="11">
        <v>136.54365112299399</v>
      </c>
      <c r="E19" s="11">
        <v>1206.4961358271501</v>
      </c>
      <c r="F19" s="11">
        <v>85.9480244560378</v>
      </c>
      <c r="G19" s="11">
        <v>19.010045073042999</v>
      </c>
      <c r="H19" s="11">
        <v>418.08780573947797</v>
      </c>
      <c r="I19" s="11">
        <v>88.942459837906398</v>
      </c>
      <c r="J19" s="11">
        <v>694.25233972172998</v>
      </c>
      <c r="K19" s="11">
        <v>194.05008699046201</v>
      </c>
      <c r="L19" s="11">
        <v>82.116376546196406</v>
      </c>
      <c r="M19" s="11">
        <v>75.527218181990193</v>
      </c>
      <c r="N19" s="11">
        <v>698.82792258101904</v>
      </c>
      <c r="O19" s="11">
        <v>37.564356160807101</v>
      </c>
      <c r="P19" s="11">
        <v>14.2177494916552</v>
      </c>
      <c r="Q19" s="11">
        <v>16.264657013217398</v>
      </c>
      <c r="R19" s="11">
        <v>257.51499591148001</v>
      </c>
      <c r="S19" s="11">
        <v>417.24284962873497</v>
      </c>
      <c r="T19" s="11">
        <v>83.261743441499902</v>
      </c>
      <c r="U19" s="11">
        <v>103.548144300876</v>
      </c>
      <c r="V19" s="11">
        <v>21.783483876748001</v>
      </c>
      <c r="W19" s="11">
        <v>55.2993355444287</v>
      </c>
      <c r="X19" s="11">
        <v>867.17329463686201</v>
      </c>
      <c r="Y19" s="11">
        <v>234.204224398305</v>
      </c>
      <c r="Z19" s="11">
        <v>7414.61522481273</v>
      </c>
      <c r="AA19" s="11">
        <v>1766.31501006096</v>
      </c>
      <c r="AB19" s="11">
        <v>751.919579760327</v>
      </c>
      <c r="AC19" s="11">
        <v>748.69508871535095</v>
      </c>
      <c r="AD19" s="11">
        <v>1235.3157522942399</v>
      </c>
      <c r="AE19" s="11">
        <v>801.74256641981799</v>
      </c>
      <c r="AF19" s="11">
        <v>1798.2023966101201</v>
      </c>
      <c r="AG19" s="11">
        <v>650.81985468267101</v>
      </c>
      <c r="AH19" s="11">
        <v>123.915205263906</v>
      </c>
      <c r="AI19" s="11">
        <v>525.78100236257103</v>
      </c>
      <c r="AJ19" s="11">
        <v>99.1457641614019</v>
      </c>
      <c r="AK19" s="11">
        <v>422.50816284135902</v>
      </c>
      <c r="AL19" s="11">
        <v>10932.877271376199</v>
      </c>
      <c r="AM19" s="11">
        <v>3010.0673825008698</v>
      </c>
      <c r="AN19" s="11">
        <v>811.51330039756795</v>
      </c>
      <c r="AO19" s="11">
        <v>9122.1454275040396</v>
      </c>
      <c r="AP19" s="11">
        <f t="shared" si="0"/>
        <v>46315.337891448005</v>
      </c>
    </row>
    <row r="20" spans="1:43" x14ac:dyDescent="0.3">
      <c r="A20">
        <v>2013</v>
      </c>
      <c r="B20" s="11">
        <v>115.411156539893</v>
      </c>
      <c r="C20" s="11">
        <v>172.178415769933</v>
      </c>
      <c r="D20" s="11">
        <v>131.16565200611399</v>
      </c>
      <c r="E20" s="11">
        <v>1225.1843145509299</v>
      </c>
      <c r="F20" s="11">
        <v>85.644257181458698</v>
      </c>
      <c r="G20" s="11">
        <v>17.8521710038229</v>
      </c>
      <c r="H20" s="11">
        <v>383.59002037992701</v>
      </c>
      <c r="I20" s="11">
        <v>95.2379678249427</v>
      </c>
      <c r="J20" s="11">
        <v>687.49911847978694</v>
      </c>
      <c r="K20" s="11">
        <v>173.51730002228601</v>
      </c>
      <c r="L20" s="11">
        <v>78.3902800467649</v>
      </c>
      <c r="M20" s="11">
        <v>72.4799443429051</v>
      </c>
      <c r="N20" s="11">
        <v>637.72056157980501</v>
      </c>
      <c r="O20" s="11">
        <v>34.057565973644998</v>
      </c>
      <c r="P20" s="11">
        <v>14.533842334508501</v>
      </c>
      <c r="Q20" s="11">
        <v>15.7474411117004</v>
      </c>
      <c r="R20" s="11">
        <v>253.14194341434401</v>
      </c>
      <c r="S20" s="11">
        <v>406.74311144381397</v>
      </c>
      <c r="T20" s="11">
        <v>77.117603802686403</v>
      </c>
      <c r="U20" s="11">
        <v>102.05973656312899</v>
      </c>
      <c r="V20" s="11">
        <v>20.4055928960545</v>
      </c>
      <c r="W20" s="11">
        <v>53.410432260674199</v>
      </c>
      <c r="X20" s="11">
        <v>861.34681825455095</v>
      </c>
      <c r="Y20" s="11">
        <v>207.14968104552</v>
      </c>
      <c r="Z20" s="11">
        <v>7514.1799154357896</v>
      </c>
      <c r="AA20" s="11">
        <v>1646.62219695063</v>
      </c>
      <c r="AB20" s="11">
        <v>742.14937882276001</v>
      </c>
      <c r="AC20" s="11">
        <v>736.12322327526999</v>
      </c>
      <c r="AD20" s="11">
        <v>1264.05106873881</v>
      </c>
      <c r="AE20" s="11">
        <v>808.06845480459299</v>
      </c>
      <c r="AF20" s="11">
        <v>1805.1145853507101</v>
      </c>
      <c r="AG20" s="11">
        <v>620.20158818779396</v>
      </c>
      <c r="AH20" s="11">
        <v>126.902991563919</v>
      </c>
      <c r="AI20" s="11">
        <v>516.98535208678402</v>
      </c>
      <c r="AJ20" s="11">
        <v>103.63431119323501</v>
      </c>
      <c r="AK20" s="11">
        <v>409.42724495265099</v>
      </c>
      <c r="AL20" s="11">
        <v>11454.373065812701</v>
      </c>
      <c r="AM20" s="11">
        <v>2924.3138027037098</v>
      </c>
      <c r="AN20" s="11">
        <v>844.680076404072</v>
      </c>
      <c r="AO20" s="11">
        <v>9380.3805365497792</v>
      </c>
      <c r="AP20" s="11">
        <f t="shared" si="0"/>
        <v>46818.792721662408</v>
      </c>
    </row>
    <row r="21" spans="1:43" x14ac:dyDescent="0.3">
      <c r="A21">
        <v>2014</v>
      </c>
      <c r="B21" s="11">
        <v>109.662464814983</v>
      </c>
      <c r="C21" s="11">
        <v>166.25146806204799</v>
      </c>
      <c r="D21" s="11">
        <v>124.63237058639599</v>
      </c>
      <c r="E21" s="11">
        <v>1181.3156377702501</v>
      </c>
      <c r="F21" s="11">
        <v>82.680507111863093</v>
      </c>
      <c r="G21" s="11">
        <v>18.0145892214051</v>
      </c>
      <c r="H21" s="11">
        <v>385.42625894444097</v>
      </c>
      <c r="I21" s="11">
        <v>84.435402376750204</v>
      </c>
      <c r="J21" s="11">
        <v>651.99212148170898</v>
      </c>
      <c r="K21" s="11">
        <v>161.681534060845</v>
      </c>
      <c r="L21" s="11">
        <v>81.860382634301502</v>
      </c>
      <c r="M21" s="11">
        <v>73.061601432318497</v>
      </c>
      <c r="N21" s="11">
        <v>618.04703993656403</v>
      </c>
      <c r="O21" s="11">
        <v>33.151301996941399</v>
      </c>
      <c r="P21" s="11">
        <v>15.787612464928101</v>
      </c>
      <c r="Q21" s="11">
        <v>15.777948950595</v>
      </c>
      <c r="R21" s="11">
        <v>239.07182183880599</v>
      </c>
      <c r="S21" s="11">
        <v>395.92361996047902</v>
      </c>
      <c r="T21" s="11">
        <v>77.2751235579575</v>
      </c>
      <c r="U21" s="11">
        <v>100.831293598277</v>
      </c>
      <c r="V21" s="11">
        <v>20.0546672771444</v>
      </c>
      <c r="W21" s="11">
        <v>50.561389020008903</v>
      </c>
      <c r="X21" s="11">
        <v>844.47416344297199</v>
      </c>
      <c r="Y21" s="11">
        <v>205.678732111415</v>
      </c>
      <c r="Z21" s="11">
        <v>7579.2560781347202</v>
      </c>
      <c r="AA21" s="11">
        <v>1590.8883367563701</v>
      </c>
      <c r="AB21" s="11">
        <v>722.75671105438005</v>
      </c>
      <c r="AC21" s="11">
        <v>736.794828157339</v>
      </c>
      <c r="AD21" s="11">
        <v>1247.2280559921301</v>
      </c>
      <c r="AE21" s="11">
        <v>812.15508521073502</v>
      </c>
      <c r="AF21" s="11">
        <v>1737.39579162726</v>
      </c>
      <c r="AG21" s="11">
        <v>605.61774253791305</v>
      </c>
      <c r="AH21" s="11">
        <v>113.444592729731</v>
      </c>
      <c r="AI21" s="11">
        <v>533.41939555775605</v>
      </c>
      <c r="AJ21" s="11">
        <v>97.322858404312797</v>
      </c>
      <c r="AK21" s="11">
        <v>395.75108205287597</v>
      </c>
      <c r="AL21" s="11">
        <v>11500.222169578699</v>
      </c>
      <c r="AM21" s="11">
        <v>3031.2754078748899</v>
      </c>
      <c r="AN21" s="11">
        <v>776.22144767063003</v>
      </c>
      <c r="AO21" s="11">
        <v>9514.4818177613106</v>
      </c>
      <c r="AP21" s="11">
        <f>SUM(B21:AO21)</f>
        <v>46731.880453754457</v>
      </c>
    </row>
    <row r="22" spans="1:43" x14ac:dyDescent="0.3">
      <c r="A22">
        <v>2015</v>
      </c>
      <c r="B22" s="11">
        <v>110.33475465092801</v>
      </c>
      <c r="C22" s="11">
        <v>169.78469018679101</v>
      </c>
      <c r="D22" s="11">
        <v>127.762492598157</v>
      </c>
      <c r="E22" s="11">
        <v>1187.8464096738001</v>
      </c>
      <c r="F22" s="11">
        <v>78.675850518152004</v>
      </c>
      <c r="G22" s="11">
        <v>17.655725210778598</v>
      </c>
      <c r="H22" s="11">
        <v>401.96328977246202</v>
      </c>
      <c r="I22" s="11">
        <v>78.062230434765098</v>
      </c>
      <c r="J22" s="11">
        <v>660.706914000854</v>
      </c>
      <c r="K22" s="11">
        <v>155.99017920652801</v>
      </c>
      <c r="L22" s="11">
        <v>86.062775415442502</v>
      </c>
      <c r="M22" s="11">
        <v>78.551840303889193</v>
      </c>
      <c r="N22" s="11">
        <v>634.13097616758205</v>
      </c>
      <c r="O22" s="11">
        <v>35.672921203029702</v>
      </c>
      <c r="P22" s="11">
        <v>16.488121716089601</v>
      </c>
      <c r="Q22" s="11">
        <v>15.8397452770527</v>
      </c>
      <c r="R22" s="11">
        <v>246.20213908210101</v>
      </c>
      <c r="S22" s="11">
        <v>397.11780492462799</v>
      </c>
      <c r="T22" s="11">
        <v>81.977780034326798</v>
      </c>
      <c r="U22" s="11">
        <v>101.61710991432599</v>
      </c>
      <c r="V22" s="11">
        <v>20.112706427356098</v>
      </c>
      <c r="W22" s="11">
        <v>51.826764314395099</v>
      </c>
      <c r="X22" s="11">
        <v>835.34757013068804</v>
      </c>
      <c r="Y22" s="11">
        <v>207.09468030177399</v>
      </c>
      <c r="Z22" s="11">
        <v>7486.3032438871796</v>
      </c>
      <c r="AA22" s="11">
        <v>1526.6636580238301</v>
      </c>
      <c r="AB22" s="11">
        <v>694.66540225823803</v>
      </c>
      <c r="AC22" s="11">
        <v>750.03643929265797</v>
      </c>
      <c r="AD22" s="11">
        <v>1108.2844241165401</v>
      </c>
      <c r="AE22" s="11">
        <v>845.19786901813302</v>
      </c>
      <c r="AF22" s="11">
        <v>1617.85091602839</v>
      </c>
      <c r="AG22" s="11">
        <v>607.78596177608699</v>
      </c>
      <c r="AH22" s="11">
        <v>113.140206778082</v>
      </c>
      <c r="AI22" s="11">
        <v>538.91608303789997</v>
      </c>
      <c r="AJ22" s="11">
        <v>94.867844725774503</v>
      </c>
      <c r="AK22" s="11">
        <v>365.21306253270899</v>
      </c>
      <c r="AL22" s="11">
        <v>11853.343532311599</v>
      </c>
      <c r="AM22" s="11">
        <v>3200.61486930513</v>
      </c>
      <c r="AN22" s="11">
        <v>778.47283388718802</v>
      </c>
      <c r="AO22" s="11">
        <v>9443.2054678537606</v>
      </c>
      <c r="AP22" s="11">
        <f>SUM(B22:AO22)</f>
        <v>46821.38728629909</v>
      </c>
      <c r="AQ22" s="11"/>
    </row>
    <row r="23" spans="1:43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H23" s="12"/>
      <c r="AI23" s="12"/>
      <c r="AJ23" s="12"/>
      <c r="AK23" s="12"/>
      <c r="AL23" s="12"/>
      <c r="AN23" s="12"/>
    </row>
    <row r="24" spans="1:43" x14ac:dyDescent="0.3">
      <c r="A24" t="s">
        <v>87</v>
      </c>
      <c r="B24" s="10" t="s">
        <v>1</v>
      </c>
      <c r="C24" s="10" t="s">
        <v>2</v>
      </c>
      <c r="D24" s="10" t="s">
        <v>60</v>
      </c>
      <c r="E24" s="10" t="s">
        <v>4</v>
      </c>
      <c r="F24" s="10" t="s">
        <v>61</v>
      </c>
      <c r="G24" s="10" t="s">
        <v>6</v>
      </c>
      <c r="H24" s="10" t="s">
        <v>62</v>
      </c>
      <c r="I24" s="10" t="s">
        <v>88</v>
      </c>
      <c r="J24" s="10" t="s">
        <v>89</v>
      </c>
      <c r="K24" s="10" t="s">
        <v>90</v>
      </c>
      <c r="L24" s="10" t="s">
        <v>59</v>
      </c>
      <c r="M24" s="10"/>
      <c r="N24" s="10"/>
      <c r="O24" s="10"/>
      <c r="P24" s="10"/>
    </row>
    <row r="25" spans="1:43" x14ac:dyDescent="0.3">
      <c r="A25">
        <v>1995</v>
      </c>
      <c r="B25" s="11">
        <v>5339.8281206704369</v>
      </c>
      <c r="C25" s="11">
        <v>764.35523383008695</v>
      </c>
      <c r="D25" s="11">
        <v>6554.8374040952331</v>
      </c>
      <c r="E25" s="11">
        <v>3142.2407548173278</v>
      </c>
      <c r="F25" s="11">
        <v>4642.4573516578112</v>
      </c>
      <c r="G25" s="11">
        <v>7193.1444174217104</v>
      </c>
      <c r="H25" s="11">
        <v>3499.33046925088</v>
      </c>
      <c r="I25" s="11">
        <v>20677.524054039401</v>
      </c>
      <c r="J25" s="11">
        <v>7739.2162385966803</v>
      </c>
      <c r="K25" s="11">
        <v>2719.4534591073502</v>
      </c>
      <c r="L25" s="11">
        <v>31136.193751743431</v>
      </c>
      <c r="M25" s="10"/>
      <c r="N25" s="10"/>
      <c r="O25" s="10"/>
      <c r="P25" s="10"/>
    </row>
    <row r="26" spans="1:43" x14ac:dyDescent="0.3">
      <c r="A26">
        <v>1996</v>
      </c>
      <c r="B26" s="11">
        <v>5383.637673586285</v>
      </c>
      <c r="C26" s="11">
        <v>833.1870087939127</v>
      </c>
      <c r="D26" s="11">
        <v>6707.1812135619566</v>
      </c>
      <c r="E26" s="11">
        <v>3182.470591729666</v>
      </c>
      <c r="F26" s="11">
        <v>4771.2398857799653</v>
      </c>
      <c r="G26" s="11">
        <v>7290.3886396799653</v>
      </c>
      <c r="H26" s="11">
        <v>3484.0794187420511</v>
      </c>
      <c r="I26" s="11">
        <v>21126.7825900922</v>
      </c>
      <c r="J26" s="11">
        <v>7790.42831124228</v>
      </c>
      <c r="K26" s="11">
        <v>2734.9735305392701</v>
      </c>
      <c r="L26" s="11">
        <v>31652.184431873753</v>
      </c>
      <c r="M26" s="10"/>
      <c r="N26" s="10"/>
      <c r="O26" s="10"/>
      <c r="P26" s="10"/>
    </row>
    <row r="27" spans="1:43" x14ac:dyDescent="0.3">
      <c r="A27">
        <v>1997</v>
      </c>
      <c r="B27" s="11">
        <v>5376.3150339189633</v>
      </c>
      <c r="C27" s="11">
        <v>849.28005244082578</v>
      </c>
      <c r="D27" s="11">
        <v>7454.6726342285792</v>
      </c>
      <c r="E27" s="11">
        <v>3166.8191187837233</v>
      </c>
      <c r="F27" s="11">
        <v>5022.9789463136685</v>
      </c>
      <c r="G27" s="11">
        <v>7102.1660756722686</v>
      </c>
      <c r="H27" s="11">
        <v>3374.3344126936654</v>
      </c>
      <c r="I27" s="11">
        <v>22552.696961465099</v>
      </c>
      <c r="J27" s="11">
        <v>6988.4292383597904</v>
      </c>
      <c r="K27" s="11">
        <v>2805.4400742268299</v>
      </c>
      <c r="L27" s="11">
        <v>32346.566274051718</v>
      </c>
      <c r="M27" s="10"/>
      <c r="N27" s="10"/>
      <c r="O27" s="10"/>
      <c r="P27" s="10"/>
    </row>
    <row r="28" spans="1:43" x14ac:dyDescent="0.3">
      <c r="A28">
        <v>1998</v>
      </c>
      <c r="B28" s="11">
        <v>5397.583054686047</v>
      </c>
      <c r="C28" s="11">
        <v>902.00343569205552</v>
      </c>
      <c r="D28" s="11">
        <v>7352.781832495707</v>
      </c>
      <c r="E28" s="11">
        <v>3184.2278238587865</v>
      </c>
      <c r="F28" s="11">
        <v>5192.1813852417399</v>
      </c>
      <c r="G28" s="11">
        <v>7007.1254743004974</v>
      </c>
      <c r="H28" s="11">
        <v>3394.9788166997696</v>
      </c>
      <c r="I28" s="11">
        <v>22639.806684310301</v>
      </c>
      <c r="J28" s="11">
        <v>7119.7981157323502</v>
      </c>
      <c r="K28" s="11">
        <v>2671.2770229319699</v>
      </c>
      <c r="L28" s="11">
        <v>32430.881822974621</v>
      </c>
      <c r="M28" s="10"/>
      <c r="N28" s="10"/>
      <c r="O28" s="10"/>
      <c r="P28" s="10"/>
    </row>
    <row r="29" spans="1:43" x14ac:dyDescent="0.3">
      <c r="A29">
        <v>1999</v>
      </c>
      <c r="B29" s="11">
        <v>5504.2990600013291</v>
      </c>
      <c r="C29" s="11">
        <v>923.01977770196686</v>
      </c>
      <c r="D29" s="11">
        <v>7191.3210464942858</v>
      </c>
      <c r="E29" s="11">
        <v>3210.8657272660776</v>
      </c>
      <c r="F29" s="11">
        <v>5428.0622093120901</v>
      </c>
      <c r="G29" s="11">
        <v>7079.1807580298746</v>
      </c>
      <c r="H29" s="11">
        <v>3426.7875294150094</v>
      </c>
      <c r="I29" s="11">
        <v>22975.822046109301</v>
      </c>
      <c r="J29" s="11">
        <v>7082.1597056821802</v>
      </c>
      <c r="K29" s="11">
        <v>2705.5543564291602</v>
      </c>
      <c r="L29" s="11">
        <v>32763.536108220644</v>
      </c>
      <c r="M29" s="10"/>
      <c r="N29" s="10"/>
      <c r="O29" s="10"/>
      <c r="P29" s="10"/>
    </row>
    <row r="30" spans="1:43" x14ac:dyDescent="0.3">
      <c r="A30">
        <v>2000</v>
      </c>
      <c r="B30" s="11">
        <v>5619.7490448286007</v>
      </c>
      <c r="C30" s="11">
        <v>950.42326388306833</v>
      </c>
      <c r="D30" s="11">
        <v>6632.8022867554064</v>
      </c>
      <c r="E30" s="11">
        <v>3423.5282828534805</v>
      </c>
      <c r="F30" s="11">
        <v>5723.6091551609316</v>
      </c>
      <c r="G30" s="11">
        <v>7678.2505231756604</v>
      </c>
      <c r="H30" s="11">
        <v>3625.6194915941746</v>
      </c>
      <c r="I30" s="11">
        <v>23333.803609056798</v>
      </c>
      <c r="J30" s="11">
        <v>7443.3588062142799</v>
      </c>
      <c r="K30" s="11">
        <v>2876.8196329802299</v>
      </c>
      <c r="L30" s="11">
        <v>33653.98204825131</v>
      </c>
      <c r="M30" s="10"/>
      <c r="N30" s="10"/>
      <c r="O30" s="10"/>
      <c r="P30" s="10"/>
    </row>
    <row r="31" spans="1:43" x14ac:dyDescent="0.3">
      <c r="A31">
        <v>2001</v>
      </c>
      <c r="B31" s="11">
        <v>5593.65623131334</v>
      </c>
      <c r="C31" s="11">
        <v>978.43706990708961</v>
      </c>
      <c r="D31" s="11">
        <v>6626.6183252212468</v>
      </c>
      <c r="E31" s="11">
        <v>3499.0986187440049</v>
      </c>
      <c r="F31" s="11">
        <v>5711.8702219337629</v>
      </c>
      <c r="G31" s="11">
        <v>7860.5503087241796</v>
      </c>
      <c r="H31" s="11">
        <v>3779.4635313039048</v>
      </c>
      <c r="I31" s="11">
        <v>23533.710075765601</v>
      </c>
      <c r="J31" s="11">
        <v>7424.78561209082</v>
      </c>
      <c r="K31" s="11">
        <v>3091.1986192911199</v>
      </c>
      <c r="L31" s="11">
        <v>34049.69430714754</v>
      </c>
      <c r="M31" s="10"/>
      <c r="N31" s="10"/>
      <c r="O31" s="10"/>
      <c r="P31" s="10"/>
    </row>
    <row r="32" spans="1:43" x14ac:dyDescent="0.3">
      <c r="A32">
        <v>2002</v>
      </c>
      <c r="B32" s="11">
        <v>5769.2748502645391</v>
      </c>
      <c r="C32" s="11">
        <v>1009.3259366900161</v>
      </c>
      <c r="D32" s="11">
        <v>6855.7823970108957</v>
      </c>
      <c r="E32" s="11">
        <v>3497.0308565658866</v>
      </c>
      <c r="F32" s="11">
        <v>5629.2329518770339</v>
      </c>
      <c r="G32" s="11">
        <v>7820.0798371443216</v>
      </c>
      <c r="H32" s="11">
        <v>3997.5334477905094</v>
      </c>
      <c r="I32" s="11">
        <v>23788.507688804901</v>
      </c>
      <c r="J32" s="11">
        <v>7810.1838995800899</v>
      </c>
      <c r="K32" s="11">
        <v>2979.5686889582498</v>
      </c>
      <c r="L32" s="11">
        <v>34578.260277343237</v>
      </c>
      <c r="M32" s="10"/>
      <c r="N32" s="10"/>
      <c r="O32" s="10"/>
      <c r="P32" s="10"/>
    </row>
    <row r="33" spans="1:16" x14ac:dyDescent="0.3">
      <c r="A33">
        <v>2003</v>
      </c>
      <c r="B33" s="11">
        <v>5553.483731248195</v>
      </c>
      <c r="C33" s="11">
        <v>1021.1120931652518</v>
      </c>
      <c r="D33" s="11">
        <v>7172.3384460429606</v>
      </c>
      <c r="E33" s="11">
        <v>3724.0012748776785</v>
      </c>
      <c r="F33" s="11">
        <v>5811.8967503386211</v>
      </c>
      <c r="G33" s="11">
        <v>8238.6352317271176</v>
      </c>
      <c r="H33" s="11">
        <v>4461.2636869445105</v>
      </c>
      <c r="I33" s="11">
        <v>24266.057604754398</v>
      </c>
      <c r="J33" s="11">
        <v>8435.0522659915405</v>
      </c>
      <c r="K33" s="11">
        <v>3281.62134359845</v>
      </c>
      <c r="L33" s="11">
        <v>35982.731214344385</v>
      </c>
      <c r="M33" s="10"/>
      <c r="N33" s="10"/>
      <c r="O33" s="10"/>
      <c r="P33" s="10"/>
    </row>
    <row r="34" spans="1:16" x14ac:dyDescent="0.3">
      <c r="A34">
        <v>2004</v>
      </c>
      <c r="B34" s="11">
        <v>5645.9343369754579</v>
      </c>
      <c r="C34" s="11">
        <v>1034.4897385535153</v>
      </c>
      <c r="D34" s="11">
        <v>7322.0986743348512</v>
      </c>
      <c r="E34" s="11">
        <v>4163.2103756029182</v>
      </c>
      <c r="F34" s="11">
        <v>6031.4013295144023</v>
      </c>
      <c r="G34" s="11">
        <v>8396.1635196430889</v>
      </c>
      <c r="H34" s="11">
        <v>5049.3430263084829</v>
      </c>
      <c r="I34" s="11">
        <v>24747.3719346014</v>
      </c>
      <c r="J34" s="11">
        <v>9486.6283351347392</v>
      </c>
      <c r="K34" s="11">
        <v>3408.64073119658</v>
      </c>
      <c r="L34" s="11">
        <v>37642.641000932723</v>
      </c>
      <c r="M34" s="10"/>
      <c r="N34" s="10"/>
      <c r="O34" s="10"/>
      <c r="P34" s="10"/>
    </row>
    <row r="35" spans="1:16" x14ac:dyDescent="0.3">
      <c r="A35">
        <v>2005</v>
      </c>
      <c r="B35" s="11">
        <v>5943.1057842986374</v>
      </c>
      <c r="C35" s="11">
        <v>1179.6146855788218</v>
      </c>
      <c r="D35" s="11">
        <v>7602.9851395921432</v>
      </c>
      <c r="E35" s="11">
        <v>4407.1423725604527</v>
      </c>
      <c r="F35" s="11">
        <v>6258.7079717153811</v>
      </c>
      <c r="G35" s="11">
        <v>8418.9325309001015</v>
      </c>
      <c r="H35" s="11">
        <v>5259.0196005498346</v>
      </c>
      <c r="I35" s="11">
        <v>25819.192094789702</v>
      </c>
      <c r="J35" s="11">
        <v>9888.9642337375699</v>
      </c>
      <c r="K35" s="11">
        <v>3361.3517566680598</v>
      </c>
      <c r="L35" s="11">
        <v>39069.508085195332</v>
      </c>
    </row>
    <row r="36" spans="1:16" x14ac:dyDescent="0.3">
      <c r="A36">
        <v>2006</v>
      </c>
      <c r="B36" s="11">
        <v>5827.2922971680837</v>
      </c>
      <c r="C36" s="11">
        <v>1144.538928458466</v>
      </c>
      <c r="D36" s="11">
        <v>7522.8195835372062</v>
      </c>
      <c r="E36" s="11">
        <v>4819.4335217437874</v>
      </c>
      <c r="F36" s="11">
        <v>6400.3267842437454</v>
      </c>
      <c r="G36" s="11">
        <v>8923.4177330672319</v>
      </c>
      <c r="H36" s="11">
        <v>5787.2355911897021</v>
      </c>
      <c r="I36" s="11">
        <v>25817.639392657798</v>
      </c>
      <c r="J36" s="11">
        <v>11020.8896186942</v>
      </c>
      <c r="K36" s="11">
        <v>3586.5354280561801</v>
      </c>
      <c r="L36" s="11">
        <v>40425.064439408183</v>
      </c>
    </row>
    <row r="37" spans="1:16" x14ac:dyDescent="0.3">
      <c r="A37">
        <v>2007</v>
      </c>
      <c r="B37" s="11">
        <v>5966.2680436799219</v>
      </c>
      <c r="C37" s="11">
        <v>1228.5055476879852</v>
      </c>
      <c r="D37" s="11">
        <v>7869.6878118245613</v>
      </c>
      <c r="E37" s="11">
        <v>5147.2378461855615</v>
      </c>
      <c r="F37" s="11">
        <v>6550.283847874558</v>
      </c>
      <c r="G37" s="11">
        <v>8789.0396288250668</v>
      </c>
      <c r="H37" s="11">
        <v>6268.770514765577</v>
      </c>
      <c r="I37" s="11">
        <v>26462.0766266629</v>
      </c>
      <c r="J37" s="11">
        <v>11919.537801455999</v>
      </c>
      <c r="K37" s="11">
        <v>3438.1788127243499</v>
      </c>
      <c r="L37" s="11">
        <v>41819.793240843246</v>
      </c>
    </row>
    <row r="38" spans="1:16" x14ac:dyDescent="0.3">
      <c r="A38">
        <v>2008</v>
      </c>
      <c r="B38" s="11">
        <v>5802.7089392738071</v>
      </c>
      <c r="C38" s="11">
        <v>1168.9041062441229</v>
      </c>
      <c r="D38" s="11">
        <v>7460.3101180261783</v>
      </c>
      <c r="E38" s="11">
        <v>5127.5315918916021</v>
      </c>
      <c r="F38" s="11">
        <v>6858.6143377092321</v>
      </c>
      <c r="G38" s="11">
        <v>9370.8656351592617</v>
      </c>
      <c r="H38" s="11">
        <v>6511.5858531003378</v>
      </c>
      <c r="I38" s="11">
        <v>25967.002256211799</v>
      </c>
      <c r="J38" s="11">
        <v>12679.571890188001</v>
      </c>
      <c r="K38" s="11">
        <v>3653.9464350047001</v>
      </c>
      <c r="L38" s="11">
        <v>42300.520581404497</v>
      </c>
    </row>
    <row r="39" spans="1:16" x14ac:dyDescent="0.3">
      <c r="A39">
        <v>2009</v>
      </c>
      <c r="B39" s="11">
        <v>5935.2090591841743</v>
      </c>
      <c r="C39" s="11">
        <v>1128.9600816058592</v>
      </c>
      <c r="D39" s="11">
        <v>7619.6836578261755</v>
      </c>
      <c r="E39" s="11">
        <v>4997.2989313200851</v>
      </c>
      <c r="F39" s="11">
        <v>6289.09836562482</v>
      </c>
      <c r="G39" s="11">
        <v>9324.731461172094</v>
      </c>
      <c r="H39" s="11">
        <v>6508.0432631655513</v>
      </c>
      <c r="I39" s="11">
        <v>25836.220584569299</v>
      </c>
      <c r="J39" s="11">
        <v>12108.512990150701</v>
      </c>
      <c r="K39" s="11">
        <v>3858.2912451787802</v>
      </c>
      <c r="L39" s="11">
        <v>41803.024819898776</v>
      </c>
    </row>
    <row r="40" spans="1:16" x14ac:dyDescent="0.3">
      <c r="A40">
        <v>2010</v>
      </c>
      <c r="B40" s="11">
        <v>6044.7512594382051</v>
      </c>
      <c r="C40" s="11">
        <v>1155.5566023209176</v>
      </c>
      <c r="D40" s="11">
        <v>8155.3812167657779</v>
      </c>
      <c r="E40" s="11">
        <v>5451.035774410102</v>
      </c>
      <c r="F40" s="11">
        <v>6596.7220468741962</v>
      </c>
      <c r="G40" s="11">
        <v>9713.5750350382423</v>
      </c>
      <c r="H40" s="11">
        <v>6834.6030213603171</v>
      </c>
      <c r="I40" s="11">
        <v>26780.637696505499</v>
      </c>
      <c r="J40" s="11">
        <v>13252.9168176451</v>
      </c>
      <c r="K40" s="11">
        <v>3918.0704420571601</v>
      </c>
      <c r="L40" s="11">
        <v>43951.624956207757</v>
      </c>
    </row>
    <row r="41" spans="1:16" x14ac:dyDescent="0.3">
      <c r="A41">
        <v>2011</v>
      </c>
      <c r="B41" s="11">
        <v>6206.6394175037212</v>
      </c>
      <c r="C41" s="11">
        <v>1190.9991975745741</v>
      </c>
      <c r="D41" s="11">
        <v>8364.0547610555332</v>
      </c>
      <c r="E41" s="11">
        <v>5729.7251400940931</v>
      </c>
      <c r="F41" s="11">
        <v>6777.9150055045311</v>
      </c>
      <c r="G41" s="11">
        <v>9932.7640942500875</v>
      </c>
      <c r="H41" s="11">
        <v>7149.6978973123096</v>
      </c>
      <c r="I41" s="11">
        <v>27186.9991286105</v>
      </c>
      <c r="J41" s="11">
        <v>14133.6179336723</v>
      </c>
      <c r="K41" s="11">
        <v>4031.1784510120901</v>
      </c>
      <c r="L41" s="11">
        <v>45351.795513294892</v>
      </c>
    </row>
    <row r="42" spans="1:16" x14ac:dyDescent="0.3">
      <c r="A42">
        <v>2012</v>
      </c>
      <c r="B42" s="11">
        <v>6153.6157946839458</v>
      </c>
      <c r="C42" s="11">
        <v>1221.3036898711869</v>
      </c>
      <c r="D42" s="11">
        <v>8464.1103956330753</v>
      </c>
      <c r="E42" s="11">
        <v>5925.5925000335446</v>
      </c>
      <c r="F42" s="11">
        <v>7097.8545051882502</v>
      </c>
      <c r="G42" s="11">
        <v>9983.1128567752367</v>
      </c>
      <c r="H42" s="11">
        <v>7469.7481492627985</v>
      </c>
      <c r="I42" s="11">
        <v>27778.484168403</v>
      </c>
      <c r="J42" s="11">
        <v>14405.76802747</v>
      </c>
      <c r="K42" s="11">
        <v>4131.0856955750796</v>
      </c>
      <c r="L42" s="11">
        <v>46315.337891448078</v>
      </c>
    </row>
    <row r="43" spans="1:16" x14ac:dyDescent="0.3">
      <c r="A43">
        <v>2013</v>
      </c>
      <c r="B43" s="11">
        <v>6100.5123732627817</v>
      </c>
      <c r="C43" s="11">
        <v>1149.0935089694708</v>
      </c>
      <c r="D43" s="11">
        <v>8514.172004596343</v>
      </c>
      <c r="E43" s="11">
        <v>6024.4108135113838</v>
      </c>
      <c r="F43" s="11">
        <v>7207.7478621171394</v>
      </c>
      <c r="G43" s="11">
        <v>10338.657812482497</v>
      </c>
      <c r="H43" s="11">
        <v>7484.198346722801</v>
      </c>
      <c r="I43" s="11">
        <v>27926.088877572402</v>
      </c>
      <c r="J43" s="11">
        <v>14703.3142583348</v>
      </c>
      <c r="K43" s="11">
        <v>4189.3895857552197</v>
      </c>
      <c r="L43" s="11">
        <v>46818.792721662423</v>
      </c>
    </row>
    <row r="44" spans="1:16" x14ac:dyDescent="0.3">
      <c r="A44">
        <v>2014</v>
      </c>
      <c r="B44" s="11">
        <v>5991.4384102645772</v>
      </c>
      <c r="C44" s="11">
        <v>1171.8473409751166</v>
      </c>
      <c r="D44" s="11">
        <v>8842.2074649385831</v>
      </c>
      <c r="E44" s="11">
        <v>6006.0778335908217</v>
      </c>
      <c r="F44" s="11">
        <v>7331.7309439401306</v>
      </c>
      <c r="G44" s="11">
        <v>9932.5879106122156</v>
      </c>
      <c r="H44" s="11">
        <v>7455.9905494330515</v>
      </c>
      <c r="I44" s="11">
        <v>28168.419318798198</v>
      </c>
      <c r="J44" s="11">
        <v>14479.774143487501</v>
      </c>
      <c r="K44" s="11">
        <v>4083.68699146885</v>
      </c>
      <c r="L44" s="11">
        <v>46731.880453754551</v>
      </c>
    </row>
    <row r="45" spans="1:16" x14ac:dyDescent="0.3">
      <c r="A45">
        <v>2015</v>
      </c>
      <c r="B45" s="11">
        <v>5944.6200927794407</v>
      </c>
      <c r="C45" s="11">
        <v>1148.7676894514798</v>
      </c>
      <c r="D45" s="11">
        <v>8869.4704616197796</v>
      </c>
      <c r="E45" s="11">
        <v>5932.9619462029304</v>
      </c>
      <c r="F45" s="11">
        <v>7462.6499648885219</v>
      </c>
      <c r="G45" s="11">
        <v>10011.710334248632</v>
      </c>
      <c r="H45" s="11">
        <v>7451.2067971082779</v>
      </c>
      <c r="I45" s="11">
        <v>28227.7711937407</v>
      </c>
      <c r="J45" s="11">
        <v>14494.6656554411</v>
      </c>
      <c r="K45" s="11">
        <v>4098.9504371171897</v>
      </c>
      <c r="L45" s="11">
        <v>46821.387286298996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FBD1-0FC6-452D-9CD8-266C39E46FBD}">
  <dimension ref="A1:AS106"/>
  <sheetViews>
    <sheetView topLeftCell="AB1" zoomScale="82" zoomScaleNormal="82" workbookViewId="0">
      <pane ySplit="1" topLeftCell="A89" activePane="bottomLeft" state="frozen"/>
      <selection pane="bottomLeft" activeCell="AB1" sqref="A1:XFD1048576"/>
    </sheetView>
  </sheetViews>
  <sheetFormatPr defaultRowHeight="14" x14ac:dyDescent="0.3"/>
  <cols>
    <col min="1" max="43" width="8.6640625" style="7"/>
    <col min="44" max="45" width="8.6640625" style="13"/>
    <col min="46" max="16384" width="8.6640625" style="7"/>
  </cols>
  <sheetData>
    <row r="1" spans="1:42" x14ac:dyDescent="0.3">
      <c r="A1" s="7" t="s">
        <v>26</v>
      </c>
      <c r="B1" s="7" t="s">
        <v>0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9</v>
      </c>
      <c r="AB1" s="7" t="s">
        <v>10</v>
      </c>
      <c r="AC1" s="7" t="s">
        <v>12</v>
      </c>
      <c r="AD1" s="7" t="s">
        <v>13</v>
      </c>
      <c r="AE1" s="7" t="s">
        <v>14</v>
      </c>
      <c r="AF1" s="7" t="s">
        <v>16</v>
      </c>
      <c r="AG1" s="7" t="s">
        <v>17</v>
      </c>
      <c r="AH1" s="7" t="s">
        <v>18</v>
      </c>
      <c r="AI1" s="7" t="s">
        <v>56</v>
      </c>
      <c r="AJ1" s="7" t="s">
        <v>19</v>
      </c>
      <c r="AK1" s="7" t="s">
        <v>57</v>
      </c>
      <c r="AL1" s="7" t="s">
        <v>21</v>
      </c>
      <c r="AM1" s="7" t="s">
        <v>11</v>
      </c>
      <c r="AN1" s="7" t="s">
        <v>15</v>
      </c>
      <c r="AO1" s="7" t="s">
        <v>20</v>
      </c>
      <c r="AP1" s="7" t="s">
        <v>22</v>
      </c>
    </row>
    <row r="2" spans="1:42" x14ac:dyDescent="0.3">
      <c r="A2" s="7" t="s">
        <v>3</v>
      </c>
      <c r="B2" s="7">
        <v>1995</v>
      </c>
      <c r="C2" s="9">
        <v>1.96619539837082</v>
      </c>
      <c r="D2" s="9">
        <v>6.3032786697740502</v>
      </c>
      <c r="E2" s="9">
        <v>1.75380945448223</v>
      </c>
      <c r="F2" s="9">
        <v>0.79831959505687</v>
      </c>
      <c r="G2" s="9">
        <v>0.49579109894483803</v>
      </c>
      <c r="H2" s="9">
        <v>0.87664432489717303</v>
      </c>
      <c r="I2" s="9">
        <v>0.354126244820334</v>
      </c>
      <c r="J2" s="9">
        <v>0.56226878670676905</v>
      </c>
      <c r="K2" s="9">
        <v>0.30439916094911701</v>
      </c>
      <c r="L2" s="9">
        <v>2.6191338487363001</v>
      </c>
      <c r="M2" s="9">
        <v>2.9055312742041202</v>
      </c>
      <c r="N2" s="9">
        <v>1.48425719612888</v>
      </c>
      <c r="O2" s="9">
        <v>1.7979988706077801</v>
      </c>
      <c r="P2" s="9">
        <v>1.5353509370765801</v>
      </c>
      <c r="Q2" s="9">
        <v>6.4359514368625597</v>
      </c>
      <c r="R2" s="9">
        <v>3.2451822007845701</v>
      </c>
      <c r="S2" s="9">
        <v>2.6138532024749899</v>
      </c>
      <c r="T2" s="9">
        <v>2.2916225992447798</v>
      </c>
      <c r="U2" s="9">
        <v>0.50313460113356301</v>
      </c>
      <c r="V2" s="9">
        <v>0.16352049201462299</v>
      </c>
      <c r="W2" s="9">
        <v>3.5000297167821302</v>
      </c>
      <c r="X2" s="9">
        <v>2.0086701382671999</v>
      </c>
      <c r="Y2" s="9">
        <v>2.31499958223342</v>
      </c>
      <c r="Z2" s="9">
        <v>2.4821871658318901</v>
      </c>
      <c r="AA2" s="9">
        <v>6.9035205042744803</v>
      </c>
      <c r="AB2" s="9">
        <v>1.0938559089440301</v>
      </c>
      <c r="AC2" s="9">
        <v>0.367100688411719</v>
      </c>
      <c r="AD2" s="9">
        <v>0.658751096073387</v>
      </c>
      <c r="AE2" s="9">
        <v>0.21940003929093899</v>
      </c>
      <c r="AF2" s="9">
        <v>0.329655849989341</v>
      </c>
      <c r="AG2" s="9">
        <v>9.5657355128840909</v>
      </c>
      <c r="AH2" s="9">
        <v>0.65973110707117599</v>
      </c>
      <c r="AI2" s="9">
        <v>3.7098594573827901</v>
      </c>
      <c r="AJ2" s="9">
        <v>3.1287410301441398</v>
      </c>
      <c r="AK2" s="9">
        <v>0.79840436904837597</v>
      </c>
      <c r="AL2" s="9">
        <v>1.1648153879654699</v>
      </c>
      <c r="AM2" s="9">
        <v>2.3291491181969701</v>
      </c>
      <c r="AN2" s="9">
        <v>4.40372384483305</v>
      </c>
      <c r="AO2" s="9">
        <v>0.19612422434853599</v>
      </c>
      <c r="AP2" s="9">
        <v>5.0828519837276396</v>
      </c>
    </row>
    <row r="3" spans="1:42" x14ac:dyDescent="0.3">
      <c r="B3" s="7">
        <v>1996</v>
      </c>
      <c r="C3" s="9">
        <v>1.80166303946297</v>
      </c>
      <c r="D3" s="9">
        <v>30.113664927949198</v>
      </c>
      <c r="E3" s="9">
        <v>1.9107547982515101</v>
      </c>
      <c r="F3" s="9">
        <v>2.7580764666264002</v>
      </c>
      <c r="G3" s="9">
        <v>0.47270727995816902</v>
      </c>
      <c r="H3" s="9">
        <v>0.996763095184103</v>
      </c>
      <c r="I3" s="9">
        <v>0.43335701206240301</v>
      </c>
      <c r="J3" s="9">
        <v>0.57949326080562902</v>
      </c>
      <c r="K3" s="9">
        <v>1.51602983563441</v>
      </c>
      <c r="L3" s="9">
        <v>2.56653421646672</v>
      </c>
      <c r="M3" s="9">
        <v>3.3574003962570602</v>
      </c>
      <c r="N3" s="9">
        <v>1.3863426641391701</v>
      </c>
      <c r="O3" s="9">
        <v>1.27824744855637</v>
      </c>
      <c r="P3" s="9">
        <v>1.6439037733028401</v>
      </c>
      <c r="Q3" s="9">
        <v>5.2757134558099104</v>
      </c>
      <c r="R3" s="9">
        <v>1.9431208729423399</v>
      </c>
      <c r="S3" s="9">
        <v>2.5505280039697298</v>
      </c>
      <c r="T3" s="9">
        <v>2.0779533514406201</v>
      </c>
      <c r="U3" s="9">
        <v>0.34192201677922301</v>
      </c>
      <c r="V3" s="9">
        <v>0.177783521487205</v>
      </c>
      <c r="W3" s="9">
        <v>2.0141020801115501</v>
      </c>
      <c r="X3" s="9">
        <v>5.1223867192924502</v>
      </c>
      <c r="Y3" s="9">
        <v>2.3176558408127299</v>
      </c>
      <c r="Z3" s="9">
        <v>5.5083023188912996</v>
      </c>
      <c r="AA3" s="9">
        <v>7.2617785475905796</v>
      </c>
      <c r="AB3" s="9">
        <v>2.10887273537727</v>
      </c>
      <c r="AC3" s="9">
        <v>0.67005596508476295</v>
      </c>
      <c r="AD3" s="9">
        <v>0.72059037201506204</v>
      </c>
      <c r="AE3" s="9">
        <v>0.20939330557372501</v>
      </c>
      <c r="AF3" s="9">
        <v>0.20467189213628201</v>
      </c>
      <c r="AG3" s="9">
        <v>218.88096655516401</v>
      </c>
      <c r="AH3" s="9">
        <v>0.83061415986723897</v>
      </c>
      <c r="AI3" s="9">
        <v>4.4702535677432502</v>
      </c>
      <c r="AJ3" s="9">
        <v>3.6103298740026202</v>
      </c>
      <c r="AK3" s="9">
        <v>0.65574915629585495</v>
      </c>
      <c r="AL3" s="9">
        <v>1.3066000393205699</v>
      </c>
      <c r="AM3" s="9">
        <v>2.14796291485845</v>
      </c>
      <c r="AN3" s="9">
        <v>5.3275371365193198</v>
      </c>
      <c r="AO3" s="9">
        <v>0.17211808531895501</v>
      </c>
      <c r="AP3" s="9">
        <v>4.3461390365026302</v>
      </c>
    </row>
    <row r="4" spans="1:42" x14ac:dyDescent="0.3">
      <c r="B4" s="7">
        <v>1997</v>
      </c>
      <c r="C4" s="9">
        <v>1.5202839122743901</v>
      </c>
      <c r="D4" s="9">
        <v>13.9106030992481</v>
      </c>
      <c r="E4" s="9">
        <v>2.4156327769043799</v>
      </c>
      <c r="F4" s="9">
        <v>0.96347895750105095</v>
      </c>
      <c r="G4" s="9">
        <v>0.50955344722783003</v>
      </c>
      <c r="H4" s="9">
        <v>0.86767332224356997</v>
      </c>
      <c r="I4" s="9">
        <v>0.47546576191321299</v>
      </c>
      <c r="J4" s="9">
        <v>0.50790989853643298</v>
      </c>
      <c r="K4" s="9">
        <v>0.373178316138286</v>
      </c>
      <c r="L4" s="9">
        <v>3.1778160197353702</v>
      </c>
      <c r="M4" s="9">
        <v>3.7372783628199402</v>
      </c>
      <c r="N4" s="9">
        <v>1.2700571932842499</v>
      </c>
      <c r="O4" s="9">
        <v>2.4701573965153001</v>
      </c>
      <c r="P4" s="9">
        <v>1.6731506295057399</v>
      </c>
      <c r="Q4" s="9">
        <v>16.155309587366101</v>
      </c>
      <c r="R4" s="9">
        <v>1.55664915557943</v>
      </c>
      <c r="S4" s="9">
        <v>2.15129587211488</v>
      </c>
      <c r="T4" s="9">
        <v>2.14143357094428</v>
      </c>
      <c r="U4" s="9">
        <v>0.31272345091441101</v>
      </c>
      <c r="V4" s="9">
        <v>0.23540362588944899</v>
      </c>
      <c r="W4" s="9">
        <v>1.9638572704691999</v>
      </c>
      <c r="X4" s="9">
        <v>10.8852882386571</v>
      </c>
      <c r="Y4" s="9">
        <v>1.7855063037124399</v>
      </c>
      <c r="Z4" s="9">
        <v>4.3885028446333898</v>
      </c>
      <c r="AA4" s="9">
        <v>3.7638543355360299</v>
      </c>
      <c r="AB4" s="9">
        <v>2.3971409721608898</v>
      </c>
      <c r="AC4" s="9">
        <v>0.212021587768387</v>
      </c>
      <c r="AD4" s="9">
        <v>0.66421730603684803</v>
      </c>
      <c r="AE4" s="9">
        <v>0.15760578881451601</v>
      </c>
      <c r="AF4" s="9">
        <v>0.248376153025093</v>
      </c>
      <c r="AG4" s="9">
        <v>14.8598830280241</v>
      </c>
      <c r="AH4" s="9">
        <v>0.850176323916912</v>
      </c>
      <c r="AI4" s="9">
        <v>3.7071244823726701</v>
      </c>
      <c r="AJ4" s="9">
        <v>4.3212745851491601</v>
      </c>
      <c r="AK4" s="9">
        <v>0.69786786813375001</v>
      </c>
      <c r="AL4" s="9">
        <v>1.2421319940123901</v>
      </c>
      <c r="AM4" s="9">
        <v>2.3401247220975598</v>
      </c>
      <c r="AN4" s="9">
        <v>6.7187760092681996</v>
      </c>
      <c r="AO4" s="9">
        <v>0.27831250491524401</v>
      </c>
      <c r="AP4" s="9">
        <v>3.7424729423122498</v>
      </c>
    </row>
    <row r="5" spans="1:42" x14ac:dyDescent="0.3">
      <c r="B5" s="7">
        <v>1998</v>
      </c>
      <c r="C5" s="9">
        <v>2.0786862372669201</v>
      </c>
      <c r="D5" s="9">
        <v>31.2313350579165</v>
      </c>
      <c r="E5" s="9">
        <v>2.0584264823280498</v>
      </c>
      <c r="F5" s="9">
        <v>0.92403047848057196</v>
      </c>
      <c r="G5" s="9">
        <v>0.49035451858810702</v>
      </c>
      <c r="H5" s="9">
        <v>1.0752817902541201</v>
      </c>
      <c r="I5" s="9">
        <v>0.28569609083477698</v>
      </c>
      <c r="J5" s="9">
        <v>0.63388000808548695</v>
      </c>
      <c r="K5" s="9">
        <v>1.16261129459056</v>
      </c>
      <c r="L5" s="9">
        <v>3.0844922024795598</v>
      </c>
      <c r="M5" s="9">
        <v>5.30894413016384</v>
      </c>
      <c r="N5" s="9">
        <v>0.70356625131399197</v>
      </c>
      <c r="O5" s="9">
        <v>1.3020284907783699</v>
      </c>
      <c r="P5" s="9">
        <v>1.3557422265533099</v>
      </c>
      <c r="Q5" s="9">
        <v>4.9440452004387003</v>
      </c>
      <c r="R5" s="9">
        <v>2.41056512402288</v>
      </c>
      <c r="S5" s="9">
        <v>2.0604033962821502</v>
      </c>
      <c r="T5" s="9">
        <v>2.0732063843772002</v>
      </c>
      <c r="U5" s="9">
        <v>0.28114727897778902</v>
      </c>
      <c r="V5" s="9">
        <v>0.25262938687365499</v>
      </c>
      <c r="W5" s="9">
        <v>1.5650619244406601</v>
      </c>
      <c r="X5" s="9">
        <v>3.1944148284831102</v>
      </c>
      <c r="Y5" s="9">
        <v>1.61810352001617</v>
      </c>
      <c r="Z5" s="9">
        <v>2.2944251237227902</v>
      </c>
      <c r="AA5" s="9">
        <v>3.12736922687967</v>
      </c>
      <c r="AB5" s="9">
        <v>5.1765180256869696</v>
      </c>
      <c r="AC5" s="9">
        <v>0.55389969792776494</v>
      </c>
      <c r="AD5" s="9">
        <v>0.88680156263424503</v>
      </c>
      <c r="AE5" s="9">
        <v>0.30133188062995703</v>
      </c>
      <c r="AF5" s="9">
        <v>0.209883192666282</v>
      </c>
      <c r="AG5" s="9">
        <v>9.3249816002144303</v>
      </c>
      <c r="AH5" s="9">
        <v>0.93025240390850905</v>
      </c>
      <c r="AI5" s="9">
        <v>3.1118227587012899</v>
      </c>
      <c r="AJ5" s="9">
        <v>1.9030302331423701</v>
      </c>
      <c r="AK5" s="9">
        <v>0.83995525570086504</v>
      </c>
      <c r="AL5" s="9">
        <v>1.6466544567792001</v>
      </c>
      <c r="AM5" s="9">
        <v>1.27030575692833</v>
      </c>
      <c r="AN5" s="9">
        <v>5.4547757661927001</v>
      </c>
      <c r="AO5" s="9">
        <v>0.121499510663663</v>
      </c>
      <c r="AP5" s="9">
        <v>4.2372574386237298</v>
      </c>
    </row>
    <row r="6" spans="1:42" x14ac:dyDescent="0.3">
      <c r="B6" s="7">
        <v>1999</v>
      </c>
      <c r="C6" s="9">
        <v>1.38093723886814</v>
      </c>
      <c r="D6" s="9">
        <v>8.0344329689294405</v>
      </c>
      <c r="E6" s="9">
        <v>2.48029360874947</v>
      </c>
      <c r="F6" s="9">
        <v>0.84485113840632997</v>
      </c>
      <c r="G6" s="9">
        <v>0.34720689575994601</v>
      </c>
      <c r="H6" s="9">
        <v>1.3717904090708699</v>
      </c>
      <c r="I6" s="9">
        <v>0.27457387222725799</v>
      </c>
      <c r="J6" s="9">
        <v>0.367584076802841</v>
      </c>
      <c r="K6" s="9">
        <v>0.50094972114308001</v>
      </c>
      <c r="L6" s="9">
        <v>3.0589095615763502</v>
      </c>
      <c r="M6" s="9">
        <v>3.6183098964100502</v>
      </c>
      <c r="N6" s="9">
        <v>1.6129627052267601</v>
      </c>
      <c r="O6" s="9">
        <v>1.27877840906345</v>
      </c>
      <c r="P6" s="9">
        <v>1.32841744913418</v>
      </c>
      <c r="Q6" s="9">
        <v>3.4481791699581898</v>
      </c>
      <c r="R6" s="9">
        <v>2.8624832198544001</v>
      </c>
      <c r="S6" s="9">
        <v>1.85833324871932</v>
      </c>
      <c r="T6" s="9">
        <v>1.79164437977771</v>
      </c>
      <c r="U6" s="9">
        <v>0.34213041045259002</v>
      </c>
      <c r="V6" s="9">
        <v>0.19829087672981299</v>
      </c>
      <c r="W6" s="9">
        <v>1.33898467745863</v>
      </c>
      <c r="X6" s="9">
        <v>2.64747824718535</v>
      </c>
      <c r="Y6" s="9">
        <v>1.49118697062206</v>
      </c>
      <c r="Z6" s="9">
        <v>2.2115565969963802</v>
      </c>
      <c r="AA6" s="9">
        <v>2.9997852649604799</v>
      </c>
      <c r="AB6" s="9">
        <v>6.2762343312625903</v>
      </c>
      <c r="AC6" s="9">
        <v>0.66065360985936195</v>
      </c>
      <c r="AD6" s="9">
        <v>0.83919899646022</v>
      </c>
      <c r="AE6" s="9">
        <v>0.27343240245422601</v>
      </c>
      <c r="AF6" s="9">
        <v>0.22180092596319101</v>
      </c>
      <c r="AG6" s="9">
        <v>3.1076276519406401</v>
      </c>
      <c r="AH6" s="9">
        <v>0.267507843971522</v>
      </c>
      <c r="AI6" s="9">
        <v>2.1103370339069301</v>
      </c>
      <c r="AJ6" s="9">
        <v>4.4398009388682098</v>
      </c>
      <c r="AK6" s="9">
        <v>0.758641495612706</v>
      </c>
      <c r="AL6" s="9">
        <v>0.79831796272668598</v>
      </c>
      <c r="AM6" s="9">
        <v>1.1158772000316199</v>
      </c>
      <c r="AN6" s="9">
        <v>5.4123268698793003</v>
      </c>
      <c r="AO6" s="9">
        <v>0.141839195957041</v>
      </c>
      <c r="AP6" s="9">
        <v>4.2860603306529397</v>
      </c>
    </row>
    <row r="7" spans="1:42" x14ac:dyDescent="0.3">
      <c r="B7" s="7">
        <v>2000</v>
      </c>
      <c r="C7" s="9">
        <v>0.93791917960340898</v>
      </c>
      <c r="D7" s="9">
        <v>3.5441487583313198</v>
      </c>
      <c r="E7" s="9">
        <v>2.4274302470432199</v>
      </c>
      <c r="F7" s="9">
        <v>0.57347365452114296</v>
      </c>
      <c r="G7" s="9">
        <v>0.81139316308825804</v>
      </c>
      <c r="H7" s="9">
        <v>1.0887958776301201</v>
      </c>
      <c r="I7" s="9">
        <v>0.298110951061684</v>
      </c>
      <c r="J7" s="9">
        <v>0.58604039560531795</v>
      </c>
      <c r="K7" s="9">
        <v>0.65086802271646005</v>
      </c>
      <c r="L7" s="9">
        <v>3.3179319193408698</v>
      </c>
      <c r="M7" s="9">
        <v>11.460445254994401</v>
      </c>
      <c r="N7" s="9">
        <v>0.73503536514714396</v>
      </c>
      <c r="O7" s="9">
        <v>1.1684987437840999</v>
      </c>
      <c r="P7" s="9">
        <v>3.7650305225068599</v>
      </c>
      <c r="Q7" s="9">
        <v>2.08367600253486</v>
      </c>
      <c r="R7" s="9">
        <v>3.0636835361667498</v>
      </c>
      <c r="S7" s="9">
        <v>1.75454066042167</v>
      </c>
      <c r="T7" s="9">
        <v>1.7626728806293099</v>
      </c>
      <c r="U7" s="9">
        <v>0.25631465253776797</v>
      </c>
      <c r="V7" s="9">
        <v>0.19551805312522599</v>
      </c>
      <c r="W7" s="9">
        <v>0.79379304958692798</v>
      </c>
      <c r="X7" s="9">
        <v>14.182608589541401</v>
      </c>
      <c r="Y7" s="9">
        <v>0.43748034863123703</v>
      </c>
      <c r="Z7" s="9">
        <v>3.7668072529899401</v>
      </c>
      <c r="AA7" s="9">
        <v>2.44975652475321</v>
      </c>
      <c r="AB7" s="9">
        <v>4.0718478635920299</v>
      </c>
      <c r="AC7" s="9">
        <v>0.20503146881016501</v>
      </c>
      <c r="AD7" s="9">
        <v>1.06192262097853</v>
      </c>
      <c r="AE7" s="9">
        <v>0.79502635868219995</v>
      </c>
      <c r="AF7" s="9">
        <v>0.25638859146005399</v>
      </c>
      <c r="AG7" s="9">
        <v>1.8047715122969601</v>
      </c>
      <c r="AH7" s="9">
        <v>0.32012049106455898</v>
      </c>
      <c r="AI7" s="9">
        <v>2.5193098659286099</v>
      </c>
      <c r="AJ7" s="9">
        <v>3.2210651913895498</v>
      </c>
      <c r="AK7" s="9">
        <v>0.54186727733172002</v>
      </c>
      <c r="AL7" s="9">
        <v>2.1898401193074699</v>
      </c>
      <c r="AM7" s="9">
        <v>1.1452557970824</v>
      </c>
      <c r="AN7" s="9">
        <v>5.4024013757755602</v>
      </c>
      <c r="AO7" s="9">
        <v>0.13666294023627201</v>
      </c>
      <c r="AP7" s="9">
        <v>3.9478936011469101</v>
      </c>
    </row>
    <row r="8" spans="1:42" x14ac:dyDescent="0.3">
      <c r="B8" s="7">
        <v>2001</v>
      </c>
      <c r="C8" s="9">
        <v>0.91633526330147996</v>
      </c>
      <c r="D8" s="9">
        <v>1.93586047667029</v>
      </c>
      <c r="E8" s="9">
        <v>2.5470856078747701</v>
      </c>
      <c r="F8" s="9">
        <v>0.52341742936123603</v>
      </c>
      <c r="G8" s="9">
        <v>0.791578738356433</v>
      </c>
      <c r="H8" s="9">
        <v>1.6134568350509999</v>
      </c>
      <c r="I8" s="9">
        <v>0.30716991079498202</v>
      </c>
      <c r="J8" s="9">
        <v>0.64511111046823699</v>
      </c>
      <c r="K8" s="9">
        <v>0.77152638390391803</v>
      </c>
      <c r="L8" s="9">
        <v>2.3932227769005601</v>
      </c>
      <c r="M8" s="9">
        <v>3.3282522063167401</v>
      </c>
      <c r="N8" s="9">
        <v>0.77063610737009103</v>
      </c>
      <c r="O8" s="9">
        <v>1.1887391152101701</v>
      </c>
      <c r="P8" s="9">
        <v>4.4242383384284301</v>
      </c>
      <c r="Q8" s="9">
        <v>3.0255586066720701</v>
      </c>
      <c r="R8" s="9">
        <v>2.81360818985985</v>
      </c>
      <c r="S8" s="9">
        <v>1.79562603524252</v>
      </c>
      <c r="T8" s="9">
        <v>7.5559729517336596</v>
      </c>
      <c r="U8" s="9">
        <v>0.32076236774873601</v>
      </c>
      <c r="V8" s="9">
        <v>0.27821893954399601</v>
      </c>
      <c r="W8" s="9">
        <v>0.75311919628865698</v>
      </c>
      <c r="X8" s="9">
        <v>5.2226259610476404</v>
      </c>
      <c r="Y8" s="9">
        <v>0.39943048465611902</v>
      </c>
      <c r="Z8" s="9">
        <v>3.0424018932744801</v>
      </c>
      <c r="AA8" s="9">
        <v>3.1029399821506001</v>
      </c>
      <c r="AB8" s="9">
        <v>3.0245757745291</v>
      </c>
      <c r="AC8" s="9">
        <v>0.18948223027765601</v>
      </c>
      <c r="AD8" s="9">
        <v>1.0405938218339601</v>
      </c>
      <c r="AE8" s="9">
        <v>0.48776902378072001</v>
      </c>
      <c r="AF8" s="9">
        <v>0.229545113912378</v>
      </c>
      <c r="AG8" s="9">
        <v>1.31623317629607</v>
      </c>
      <c r="AH8" s="9">
        <v>0.57551601085981496</v>
      </c>
      <c r="AI8" s="9">
        <v>0.59226710054175202</v>
      </c>
      <c r="AJ8" s="9">
        <v>2.8143929443725502</v>
      </c>
      <c r="AK8" s="9">
        <v>0.52652259416633695</v>
      </c>
      <c r="AL8" s="9">
        <v>2.4817716697877099</v>
      </c>
      <c r="AM8" s="9">
        <v>1.6434449010747501</v>
      </c>
      <c r="AN8" s="9">
        <v>5.1281757191863298</v>
      </c>
      <c r="AO8" s="9">
        <v>0.193118187785843</v>
      </c>
      <c r="AP8" s="9">
        <v>3.62335943209359</v>
      </c>
    </row>
    <row r="9" spans="1:42" x14ac:dyDescent="0.3">
      <c r="B9" s="7">
        <v>2002</v>
      </c>
      <c r="C9" s="9">
        <v>0.88341213300111698</v>
      </c>
      <c r="D9" s="9">
        <v>2.2118903531008001</v>
      </c>
      <c r="E9" s="9">
        <v>1.9661327678548599</v>
      </c>
      <c r="F9" s="9">
        <v>0.39738447345796502</v>
      </c>
      <c r="G9" s="9">
        <v>0.77373127322079005</v>
      </c>
      <c r="H9" s="9">
        <v>0.86652439888134503</v>
      </c>
      <c r="I9" s="9">
        <v>0.30270437181508503</v>
      </c>
      <c r="J9" s="9">
        <v>0.56824497417566999</v>
      </c>
      <c r="K9" s="9">
        <v>0.49256260635522903</v>
      </c>
      <c r="L9" s="9">
        <v>1.97789404033114</v>
      </c>
      <c r="M9" s="9">
        <v>16.548622322655699</v>
      </c>
      <c r="N9" s="9">
        <v>0.77232800842340399</v>
      </c>
      <c r="O9" s="9">
        <v>0.94366669631686795</v>
      </c>
      <c r="P9" s="9">
        <v>3.0168158393774198</v>
      </c>
      <c r="Q9" s="9">
        <v>4.7042442750452098</v>
      </c>
      <c r="R9" s="9">
        <v>2.4138471920519899</v>
      </c>
      <c r="S9" s="9">
        <v>1.77549372763165</v>
      </c>
      <c r="T9" s="9">
        <v>1.52227563145768</v>
      </c>
      <c r="U9" s="9">
        <v>0.25276604352814303</v>
      </c>
      <c r="V9" s="9">
        <v>0.12598572086735399</v>
      </c>
      <c r="W9" s="9">
        <v>1.8666158727476601</v>
      </c>
      <c r="X9" s="9">
        <v>3.37328039491867</v>
      </c>
      <c r="Y9" s="9">
        <v>1.69268338062487</v>
      </c>
      <c r="Z9" s="9">
        <v>3.9628320954035501</v>
      </c>
      <c r="AA9" s="9">
        <v>2.09629038517072</v>
      </c>
      <c r="AB9" s="9">
        <v>1.7491931902650699</v>
      </c>
      <c r="AC9" s="9">
        <v>0.18325163888053</v>
      </c>
      <c r="AD9" s="9">
        <v>0.98137115779962403</v>
      </c>
      <c r="AE9" s="9">
        <v>0.40925827848441698</v>
      </c>
      <c r="AF9" s="9">
        <v>0.22002174628847601</v>
      </c>
      <c r="AG9" s="9">
        <v>6.9595119139865798</v>
      </c>
      <c r="AH9" s="9">
        <v>0.22337422317348199</v>
      </c>
      <c r="AI9" s="9">
        <v>6.6159716537855404</v>
      </c>
      <c r="AJ9" s="9">
        <v>3.6791631196154002</v>
      </c>
      <c r="AK9" s="9">
        <v>0.51403576371863002</v>
      </c>
      <c r="AL9" s="9">
        <v>3.2503723391447101</v>
      </c>
      <c r="AM9" s="9">
        <v>0.84501841274217704</v>
      </c>
      <c r="AN9" s="9">
        <v>5.2328338011336202</v>
      </c>
      <c r="AO9" s="9">
        <v>0.235610640707233</v>
      </c>
      <c r="AP9" s="9">
        <v>3.7553163738172501</v>
      </c>
    </row>
    <row r="10" spans="1:42" x14ac:dyDescent="0.3">
      <c r="B10" s="7">
        <v>2003</v>
      </c>
      <c r="C10" s="9">
        <v>1.11729683539153</v>
      </c>
      <c r="D10" s="9">
        <v>1.99463452424235</v>
      </c>
      <c r="E10" s="9">
        <v>4.0778993921750102</v>
      </c>
      <c r="F10" s="9">
        <v>0.58101362691619096</v>
      </c>
      <c r="G10" s="9">
        <v>0.80450397748229596</v>
      </c>
      <c r="H10" s="9">
        <v>0.76539916578395595</v>
      </c>
      <c r="I10" s="9">
        <v>0.26843967502954102</v>
      </c>
      <c r="J10" s="9">
        <v>0.53397737815694601</v>
      </c>
      <c r="K10" s="9">
        <v>0.45026278615826199</v>
      </c>
      <c r="L10" s="9">
        <v>4.14862014245133</v>
      </c>
      <c r="M10" s="9">
        <v>11.972764637513301</v>
      </c>
      <c r="N10" s="9">
        <v>0.62427770515414405</v>
      </c>
      <c r="O10" s="9">
        <v>0.96478824868781099</v>
      </c>
      <c r="P10" s="9">
        <v>2.01409980197533</v>
      </c>
      <c r="Q10" s="9">
        <v>6.0419805202396901</v>
      </c>
      <c r="R10" s="9">
        <v>2.4556764862823002</v>
      </c>
      <c r="S10" s="9">
        <v>1.78761306996179</v>
      </c>
      <c r="T10" s="9">
        <v>2.4369784961533898</v>
      </c>
      <c r="U10" s="9">
        <v>0.21941494372939499</v>
      </c>
      <c r="V10" s="9">
        <v>0.20544246561325999</v>
      </c>
      <c r="W10" s="9">
        <v>6.8644771885630496</v>
      </c>
      <c r="X10" s="9">
        <v>4.9191930143254599</v>
      </c>
      <c r="Y10" s="9">
        <v>1.6692726012482599</v>
      </c>
      <c r="Z10" s="9">
        <v>4.5482521530612798</v>
      </c>
      <c r="AA10" s="9">
        <v>2.0627748840431401</v>
      </c>
      <c r="AB10" s="9">
        <v>1.6715101761956499</v>
      </c>
      <c r="AC10" s="9">
        <v>0.25935440979512497</v>
      </c>
      <c r="AD10" s="9">
        <v>1.01809413810543</v>
      </c>
      <c r="AE10" s="9">
        <v>0.498835991143811</v>
      </c>
      <c r="AF10" s="9">
        <v>0.29891568020669301</v>
      </c>
      <c r="AG10" s="9">
        <v>5.9490028651018596</v>
      </c>
      <c r="AH10" s="9">
        <v>0.23612992115721099</v>
      </c>
      <c r="AI10" s="9">
        <v>6.4384471522690001</v>
      </c>
      <c r="AJ10" s="9">
        <v>3.6865557574701899</v>
      </c>
      <c r="AK10" s="9">
        <v>0.49746070634564199</v>
      </c>
      <c r="AL10" s="9">
        <v>0.98916178992461801</v>
      </c>
      <c r="AM10" s="9">
        <v>1.7276619342596999</v>
      </c>
      <c r="AN10" s="9">
        <v>5.3525569571340199</v>
      </c>
      <c r="AO10" s="9">
        <v>1.9546476227574601</v>
      </c>
      <c r="AP10" s="9">
        <v>4.0068917322807902</v>
      </c>
    </row>
    <row r="11" spans="1:42" x14ac:dyDescent="0.3">
      <c r="B11" s="7">
        <v>2004</v>
      </c>
      <c r="C11" s="9">
        <v>1.02424560465159</v>
      </c>
      <c r="D11" s="9">
        <v>1.70939742473238</v>
      </c>
      <c r="E11" s="9">
        <v>6.4605478581303002</v>
      </c>
      <c r="F11" s="9">
        <v>0.59773980089052303</v>
      </c>
      <c r="G11" s="9">
        <v>0.40958826356253197</v>
      </c>
      <c r="H11" s="9">
        <v>0.99349769091933304</v>
      </c>
      <c r="I11" s="9">
        <v>0.25010984607140802</v>
      </c>
      <c r="J11" s="9">
        <v>0.49698752002169</v>
      </c>
      <c r="K11" s="9">
        <v>0.44086896609388498</v>
      </c>
      <c r="L11" s="9">
        <v>3.0455526499232102</v>
      </c>
      <c r="M11" s="9">
        <v>2.31793862014869</v>
      </c>
      <c r="N11" s="9">
        <v>0.498325896018879</v>
      </c>
      <c r="O11" s="9">
        <v>0.96316895034476302</v>
      </c>
      <c r="P11" s="9">
        <v>3.35577210024727</v>
      </c>
      <c r="Q11" s="9">
        <v>11.991995677732501</v>
      </c>
      <c r="R11" s="9">
        <v>2.3056466841693899</v>
      </c>
      <c r="S11" s="9">
        <v>1.72983799376181</v>
      </c>
      <c r="T11" s="9">
        <v>2.45089428680539</v>
      </c>
      <c r="U11" s="9">
        <v>0.35167885906415902</v>
      </c>
      <c r="V11" s="9">
        <v>0.191102796990647</v>
      </c>
      <c r="W11" s="9">
        <v>3.0106504391267999</v>
      </c>
      <c r="X11" s="9">
        <v>9.0883178004630594</v>
      </c>
      <c r="Y11" s="9">
        <v>1.8142740471888399</v>
      </c>
      <c r="Z11" s="9">
        <v>2.4639192666271601</v>
      </c>
      <c r="AA11" s="9">
        <v>1.83240573569316</v>
      </c>
      <c r="AB11" s="9">
        <v>1.36024395764168</v>
      </c>
      <c r="AC11" s="9">
        <v>0.25346901297926699</v>
      </c>
      <c r="AD11" s="9">
        <v>0.81584389624227005</v>
      </c>
      <c r="AE11" s="9">
        <v>0.45820286191433002</v>
      </c>
      <c r="AF11" s="9">
        <v>0.29668257287275501</v>
      </c>
      <c r="AG11" s="9">
        <v>5.5400947712564701</v>
      </c>
      <c r="AH11" s="9">
        <v>0.27288014783991099</v>
      </c>
      <c r="AI11" s="9">
        <v>5.5185247272251701</v>
      </c>
      <c r="AJ11" s="9">
        <v>3.9257111852645599</v>
      </c>
      <c r="AK11" s="9">
        <v>0.49293973992068202</v>
      </c>
      <c r="AL11" s="9">
        <v>0.89868127563974498</v>
      </c>
      <c r="AM11" s="9">
        <v>1.5841261176254899</v>
      </c>
      <c r="AN11" s="9">
        <v>4.9981639287526898</v>
      </c>
      <c r="AO11" s="9">
        <v>0.28613948343318202</v>
      </c>
      <c r="AP11" s="9">
        <v>3.7381433640652801</v>
      </c>
    </row>
    <row r="12" spans="1:42" x14ac:dyDescent="0.3">
      <c r="B12" s="7">
        <v>2005</v>
      </c>
      <c r="C12" s="9">
        <v>1.01106463152979</v>
      </c>
      <c r="D12" s="9">
        <v>2.3135734674877102</v>
      </c>
      <c r="E12" s="9">
        <v>2.3919081380823002</v>
      </c>
      <c r="F12" s="9">
        <v>0.67151267323984598</v>
      </c>
      <c r="G12" s="9">
        <v>0.40083562579209697</v>
      </c>
      <c r="H12" s="9">
        <v>0.61042384543501504</v>
      </c>
      <c r="I12" s="9">
        <v>0.27338794179653098</v>
      </c>
      <c r="J12" s="9">
        <v>0.80574892604209003</v>
      </c>
      <c r="K12" s="9">
        <v>0.434952370574408</v>
      </c>
      <c r="L12" s="9">
        <v>2.7200945753511001</v>
      </c>
      <c r="M12" s="9">
        <v>8.7532954234885096</v>
      </c>
      <c r="N12" s="9">
        <v>0.390615592873571</v>
      </c>
      <c r="O12" s="9">
        <v>1.0370046888032201</v>
      </c>
      <c r="P12" s="9">
        <v>8.1474048313193101</v>
      </c>
      <c r="Q12" s="9">
        <v>4.5453993378261099</v>
      </c>
      <c r="R12" s="9">
        <v>1.19204985937581</v>
      </c>
      <c r="S12" s="9">
        <v>1.49055311758807</v>
      </c>
      <c r="T12" s="9">
        <v>3.8578591364764199</v>
      </c>
      <c r="U12" s="9">
        <v>0.24938609114268501</v>
      </c>
      <c r="V12" s="9">
        <v>0.20340303870611201</v>
      </c>
      <c r="W12" s="9">
        <v>3.65742386426954</v>
      </c>
      <c r="X12" s="9">
        <v>14.8671222887103</v>
      </c>
      <c r="Y12" s="9">
        <v>1.54495758979431</v>
      </c>
      <c r="Z12" s="9">
        <v>4.4034091657062104</v>
      </c>
      <c r="AA12" s="9">
        <v>1.7484557317000899</v>
      </c>
      <c r="AB12" s="9">
        <v>1.37231488520061</v>
      </c>
      <c r="AC12" s="9">
        <v>0.176673428025591</v>
      </c>
      <c r="AD12" s="9">
        <v>0.77764604957235695</v>
      </c>
      <c r="AE12" s="9">
        <v>0.92661785096785998</v>
      </c>
      <c r="AF12" s="9">
        <v>0.261421307705273</v>
      </c>
      <c r="AG12" s="9">
        <v>7.5584581404204698</v>
      </c>
      <c r="AH12" s="9">
        <v>0.282870087121733</v>
      </c>
      <c r="AI12" s="9">
        <v>0.31432463478259898</v>
      </c>
      <c r="AJ12" s="9">
        <v>4.1746285210221901</v>
      </c>
      <c r="AK12" s="9">
        <v>0.397045940114713</v>
      </c>
      <c r="AL12" s="9">
        <v>0.76666340297942404</v>
      </c>
      <c r="AM12" s="9">
        <v>0.90513712177801198</v>
      </c>
      <c r="AN12" s="9">
        <v>4.7787766221827903</v>
      </c>
      <c r="AO12" s="9">
        <v>0.19332241039916601</v>
      </c>
      <c r="AP12" s="9">
        <v>3.4760642406831401</v>
      </c>
    </row>
    <row r="13" spans="1:42" x14ac:dyDescent="0.3">
      <c r="B13" s="7">
        <v>2006</v>
      </c>
      <c r="C13" s="9">
        <v>1.0408773658401</v>
      </c>
      <c r="D13" s="9">
        <v>2.2427520051805199</v>
      </c>
      <c r="E13" s="9">
        <v>7.8037840555373803</v>
      </c>
      <c r="F13" s="9">
        <v>0.77033065799258005</v>
      </c>
      <c r="G13" s="9">
        <v>0.38983183039332597</v>
      </c>
      <c r="H13" s="9">
        <v>0.64860848478643596</v>
      </c>
      <c r="I13" s="9">
        <v>0.31668525645822299</v>
      </c>
      <c r="J13" s="9">
        <v>0.78706133935505995</v>
      </c>
      <c r="K13" s="9">
        <v>0.428857574660858</v>
      </c>
      <c r="L13" s="9">
        <v>1.7084026542930399</v>
      </c>
      <c r="M13" s="9">
        <v>8.3100433892029404</v>
      </c>
      <c r="N13" s="9">
        <v>0.60851544581364703</v>
      </c>
      <c r="O13" s="9">
        <v>1.1571031945989101</v>
      </c>
      <c r="P13" s="9">
        <v>4.3216367371071502</v>
      </c>
      <c r="Q13" s="9">
        <v>2.7082860482714199</v>
      </c>
      <c r="R13" s="9">
        <v>1.0194350011358</v>
      </c>
      <c r="S13" s="9">
        <v>1.4770034016190901</v>
      </c>
      <c r="T13" s="9">
        <v>2.0377771039033998</v>
      </c>
      <c r="U13" s="9">
        <v>0.24226252400742199</v>
      </c>
      <c r="V13" s="9">
        <v>0.15637557610511801</v>
      </c>
      <c r="W13" s="9">
        <v>3.7235084068123001</v>
      </c>
      <c r="X13" s="9">
        <v>18.700359391284199</v>
      </c>
      <c r="Y13" s="9">
        <v>1.4274753745233599</v>
      </c>
      <c r="Z13" s="9">
        <v>4.0884069692442102</v>
      </c>
      <c r="AA13" s="9">
        <v>1.8756828403335</v>
      </c>
      <c r="AB13" s="9">
        <v>1.3447186498731001</v>
      </c>
      <c r="AC13" s="9">
        <v>0.13962854944806199</v>
      </c>
      <c r="AD13" s="9">
        <v>0.73230720745014999</v>
      </c>
      <c r="AE13" s="9">
        <v>0.490289899090535</v>
      </c>
      <c r="AF13" s="9">
        <v>0.34077473558322302</v>
      </c>
      <c r="AG13" s="9">
        <v>6.8308012509186202</v>
      </c>
      <c r="AH13" s="9">
        <v>0.65475410761694397</v>
      </c>
      <c r="AI13" s="9">
        <v>4.67965353467015</v>
      </c>
      <c r="AJ13" s="9">
        <v>4.4134941588249701</v>
      </c>
      <c r="AK13" s="9">
        <v>0.34545009030900897</v>
      </c>
      <c r="AL13" s="9">
        <v>0.766990089804787</v>
      </c>
      <c r="AM13" s="9">
        <v>1.61411154677312</v>
      </c>
      <c r="AN13" s="9">
        <v>5.1394560458603502</v>
      </c>
      <c r="AO13" s="9">
        <v>0.23211929894321601</v>
      </c>
      <c r="AP13" s="9">
        <v>3.2857548914834802</v>
      </c>
    </row>
    <row r="14" spans="1:42" x14ac:dyDescent="0.3">
      <c r="B14" s="7">
        <v>2007</v>
      </c>
      <c r="C14" s="9">
        <v>0.94626410261166305</v>
      </c>
      <c r="D14" s="9">
        <v>3.0697832600182702</v>
      </c>
      <c r="E14" s="9">
        <v>3.6894878871013201</v>
      </c>
      <c r="F14" s="9">
        <v>0.75646821213791604</v>
      </c>
      <c r="G14" s="9">
        <v>0.54522188237144598</v>
      </c>
      <c r="H14" s="9">
        <v>0.50809671687672597</v>
      </c>
      <c r="I14" s="9">
        <v>0.29856694287191998</v>
      </c>
      <c r="J14" s="9">
        <v>0.73091542561282896</v>
      </c>
      <c r="K14" s="9">
        <v>0.36312747307626198</v>
      </c>
      <c r="L14" s="9">
        <v>2.9595200257338199</v>
      </c>
      <c r="M14" s="9">
        <v>7.6552031007932699</v>
      </c>
      <c r="N14" s="9">
        <v>0.909912752569634</v>
      </c>
      <c r="O14" s="9">
        <v>0.94162084483281605</v>
      </c>
      <c r="P14" s="9">
        <v>3.5614290734872598</v>
      </c>
      <c r="Q14" s="9">
        <v>4.5878503060752802</v>
      </c>
      <c r="R14" s="9">
        <v>0.48834506227004099</v>
      </c>
      <c r="S14" s="9">
        <v>1.2276337131652899</v>
      </c>
      <c r="T14" s="9">
        <v>1.79904282772326</v>
      </c>
      <c r="U14" s="9">
        <v>0.20088235651938099</v>
      </c>
      <c r="V14" s="9">
        <v>0.19670229378599999</v>
      </c>
      <c r="W14" s="9">
        <v>2.1969918319821198</v>
      </c>
      <c r="X14" s="9">
        <v>17.048778420697499</v>
      </c>
      <c r="Y14" s="9">
        <v>1.2983842924014</v>
      </c>
      <c r="Z14" s="9">
        <v>2.7387229567614102</v>
      </c>
      <c r="AA14" s="9">
        <v>2.14599883081944</v>
      </c>
      <c r="AB14" s="9">
        <v>1.3122330475285999</v>
      </c>
      <c r="AC14" s="9">
        <v>0.44580184269765</v>
      </c>
      <c r="AD14" s="9">
        <v>0.91108378068826401</v>
      </c>
      <c r="AE14" s="9">
        <v>0.78522346052364</v>
      </c>
      <c r="AF14" s="9">
        <v>0.33033816873803101</v>
      </c>
      <c r="AG14" s="9">
        <v>6.2601920139649998</v>
      </c>
      <c r="AH14" s="9">
        <v>0.618449256567009</v>
      </c>
      <c r="AI14" s="9">
        <v>7.9677205511577496</v>
      </c>
      <c r="AJ14" s="9">
        <v>3.9465781276787002</v>
      </c>
      <c r="AK14" s="9">
        <v>0.30559889703035598</v>
      </c>
      <c r="AL14" s="9">
        <v>0.83527651652232504</v>
      </c>
      <c r="AM14" s="9">
        <v>0.68397711859086796</v>
      </c>
      <c r="AN14" s="9">
        <v>6.1043362773332603</v>
      </c>
      <c r="AO14" s="9">
        <v>0.23290610612427001</v>
      </c>
      <c r="AP14" s="9">
        <v>2.9856665904116899</v>
      </c>
    </row>
    <row r="15" spans="1:42" x14ac:dyDescent="0.3">
      <c r="B15" s="7">
        <v>2008</v>
      </c>
      <c r="C15" s="9">
        <v>0.90550481052698595</v>
      </c>
      <c r="D15" s="9">
        <v>1.2688428878223801</v>
      </c>
      <c r="E15" s="9">
        <v>3.9499982296199501</v>
      </c>
      <c r="F15" s="9">
        <v>0.90605089809718897</v>
      </c>
      <c r="G15" s="9">
        <v>0.76271507134602801</v>
      </c>
      <c r="H15" s="9">
        <v>0.54395210129088301</v>
      </c>
      <c r="I15" s="9">
        <v>6.7789992299585498</v>
      </c>
      <c r="J15" s="9">
        <v>1.6481732594704099</v>
      </c>
      <c r="K15" s="9">
        <v>0.97255640732445603</v>
      </c>
      <c r="L15" s="9">
        <v>3.0233695436772701</v>
      </c>
      <c r="M15" s="9">
        <v>14.6785063514016</v>
      </c>
      <c r="N15" s="9">
        <v>0.81054216751429198</v>
      </c>
      <c r="O15" s="9">
        <v>1.0327452208660599</v>
      </c>
      <c r="P15" s="9">
        <v>9.6338183906250503</v>
      </c>
      <c r="Q15" s="9">
        <v>2.4812132478870299</v>
      </c>
      <c r="R15" s="9">
        <v>0.77990852354846996</v>
      </c>
      <c r="S15" s="9">
        <v>1.3930569752065001</v>
      </c>
      <c r="T15" s="9">
        <v>1.6825790271235701</v>
      </c>
      <c r="U15" s="9">
        <v>0.25904288866838399</v>
      </c>
      <c r="V15" s="9">
        <v>0.26693068733479203</v>
      </c>
      <c r="W15" s="9">
        <v>1.8584817341292199</v>
      </c>
      <c r="X15" s="9">
        <v>5.7725362073203597</v>
      </c>
      <c r="Y15" s="9">
        <v>1.1943323096913601</v>
      </c>
      <c r="Z15" s="9">
        <v>5.6647075200209098</v>
      </c>
      <c r="AA15" s="9">
        <v>2.3801952368776398</v>
      </c>
      <c r="AB15" s="9">
        <v>1.64975491788555</v>
      </c>
      <c r="AC15" s="9">
        <v>0.41525363891136402</v>
      </c>
      <c r="AD15" s="9">
        <v>1.00227962195951</v>
      </c>
      <c r="AE15" s="9">
        <v>0.81902158917859702</v>
      </c>
      <c r="AF15" s="9">
        <v>0.40982433747295499</v>
      </c>
      <c r="AG15" s="9">
        <v>5.9454300345406201</v>
      </c>
      <c r="AH15" s="9">
        <v>0.43605903230606502</v>
      </c>
      <c r="AI15" s="9">
        <v>6.9639432860717901E-2</v>
      </c>
      <c r="AJ15" s="9">
        <v>3.8032553716342101</v>
      </c>
      <c r="AK15" s="9">
        <v>0.340441696092527</v>
      </c>
      <c r="AL15" s="9">
        <v>1.08327472752316</v>
      </c>
      <c r="AM15" s="9">
        <v>0.98113316383099303</v>
      </c>
      <c r="AN15" s="9">
        <v>4.4026134321966897</v>
      </c>
      <c r="AO15" s="9">
        <v>0.27622369113959899</v>
      </c>
      <c r="AP15" s="9">
        <v>2.4651994667065802</v>
      </c>
    </row>
    <row r="16" spans="1:42" x14ac:dyDescent="0.3">
      <c r="B16" s="7">
        <v>2009</v>
      </c>
      <c r="C16" s="9">
        <v>0.91303788776535699</v>
      </c>
      <c r="D16" s="9">
        <v>23.488218433125201</v>
      </c>
      <c r="E16" s="9">
        <v>3.2215404133669701</v>
      </c>
      <c r="F16" s="9">
        <v>1.2866464160623501</v>
      </c>
      <c r="G16" s="9">
        <v>1.05948336263355</v>
      </c>
      <c r="H16" s="9">
        <v>1.1998468680862</v>
      </c>
      <c r="I16" s="9">
        <v>8.2737699456904199</v>
      </c>
      <c r="J16" s="9">
        <v>0.54323044669315401</v>
      </c>
      <c r="K16" s="9">
        <v>1.29520464116274</v>
      </c>
      <c r="L16" s="9">
        <v>1.3029575203478601</v>
      </c>
      <c r="M16" s="9">
        <v>10.2357741034889</v>
      </c>
      <c r="N16" s="9">
        <v>1.34403931295651</v>
      </c>
      <c r="O16" s="9">
        <v>1.24292459883719</v>
      </c>
      <c r="P16" s="9">
        <v>8.0023400924971302</v>
      </c>
      <c r="Q16" s="9">
        <v>4.4330675453983597</v>
      </c>
      <c r="R16" s="9">
        <v>1.0054589252361901</v>
      </c>
      <c r="S16" s="9">
        <v>1.75350270460589</v>
      </c>
      <c r="T16" s="9">
        <v>1.39535715671892</v>
      </c>
      <c r="U16" s="9">
        <v>0.38044642104347098</v>
      </c>
      <c r="V16" s="9">
        <v>0.17689232494905599</v>
      </c>
      <c r="W16" s="9">
        <v>2.2827466623105499</v>
      </c>
      <c r="X16" s="9">
        <v>20.242591885676799</v>
      </c>
      <c r="Y16" s="9">
        <v>1.8238094691956099</v>
      </c>
      <c r="Z16" s="9">
        <v>8.2281442443875008</v>
      </c>
      <c r="AA16" s="9">
        <v>2.8262210578751401</v>
      </c>
      <c r="AB16" s="9">
        <v>1.99904226233069</v>
      </c>
      <c r="AC16" s="9">
        <v>0.33985108393957297</v>
      </c>
      <c r="AD16" s="9">
        <v>1.16285600946356</v>
      </c>
      <c r="AE16" s="9">
        <v>0.48270461691168598</v>
      </c>
      <c r="AF16" s="9">
        <v>0.45594473570363497</v>
      </c>
      <c r="AG16" s="9">
        <v>6.27896677188214</v>
      </c>
      <c r="AH16" s="9">
        <v>0.66114799094020005</v>
      </c>
      <c r="AI16" s="9">
        <v>8.1382787842270208</v>
      </c>
      <c r="AJ16" s="9">
        <v>4.3028334810573998</v>
      </c>
      <c r="AK16" s="9">
        <v>0.47041205065224501</v>
      </c>
      <c r="AL16" s="9">
        <v>0.98717355740816004</v>
      </c>
      <c r="AM16" s="9">
        <v>1.2046621219326401</v>
      </c>
      <c r="AN16" s="9">
        <v>4.2752606032463403</v>
      </c>
      <c r="AO16" s="9">
        <v>0.29168401109840297</v>
      </c>
      <c r="AP16" s="9">
        <v>2.9466384349197798</v>
      </c>
    </row>
    <row r="17" spans="1:43" x14ac:dyDescent="0.3">
      <c r="B17" s="7">
        <v>2010</v>
      </c>
      <c r="C17" s="9">
        <v>0.93871004864280705</v>
      </c>
      <c r="D17" s="9">
        <v>2.19433656510388</v>
      </c>
      <c r="E17" s="9">
        <v>3.6666531853184701</v>
      </c>
      <c r="F17" s="9">
        <v>0.98968378272504098</v>
      </c>
      <c r="G17" s="9">
        <v>1.1589391129959701</v>
      </c>
      <c r="H17" s="9">
        <v>1.0551156916240301</v>
      </c>
      <c r="I17" s="9">
        <v>4.9007962060784598</v>
      </c>
      <c r="J17" s="9">
        <v>0.86237540638383103</v>
      </c>
      <c r="K17" s="9">
        <v>1.1756386040334601</v>
      </c>
      <c r="L17" s="9">
        <v>2.6209279383043098</v>
      </c>
      <c r="M17" s="9">
        <v>12.5796939698328</v>
      </c>
      <c r="N17" s="9">
        <v>1.3485820157142401</v>
      </c>
      <c r="O17" s="9">
        <v>1.5640649495121099</v>
      </c>
      <c r="P17" s="9">
        <v>16.582753875362101</v>
      </c>
      <c r="Q17" s="9">
        <v>4.2854571740123202</v>
      </c>
      <c r="R17" s="9">
        <v>1.6600321745784099</v>
      </c>
      <c r="S17" s="9">
        <v>1.5899425775295699</v>
      </c>
      <c r="T17" s="9">
        <v>5.9364711304351196</v>
      </c>
      <c r="U17" s="9">
        <v>0.23181502822297601</v>
      </c>
      <c r="V17" s="9">
        <v>0.28002011503111601</v>
      </c>
      <c r="W17" s="9">
        <v>2.4767969162063199</v>
      </c>
      <c r="X17" s="9">
        <v>4.81146761498385</v>
      </c>
      <c r="Y17" s="9">
        <v>1.3301635932598499</v>
      </c>
      <c r="Z17" s="9">
        <v>3.88937506158305</v>
      </c>
      <c r="AA17" s="9">
        <v>2.7105791013020899</v>
      </c>
      <c r="AB17" s="9">
        <v>4.2407447369343902</v>
      </c>
      <c r="AC17" s="9">
        <v>0.24882913524380701</v>
      </c>
      <c r="AD17" s="9">
        <v>0.89208755991690802</v>
      </c>
      <c r="AE17" s="9">
        <v>0.61870451980423802</v>
      </c>
      <c r="AF17" s="9">
        <v>0.412315251824592</v>
      </c>
      <c r="AG17" s="9">
        <v>6.4736392379372596</v>
      </c>
      <c r="AH17" s="9">
        <v>0.82870200365726199</v>
      </c>
      <c r="AI17" s="9">
        <v>9.6230136010966305</v>
      </c>
      <c r="AJ17" s="9">
        <v>3.46733463781483</v>
      </c>
      <c r="AK17" s="9">
        <v>0.44375509024851301</v>
      </c>
      <c r="AL17" s="9">
        <v>0.68946198987463203</v>
      </c>
      <c r="AM17" s="9">
        <v>1.42811285109821</v>
      </c>
      <c r="AN17" s="9">
        <v>4.13718997344027</v>
      </c>
      <c r="AO17" s="9">
        <v>0.30507310869819398</v>
      </c>
      <c r="AP17" s="9">
        <v>2.6067604362984298</v>
      </c>
    </row>
    <row r="18" spans="1:43" x14ac:dyDescent="0.3">
      <c r="B18" s="7">
        <v>2011</v>
      </c>
      <c r="C18" s="9">
        <v>0.78614202071352401</v>
      </c>
      <c r="D18" s="9">
        <v>3.62163795085891</v>
      </c>
      <c r="E18" s="9">
        <v>3.4112497261677901</v>
      </c>
      <c r="F18" s="9">
        <v>1.2908833194335401</v>
      </c>
      <c r="G18" s="9">
        <v>1.0027062916641301</v>
      </c>
      <c r="H18" s="9">
        <v>1.3642728450183099</v>
      </c>
      <c r="I18" s="9">
        <v>4.9013616171423502</v>
      </c>
      <c r="J18" s="9">
        <v>2.8048147086103699</v>
      </c>
      <c r="K18" s="9">
        <v>1.1521326120261699</v>
      </c>
      <c r="L18" s="9">
        <v>11.6578845231511</v>
      </c>
      <c r="M18" s="9">
        <v>12.389148071437001</v>
      </c>
      <c r="N18" s="9">
        <v>1.6844358428839601</v>
      </c>
      <c r="O18" s="9">
        <v>2.74549693895798</v>
      </c>
      <c r="P18" s="9">
        <v>19.490742337559801</v>
      </c>
      <c r="Q18" s="9">
        <v>2.47369237807575</v>
      </c>
      <c r="R18" s="9">
        <v>0.78854814162569697</v>
      </c>
      <c r="S18" s="9">
        <v>1.3286461198242701</v>
      </c>
      <c r="T18" s="9">
        <v>5.2731409153359499</v>
      </c>
      <c r="U18" s="9">
        <v>0.27445058901335001</v>
      </c>
      <c r="V18" s="9">
        <v>0.29316115615924798</v>
      </c>
      <c r="W18" s="9">
        <v>3.0491522845696299</v>
      </c>
      <c r="X18" s="9">
        <v>6.4184781931818096</v>
      </c>
      <c r="Y18" s="9">
        <v>1.00527283517915</v>
      </c>
      <c r="Z18" s="9">
        <v>1.42033983107878</v>
      </c>
      <c r="AA18" s="9">
        <v>2.9036084331468799</v>
      </c>
      <c r="AB18" s="9">
        <v>4.0765304164311198</v>
      </c>
      <c r="AC18" s="9">
        <v>0.55213732184532505</v>
      </c>
      <c r="AD18" s="9">
        <v>1.0401673554423101</v>
      </c>
      <c r="AE18" s="9">
        <v>0.647568681686432</v>
      </c>
      <c r="AF18" s="9">
        <v>0.46325692895135701</v>
      </c>
      <c r="AG18" s="9">
        <v>5.8607619998746499</v>
      </c>
      <c r="AH18" s="9">
        <v>0.86831277983208399</v>
      </c>
      <c r="AI18" s="9">
        <v>5.85238755536938</v>
      </c>
      <c r="AJ18" s="9">
        <v>3.5477474044385802</v>
      </c>
      <c r="AK18" s="9">
        <v>0.37218245729800298</v>
      </c>
      <c r="AL18" s="9">
        <v>0.67476211597444602</v>
      </c>
      <c r="AM18" s="9">
        <v>1.52199528869492</v>
      </c>
      <c r="AN18" s="9">
        <v>4.3917804632123101</v>
      </c>
      <c r="AO18" s="9">
        <v>0.26599611548125202</v>
      </c>
      <c r="AP18" s="9">
        <v>2.6038898977903999</v>
      </c>
    </row>
    <row r="19" spans="1:43" x14ac:dyDescent="0.3">
      <c r="B19" s="7">
        <v>2012</v>
      </c>
      <c r="C19" s="9">
        <v>0.71884520138535302</v>
      </c>
      <c r="D19" s="9">
        <v>1.9468060849639399</v>
      </c>
      <c r="E19" s="9">
        <v>4.2151224456470899</v>
      </c>
      <c r="F19" s="9">
        <v>1.2369918340672299</v>
      </c>
      <c r="G19" s="9">
        <v>0.88606569062706197</v>
      </c>
      <c r="H19" s="9">
        <v>1.13099374811704</v>
      </c>
      <c r="I19" s="9">
        <v>4.3844673552650004</v>
      </c>
      <c r="J19" s="9">
        <v>0.57701978840873103</v>
      </c>
      <c r="K19" s="9">
        <v>1.4349306744212</v>
      </c>
      <c r="L19" s="9">
        <v>12.5596901681768</v>
      </c>
      <c r="M19" s="9">
        <v>12.4460404332004</v>
      </c>
      <c r="N19" s="9">
        <v>2.0483038278408801</v>
      </c>
      <c r="O19" s="9">
        <v>3.6723634968379799</v>
      </c>
      <c r="P19" s="9">
        <v>22.923840221734402</v>
      </c>
      <c r="Q19" s="9">
        <v>1.84228425544284</v>
      </c>
      <c r="R19" s="9">
        <v>0.75524361442974697</v>
      </c>
      <c r="S19" s="9">
        <v>1.3454287622410399</v>
      </c>
      <c r="T19" s="9">
        <v>4.9930086415405697</v>
      </c>
      <c r="U19" s="9">
        <v>0.34059396420624599</v>
      </c>
      <c r="V19" s="9">
        <v>0.262226332770295</v>
      </c>
      <c r="W19" s="9">
        <v>3.2922284723896702</v>
      </c>
      <c r="X19" s="9">
        <v>5.2711913383612696</v>
      </c>
      <c r="Y19" s="9">
        <v>1.2428818088460301</v>
      </c>
      <c r="Z19" s="9">
        <v>2.3326370471190399</v>
      </c>
      <c r="AA19" s="9">
        <v>2.3349764200938399</v>
      </c>
      <c r="AB19" s="9">
        <v>1.92769692818706</v>
      </c>
      <c r="AC19" s="9">
        <v>0.60524761103906</v>
      </c>
      <c r="AD19" s="9">
        <v>1.1654965681063301</v>
      </c>
      <c r="AE19" s="9">
        <v>0.63385650939382099</v>
      </c>
      <c r="AF19" s="9">
        <v>0.83169536023833501</v>
      </c>
      <c r="AG19" s="9">
        <v>5.5128812055609204</v>
      </c>
      <c r="AH19" s="9">
        <v>0.86757636283560702</v>
      </c>
      <c r="AI19" s="9">
        <v>8.3574980308690794</v>
      </c>
      <c r="AJ19" s="9">
        <v>3.69959347030079</v>
      </c>
      <c r="AK19" s="9">
        <v>0.37077158371537899</v>
      </c>
      <c r="AL19" s="9">
        <v>0.79755584188466</v>
      </c>
      <c r="AM19" s="9">
        <v>0.83257117266976999</v>
      </c>
      <c r="AN19" s="9">
        <v>4.39758743483298</v>
      </c>
      <c r="AO19" s="9">
        <v>0.296176224906326</v>
      </c>
      <c r="AP19" s="9">
        <v>2.3508296876002599</v>
      </c>
    </row>
    <row r="20" spans="1:43" x14ac:dyDescent="0.3">
      <c r="B20" s="7">
        <v>2013</v>
      </c>
      <c r="C20" s="9">
        <v>0.77296056150790504</v>
      </c>
      <c r="D20" s="9">
        <v>1.5618422416036599</v>
      </c>
      <c r="E20" s="9">
        <v>3.7460423916524901</v>
      </c>
      <c r="F20" s="9">
        <v>0.95511367733672403</v>
      </c>
      <c r="G20" s="9">
        <v>0.85639561533369801</v>
      </c>
      <c r="H20" s="9">
        <v>1.35706574721233</v>
      </c>
      <c r="I20" s="9">
        <v>3.6901534133103202</v>
      </c>
      <c r="J20" s="9">
        <v>3.46497307698941</v>
      </c>
      <c r="K20" s="9">
        <v>1.66025689413527</v>
      </c>
      <c r="L20" s="9">
        <v>12.718309867965299</v>
      </c>
      <c r="M20" s="9">
        <v>10.561328016716001</v>
      </c>
      <c r="N20" s="9">
        <v>1.65691307475393</v>
      </c>
      <c r="O20" s="9">
        <v>2.9868742482687498</v>
      </c>
      <c r="P20" s="9">
        <v>17.293513047258202</v>
      </c>
      <c r="Q20" s="9">
        <v>1.6156798657089699</v>
      </c>
      <c r="R20" s="9">
        <v>0.72651001452644604</v>
      </c>
      <c r="S20" s="9">
        <v>2.1597034780035602</v>
      </c>
      <c r="T20" s="9">
        <v>5.0448009484965697</v>
      </c>
      <c r="U20" s="9">
        <v>0.30028904715918497</v>
      </c>
      <c r="V20" s="9">
        <v>0.25950397511117801</v>
      </c>
      <c r="W20" s="9">
        <v>2.8789681320380498</v>
      </c>
      <c r="X20" s="9">
        <v>4.59574593356525</v>
      </c>
      <c r="Y20" s="9">
        <v>1.18179982165699</v>
      </c>
      <c r="Z20" s="9">
        <v>2.1252719590953699</v>
      </c>
      <c r="AA20" s="9">
        <v>2.6429636500173199</v>
      </c>
      <c r="AB20" s="9">
        <v>1.63418909542008</v>
      </c>
      <c r="AC20" s="9">
        <v>0.61617464734073302</v>
      </c>
      <c r="AD20" s="9">
        <v>1.1593261181229799</v>
      </c>
      <c r="AE20" s="9">
        <v>0.61512631694764297</v>
      </c>
      <c r="AF20" s="9">
        <v>0.45242988418263103</v>
      </c>
      <c r="AG20" s="9">
        <v>5.11007239998189</v>
      </c>
      <c r="AH20" s="9">
        <v>0.86906893303974497</v>
      </c>
      <c r="AI20" s="9">
        <v>9.8758723900602305</v>
      </c>
      <c r="AJ20" s="9">
        <v>3.3429667545380002</v>
      </c>
      <c r="AK20" s="9">
        <v>0.357921724238008</v>
      </c>
      <c r="AL20" s="9">
        <v>0.96134620396203296</v>
      </c>
      <c r="AM20" s="9">
        <v>0.70810844868695999</v>
      </c>
      <c r="AN20" s="9">
        <v>4.0147932232706101</v>
      </c>
      <c r="AO20" s="9">
        <v>0.33388637460630899</v>
      </c>
      <c r="AP20" s="9">
        <v>2.2278025980797098</v>
      </c>
    </row>
    <row r="21" spans="1:43" x14ac:dyDescent="0.3">
      <c r="B21" s="7">
        <v>2014</v>
      </c>
      <c r="C21" s="9">
        <v>0.68311400287416302</v>
      </c>
      <c r="D21" s="9">
        <v>1.80254807673077</v>
      </c>
      <c r="E21" s="9">
        <v>3.0899904134073801</v>
      </c>
      <c r="F21" s="9">
        <v>1.0980965406529899</v>
      </c>
      <c r="G21" s="9">
        <v>0.762139574549895</v>
      </c>
      <c r="H21" s="9">
        <v>1.3363772317687299</v>
      </c>
      <c r="I21" s="9">
        <v>3.01644690667464</v>
      </c>
      <c r="J21" s="9">
        <v>0.72979079228983601</v>
      </c>
      <c r="K21" s="9">
        <v>1.6740567504153101</v>
      </c>
      <c r="L21" s="9">
        <v>8.3609878425190498</v>
      </c>
      <c r="M21" s="9">
        <v>10.4725358320318</v>
      </c>
      <c r="N21" s="9">
        <v>1.5220475583892199</v>
      </c>
      <c r="O21" s="9">
        <v>3.0442803785838302</v>
      </c>
      <c r="P21" s="9">
        <v>14.8598934037772</v>
      </c>
      <c r="Q21" s="9">
        <v>2.00847693711607</v>
      </c>
      <c r="R21" s="9">
        <v>0.74568496493352798</v>
      </c>
      <c r="S21" s="9">
        <v>1.1773454143561899</v>
      </c>
      <c r="T21" s="9">
        <v>4.3900615391642202</v>
      </c>
      <c r="U21" s="9">
        <v>0.283638603568103</v>
      </c>
      <c r="V21" s="9">
        <v>0.28930097302033603</v>
      </c>
      <c r="W21" s="9">
        <v>2.29645531818722</v>
      </c>
      <c r="X21" s="9">
        <v>4.3889620089935804</v>
      </c>
      <c r="Y21" s="9">
        <v>1.0823060865423799</v>
      </c>
      <c r="Z21" s="9">
        <v>1.43828951657509</v>
      </c>
      <c r="AA21" s="9">
        <v>2.6493156389112098</v>
      </c>
      <c r="AB21" s="9">
        <v>1.82265815360525</v>
      </c>
      <c r="AC21" s="9">
        <v>0.64992668946827103</v>
      </c>
      <c r="AD21" s="9">
        <v>1.10303462147381</v>
      </c>
      <c r="AE21" s="9">
        <v>0.60354958130061598</v>
      </c>
      <c r="AF21" s="9">
        <v>0.464249939423164</v>
      </c>
      <c r="AG21" s="9">
        <v>5.0556089135455302</v>
      </c>
      <c r="AH21" s="9">
        <v>0.70461135719905998</v>
      </c>
      <c r="AI21" s="9">
        <v>8.0496899366802399</v>
      </c>
      <c r="AJ21" s="9">
        <v>2.9705489715223901</v>
      </c>
      <c r="AK21" s="9">
        <v>0.42182615036060001</v>
      </c>
      <c r="AL21" s="9">
        <v>0.91395242982339597</v>
      </c>
      <c r="AM21" s="9">
        <v>0.648728584533251</v>
      </c>
      <c r="AN21" s="9">
        <v>4.2629484446889601</v>
      </c>
      <c r="AO21" s="9">
        <v>0.352461611049108</v>
      </c>
      <c r="AP21" s="9">
        <v>2.19818914947296</v>
      </c>
    </row>
    <row r="22" spans="1:43" x14ac:dyDescent="0.3">
      <c r="B22" s="7">
        <v>2015</v>
      </c>
      <c r="C22" s="9">
        <v>0.73156827773326805</v>
      </c>
      <c r="D22" s="9">
        <v>1.8488275279814801</v>
      </c>
      <c r="E22" s="9">
        <v>3.18243976722722</v>
      </c>
      <c r="F22" s="9">
        <v>1.1064311983072901</v>
      </c>
      <c r="G22" s="9">
        <v>0.74947511387383703</v>
      </c>
      <c r="H22" s="9">
        <v>1.34174938603667</v>
      </c>
      <c r="I22" s="9">
        <v>3.0915087767871001</v>
      </c>
      <c r="J22" s="9">
        <v>0.75455777036897698</v>
      </c>
      <c r="K22" s="9">
        <v>2.1886480224441001</v>
      </c>
      <c r="L22" s="9">
        <v>5.9106246709374002</v>
      </c>
      <c r="M22" s="9">
        <v>10.6673083171582</v>
      </c>
      <c r="N22" s="9">
        <v>1.52533255596356</v>
      </c>
      <c r="O22" s="9">
        <v>2.9862760317003301</v>
      </c>
      <c r="P22" s="9">
        <v>13.7277789161594</v>
      </c>
      <c r="Q22" s="9">
        <v>1.9846523972489001</v>
      </c>
      <c r="R22" s="9">
        <v>0.66918991140084405</v>
      </c>
      <c r="S22" s="9">
        <v>1.1706315466731301</v>
      </c>
      <c r="T22" s="9">
        <v>4.8573880821789697</v>
      </c>
      <c r="U22" s="9">
        <v>0.27571484724113998</v>
      </c>
      <c r="V22" s="9">
        <v>0.30796679701679902</v>
      </c>
      <c r="W22" s="9">
        <v>2.4122209718045</v>
      </c>
      <c r="X22" s="9">
        <v>4.5259066209011198</v>
      </c>
      <c r="Y22" s="9">
        <v>0.92184077575467305</v>
      </c>
      <c r="Z22" s="9">
        <v>1.4747082481831</v>
      </c>
      <c r="AA22" s="9">
        <v>2.7316224413798</v>
      </c>
      <c r="AB22" s="9">
        <v>1.1899289464854499</v>
      </c>
      <c r="AC22" s="9">
        <v>0.65974763036768103</v>
      </c>
      <c r="AD22" s="9">
        <v>1.0014568054606801</v>
      </c>
      <c r="AE22" s="9">
        <v>0.53017886518731405</v>
      </c>
      <c r="AF22" s="9">
        <v>0.72780126054310401</v>
      </c>
      <c r="AG22" s="9">
        <v>4.42697786775061</v>
      </c>
      <c r="AH22" s="9">
        <v>0.99989866775609504</v>
      </c>
      <c r="AI22" s="9">
        <v>8.5854968088851802</v>
      </c>
      <c r="AJ22" s="9">
        <v>3.49721928922115</v>
      </c>
      <c r="AK22" s="9">
        <v>0.35561301061774703</v>
      </c>
      <c r="AL22" s="9">
        <v>0.70234275432976501</v>
      </c>
      <c r="AM22" s="9">
        <v>0.78152696341328598</v>
      </c>
      <c r="AN22" s="9">
        <v>4.8563861770554402</v>
      </c>
      <c r="AO22" s="9">
        <v>0.386176865281327</v>
      </c>
      <c r="AP22" s="9">
        <v>1.91357940808601</v>
      </c>
      <c r="AQ22" s="9"/>
    </row>
    <row r="23" spans="1:43" x14ac:dyDescent="0.3">
      <c r="A23" s="7" t="s">
        <v>4</v>
      </c>
      <c r="B23" s="7">
        <v>1995</v>
      </c>
      <c r="C23" s="9">
        <v>0.46546331667264601</v>
      </c>
      <c r="D23" s="9">
        <v>0.64625924022933701</v>
      </c>
      <c r="E23" s="9">
        <v>1.1356659269615399</v>
      </c>
      <c r="F23" s="9">
        <v>0.52031286710656099</v>
      </c>
      <c r="G23" s="9">
        <v>0.415781676675201</v>
      </c>
      <c r="H23" s="9">
        <v>1.29108606777554</v>
      </c>
      <c r="I23" s="9">
        <v>0.56147203599530604</v>
      </c>
      <c r="J23" s="9">
        <v>0.624624028325934</v>
      </c>
      <c r="K23" s="9">
        <v>0.52621956094909295</v>
      </c>
      <c r="L23" s="9">
        <v>0.87627261264640099</v>
      </c>
      <c r="M23" s="9">
        <v>0.79496873897512499</v>
      </c>
      <c r="N23" s="9">
        <v>0.57107757948568305</v>
      </c>
      <c r="O23" s="9">
        <v>0.52241478369878402</v>
      </c>
      <c r="P23" s="9">
        <v>1.5177350566390699</v>
      </c>
      <c r="Q23" s="9">
        <v>0.53358617863620095</v>
      </c>
      <c r="R23" s="9">
        <v>0.816866980095731</v>
      </c>
      <c r="S23" s="9">
        <v>0.62202959623422505</v>
      </c>
      <c r="T23" s="9">
        <v>1.2448183426455499</v>
      </c>
      <c r="U23" s="9">
        <v>0.57586129933339902</v>
      </c>
      <c r="V23" s="9">
        <v>0.464935520485172</v>
      </c>
      <c r="W23" s="9">
        <v>0.83157069860434796</v>
      </c>
      <c r="X23" s="9">
        <v>0.84339039272303995</v>
      </c>
      <c r="Y23" s="9">
        <v>0.66371625310217497</v>
      </c>
      <c r="Z23" s="9">
        <v>1.78490852310959</v>
      </c>
      <c r="AA23" s="9">
        <v>0.71828035370429599</v>
      </c>
      <c r="AB23" s="9">
        <v>0.56915448924574696</v>
      </c>
      <c r="AC23" s="9">
        <v>0.64095452376940498</v>
      </c>
      <c r="AD23" s="9">
        <v>0.98820952752051405</v>
      </c>
      <c r="AE23" s="9">
        <v>0.56082576211398205</v>
      </c>
      <c r="AF23" s="9">
        <v>0.77110960917014304</v>
      </c>
      <c r="AG23" s="9">
        <v>0.70137514556581404</v>
      </c>
      <c r="AH23" s="9">
        <v>0.81636893694864898</v>
      </c>
      <c r="AI23" s="9">
        <v>0.50348328576141199</v>
      </c>
      <c r="AJ23" s="9">
        <v>1.2189955769149401</v>
      </c>
      <c r="AK23" s="9">
        <v>1.01325442205524</v>
      </c>
      <c r="AL23" s="9">
        <v>1.2857902204579099</v>
      </c>
      <c r="AM23" s="9">
        <v>4.4236328461890304</v>
      </c>
      <c r="AN23" s="9">
        <v>3.33670591209947</v>
      </c>
      <c r="AO23" s="9">
        <v>0.65896560997458598</v>
      </c>
      <c r="AP23" s="9">
        <v>1.46274824424154</v>
      </c>
    </row>
    <row r="24" spans="1:43" x14ac:dyDescent="0.3">
      <c r="B24" s="7">
        <v>1996</v>
      </c>
      <c r="C24" s="9">
        <v>0.53920624376736803</v>
      </c>
      <c r="D24" s="9">
        <v>0.65085935689922503</v>
      </c>
      <c r="E24" s="9">
        <v>1.27261970087356</v>
      </c>
      <c r="F24" s="9">
        <v>0.53056402754765197</v>
      </c>
      <c r="G24" s="9">
        <v>0.44044762299276102</v>
      </c>
      <c r="H24" s="9">
        <v>1.36287356477537</v>
      </c>
      <c r="I24" s="9">
        <v>0.54166035543107804</v>
      </c>
      <c r="J24" s="9">
        <v>0.59866766845980601</v>
      </c>
      <c r="K24" s="9">
        <v>0.54595567290611902</v>
      </c>
      <c r="L24" s="9">
        <v>0.91120859348383298</v>
      </c>
      <c r="M24" s="9">
        <v>0.85446185634502703</v>
      </c>
      <c r="N24" s="9">
        <v>0.54119211861796501</v>
      </c>
      <c r="O24" s="9">
        <v>0.52468458350914804</v>
      </c>
      <c r="P24" s="9">
        <v>1.3110565547745401</v>
      </c>
      <c r="Q24" s="9">
        <v>0.51166457772423501</v>
      </c>
      <c r="R24" s="9">
        <v>0.75996492918951097</v>
      </c>
      <c r="S24" s="9">
        <v>0.60435156666571699</v>
      </c>
      <c r="T24" s="9">
        <v>1.2073999130228801</v>
      </c>
      <c r="U24" s="9">
        <v>0.57277224789469205</v>
      </c>
      <c r="V24" s="9">
        <v>0.45418686185027302</v>
      </c>
      <c r="W24" s="9">
        <v>0.79196323023920701</v>
      </c>
      <c r="X24" s="9">
        <v>1.18370606369701</v>
      </c>
      <c r="Y24" s="9">
        <v>0.657575986982605</v>
      </c>
      <c r="Z24" s="9">
        <v>1.7055978221274</v>
      </c>
      <c r="AA24" s="9">
        <v>0.70219218415447404</v>
      </c>
      <c r="AB24" s="9">
        <v>0.55917929667348198</v>
      </c>
      <c r="AC24" s="9">
        <v>0.63518026113986303</v>
      </c>
      <c r="AD24" s="9">
        <v>1.0188896618930201</v>
      </c>
      <c r="AE24" s="9">
        <v>0.55634533401605002</v>
      </c>
      <c r="AF24" s="9">
        <v>0.84343915815533899</v>
      </c>
      <c r="AG24" s="9">
        <v>0.81831760367920303</v>
      </c>
      <c r="AH24" s="9">
        <v>0.81575615249877398</v>
      </c>
      <c r="AI24" s="9">
        <v>0.48937382823630599</v>
      </c>
      <c r="AJ24" s="9">
        <v>1.2191339904226299</v>
      </c>
      <c r="AK24" s="9">
        <v>0.94236851762694296</v>
      </c>
      <c r="AL24" s="9">
        <v>1.25187791449152</v>
      </c>
      <c r="AM24" s="9">
        <v>4.0252859410196304</v>
      </c>
      <c r="AN24" s="9">
        <v>3.1062506762630799</v>
      </c>
      <c r="AO24" s="9">
        <v>0.71154693530461599</v>
      </c>
      <c r="AP24" s="9">
        <v>1.3182641726604301</v>
      </c>
    </row>
    <row r="25" spans="1:43" x14ac:dyDescent="0.3">
      <c r="B25" s="7">
        <v>1997</v>
      </c>
      <c r="C25" s="9">
        <v>0.45426797370257999</v>
      </c>
      <c r="D25" s="9">
        <v>0.60570064433670401</v>
      </c>
      <c r="E25" s="9">
        <v>1.0696446634027601</v>
      </c>
      <c r="F25" s="9">
        <v>0.50380451313576602</v>
      </c>
      <c r="G25" s="9">
        <v>0.411943555071143</v>
      </c>
      <c r="H25" s="9">
        <v>1.3200411241980701</v>
      </c>
      <c r="I25" s="9">
        <v>0.55699804998716795</v>
      </c>
      <c r="J25" s="9">
        <v>0.57244040338774704</v>
      </c>
      <c r="K25" s="9">
        <v>0.49790053047462501</v>
      </c>
      <c r="L25" s="9">
        <v>0.89717469346140499</v>
      </c>
      <c r="M25" s="9">
        <v>0.84900196480397305</v>
      </c>
      <c r="N25" s="9">
        <v>0.51497762324781005</v>
      </c>
      <c r="O25" s="9">
        <v>0.50897871763550195</v>
      </c>
      <c r="P25" s="9">
        <v>1.2475455329510099</v>
      </c>
      <c r="Q25" s="9">
        <v>0.59747292569239796</v>
      </c>
      <c r="R25" s="9">
        <v>0.79453886615268399</v>
      </c>
      <c r="S25" s="9">
        <v>0.57446718088317505</v>
      </c>
      <c r="T25" s="9">
        <v>1.10675857033364</v>
      </c>
      <c r="U25" s="9">
        <v>0.55894059151795406</v>
      </c>
      <c r="V25" s="9">
        <v>0.44618133198603299</v>
      </c>
      <c r="W25" s="9">
        <v>0.72740228916507899</v>
      </c>
      <c r="X25" s="9">
        <v>1.21915921325527</v>
      </c>
      <c r="Y25" s="9">
        <v>0.64325848548743103</v>
      </c>
      <c r="Z25" s="9">
        <v>1.4177031460051801</v>
      </c>
      <c r="AA25" s="9">
        <v>0.62713083791586199</v>
      </c>
      <c r="AB25" s="9">
        <v>0.52882219077710402</v>
      </c>
      <c r="AC25" s="9">
        <v>0.61847770126092705</v>
      </c>
      <c r="AD25" s="9">
        <v>0.99955982814106503</v>
      </c>
      <c r="AE25" s="9">
        <v>0.58514419049536004</v>
      </c>
      <c r="AF25" s="9">
        <v>0.74499336737625299</v>
      </c>
      <c r="AG25" s="9">
        <v>0.82119329345335301</v>
      </c>
      <c r="AH25" s="9">
        <v>0.73900553480264797</v>
      </c>
      <c r="AI25" s="9">
        <v>0.50311582018995205</v>
      </c>
      <c r="AJ25" s="9">
        <v>1.1209416536588599</v>
      </c>
      <c r="AK25" s="9">
        <v>0.91387527907183697</v>
      </c>
      <c r="AL25" s="9">
        <v>1.0296454677884599</v>
      </c>
      <c r="AM25" s="9">
        <v>3.9584364876967499</v>
      </c>
      <c r="AN25" s="9">
        <v>3.1109275433549199</v>
      </c>
      <c r="AO25" s="9">
        <v>0.83256840113409303</v>
      </c>
      <c r="AP25" s="9">
        <v>1.34410696899036</v>
      </c>
    </row>
    <row r="26" spans="1:43" x14ac:dyDescent="0.3">
      <c r="B26" s="7">
        <v>1998</v>
      </c>
      <c r="C26" s="9">
        <v>0.48062347977477099</v>
      </c>
      <c r="D26" s="9">
        <v>0.60194136388531005</v>
      </c>
      <c r="E26" s="9">
        <v>0.91078264290222299</v>
      </c>
      <c r="F26" s="9">
        <v>0.51129729504496202</v>
      </c>
      <c r="G26" s="9">
        <v>0.41714276746266998</v>
      </c>
      <c r="H26" s="9">
        <v>1.14062920849144</v>
      </c>
      <c r="I26" s="9">
        <v>0.56087378947756505</v>
      </c>
      <c r="J26" s="9">
        <v>0.56444258408996595</v>
      </c>
      <c r="K26" s="9">
        <v>0.52925944896793597</v>
      </c>
      <c r="L26" s="9">
        <v>0.88821111646080997</v>
      </c>
      <c r="M26" s="9">
        <v>0.83881179698290698</v>
      </c>
      <c r="N26" s="9">
        <v>0.52647323528979395</v>
      </c>
      <c r="O26" s="9">
        <v>0.53020947789237205</v>
      </c>
      <c r="P26" s="9">
        <v>1.2205158503737501</v>
      </c>
      <c r="Q26" s="9">
        <v>0.57157556332158099</v>
      </c>
      <c r="R26" s="9">
        <v>0.93961352864663095</v>
      </c>
      <c r="S26" s="9">
        <v>0.586700062710933</v>
      </c>
      <c r="T26" s="9">
        <v>1.20944344511279</v>
      </c>
      <c r="U26" s="9">
        <v>0.56413369466379304</v>
      </c>
      <c r="V26" s="9">
        <v>0.44276606981661198</v>
      </c>
      <c r="W26" s="9">
        <v>0.74287165926193399</v>
      </c>
      <c r="X26" s="9">
        <v>0.89104630908307303</v>
      </c>
      <c r="Y26" s="9">
        <v>0.63137632452433401</v>
      </c>
      <c r="Z26" s="9">
        <v>1.2695384993732901</v>
      </c>
      <c r="AA26" s="9">
        <v>0.64276653903480996</v>
      </c>
      <c r="AB26" s="9">
        <v>0.51581623989356096</v>
      </c>
      <c r="AC26" s="9">
        <v>0.61034923705045496</v>
      </c>
      <c r="AD26" s="9">
        <v>0.88641384800334699</v>
      </c>
      <c r="AE26" s="9">
        <v>0.58618188270910498</v>
      </c>
      <c r="AF26" s="9">
        <v>0.71890776425221703</v>
      </c>
      <c r="AG26" s="9">
        <v>0.91565129361759401</v>
      </c>
      <c r="AH26" s="9">
        <v>0.790460820271503</v>
      </c>
      <c r="AI26" s="9">
        <v>0.49053695412963999</v>
      </c>
      <c r="AJ26" s="9">
        <v>1.16405352061467</v>
      </c>
      <c r="AK26" s="9">
        <v>0.93179842006833602</v>
      </c>
      <c r="AL26" s="9">
        <v>1.3085209454470099</v>
      </c>
      <c r="AM26" s="9">
        <v>3.3763146681766201</v>
      </c>
      <c r="AN26" s="9">
        <v>2.8180349370349398</v>
      </c>
      <c r="AO26" s="9">
        <v>0.67853679853680704</v>
      </c>
      <c r="AP26" s="9">
        <v>1.1793686997728601</v>
      </c>
    </row>
    <row r="27" spans="1:43" x14ac:dyDescent="0.3">
      <c r="B27" s="7">
        <v>1999</v>
      </c>
      <c r="C27" s="9">
        <v>0.42585662729023099</v>
      </c>
      <c r="D27" s="9">
        <v>0.59625183075882504</v>
      </c>
      <c r="E27" s="9">
        <v>0.76974365387897004</v>
      </c>
      <c r="F27" s="9">
        <v>0.48790763088216099</v>
      </c>
      <c r="G27" s="9">
        <v>0.42899757951647799</v>
      </c>
      <c r="H27" s="9">
        <v>1.14027955156855</v>
      </c>
      <c r="I27" s="9">
        <v>0.55053724261955606</v>
      </c>
      <c r="J27" s="9">
        <v>0.54912531829496103</v>
      </c>
      <c r="K27" s="9">
        <v>0.47196522208111902</v>
      </c>
      <c r="L27" s="9">
        <v>0.82299897759723095</v>
      </c>
      <c r="M27" s="9">
        <v>0.80561942117498597</v>
      </c>
      <c r="N27" s="9">
        <v>0.51751756201697596</v>
      </c>
      <c r="O27" s="9">
        <v>0.50454794346307497</v>
      </c>
      <c r="P27" s="9">
        <v>0.92136845637708498</v>
      </c>
      <c r="Q27" s="9">
        <v>0.53784077248684403</v>
      </c>
      <c r="R27" s="9">
        <v>0.76909259842567101</v>
      </c>
      <c r="S27" s="9">
        <v>0.55946697140973001</v>
      </c>
      <c r="T27" s="9">
        <v>0.98682333103811504</v>
      </c>
      <c r="U27" s="9">
        <v>0.57882009972442205</v>
      </c>
      <c r="V27" s="9">
        <v>0.44233999925983902</v>
      </c>
      <c r="W27" s="9">
        <v>0.706825959829255</v>
      </c>
      <c r="X27" s="9">
        <v>0.87146236053437598</v>
      </c>
      <c r="Y27" s="9">
        <v>0.62974786542732597</v>
      </c>
      <c r="Z27" s="9">
        <v>1.0671330490719899</v>
      </c>
      <c r="AA27" s="9">
        <v>0.65178788272692001</v>
      </c>
      <c r="AB27" s="9">
        <v>0.53744956530389099</v>
      </c>
      <c r="AC27" s="9">
        <v>0.61166945786800597</v>
      </c>
      <c r="AD27" s="9">
        <v>1.00333738191888</v>
      </c>
      <c r="AE27" s="9">
        <v>0.542444147970363</v>
      </c>
      <c r="AF27" s="9">
        <v>0.675803335781471</v>
      </c>
      <c r="AG27" s="9">
        <v>0.91849930715790395</v>
      </c>
      <c r="AH27" s="9">
        <v>0.73326343664980198</v>
      </c>
      <c r="AI27" s="9">
        <v>0.494352130311979</v>
      </c>
      <c r="AJ27" s="9">
        <v>1.0932100564212199</v>
      </c>
      <c r="AK27" s="9">
        <v>0.88014287113284495</v>
      </c>
      <c r="AL27" s="9">
        <v>1.4297235816507701</v>
      </c>
      <c r="AM27" s="9">
        <v>2.9762423876170301</v>
      </c>
      <c r="AN27" s="9">
        <v>2.8102470315237902</v>
      </c>
      <c r="AO27" s="9">
        <v>0.92299914521118598</v>
      </c>
      <c r="AP27" s="9">
        <v>1.1701359544493599</v>
      </c>
    </row>
    <row r="28" spans="1:43" x14ac:dyDescent="0.3">
      <c r="B28" s="7">
        <v>2000</v>
      </c>
      <c r="C28" s="9">
        <v>0.42300184082741199</v>
      </c>
      <c r="D28" s="9">
        <v>0.57817281698819001</v>
      </c>
      <c r="E28" s="9">
        <v>0.73018811439183695</v>
      </c>
      <c r="F28" s="9">
        <v>0.49474369145966801</v>
      </c>
      <c r="G28" s="9">
        <v>0.44016255816783301</v>
      </c>
      <c r="H28" s="9">
        <v>1.26274614163982</v>
      </c>
      <c r="I28" s="9">
        <v>0.53748472153784299</v>
      </c>
      <c r="J28" s="9">
        <v>0.555390342300359</v>
      </c>
      <c r="K28" s="9">
        <v>0.46983631304444801</v>
      </c>
      <c r="L28" s="9">
        <v>0.95578020510100803</v>
      </c>
      <c r="M28" s="9">
        <v>0.85337928963252696</v>
      </c>
      <c r="N28" s="9">
        <v>0.49396897474395302</v>
      </c>
      <c r="O28" s="9">
        <v>0.44604022757918599</v>
      </c>
      <c r="P28" s="9">
        <v>0.91065502936269804</v>
      </c>
      <c r="Q28" s="9">
        <v>0.56714948389118203</v>
      </c>
      <c r="R28" s="9">
        <v>0.72778351814671705</v>
      </c>
      <c r="S28" s="9">
        <v>0.58325708892059303</v>
      </c>
      <c r="T28" s="9">
        <v>1.19241941292536</v>
      </c>
      <c r="U28" s="9">
        <v>0.48352588170851601</v>
      </c>
      <c r="V28" s="9">
        <v>0.44832037245122502</v>
      </c>
      <c r="W28" s="9">
        <v>0.68341681556887501</v>
      </c>
      <c r="X28" s="9">
        <v>0.860574912935687</v>
      </c>
      <c r="Y28" s="9">
        <v>0.64075931501515404</v>
      </c>
      <c r="Z28" s="9">
        <v>0.96828270476490996</v>
      </c>
      <c r="AA28" s="9">
        <v>0.73093741199100304</v>
      </c>
      <c r="AB28" s="9">
        <v>0.55239125804424805</v>
      </c>
      <c r="AC28" s="9">
        <v>0.68072823012415595</v>
      </c>
      <c r="AD28" s="9">
        <v>1.1005099594772301</v>
      </c>
      <c r="AE28" s="9">
        <v>0.619871135036972</v>
      </c>
      <c r="AF28" s="9">
        <v>0.74712373327999304</v>
      </c>
      <c r="AG28" s="9">
        <v>1.1309902862767001</v>
      </c>
      <c r="AH28" s="9">
        <v>0.71820864333589096</v>
      </c>
      <c r="AI28" s="9">
        <v>0.49672665975602198</v>
      </c>
      <c r="AJ28" s="9">
        <v>1.0094871564621399</v>
      </c>
      <c r="AK28" s="9">
        <v>0.75038601969226004</v>
      </c>
      <c r="AL28" s="9">
        <v>1.3943164612359</v>
      </c>
      <c r="AM28" s="9">
        <v>2.7885653747888499</v>
      </c>
      <c r="AN28" s="9">
        <v>2.6238353012336999</v>
      </c>
      <c r="AO28" s="9">
        <v>0.88024363022697905</v>
      </c>
      <c r="AP28" s="9">
        <v>1.1491424086287401</v>
      </c>
    </row>
    <row r="29" spans="1:43" x14ac:dyDescent="0.3">
      <c r="B29" s="7">
        <v>2001</v>
      </c>
      <c r="C29" s="9">
        <v>0.42475617190429599</v>
      </c>
      <c r="D29" s="9">
        <v>0.55802349651222405</v>
      </c>
      <c r="E29" s="9">
        <v>0.72192796129360104</v>
      </c>
      <c r="F29" s="9">
        <v>0.48223361358362699</v>
      </c>
      <c r="G29" s="9">
        <v>0.43928398666587298</v>
      </c>
      <c r="H29" s="9">
        <v>1.14279076346115</v>
      </c>
      <c r="I29" s="9">
        <v>0.54225134434007205</v>
      </c>
      <c r="J29" s="9">
        <v>0.535985221809955</v>
      </c>
      <c r="K29" s="9">
        <v>0.45528159484269798</v>
      </c>
      <c r="L29" s="9">
        <v>0.98242791004475505</v>
      </c>
      <c r="M29" s="9">
        <v>0.95103463586283898</v>
      </c>
      <c r="N29" s="9">
        <v>0.51714515863184995</v>
      </c>
      <c r="O29" s="9">
        <v>0.44150591974042502</v>
      </c>
      <c r="P29" s="9">
        <v>0.85286146889214098</v>
      </c>
      <c r="Q29" s="9">
        <v>0.57238307916971098</v>
      </c>
      <c r="R29" s="9">
        <v>0.88870192353424304</v>
      </c>
      <c r="S29" s="9">
        <v>0.61522446802951603</v>
      </c>
      <c r="T29" s="9">
        <v>1.15530356439954</v>
      </c>
      <c r="U29" s="9">
        <v>0.47980565520867302</v>
      </c>
      <c r="V29" s="9">
        <v>0.42539392606083598</v>
      </c>
      <c r="W29" s="9">
        <v>0.66607516039189796</v>
      </c>
      <c r="X29" s="9">
        <v>0.94469334076376699</v>
      </c>
      <c r="Y29" s="9">
        <v>0.64330300675086904</v>
      </c>
      <c r="Z29" s="9">
        <v>0.93397869744228901</v>
      </c>
      <c r="AA29" s="9">
        <v>0.73703627234855995</v>
      </c>
      <c r="AB29" s="9">
        <v>0.55146355828748705</v>
      </c>
      <c r="AC29" s="9">
        <v>0.57505690489872496</v>
      </c>
      <c r="AD29" s="9">
        <v>1.1190646158655699</v>
      </c>
      <c r="AE29" s="9">
        <v>0.63847117230811801</v>
      </c>
      <c r="AF29" s="9">
        <v>0.74659384809501195</v>
      </c>
      <c r="AG29" s="9">
        <v>0.90530195290976101</v>
      </c>
      <c r="AH29" s="9">
        <v>0.69290373034438102</v>
      </c>
      <c r="AI29" s="9">
        <v>0.46320902407890502</v>
      </c>
      <c r="AJ29" s="9">
        <v>0.94013833352460996</v>
      </c>
      <c r="AK29" s="9">
        <v>0.676348945334456</v>
      </c>
      <c r="AL29" s="9">
        <v>1.5205852368200901</v>
      </c>
      <c r="AM29" s="9">
        <v>2.8769160519721702</v>
      </c>
      <c r="AN29" s="9">
        <v>2.6331852773107198</v>
      </c>
      <c r="AO29" s="9">
        <v>0.82357742111094101</v>
      </c>
      <c r="AP29" s="9">
        <v>1.0859336224962299</v>
      </c>
    </row>
    <row r="30" spans="1:43" x14ac:dyDescent="0.3">
      <c r="B30" s="7">
        <v>2002</v>
      </c>
      <c r="C30" s="9">
        <v>0.40700690851875898</v>
      </c>
      <c r="D30" s="9">
        <v>0.52692568190790701</v>
      </c>
      <c r="E30" s="9">
        <v>0.74085691988551605</v>
      </c>
      <c r="F30" s="9">
        <v>0.47100158031481099</v>
      </c>
      <c r="G30" s="9">
        <v>0.412109634305526</v>
      </c>
      <c r="H30" s="9">
        <v>1.2237921493509201</v>
      </c>
      <c r="I30" s="9">
        <v>0.55078268374170003</v>
      </c>
      <c r="J30" s="9">
        <v>0.525030420711732</v>
      </c>
      <c r="K30" s="9">
        <v>0.44161750430656999</v>
      </c>
      <c r="L30" s="9">
        <v>0.87776735246523296</v>
      </c>
      <c r="M30" s="9">
        <v>0.71286919564678597</v>
      </c>
      <c r="N30" s="9">
        <v>0.53180062442623499</v>
      </c>
      <c r="O30" s="9">
        <v>0.43110950082799399</v>
      </c>
      <c r="P30" s="9">
        <v>0.77358818630848103</v>
      </c>
      <c r="Q30" s="9">
        <v>0.54046861883010899</v>
      </c>
      <c r="R30" s="9">
        <v>0.673790844508107</v>
      </c>
      <c r="S30" s="9">
        <v>0.59929680835705001</v>
      </c>
      <c r="T30" s="9">
        <v>0.94115555173828602</v>
      </c>
      <c r="U30" s="9">
        <v>0.48394770877996002</v>
      </c>
      <c r="V30" s="9">
        <v>0.39788018000433001</v>
      </c>
      <c r="W30" s="9">
        <v>0.61140378971478404</v>
      </c>
      <c r="X30" s="9">
        <v>0.76204169799983901</v>
      </c>
      <c r="Y30" s="9">
        <v>0.62340231578910899</v>
      </c>
      <c r="Z30" s="9">
        <v>0.93960450158957998</v>
      </c>
      <c r="AA30" s="9">
        <v>0.71771460046819602</v>
      </c>
      <c r="AB30" s="9">
        <v>0.55516683111638099</v>
      </c>
      <c r="AC30" s="9">
        <v>0.58606049761632295</v>
      </c>
      <c r="AD30" s="9">
        <v>0.97996952263634096</v>
      </c>
      <c r="AE30" s="9">
        <v>0.60269558312223004</v>
      </c>
      <c r="AF30" s="9">
        <v>0.748587479989544</v>
      </c>
      <c r="AG30" s="9">
        <v>0.78018482443085102</v>
      </c>
      <c r="AH30" s="9">
        <v>0.70074190210985499</v>
      </c>
      <c r="AI30" s="9">
        <v>0.382163225732079</v>
      </c>
      <c r="AJ30" s="9">
        <v>0.93203887579682498</v>
      </c>
      <c r="AK30" s="9">
        <v>0.63730400923467101</v>
      </c>
      <c r="AL30" s="9">
        <v>1.7956264741047201</v>
      </c>
      <c r="AM30" s="9">
        <v>2.5029214846911398</v>
      </c>
      <c r="AN30" s="9">
        <v>2.4876014376289901</v>
      </c>
      <c r="AO30" s="9">
        <v>0.80835612956080405</v>
      </c>
      <c r="AP30" s="9">
        <v>1.08250673635809</v>
      </c>
    </row>
    <row r="31" spans="1:43" x14ac:dyDescent="0.3">
      <c r="B31" s="7">
        <v>2003</v>
      </c>
      <c r="C31" s="9">
        <v>0.43759012822633098</v>
      </c>
      <c r="D31" s="9">
        <v>0.54449978944251998</v>
      </c>
      <c r="E31" s="9">
        <v>0.75922494431462395</v>
      </c>
      <c r="F31" s="9">
        <v>0.508833500058405</v>
      </c>
      <c r="G31" s="9">
        <v>0.46366243523887302</v>
      </c>
      <c r="H31" s="9">
        <v>1.0261142846220801</v>
      </c>
      <c r="I31" s="9">
        <v>0.57822897700650999</v>
      </c>
      <c r="J31" s="9">
        <v>0.52505585663541698</v>
      </c>
      <c r="K31" s="9">
        <v>0.479997391076118</v>
      </c>
      <c r="L31" s="9">
        <v>0.88630464545287702</v>
      </c>
      <c r="M31" s="9">
        <v>0.852423735826356</v>
      </c>
      <c r="N31" s="9">
        <v>0.52365547912496302</v>
      </c>
      <c r="O31" s="9">
        <v>0.45683174114560798</v>
      </c>
      <c r="P31" s="9">
        <v>0.77773549379958296</v>
      </c>
      <c r="Q31" s="9">
        <v>0.57923631235731698</v>
      </c>
      <c r="R31" s="9">
        <v>0.64276709536441701</v>
      </c>
      <c r="S31" s="9">
        <v>0.65075822032408503</v>
      </c>
      <c r="T31" s="9">
        <v>0.97138839863708104</v>
      </c>
      <c r="U31" s="9">
        <v>0.48774896887372499</v>
      </c>
      <c r="V31" s="9">
        <v>0.41174044861512199</v>
      </c>
      <c r="W31" s="9">
        <v>0.67375816229280105</v>
      </c>
      <c r="X31" s="9">
        <v>0.86517377212098401</v>
      </c>
      <c r="Y31" s="9">
        <v>0.64143957267324403</v>
      </c>
      <c r="Z31" s="9">
        <v>0.84980683809832402</v>
      </c>
      <c r="AA31" s="9">
        <v>0.70593684433318704</v>
      </c>
      <c r="AB31" s="9">
        <v>0.59465207073741999</v>
      </c>
      <c r="AC31" s="9">
        <v>0.68861255497704998</v>
      </c>
      <c r="AD31" s="9">
        <v>0.929171726297367</v>
      </c>
      <c r="AE31" s="9">
        <v>0.63197059028755098</v>
      </c>
      <c r="AF31" s="9">
        <v>0.703285696728988</v>
      </c>
      <c r="AG31" s="9">
        <v>0.85919627447672398</v>
      </c>
      <c r="AH31" s="9">
        <v>0.79127522603349998</v>
      </c>
      <c r="AI31" s="9">
        <v>0.366398669865101</v>
      </c>
      <c r="AJ31" s="9">
        <v>0.86247732922726095</v>
      </c>
      <c r="AK31" s="9">
        <v>0.64585426311908101</v>
      </c>
      <c r="AL31" s="9">
        <v>1.32016131858037</v>
      </c>
      <c r="AM31" s="9">
        <v>2.6784824038113499</v>
      </c>
      <c r="AN31" s="9">
        <v>2.3597307434863599</v>
      </c>
      <c r="AO31" s="9">
        <v>0.71734874819824501</v>
      </c>
      <c r="AP31" s="9">
        <v>1.13534413820368</v>
      </c>
    </row>
    <row r="32" spans="1:43" x14ac:dyDescent="0.3">
      <c r="B32" s="7">
        <v>2004</v>
      </c>
      <c r="C32" s="9">
        <v>0.45694066459136801</v>
      </c>
      <c r="D32" s="9">
        <v>0.57124960532010105</v>
      </c>
      <c r="E32" s="9">
        <v>0.75089570463470201</v>
      </c>
      <c r="F32" s="9">
        <v>0.53876599540444703</v>
      </c>
      <c r="G32" s="9">
        <v>0.46924491674371299</v>
      </c>
      <c r="H32" s="9">
        <v>0.86309312386886194</v>
      </c>
      <c r="I32" s="9">
        <v>0.62832838591195395</v>
      </c>
      <c r="J32" s="9">
        <v>0.51682113338364699</v>
      </c>
      <c r="K32" s="9">
        <v>0.52180076565637201</v>
      </c>
      <c r="L32" s="9">
        <v>0.85550195988320099</v>
      </c>
      <c r="M32" s="9">
        <v>0.71915567297259997</v>
      </c>
      <c r="N32" s="9">
        <v>0.62841203343106</v>
      </c>
      <c r="O32" s="9">
        <v>0.52794787095732199</v>
      </c>
      <c r="P32" s="9">
        <v>0.91761090752345698</v>
      </c>
      <c r="Q32" s="9">
        <v>0.61444191707561302</v>
      </c>
      <c r="R32" s="9">
        <v>0.72497988449559603</v>
      </c>
      <c r="S32" s="9">
        <v>0.71910477697044695</v>
      </c>
      <c r="T32" s="9">
        <v>0.87823689407732197</v>
      </c>
      <c r="U32" s="9">
        <v>0.55140177951416502</v>
      </c>
      <c r="V32" s="9">
        <v>0.42740386811224801</v>
      </c>
      <c r="W32" s="9">
        <v>0.70054522217218995</v>
      </c>
      <c r="X32" s="9">
        <v>0.87935554539127703</v>
      </c>
      <c r="Y32" s="9">
        <v>0.67602767644463402</v>
      </c>
      <c r="Z32" s="9">
        <v>0.88474793577155098</v>
      </c>
      <c r="AA32" s="9">
        <v>0.74878586925964097</v>
      </c>
      <c r="AB32" s="9">
        <v>0.59472064837086602</v>
      </c>
      <c r="AC32" s="9">
        <v>0.73847827711783398</v>
      </c>
      <c r="AD32" s="9">
        <v>0.94750602714149401</v>
      </c>
      <c r="AE32" s="9">
        <v>0.62064450455236198</v>
      </c>
      <c r="AF32" s="9">
        <v>0.81234451947549302</v>
      </c>
      <c r="AG32" s="9">
        <v>0.71293448790890102</v>
      </c>
      <c r="AH32" s="9">
        <v>0.87129845523230298</v>
      </c>
      <c r="AI32" s="9">
        <v>0.40538882706726098</v>
      </c>
      <c r="AJ32" s="9">
        <v>0.85330753816876204</v>
      </c>
      <c r="AK32" s="9">
        <v>0.63542489106778399</v>
      </c>
      <c r="AL32" s="9">
        <v>1.26095072394128</v>
      </c>
      <c r="AM32" s="9">
        <v>2.6667178528577802</v>
      </c>
      <c r="AN32" s="9">
        <v>2.3250364985377199</v>
      </c>
      <c r="AO32" s="9">
        <v>0.81533884692124203</v>
      </c>
      <c r="AP32" s="9">
        <v>1.1354867458770399</v>
      </c>
    </row>
    <row r="33" spans="1:43" x14ac:dyDescent="0.3">
      <c r="B33" s="7">
        <v>2005</v>
      </c>
      <c r="C33" s="9">
        <v>0.45830724137447798</v>
      </c>
      <c r="D33" s="9">
        <v>0.580028363886259</v>
      </c>
      <c r="E33" s="9">
        <v>0.699582680879973</v>
      </c>
      <c r="F33" s="9">
        <v>0.53775102758462501</v>
      </c>
      <c r="G33" s="9">
        <v>0.46504715970357102</v>
      </c>
      <c r="H33" s="9">
        <v>0.82897004962363496</v>
      </c>
      <c r="I33" s="9">
        <v>0.64595986618332402</v>
      </c>
      <c r="J33" s="9">
        <v>0.54224219558665399</v>
      </c>
      <c r="K33" s="9">
        <v>0.52394540399154599</v>
      </c>
      <c r="L33" s="9">
        <v>0.89246857702968896</v>
      </c>
      <c r="M33" s="9">
        <v>0.784331213101089</v>
      </c>
      <c r="N33" s="9">
        <v>0.62331214193029005</v>
      </c>
      <c r="O33" s="9">
        <v>0.51371069148786896</v>
      </c>
      <c r="P33" s="9">
        <v>0.72743381058532697</v>
      </c>
      <c r="Q33" s="9">
        <v>0.67431729330915902</v>
      </c>
      <c r="R33" s="9">
        <v>0.83278666742563701</v>
      </c>
      <c r="S33" s="9">
        <v>0.713137354355872</v>
      </c>
      <c r="T33" s="9">
        <v>0.88884819011949801</v>
      </c>
      <c r="U33" s="9">
        <v>0.56690590718800704</v>
      </c>
      <c r="V33" s="9">
        <v>0.42191060913998102</v>
      </c>
      <c r="W33" s="9">
        <v>0.69669165542579603</v>
      </c>
      <c r="X33" s="9">
        <v>1.03898431772699</v>
      </c>
      <c r="Y33" s="9">
        <v>0.66573032409419497</v>
      </c>
      <c r="Z33" s="9">
        <v>0.95164928905422597</v>
      </c>
      <c r="AA33" s="9">
        <v>0.70255085473999102</v>
      </c>
      <c r="AB33" s="9">
        <v>0.58636819872555601</v>
      </c>
      <c r="AC33" s="9">
        <v>0.75531087716437595</v>
      </c>
      <c r="AD33" s="9">
        <v>0.92921625036683297</v>
      </c>
      <c r="AE33" s="9">
        <v>0.59661494083698996</v>
      </c>
      <c r="AF33" s="9">
        <v>0.770994527639706</v>
      </c>
      <c r="AG33" s="9">
        <v>0.60231209212844705</v>
      </c>
      <c r="AH33" s="9">
        <v>0.867046167328407</v>
      </c>
      <c r="AI33" s="9">
        <v>0.37336366739018301</v>
      </c>
      <c r="AJ33" s="9">
        <v>0.887500745269442</v>
      </c>
      <c r="AK33" s="9">
        <v>0.53813685976168102</v>
      </c>
      <c r="AL33" s="9">
        <v>1.1809038391493401</v>
      </c>
      <c r="AM33" s="9">
        <v>2.4706958139690101</v>
      </c>
      <c r="AN33" s="9">
        <v>2.1662328624561402</v>
      </c>
      <c r="AO33" s="9">
        <v>0.88256164712690499</v>
      </c>
      <c r="AP33" s="9">
        <v>1.10630666908822</v>
      </c>
    </row>
    <row r="34" spans="1:43" x14ac:dyDescent="0.3">
      <c r="B34" s="7">
        <v>2006</v>
      </c>
      <c r="C34" s="9">
        <v>0.44022223626027501</v>
      </c>
      <c r="D34" s="9">
        <v>0.58143648585529495</v>
      </c>
      <c r="E34" s="9">
        <v>0.73903637224090701</v>
      </c>
      <c r="F34" s="9">
        <v>0.54624314224176396</v>
      </c>
      <c r="G34" s="9">
        <v>0.45546084496799599</v>
      </c>
      <c r="H34" s="9">
        <v>0.82642205238174005</v>
      </c>
      <c r="I34" s="9">
        <v>0.62033636491427202</v>
      </c>
      <c r="J34" s="9">
        <v>0.55486160815289698</v>
      </c>
      <c r="K34" s="9">
        <v>0.53100811546753302</v>
      </c>
      <c r="L34" s="9">
        <v>0.90483699775939797</v>
      </c>
      <c r="M34" s="9">
        <v>0.78867648100334597</v>
      </c>
      <c r="N34" s="9">
        <v>0.61520640093374102</v>
      </c>
      <c r="O34" s="9">
        <v>0.52852924205154495</v>
      </c>
      <c r="P34" s="9">
        <v>0.67545804766319895</v>
      </c>
      <c r="Q34" s="9">
        <v>0.602380762879409</v>
      </c>
      <c r="R34" s="9">
        <v>0.78846037725719198</v>
      </c>
      <c r="S34" s="9">
        <v>0.68066893188438604</v>
      </c>
      <c r="T34" s="9">
        <v>0.73615954999935795</v>
      </c>
      <c r="U34" s="9">
        <v>0.55567419860909495</v>
      </c>
      <c r="V34" s="9">
        <v>0.42088178533992499</v>
      </c>
      <c r="W34" s="9">
        <v>0.66125830365082905</v>
      </c>
      <c r="X34" s="9">
        <v>0.82228485752208103</v>
      </c>
      <c r="Y34" s="9">
        <v>0.69016158745343203</v>
      </c>
      <c r="Z34" s="9">
        <v>0.95905873321935597</v>
      </c>
      <c r="AA34" s="9">
        <v>0.76094089432654299</v>
      </c>
      <c r="AB34" s="9">
        <v>0.59406386001301603</v>
      </c>
      <c r="AC34" s="9">
        <v>0.81548765794057398</v>
      </c>
      <c r="AD34" s="9">
        <v>0.97119649610010905</v>
      </c>
      <c r="AE34" s="9">
        <v>0.6172806468209</v>
      </c>
      <c r="AF34" s="9">
        <v>0.83376654589675303</v>
      </c>
      <c r="AG34" s="9">
        <v>0.59660400354514198</v>
      </c>
      <c r="AH34" s="9">
        <v>0.86578126958162505</v>
      </c>
      <c r="AI34" s="9">
        <v>0.35250410971725099</v>
      </c>
      <c r="AJ34" s="9">
        <v>0.92584690050573004</v>
      </c>
      <c r="AK34" s="9">
        <v>0.492622077874946</v>
      </c>
      <c r="AL34" s="9">
        <v>1.3156278833015</v>
      </c>
      <c r="AM34" s="9">
        <v>2.52184135218483</v>
      </c>
      <c r="AN34" s="9">
        <v>2.0875059028578198</v>
      </c>
      <c r="AO34" s="9">
        <v>0.89817648893466695</v>
      </c>
      <c r="AP34" s="9">
        <v>1.09697274266388</v>
      </c>
    </row>
    <row r="35" spans="1:43" x14ac:dyDescent="0.3">
      <c r="B35" s="7">
        <v>2007</v>
      </c>
      <c r="C35" s="9">
        <v>0.42959193979627303</v>
      </c>
      <c r="D35" s="9">
        <v>0.60169341893282002</v>
      </c>
      <c r="E35" s="9">
        <v>0.78605572461461803</v>
      </c>
      <c r="F35" s="9">
        <v>0.55252944533283099</v>
      </c>
      <c r="G35" s="9">
        <v>0.45461555577958401</v>
      </c>
      <c r="H35" s="9">
        <v>0.80310751660952995</v>
      </c>
      <c r="I35" s="9">
        <v>0.67780149404760104</v>
      </c>
      <c r="J35" s="9">
        <v>0.54812489298019895</v>
      </c>
      <c r="K35" s="9">
        <v>0.53697549162393099</v>
      </c>
      <c r="L35" s="9">
        <v>0.89399427040215795</v>
      </c>
      <c r="M35" s="9">
        <v>0.77392071836581</v>
      </c>
      <c r="N35" s="9">
        <v>0.61425183174026299</v>
      </c>
      <c r="O35" s="9">
        <v>0.53978634549187299</v>
      </c>
      <c r="P35" s="9">
        <v>0.66867788419556096</v>
      </c>
      <c r="Q35" s="9">
        <v>0.61111674636427205</v>
      </c>
      <c r="R35" s="9">
        <v>0.88057381210991004</v>
      </c>
      <c r="S35" s="9">
        <v>0.69473765543893495</v>
      </c>
      <c r="T35" s="9">
        <v>0.753285864750324</v>
      </c>
      <c r="U35" s="9">
        <v>0.55016796272555202</v>
      </c>
      <c r="V35" s="9">
        <v>0.41744847400991902</v>
      </c>
      <c r="W35" s="9">
        <v>0.65758831509952398</v>
      </c>
      <c r="X35" s="9">
        <v>0.90463782287958405</v>
      </c>
      <c r="Y35" s="9">
        <v>0.67543376892065099</v>
      </c>
      <c r="Z35" s="9">
        <v>0.900642889646176</v>
      </c>
      <c r="AA35" s="9">
        <v>0.72845731649836798</v>
      </c>
      <c r="AB35" s="9">
        <v>0.59201655690161104</v>
      </c>
      <c r="AC35" s="9">
        <v>0.82281278402410596</v>
      </c>
      <c r="AD35" s="9">
        <v>0.89600808241913299</v>
      </c>
      <c r="AE35" s="9">
        <v>0.65831548401228601</v>
      </c>
      <c r="AF35" s="9">
        <v>0.79555556138454397</v>
      </c>
      <c r="AG35" s="9">
        <v>0.58794869002956296</v>
      </c>
      <c r="AH35" s="9">
        <v>0.89567956529943904</v>
      </c>
      <c r="AI35" s="9">
        <v>0.32962573941178802</v>
      </c>
      <c r="AJ35" s="9">
        <v>0.97976481947611005</v>
      </c>
      <c r="AK35" s="9">
        <v>0.46925490488861799</v>
      </c>
      <c r="AL35" s="9">
        <v>1.4594093219095701</v>
      </c>
      <c r="AM35" s="9">
        <v>2.2901354484759602</v>
      </c>
      <c r="AN35" s="9">
        <v>2.1413298037605202</v>
      </c>
      <c r="AO35" s="9">
        <v>0.99802563182013804</v>
      </c>
      <c r="AP35" s="9">
        <v>1.02460194305552</v>
      </c>
    </row>
    <row r="36" spans="1:43" x14ac:dyDescent="0.3">
      <c r="B36" s="7">
        <v>2008</v>
      </c>
      <c r="C36" s="9">
        <v>0.439840229931175</v>
      </c>
      <c r="D36" s="9">
        <v>0.607008646552326</v>
      </c>
      <c r="E36" s="9">
        <v>0.75840842804656405</v>
      </c>
      <c r="F36" s="9">
        <v>0.52602565817265301</v>
      </c>
      <c r="G36" s="9">
        <v>0.45953229533979401</v>
      </c>
      <c r="H36" s="9">
        <v>0.76719751848000395</v>
      </c>
      <c r="I36" s="9">
        <v>0.69640276109836396</v>
      </c>
      <c r="J36" s="9">
        <v>0.52258290481295699</v>
      </c>
      <c r="K36" s="9">
        <v>0.56192273958499706</v>
      </c>
      <c r="L36" s="9">
        <v>1.0210959250759399</v>
      </c>
      <c r="M36" s="9">
        <v>0.66363239644550598</v>
      </c>
      <c r="N36" s="9">
        <v>0.56871706552008106</v>
      </c>
      <c r="O36" s="9">
        <v>0.53452678902672601</v>
      </c>
      <c r="P36" s="9">
        <v>0.58324370552649796</v>
      </c>
      <c r="Q36" s="9">
        <v>0.67056381897679995</v>
      </c>
      <c r="R36" s="9">
        <v>0.88208912140737294</v>
      </c>
      <c r="S36" s="9">
        <v>0.61342922606861505</v>
      </c>
      <c r="T36" s="9">
        <v>0.69079251146064502</v>
      </c>
      <c r="U36" s="9">
        <v>0.52831390427991898</v>
      </c>
      <c r="V36" s="9">
        <v>0.42358178298601301</v>
      </c>
      <c r="W36" s="9">
        <v>0.65993597808036097</v>
      </c>
      <c r="X36" s="9">
        <v>0.79760908507406003</v>
      </c>
      <c r="Y36" s="9">
        <v>0.68618432389482198</v>
      </c>
      <c r="Z36" s="9">
        <v>0.90224200798994403</v>
      </c>
      <c r="AA36" s="9">
        <v>0.73072463473885196</v>
      </c>
      <c r="AB36" s="9">
        <v>0.60799290208253798</v>
      </c>
      <c r="AC36" s="9">
        <v>0.80754268725977396</v>
      </c>
      <c r="AD36" s="9">
        <v>0.94416538307873599</v>
      </c>
      <c r="AE36" s="9">
        <v>0.68214042702023603</v>
      </c>
      <c r="AF36" s="9">
        <v>0.84064134339958396</v>
      </c>
      <c r="AG36" s="9">
        <v>0.63080198572068102</v>
      </c>
      <c r="AH36" s="9">
        <v>0.88599944829695998</v>
      </c>
      <c r="AI36" s="9">
        <v>0.31605364564287503</v>
      </c>
      <c r="AJ36" s="9">
        <v>0.91441177236753302</v>
      </c>
      <c r="AK36" s="9">
        <v>0.47568266541827298</v>
      </c>
      <c r="AL36" s="9">
        <v>1.8761661353461401</v>
      </c>
      <c r="AM36" s="9">
        <v>2.1543880692898498</v>
      </c>
      <c r="AN36" s="9">
        <v>2.0966583194958601</v>
      </c>
      <c r="AO36" s="9">
        <v>1.0908624980449699</v>
      </c>
      <c r="AP36" s="9">
        <v>1.08619952733616</v>
      </c>
    </row>
    <row r="37" spans="1:43" x14ac:dyDescent="0.3">
      <c r="B37" s="7">
        <v>2009</v>
      </c>
      <c r="C37" s="9">
        <v>0.40753710044972802</v>
      </c>
      <c r="D37" s="9">
        <v>0.57477656278323097</v>
      </c>
      <c r="E37" s="9">
        <v>0.71683993929524703</v>
      </c>
      <c r="F37" s="9">
        <v>0.50636344638797304</v>
      </c>
      <c r="G37" s="9">
        <v>0.47053447058495801</v>
      </c>
      <c r="H37" s="9">
        <v>0.71295922898906905</v>
      </c>
      <c r="I37" s="9">
        <v>0.63972931355651796</v>
      </c>
      <c r="J37" s="9">
        <v>0.49608226320424398</v>
      </c>
      <c r="K37" s="9">
        <v>0.52078169234666605</v>
      </c>
      <c r="L37" s="9">
        <v>0.81310313165179404</v>
      </c>
      <c r="M37" s="9">
        <v>0.62545042557618202</v>
      </c>
      <c r="N37" s="9">
        <v>0.53747208956555703</v>
      </c>
      <c r="O37" s="9">
        <v>0.52743438956185196</v>
      </c>
      <c r="P37" s="9">
        <v>0.52091752285994397</v>
      </c>
      <c r="Q37" s="9">
        <v>0.64589477204812096</v>
      </c>
      <c r="R37" s="9">
        <v>0.81768158213363495</v>
      </c>
      <c r="S37" s="9">
        <v>0.663507078927427</v>
      </c>
      <c r="T37" s="9">
        <v>0.67496791909812603</v>
      </c>
      <c r="U37" s="9">
        <v>0.46594276012880997</v>
      </c>
      <c r="V37" s="9">
        <v>0.41409336163021998</v>
      </c>
      <c r="W37" s="9">
        <v>0.62677030701729597</v>
      </c>
      <c r="X37" s="9">
        <v>0.70713023772546502</v>
      </c>
      <c r="Y37" s="9">
        <v>0.64817908041753303</v>
      </c>
      <c r="Z37" s="9">
        <v>0.76495973682083296</v>
      </c>
      <c r="AA37" s="9">
        <v>0.69896610422837202</v>
      </c>
      <c r="AB37" s="9">
        <v>0.57575047909984101</v>
      </c>
      <c r="AC37" s="9">
        <v>0.76612373930726496</v>
      </c>
      <c r="AD37" s="9">
        <v>0.88939298929287003</v>
      </c>
      <c r="AE37" s="9">
        <v>0.65236468716710705</v>
      </c>
      <c r="AF37" s="9">
        <v>0.81719363756975905</v>
      </c>
      <c r="AG37" s="9">
        <v>0.68362393608303496</v>
      </c>
      <c r="AH37" s="9">
        <v>0.842289249743289</v>
      </c>
      <c r="AI37" s="9">
        <v>0.30707431733297502</v>
      </c>
      <c r="AJ37" s="9">
        <v>0.89656051588647601</v>
      </c>
      <c r="AK37" s="9">
        <v>0.54319195289340305</v>
      </c>
      <c r="AL37" s="9">
        <v>1.61004827655661</v>
      </c>
      <c r="AM37" s="9">
        <v>2.2632221327705899</v>
      </c>
      <c r="AN37" s="9">
        <v>2.0686483319587698</v>
      </c>
      <c r="AO37" s="9">
        <v>1.1075296448509999</v>
      </c>
      <c r="AP37" s="9">
        <v>1.0325600790548</v>
      </c>
    </row>
    <row r="38" spans="1:43" x14ac:dyDescent="0.3">
      <c r="B38" s="7">
        <v>2010</v>
      </c>
      <c r="C38" s="9">
        <v>0.43051088252622199</v>
      </c>
      <c r="D38" s="9">
        <v>0.58457890169493498</v>
      </c>
      <c r="E38" s="9">
        <v>0.70054453594473098</v>
      </c>
      <c r="F38" s="9">
        <v>0.49876984455538997</v>
      </c>
      <c r="G38" s="9">
        <v>0.47313936416622998</v>
      </c>
      <c r="H38" s="9">
        <v>0.75810885025846697</v>
      </c>
      <c r="I38" s="9">
        <v>0.63999548719441302</v>
      </c>
      <c r="J38" s="9">
        <v>0.498909712439501</v>
      </c>
      <c r="K38" s="9">
        <v>0.50911754622099703</v>
      </c>
      <c r="L38" s="9">
        <v>1.15858709056415</v>
      </c>
      <c r="M38" s="9">
        <v>0.63322677473907096</v>
      </c>
      <c r="N38" s="9">
        <v>0.49737919381810602</v>
      </c>
      <c r="O38" s="9">
        <v>0.547794905980449</v>
      </c>
      <c r="P38" s="9">
        <v>0.58011985761965101</v>
      </c>
      <c r="Q38" s="9">
        <v>0.66191950916924203</v>
      </c>
      <c r="R38" s="9">
        <v>0.81410155308742804</v>
      </c>
      <c r="S38" s="9">
        <v>0.63431891860795997</v>
      </c>
      <c r="T38" s="9">
        <v>0.63657626691848801</v>
      </c>
      <c r="U38" s="9">
        <v>0.43866237522254697</v>
      </c>
      <c r="V38" s="9">
        <v>0.41404722102449298</v>
      </c>
      <c r="W38" s="9">
        <v>0.63317316823618597</v>
      </c>
      <c r="X38" s="9">
        <v>0.68340218652598095</v>
      </c>
      <c r="Y38" s="9">
        <v>0.65383198329030501</v>
      </c>
      <c r="Z38" s="9">
        <v>0.68412810624937304</v>
      </c>
      <c r="AA38" s="9">
        <v>0.68623953352852396</v>
      </c>
      <c r="AB38" s="9">
        <v>0.57949423685262502</v>
      </c>
      <c r="AC38" s="9">
        <v>0.788987649219969</v>
      </c>
      <c r="AD38" s="9">
        <v>0.85881664069413399</v>
      </c>
      <c r="AE38" s="9">
        <v>0.68748825343365405</v>
      </c>
      <c r="AF38" s="9">
        <v>0.82416554608529102</v>
      </c>
      <c r="AG38" s="9">
        <v>0.73217220010983197</v>
      </c>
      <c r="AH38" s="9">
        <v>0.84529967052091304</v>
      </c>
      <c r="AI38" s="9">
        <v>0.33091900241338601</v>
      </c>
      <c r="AJ38" s="9">
        <v>0.90510071351072396</v>
      </c>
      <c r="AK38" s="9">
        <v>0.49521757279981099</v>
      </c>
      <c r="AL38" s="9">
        <v>1.0848402281898899</v>
      </c>
      <c r="AM38" s="9">
        <v>1.9196150147739599</v>
      </c>
      <c r="AN38" s="9">
        <v>1.8918963317534501</v>
      </c>
      <c r="AO38" s="9">
        <v>1.0753428188952201</v>
      </c>
      <c r="AP38" s="9">
        <v>1.0452661273717601</v>
      </c>
    </row>
    <row r="39" spans="1:43" x14ac:dyDescent="0.3">
      <c r="B39" s="7">
        <v>2011</v>
      </c>
      <c r="C39" s="9">
        <v>0.44017813949114998</v>
      </c>
      <c r="D39" s="9">
        <v>0.60925434127177203</v>
      </c>
      <c r="E39" s="9">
        <v>0.68804948253134501</v>
      </c>
      <c r="F39" s="9">
        <v>0.49675518917888101</v>
      </c>
      <c r="G39" s="9">
        <v>0.47357274212052097</v>
      </c>
      <c r="H39" s="9">
        <v>0.81499688355121103</v>
      </c>
      <c r="I39" s="9">
        <v>0.62716416225840899</v>
      </c>
      <c r="J39" s="9">
        <v>0.44342492500007502</v>
      </c>
      <c r="K39" s="9">
        <v>0.52808721354579302</v>
      </c>
      <c r="L39" s="9">
        <v>1.03127985924988</v>
      </c>
      <c r="M39" s="9">
        <v>0.60130160857281101</v>
      </c>
      <c r="N39" s="9">
        <v>0.52318149133373704</v>
      </c>
      <c r="O39" s="9">
        <v>0.56118515802994196</v>
      </c>
      <c r="P39" s="9">
        <v>0.54273182746458404</v>
      </c>
      <c r="Q39" s="9">
        <v>0.67836972430000797</v>
      </c>
      <c r="R39" s="9">
        <v>0.59934463502840296</v>
      </c>
      <c r="S39" s="9">
        <v>0.601897042961969</v>
      </c>
      <c r="T39" s="9">
        <v>0.62937631261953797</v>
      </c>
      <c r="U39" s="9">
        <v>0.44768404873288198</v>
      </c>
      <c r="V39" s="9">
        <v>0.404866183080554</v>
      </c>
      <c r="W39" s="9">
        <v>0.67326040287704203</v>
      </c>
      <c r="X39" s="9">
        <v>0.69924963858144296</v>
      </c>
      <c r="Y39" s="9">
        <v>0.63452958174666496</v>
      </c>
      <c r="Z39" s="9">
        <v>0.69196725970943795</v>
      </c>
      <c r="AA39" s="9">
        <v>0.65797723912044004</v>
      </c>
      <c r="AB39" s="9">
        <v>0.62668203111104603</v>
      </c>
      <c r="AC39" s="9">
        <v>0.81478983213614198</v>
      </c>
      <c r="AD39" s="9">
        <v>0.86640228044443202</v>
      </c>
      <c r="AE39" s="9">
        <v>0.64560456112926301</v>
      </c>
      <c r="AF39" s="9">
        <v>0.82815051485910496</v>
      </c>
      <c r="AG39" s="9">
        <v>0.70283521990730302</v>
      </c>
      <c r="AH39" s="9">
        <v>0.79963542771368101</v>
      </c>
      <c r="AI39" s="9">
        <v>0.32284212514924998</v>
      </c>
      <c r="AJ39" s="9">
        <v>0.887367309207168</v>
      </c>
      <c r="AK39" s="9">
        <v>0.477985025832733</v>
      </c>
      <c r="AL39" s="9">
        <v>0.97348404294212298</v>
      </c>
      <c r="AM39" s="9">
        <v>1.92133967156604</v>
      </c>
      <c r="AN39" s="9">
        <v>1.7493446853998</v>
      </c>
      <c r="AO39" s="9">
        <v>1.0521777232844101</v>
      </c>
      <c r="AP39" s="9">
        <v>1.0109622200520301</v>
      </c>
    </row>
    <row r="40" spans="1:43" x14ac:dyDescent="0.3">
      <c r="B40" s="7">
        <v>2012</v>
      </c>
      <c r="C40" s="9">
        <v>0.41855885491365302</v>
      </c>
      <c r="D40" s="9">
        <v>0.57485724640261204</v>
      </c>
      <c r="E40" s="9">
        <v>0.64699559942282303</v>
      </c>
      <c r="F40" s="9">
        <v>0.47197510443038099</v>
      </c>
      <c r="G40" s="9">
        <v>0.44540281005177501</v>
      </c>
      <c r="H40" s="9">
        <v>0.75095858946315397</v>
      </c>
      <c r="I40" s="9">
        <v>0.58727866085399005</v>
      </c>
      <c r="J40" s="9">
        <v>0.46581184506343798</v>
      </c>
      <c r="K40" s="9">
        <v>0.50164969551400496</v>
      </c>
      <c r="L40" s="9">
        <v>1.0622334743280399</v>
      </c>
      <c r="M40" s="9">
        <v>0.56880755811255401</v>
      </c>
      <c r="N40" s="9">
        <v>0.55623348238815995</v>
      </c>
      <c r="O40" s="9">
        <v>0.53755250457503601</v>
      </c>
      <c r="P40" s="9">
        <v>0.53405958030678502</v>
      </c>
      <c r="Q40" s="9">
        <v>0.66869300027512601</v>
      </c>
      <c r="R40" s="9">
        <v>0.57733127493789305</v>
      </c>
      <c r="S40" s="9">
        <v>0.57599056605861398</v>
      </c>
      <c r="T40" s="9">
        <v>0.61052592041862397</v>
      </c>
      <c r="U40" s="9">
        <v>0.49646582765624098</v>
      </c>
      <c r="V40" s="9">
        <v>0.393596993283862</v>
      </c>
      <c r="W40" s="9">
        <v>0.63356017369875794</v>
      </c>
      <c r="X40" s="9">
        <v>0.66370052202626895</v>
      </c>
      <c r="Y40" s="9">
        <v>0.64966429793082103</v>
      </c>
      <c r="Z40" s="9">
        <v>0.66668906280404605</v>
      </c>
      <c r="AA40" s="9">
        <v>0.63635256405626295</v>
      </c>
      <c r="AB40" s="9">
        <v>0.63043866349573396</v>
      </c>
      <c r="AC40" s="9">
        <v>0.80037343801144401</v>
      </c>
      <c r="AD40" s="9">
        <v>0.85185943137096298</v>
      </c>
      <c r="AE40" s="9">
        <v>0.63243202562929302</v>
      </c>
      <c r="AF40" s="9">
        <v>0.79269886539513501</v>
      </c>
      <c r="AG40" s="9">
        <v>0.69322411163585396</v>
      </c>
      <c r="AH40" s="9">
        <v>0.77408317120316905</v>
      </c>
      <c r="AI40" s="9">
        <v>0.349667430296147</v>
      </c>
      <c r="AJ40" s="9">
        <v>0.84894420963719497</v>
      </c>
      <c r="AK40" s="9">
        <v>0.47388336973408701</v>
      </c>
      <c r="AL40" s="9">
        <v>1.0808036040925899</v>
      </c>
      <c r="AM40" s="9">
        <v>1.9272634378843301</v>
      </c>
      <c r="AN40" s="9">
        <v>1.66508703696247</v>
      </c>
      <c r="AO40" s="9">
        <v>1.0694439686791199</v>
      </c>
      <c r="AP40" s="9">
        <v>0.97955185735182404</v>
      </c>
    </row>
    <row r="41" spans="1:43" x14ac:dyDescent="0.3">
      <c r="B41" s="7">
        <v>2013</v>
      </c>
      <c r="C41" s="9">
        <v>0.411552103121195</v>
      </c>
      <c r="D41" s="9">
        <v>0.56685421025571803</v>
      </c>
      <c r="E41" s="9">
        <v>0.62392061233656404</v>
      </c>
      <c r="F41" s="9">
        <v>0.46472227954353901</v>
      </c>
      <c r="G41" s="9">
        <v>0.43666654042299802</v>
      </c>
      <c r="H41" s="9">
        <v>0.75544165664401297</v>
      </c>
      <c r="I41" s="9">
        <v>0.56835748891568605</v>
      </c>
      <c r="J41" s="9">
        <v>0.45203960624296402</v>
      </c>
      <c r="K41" s="9">
        <v>0.49041591968773302</v>
      </c>
      <c r="L41" s="9">
        <v>1.0167874520355999</v>
      </c>
      <c r="M41" s="9">
        <v>0.54051352847180201</v>
      </c>
      <c r="N41" s="9">
        <v>0.54515424040813398</v>
      </c>
      <c r="O41" s="9">
        <v>0.51081855613079197</v>
      </c>
      <c r="P41" s="9">
        <v>0.50274646428465897</v>
      </c>
      <c r="Q41" s="9">
        <v>0.67852881933943099</v>
      </c>
      <c r="R41" s="9">
        <v>0.69702415931838502</v>
      </c>
      <c r="S41" s="9">
        <v>0.58160066937670996</v>
      </c>
      <c r="T41" s="9">
        <v>0.59669192795342896</v>
      </c>
      <c r="U41" s="9">
        <v>0.40715914830600702</v>
      </c>
      <c r="V41" s="9">
        <v>0.37612962087164997</v>
      </c>
      <c r="W41" s="9">
        <v>0.59772323753685097</v>
      </c>
      <c r="X41" s="9">
        <v>0.64896065971843497</v>
      </c>
      <c r="Y41" s="9">
        <v>0.63305435936951204</v>
      </c>
      <c r="Z41" s="9">
        <v>0.59049923984408104</v>
      </c>
      <c r="AA41" s="9">
        <v>0.63960652339453705</v>
      </c>
      <c r="AB41" s="9">
        <v>0.57556863638870104</v>
      </c>
      <c r="AC41" s="9">
        <v>0.76342277107569501</v>
      </c>
      <c r="AD41" s="9">
        <v>0.831519327003579</v>
      </c>
      <c r="AE41" s="9">
        <v>0.63786306983768504</v>
      </c>
      <c r="AF41" s="9">
        <v>0.78692015446331398</v>
      </c>
      <c r="AG41" s="9">
        <v>0.69116016256156898</v>
      </c>
      <c r="AH41" s="9">
        <v>0.77248359968353697</v>
      </c>
      <c r="AI41" s="9">
        <v>0.37597474225057897</v>
      </c>
      <c r="AJ41" s="9">
        <v>0.83241445648332502</v>
      </c>
      <c r="AK41" s="9">
        <v>0.473929335005497</v>
      </c>
      <c r="AL41" s="9">
        <v>1.2701838856465499</v>
      </c>
      <c r="AM41" s="9">
        <v>1.8811638564505</v>
      </c>
      <c r="AN41" s="9">
        <v>1.59808113900256</v>
      </c>
      <c r="AO41" s="9">
        <v>1.0291434255734</v>
      </c>
      <c r="AP41" s="9">
        <v>0.97566229863828302</v>
      </c>
    </row>
    <row r="42" spans="1:43" x14ac:dyDescent="0.3">
      <c r="B42" s="7">
        <v>2014</v>
      </c>
      <c r="C42" s="9">
        <v>0.39656461599923098</v>
      </c>
      <c r="D42" s="9">
        <v>0.55251767442642796</v>
      </c>
      <c r="E42" s="9">
        <v>0.57834577133940201</v>
      </c>
      <c r="F42" s="9">
        <v>0.44292341040530597</v>
      </c>
      <c r="G42" s="9">
        <v>0.42524576370112999</v>
      </c>
      <c r="H42" s="9">
        <v>0.76033933870164705</v>
      </c>
      <c r="I42" s="9">
        <v>0.53349443032663602</v>
      </c>
      <c r="J42" s="9">
        <v>0.41798927004392999</v>
      </c>
      <c r="K42" s="9">
        <v>0.45589460640905299</v>
      </c>
      <c r="L42" s="9">
        <v>0.89866595822196904</v>
      </c>
      <c r="M42" s="9">
        <v>0.49703233277569497</v>
      </c>
      <c r="N42" s="9">
        <v>0.51255920610397399</v>
      </c>
      <c r="O42" s="9">
        <v>0.489644867830481</v>
      </c>
      <c r="P42" s="9">
        <v>0.47955095030808298</v>
      </c>
      <c r="Q42" s="9">
        <v>0.63109067048494605</v>
      </c>
      <c r="R42" s="9">
        <v>0.73730377120785096</v>
      </c>
      <c r="S42" s="9">
        <v>0.54673115333701805</v>
      </c>
      <c r="T42" s="9">
        <v>0.59093233097175502</v>
      </c>
      <c r="U42" s="9">
        <v>0.40117692941967698</v>
      </c>
      <c r="V42" s="9">
        <v>0.36875428234015101</v>
      </c>
      <c r="W42" s="9">
        <v>0.57495574624194901</v>
      </c>
      <c r="X42" s="9">
        <v>0.61038908930160996</v>
      </c>
      <c r="Y42" s="9">
        <v>0.60022447521567601</v>
      </c>
      <c r="Z42" s="9">
        <v>0.56363472495918199</v>
      </c>
      <c r="AA42" s="9">
        <v>0.593505801068963</v>
      </c>
      <c r="AB42" s="9">
        <v>0.54023165645750504</v>
      </c>
      <c r="AC42" s="9">
        <v>0.71767672462496501</v>
      </c>
      <c r="AD42" s="9">
        <v>0.82372772381143899</v>
      </c>
      <c r="AE42" s="9">
        <v>0.62843080139248697</v>
      </c>
      <c r="AF42" s="9">
        <v>0.74951948255258505</v>
      </c>
      <c r="AG42" s="9">
        <v>0.67922501058711504</v>
      </c>
      <c r="AH42" s="9">
        <v>0.72638606175514597</v>
      </c>
      <c r="AI42" s="9">
        <v>0.31012529298380098</v>
      </c>
      <c r="AJ42" s="9">
        <v>0.85509567009129195</v>
      </c>
      <c r="AK42" s="9">
        <v>0.47507739635785201</v>
      </c>
      <c r="AL42" s="9">
        <v>1.3127608642167601</v>
      </c>
      <c r="AM42" s="9">
        <v>1.73345743014592</v>
      </c>
      <c r="AN42" s="9">
        <v>1.4968352268454701</v>
      </c>
      <c r="AO42" s="9">
        <v>0.95183704929849999</v>
      </c>
      <c r="AP42" s="9">
        <v>0.91668088011565496</v>
      </c>
    </row>
    <row r="43" spans="1:43" x14ac:dyDescent="0.3">
      <c r="B43" s="7">
        <v>2015</v>
      </c>
      <c r="C43" s="9">
        <v>0.39394278776901198</v>
      </c>
      <c r="D43" s="9">
        <v>0.54608032866471101</v>
      </c>
      <c r="E43" s="9">
        <v>0.575636385654274</v>
      </c>
      <c r="F43" s="9">
        <v>0.42902801823725301</v>
      </c>
      <c r="G43" s="9">
        <v>0.40355008492403399</v>
      </c>
      <c r="H43" s="9">
        <v>0.71762325523723802</v>
      </c>
      <c r="I43" s="9">
        <v>0.53201988968334102</v>
      </c>
      <c r="J43" s="9">
        <v>0.38620069788706801</v>
      </c>
      <c r="K43" s="9">
        <v>0.44147926513198199</v>
      </c>
      <c r="L43" s="9">
        <v>0.89160840866670199</v>
      </c>
      <c r="M43" s="9">
        <v>0.48994535415679802</v>
      </c>
      <c r="N43" s="9">
        <v>0.49424974795318499</v>
      </c>
      <c r="O43" s="9">
        <v>0.48657038855277202</v>
      </c>
      <c r="P43" s="9">
        <v>0.470177349782186</v>
      </c>
      <c r="Q43" s="9">
        <v>0.63036251232889595</v>
      </c>
      <c r="R43" s="9">
        <v>0.70230584430549903</v>
      </c>
      <c r="S43" s="9">
        <v>0.54650001571759199</v>
      </c>
      <c r="T43" s="9">
        <v>0.58807005498016196</v>
      </c>
      <c r="U43" s="9">
        <v>0.39528068480997602</v>
      </c>
      <c r="V43" s="9">
        <v>0.36183726423242801</v>
      </c>
      <c r="W43" s="9">
        <v>0.55635675507274895</v>
      </c>
      <c r="X43" s="9">
        <v>0.61221761124165497</v>
      </c>
      <c r="Y43" s="9">
        <v>0.59242816597113901</v>
      </c>
      <c r="Z43" s="9">
        <v>0.551887440433106</v>
      </c>
      <c r="AA43" s="9">
        <v>0.65440086596435798</v>
      </c>
      <c r="AB43" s="9">
        <v>0.58411991337577995</v>
      </c>
      <c r="AC43" s="9">
        <v>0.72743944823802098</v>
      </c>
      <c r="AD43" s="9">
        <v>0.94212221555316</v>
      </c>
      <c r="AE43" s="9">
        <v>0.58872227071198302</v>
      </c>
      <c r="AF43" s="9">
        <v>0.77989460199114202</v>
      </c>
      <c r="AG43" s="9">
        <v>0.55028717506634595</v>
      </c>
      <c r="AH43" s="9">
        <v>0.70491069427881903</v>
      </c>
      <c r="AI43" s="9">
        <v>0.25487024995889102</v>
      </c>
      <c r="AJ43" s="9">
        <v>0.84113652139636796</v>
      </c>
      <c r="AK43" s="9">
        <v>0.45395705776439299</v>
      </c>
      <c r="AL43" s="9">
        <v>1.1139113333603601</v>
      </c>
      <c r="AM43" s="9">
        <v>1.73688445606425</v>
      </c>
      <c r="AN43" s="9">
        <v>1.5915624569535101</v>
      </c>
      <c r="AO43" s="9">
        <v>0.96580327568567004</v>
      </c>
      <c r="AP43" s="9">
        <v>0.92461331313666395</v>
      </c>
      <c r="AQ43" s="9"/>
    </row>
    <row r="44" spans="1:43" x14ac:dyDescent="0.3">
      <c r="A44" s="7" t="s">
        <v>5</v>
      </c>
      <c r="B44" s="7">
        <v>1995</v>
      </c>
      <c r="C44" s="9">
        <v>0.51561429864098995</v>
      </c>
      <c r="D44" s="9">
        <v>0.53634295474028704</v>
      </c>
      <c r="E44" s="9">
        <v>1.23088916778003</v>
      </c>
      <c r="F44" s="9">
        <v>0.58293091997401003</v>
      </c>
      <c r="G44" s="9">
        <v>0.68850556622005898</v>
      </c>
      <c r="H44" s="9">
        <v>0.96805865932067003</v>
      </c>
      <c r="I44" s="9">
        <v>0.58956767624639494</v>
      </c>
      <c r="J44" s="9">
        <v>0.44375121495129599</v>
      </c>
      <c r="K44" s="9">
        <v>0.50471554473667402</v>
      </c>
      <c r="L44" s="9">
        <v>1.6764394835594201</v>
      </c>
      <c r="M44" s="9">
        <v>0.74477087510222395</v>
      </c>
      <c r="N44" s="9">
        <v>1.05803329832675</v>
      </c>
      <c r="O44" s="9">
        <v>0.46166968621919602</v>
      </c>
      <c r="P44" s="9">
        <v>1.39196070371132</v>
      </c>
      <c r="Q44" s="9">
        <v>0.88650446377363701</v>
      </c>
      <c r="R44" s="9">
        <v>1.8096141001632999</v>
      </c>
      <c r="S44" s="9">
        <v>0.60223127350454597</v>
      </c>
      <c r="T44" s="9">
        <v>1.00948086156907</v>
      </c>
      <c r="U44" s="9">
        <v>0.49730414689957297</v>
      </c>
      <c r="V44" s="9">
        <v>0.50508696088849903</v>
      </c>
      <c r="W44" s="9">
        <v>1.1361510495026299</v>
      </c>
      <c r="X44" s="9">
        <v>0.83618794800336904</v>
      </c>
      <c r="Y44" s="9">
        <v>0.69906677601595002</v>
      </c>
      <c r="Z44" s="9">
        <v>1.40000796813467</v>
      </c>
      <c r="AA44" s="9">
        <v>0.67507957321968404</v>
      </c>
      <c r="AB44" s="9">
        <v>0.45808486402786402</v>
      </c>
      <c r="AC44" s="9">
        <v>0.65170014592219205</v>
      </c>
      <c r="AD44" s="9">
        <v>0.67632566731899002</v>
      </c>
      <c r="AE44" s="9">
        <v>0.49601750822516999</v>
      </c>
      <c r="AF44" s="9">
        <v>0.71722139209765401</v>
      </c>
      <c r="AG44" s="9">
        <v>0.71735463572728297</v>
      </c>
      <c r="AH44" s="9">
        <v>0.58738060268154801</v>
      </c>
      <c r="AI44" s="9">
        <v>0.51952246621175302</v>
      </c>
      <c r="AJ44" s="9">
        <v>1.04942938067513</v>
      </c>
      <c r="AK44" s="9">
        <v>1.2093606529874199</v>
      </c>
      <c r="AL44" s="9">
        <v>0.91474000048172499</v>
      </c>
      <c r="AM44" s="9">
        <v>3.0990109680004498</v>
      </c>
      <c r="AN44" s="9">
        <v>2.3003581914427</v>
      </c>
      <c r="AO44" s="9">
        <v>0.77891236661319296</v>
      </c>
      <c r="AP44" s="9">
        <v>1.21316849829462</v>
      </c>
    </row>
    <row r="45" spans="1:43" x14ac:dyDescent="0.3">
      <c r="B45" s="7">
        <v>1996</v>
      </c>
      <c r="C45" s="9">
        <v>0.49802927049076601</v>
      </c>
      <c r="D45" s="9">
        <v>0.52969714656512701</v>
      </c>
      <c r="E45" s="9">
        <v>1.2041711312583501</v>
      </c>
      <c r="F45" s="9">
        <v>0.55864849453542098</v>
      </c>
      <c r="G45" s="9">
        <v>0.535055172019821</v>
      </c>
      <c r="H45" s="9">
        <v>0.86709358623730504</v>
      </c>
      <c r="I45" s="9">
        <v>0.68554697112409801</v>
      </c>
      <c r="J45" s="9">
        <v>0.470971333219035</v>
      </c>
      <c r="K45" s="9">
        <v>0.46770482729745</v>
      </c>
      <c r="L45" s="9">
        <v>1.72637974349354</v>
      </c>
      <c r="M45" s="9">
        <v>0.75727514399203999</v>
      </c>
      <c r="N45" s="9">
        <v>0.94129701476973304</v>
      </c>
      <c r="O45" s="9">
        <v>0.47651246907946498</v>
      </c>
      <c r="P45" s="9">
        <v>1.4564642641893899</v>
      </c>
      <c r="Q45" s="9">
        <v>0.84890730612474996</v>
      </c>
      <c r="R45" s="9">
        <v>1.4139288197903099</v>
      </c>
      <c r="S45" s="9">
        <v>0.59218378746918299</v>
      </c>
      <c r="T45" s="9">
        <v>0.95896633103009798</v>
      </c>
      <c r="U45" s="9">
        <v>0.43740006953212401</v>
      </c>
      <c r="V45" s="9">
        <v>0.48207519553681499</v>
      </c>
      <c r="W45" s="9">
        <v>1.36179109257793</v>
      </c>
      <c r="X45" s="9">
        <v>0.83382566601325303</v>
      </c>
      <c r="Y45" s="9">
        <v>0.67219940827873603</v>
      </c>
      <c r="Z45" s="9">
        <v>0.85144297292804605</v>
      </c>
      <c r="AA45" s="9">
        <v>0.66451138999247705</v>
      </c>
      <c r="AB45" s="9">
        <v>0.46420895283257801</v>
      </c>
      <c r="AC45" s="9">
        <v>0.683422088191321</v>
      </c>
      <c r="AD45" s="9">
        <v>0.66964191780879301</v>
      </c>
      <c r="AE45" s="9">
        <v>0.48144079974447401</v>
      </c>
      <c r="AF45" s="9">
        <v>0.74354335485638501</v>
      </c>
      <c r="AG45" s="9">
        <v>1.02205454369796</v>
      </c>
      <c r="AH45" s="9">
        <v>0.59553525728807599</v>
      </c>
      <c r="AI45" s="9">
        <v>0.50791374562730296</v>
      </c>
      <c r="AJ45" s="9">
        <v>1.1287726277972601</v>
      </c>
      <c r="AK45" s="9">
        <v>1.0914342857474499</v>
      </c>
      <c r="AL45" s="9">
        <v>1.0531237133217499</v>
      </c>
      <c r="AM45" s="9">
        <v>2.9688375601614299</v>
      </c>
      <c r="AN45" s="9">
        <v>2.2478597091863199</v>
      </c>
      <c r="AO45" s="9">
        <v>0.76053138931415698</v>
      </c>
      <c r="AP45" s="9">
        <v>1.0522778013346901</v>
      </c>
    </row>
    <row r="46" spans="1:43" x14ac:dyDescent="0.3">
      <c r="B46" s="7">
        <v>1997</v>
      </c>
      <c r="C46" s="9">
        <v>0.45754440092781501</v>
      </c>
      <c r="D46" s="9">
        <v>0.49981784867347001</v>
      </c>
      <c r="E46" s="9">
        <v>1.00868626005077</v>
      </c>
      <c r="F46" s="9">
        <v>0.51602330563537901</v>
      </c>
      <c r="G46" s="9">
        <v>0.53552664218490897</v>
      </c>
      <c r="H46" s="9">
        <v>0.73777466506613698</v>
      </c>
      <c r="I46" s="9">
        <v>0.63468099175370196</v>
      </c>
      <c r="J46" s="9">
        <v>0.415589025199255</v>
      </c>
      <c r="K46" s="9">
        <v>0.47835796034096301</v>
      </c>
      <c r="L46" s="9">
        <v>1.76130564112819</v>
      </c>
      <c r="M46" s="9">
        <v>0.70906150988955996</v>
      </c>
      <c r="N46" s="9">
        <v>0.78170400928787698</v>
      </c>
      <c r="O46" s="9">
        <v>0.44042610538044002</v>
      </c>
      <c r="P46" s="9">
        <v>2.1189198619039602</v>
      </c>
      <c r="Q46" s="9">
        <v>0.69232743650130502</v>
      </c>
      <c r="R46" s="9">
        <v>1.36750469378654</v>
      </c>
      <c r="S46" s="9">
        <v>0.55571402127459901</v>
      </c>
      <c r="T46" s="9">
        <v>0.868215391276007</v>
      </c>
      <c r="U46" s="9">
        <v>0.443381935961703</v>
      </c>
      <c r="V46" s="9">
        <v>0.45978607452919301</v>
      </c>
      <c r="W46" s="9">
        <v>0.892435909935967</v>
      </c>
      <c r="X46" s="9">
        <v>0.92310249268456601</v>
      </c>
      <c r="Y46" s="9">
        <v>0.67063034053258397</v>
      </c>
      <c r="Z46" s="9">
        <v>0.97108743867013003</v>
      </c>
      <c r="AA46" s="9">
        <v>0.57120782199273901</v>
      </c>
      <c r="AB46" s="9">
        <v>0.47885213194250498</v>
      </c>
      <c r="AC46" s="9">
        <v>0.67473208050048705</v>
      </c>
      <c r="AD46" s="9">
        <v>0.62406549234012798</v>
      </c>
      <c r="AE46" s="9">
        <v>0.54813675190491995</v>
      </c>
      <c r="AF46" s="9">
        <v>0.69693544972259103</v>
      </c>
      <c r="AG46" s="9">
        <v>1.1460925574046401</v>
      </c>
      <c r="AH46" s="9">
        <v>0.532546806268415</v>
      </c>
      <c r="AI46" s="9">
        <v>0.52025188995198601</v>
      </c>
      <c r="AJ46" s="9">
        <v>1.1128735455709999</v>
      </c>
      <c r="AK46" s="9">
        <v>1.1133525092671299</v>
      </c>
      <c r="AL46" s="9">
        <v>1.20079902979853</v>
      </c>
      <c r="AM46" s="9">
        <v>2.9864930842678201</v>
      </c>
      <c r="AN46" s="9">
        <v>2.6425388261821001</v>
      </c>
      <c r="AO46" s="9">
        <v>0.60224016602004005</v>
      </c>
      <c r="AP46" s="9">
        <v>1.1020941062715399</v>
      </c>
    </row>
    <row r="47" spans="1:43" x14ac:dyDescent="0.3">
      <c r="B47" s="7">
        <v>1998</v>
      </c>
      <c r="C47" s="9">
        <v>0.45684557313434299</v>
      </c>
      <c r="D47" s="9">
        <v>0.50795825233449898</v>
      </c>
      <c r="E47" s="9">
        <v>0.94445175756088495</v>
      </c>
      <c r="F47" s="9">
        <v>0.53267723555251201</v>
      </c>
      <c r="G47" s="9">
        <v>0.63714421750862404</v>
      </c>
      <c r="H47" s="9">
        <v>0.64327985694211898</v>
      </c>
      <c r="I47" s="9">
        <v>0.58280773492097204</v>
      </c>
      <c r="J47" s="9">
        <v>0.46305417723636799</v>
      </c>
      <c r="K47" s="9">
        <v>0.48341500160552497</v>
      </c>
      <c r="L47" s="9">
        <v>1.65728502926234</v>
      </c>
      <c r="M47" s="9">
        <v>0.67987353645420401</v>
      </c>
      <c r="N47" s="9">
        <v>0.78930169180562704</v>
      </c>
      <c r="O47" s="9">
        <v>0.45354820546317198</v>
      </c>
      <c r="P47" s="9">
        <v>1.5093488576221701</v>
      </c>
      <c r="Q47" s="9">
        <v>0.60085524156869796</v>
      </c>
      <c r="R47" s="9">
        <v>1.5731854925209701</v>
      </c>
      <c r="S47" s="9">
        <v>0.60322505424278705</v>
      </c>
      <c r="T47" s="9">
        <v>0.81428810839417198</v>
      </c>
      <c r="U47" s="9">
        <v>0.45250339991395899</v>
      </c>
      <c r="V47" s="9">
        <v>0.452222149766624</v>
      </c>
      <c r="W47" s="9">
        <v>0.81764560657834295</v>
      </c>
      <c r="X47" s="9">
        <v>0.89397695743080297</v>
      </c>
      <c r="Y47" s="9">
        <v>0.65345773916549899</v>
      </c>
      <c r="Z47" s="9">
        <v>1.01567542655156</v>
      </c>
      <c r="AA47" s="9">
        <v>0.571343766923328</v>
      </c>
      <c r="AB47" s="9">
        <v>0.45358354460224698</v>
      </c>
      <c r="AC47" s="9">
        <v>0.61471223580603995</v>
      </c>
      <c r="AD47" s="9">
        <v>0.57558849953758295</v>
      </c>
      <c r="AE47" s="9">
        <v>0.50541336622894195</v>
      </c>
      <c r="AF47" s="9">
        <v>0.68358161971968201</v>
      </c>
      <c r="AG47" s="9">
        <v>0.96350293511154195</v>
      </c>
      <c r="AH47" s="9">
        <v>0.57434751552434404</v>
      </c>
      <c r="AI47" s="9">
        <v>0.499674593312041</v>
      </c>
      <c r="AJ47" s="9">
        <v>1.60848221919238</v>
      </c>
      <c r="AK47" s="9">
        <v>1.0963089861263999</v>
      </c>
      <c r="AL47" s="9">
        <v>1.89106294163303</v>
      </c>
      <c r="AM47" s="9">
        <v>2.9309130837415398</v>
      </c>
      <c r="AN47" s="9">
        <v>2.6618655666194302</v>
      </c>
      <c r="AO47" s="9">
        <v>0.53614074806884104</v>
      </c>
      <c r="AP47" s="9">
        <v>1.0172548385915601</v>
      </c>
    </row>
    <row r="48" spans="1:43" x14ac:dyDescent="0.3">
      <c r="B48" s="7">
        <v>1999</v>
      </c>
      <c r="C48" s="9">
        <v>0.44791243158917499</v>
      </c>
      <c r="D48" s="9">
        <v>0.49129457287989398</v>
      </c>
      <c r="E48" s="9">
        <v>0.76631805500627503</v>
      </c>
      <c r="F48" s="9">
        <v>0.507361199101794</v>
      </c>
      <c r="G48" s="9">
        <v>0.53482269063978005</v>
      </c>
      <c r="H48" s="9">
        <v>0.78373489764161997</v>
      </c>
      <c r="I48" s="9">
        <v>0.53911346418816097</v>
      </c>
      <c r="J48" s="9">
        <v>0.384196348734133</v>
      </c>
      <c r="K48" s="9">
        <v>0.471576175223338</v>
      </c>
      <c r="L48" s="9">
        <v>1.2728135706150201</v>
      </c>
      <c r="M48" s="9">
        <v>0.57350094033226795</v>
      </c>
      <c r="N48" s="9">
        <v>0.90299221595278301</v>
      </c>
      <c r="O48" s="9">
        <v>0.45534851857575198</v>
      </c>
      <c r="P48" s="9">
        <v>1.2570649514838399</v>
      </c>
      <c r="Q48" s="9">
        <v>0.55953406891646595</v>
      </c>
      <c r="R48" s="9">
        <v>1.6311833468019701</v>
      </c>
      <c r="S48" s="9">
        <v>0.58549452005606395</v>
      </c>
      <c r="T48" s="9">
        <v>0.70839778977928203</v>
      </c>
      <c r="U48" s="9">
        <v>0.50399632782901604</v>
      </c>
      <c r="V48" s="9">
        <v>0.53410043327080303</v>
      </c>
      <c r="W48" s="9">
        <v>0.71805163510244996</v>
      </c>
      <c r="X48" s="9">
        <v>0.62568984847078002</v>
      </c>
      <c r="Y48" s="9">
        <v>0.66785507583640102</v>
      </c>
      <c r="Z48" s="9">
        <v>1.0001134291043801</v>
      </c>
      <c r="AA48" s="9">
        <v>0.54931136078060405</v>
      </c>
      <c r="AB48" s="9">
        <v>0.47033972243525402</v>
      </c>
      <c r="AC48" s="9">
        <v>0.57133696016522395</v>
      </c>
      <c r="AD48" s="9">
        <v>0.70106457938004596</v>
      </c>
      <c r="AE48" s="9">
        <v>0.46953472819407499</v>
      </c>
      <c r="AF48" s="9">
        <v>0.66624236544205095</v>
      </c>
      <c r="AG48" s="9">
        <v>0.87400046908449303</v>
      </c>
      <c r="AH48" s="9">
        <v>0.63267271575364903</v>
      </c>
      <c r="AI48" s="9">
        <v>0.49636137627768501</v>
      </c>
      <c r="AJ48" s="9">
        <v>1.55806307517608</v>
      </c>
      <c r="AK48" s="9">
        <v>1.05789635114048</v>
      </c>
      <c r="AL48" s="9">
        <v>1.5897222316421999</v>
      </c>
      <c r="AM48" s="9">
        <v>2.7498831266967598</v>
      </c>
      <c r="AN48" s="9">
        <v>2.6228352631657601</v>
      </c>
      <c r="AO48" s="9">
        <v>0.71883899301760201</v>
      </c>
      <c r="AP48" s="9">
        <v>1.01816695207403</v>
      </c>
    </row>
    <row r="49" spans="2:43" x14ac:dyDescent="0.3">
      <c r="B49" s="7">
        <v>2000</v>
      </c>
      <c r="C49" s="9">
        <v>0.47629491426651999</v>
      </c>
      <c r="D49" s="9">
        <v>0.57037930443651497</v>
      </c>
      <c r="E49" s="9">
        <v>0.75953313347520202</v>
      </c>
      <c r="F49" s="9">
        <v>0.52865448371484403</v>
      </c>
      <c r="G49" s="9">
        <v>0.743925152106934</v>
      </c>
      <c r="H49" s="9">
        <v>0.89285141786705202</v>
      </c>
      <c r="I49" s="9">
        <v>0.57606630916762303</v>
      </c>
      <c r="J49" s="9">
        <v>0.49722690165776301</v>
      </c>
      <c r="K49" s="9">
        <v>0.468581287095094</v>
      </c>
      <c r="L49" s="9">
        <v>1.35513262792335</v>
      </c>
      <c r="M49" s="9">
        <v>0.68066954467795904</v>
      </c>
      <c r="N49" s="9">
        <v>0.63275304238588803</v>
      </c>
      <c r="O49" s="9">
        <v>0.47362792414159799</v>
      </c>
      <c r="P49" s="9">
        <v>1.8056021421097801</v>
      </c>
      <c r="Q49" s="9">
        <v>0.75652296205583003</v>
      </c>
      <c r="R49" s="9">
        <v>2.2639283458050499</v>
      </c>
      <c r="S49" s="9">
        <v>0.55771008552892398</v>
      </c>
      <c r="T49" s="9">
        <v>0.73511722044089101</v>
      </c>
      <c r="U49" s="9">
        <v>0.51579616593115196</v>
      </c>
      <c r="V49" s="9">
        <v>0.49859323607767803</v>
      </c>
      <c r="W49" s="9">
        <v>0.80282044480090298</v>
      </c>
      <c r="X49" s="9">
        <v>0.66810842262132797</v>
      </c>
      <c r="Y49" s="9">
        <v>0.64181740544058796</v>
      </c>
      <c r="Z49" s="9">
        <v>0.93481634246829703</v>
      </c>
      <c r="AA49" s="9">
        <v>0.66890449274655395</v>
      </c>
      <c r="AB49" s="9">
        <v>0.49755171449712599</v>
      </c>
      <c r="AC49" s="9">
        <v>0.70827085014353297</v>
      </c>
      <c r="AD49" s="9">
        <v>0.87995803242276405</v>
      </c>
      <c r="AE49" s="9">
        <v>0.64934710316770605</v>
      </c>
      <c r="AF49" s="9">
        <v>0.75454906724344495</v>
      </c>
      <c r="AG49" s="9">
        <v>0.93639594288599004</v>
      </c>
      <c r="AH49" s="9">
        <v>0.74632162461041995</v>
      </c>
      <c r="AI49" s="9">
        <v>0.53710249423196998</v>
      </c>
      <c r="AJ49" s="9">
        <v>1.1405503440550999</v>
      </c>
      <c r="AK49" s="9">
        <v>1.0315342469849</v>
      </c>
      <c r="AL49" s="9">
        <v>2.3186275776202399</v>
      </c>
      <c r="AM49" s="9">
        <v>2.56274198066588</v>
      </c>
      <c r="AN49" s="9">
        <v>2.4642382669024698</v>
      </c>
      <c r="AO49" s="9">
        <v>0.72055323257748005</v>
      </c>
      <c r="AP49" s="9">
        <v>1.0508181335178299</v>
      </c>
    </row>
    <row r="50" spans="2:43" x14ac:dyDescent="0.3">
      <c r="B50" s="7">
        <v>2001</v>
      </c>
      <c r="C50" s="9">
        <v>0.46602261953867502</v>
      </c>
      <c r="D50" s="9">
        <v>0.57556387542859699</v>
      </c>
      <c r="E50" s="9">
        <v>0.78987167631988398</v>
      </c>
      <c r="F50" s="9">
        <v>0.50245839111061996</v>
      </c>
      <c r="G50" s="9">
        <v>0.60138801724455004</v>
      </c>
      <c r="H50" s="9">
        <v>1.6882388041130201</v>
      </c>
      <c r="I50" s="9">
        <v>0.54138704617865996</v>
      </c>
      <c r="J50" s="9">
        <v>0.546396631839004</v>
      </c>
      <c r="K50" s="9">
        <v>0.43767919850475001</v>
      </c>
      <c r="L50" s="9">
        <v>2.5738199755867299</v>
      </c>
      <c r="M50" s="9">
        <v>0.68088511164697796</v>
      </c>
      <c r="N50" s="9">
        <v>0.50733489563580403</v>
      </c>
      <c r="O50" s="9">
        <v>0.482487965640646</v>
      </c>
      <c r="P50" s="9">
        <v>1.0485992723980599</v>
      </c>
      <c r="Q50" s="9">
        <v>0.70422634100143999</v>
      </c>
      <c r="R50" s="9">
        <v>1.6204730419545701</v>
      </c>
      <c r="S50" s="9">
        <v>0.55293667428478799</v>
      </c>
      <c r="T50" s="9">
        <v>0.65440237710814297</v>
      </c>
      <c r="U50" s="9">
        <v>0.60388174456487598</v>
      </c>
      <c r="V50" s="9">
        <v>0.45511123501577</v>
      </c>
      <c r="W50" s="9">
        <v>0.52617669833376102</v>
      </c>
      <c r="X50" s="9">
        <v>0.57638414463236498</v>
      </c>
      <c r="Y50" s="9">
        <v>0.60773904175034299</v>
      </c>
      <c r="Z50" s="9">
        <v>0.74571599461734595</v>
      </c>
      <c r="AA50" s="9">
        <v>0.665950667759029</v>
      </c>
      <c r="AB50" s="9">
        <v>0.47564934896796202</v>
      </c>
      <c r="AC50" s="9">
        <v>0.65960034630161202</v>
      </c>
      <c r="AD50" s="9">
        <v>0.85339907591111897</v>
      </c>
      <c r="AE50" s="9">
        <v>0.66686031204888896</v>
      </c>
      <c r="AF50" s="9">
        <v>0.78908548171816595</v>
      </c>
      <c r="AG50" s="9">
        <v>1.3667653802594</v>
      </c>
      <c r="AH50" s="9">
        <v>0.710612550924546</v>
      </c>
      <c r="AI50" s="9">
        <v>0.48692351196200301</v>
      </c>
      <c r="AJ50" s="9">
        <v>1.16332918899965</v>
      </c>
      <c r="AK50" s="9">
        <v>0.866173397673767</v>
      </c>
      <c r="AL50" s="9">
        <v>2.2873645439087098</v>
      </c>
      <c r="AM50" s="9">
        <v>2.33758340755106</v>
      </c>
      <c r="AN50" s="9">
        <v>2.5740599721603701</v>
      </c>
      <c r="AO50" s="9">
        <v>0.58826082541228697</v>
      </c>
      <c r="AP50" s="9">
        <v>0.99273117618782503</v>
      </c>
    </row>
    <row r="51" spans="2:43" x14ac:dyDescent="0.3">
      <c r="B51" s="7">
        <v>2002</v>
      </c>
      <c r="C51" s="9">
        <v>0.44578812173989002</v>
      </c>
      <c r="D51" s="9">
        <v>0.53811090774069503</v>
      </c>
      <c r="E51" s="9">
        <v>0.67631498565743398</v>
      </c>
      <c r="F51" s="9">
        <v>0.47384310358466197</v>
      </c>
      <c r="G51" s="9">
        <v>0.56844340187840103</v>
      </c>
      <c r="H51" s="9">
        <v>1.4365942170970001</v>
      </c>
      <c r="I51" s="9">
        <v>0.54598261409648696</v>
      </c>
      <c r="J51" s="9">
        <v>0.49030593659256499</v>
      </c>
      <c r="K51" s="9">
        <v>0.44553341196525698</v>
      </c>
      <c r="L51" s="9">
        <v>2.80367066668222</v>
      </c>
      <c r="M51" s="9">
        <v>0.60480681858156105</v>
      </c>
      <c r="N51" s="9">
        <v>0.57231560467043296</v>
      </c>
      <c r="O51" s="9">
        <v>0.47500218255950899</v>
      </c>
      <c r="P51" s="9">
        <v>0.81547364140703205</v>
      </c>
      <c r="Q51" s="9">
        <v>0.65294157321683699</v>
      </c>
      <c r="R51" s="9">
        <v>1.3390654828072499</v>
      </c>
      <c r="S51" s="9">
        <v>0.57391308103044802</v>
      </c>
      <c r="T51" s="9">
        <v>0.65677149937350998</v>
      </c>
      <c r="U51" s="9">
        <v>0.54944281475077295</v>
      </c>
      <c r="V51" s="9">
        <v>0.43055523893603198</v>
      </c>
      <c r="W51" s="9">
        <v>0.49461187269377899</v>
      </c>
      <c r="X51" s="9">
        <v>0.61229900120338099</v>
      </c>
      <c r="Y51" s="9">
        <v>0.59062849303090603</v>
      </c>
      <c r="Z51" s="9">
        <v>0.69762619201264997</v>
      </c>
      <c r="AA51" s="9">
        <v>0.65919625820235905</v>
      </c>
      <c r="AB51" s="9">
        <v>0.45272436817268302</v>
      </c>
      <c r="AC51" s="9">
        <v>0.62859069825992198</v>
      </c>
      <c r="AD51" s="9">
        <v>0.75201567978936901</v>
      </c>
      <c r="AE51" s="9">
        <v>0.64682907393803102</v>
      </c>
      <c r="AF51" s="9">
        <v>0.85883807883478402</v>
      </c>
      <c r="AG51" s="9">
        <v>1.42188252177518</v>
      </c>
      <c r="AH51" s="9">
        <v>0.67566782789605795</v>
      </c>
      <c r="AI51" s="9">
        <v>0.44145976668610198</v>
      </c>
      <c r="AJ51" s="9">
        <v>1.1357682096269801</v>
      </c>
      <c r="AK51" s="9">
        <v>0.92326307988133505</v>
      </c>
      <c r="AL51" s="9">
        <v>2.7619805510753701</v>
      </c>
      <c r="AM51" s="9">
        <v>2.2613576580443202</v>
      </c>
      <c r="AN51" s="9">
        <v>2.5573736096601198</v>
      </c>
      <c r="AO51" s="9">
        <v>0.72878535113937104</v>
      </c>
      <c r="AP51" s="9">
        <v>0.94786377238533903</v>
      </c>
    </row>
    <row r="52" spans="2:43" x14ac:dyDescent="0.3">
      <c r="B52" s="7">
        <v>2003</v>
      </c>
      <c r="C52" s="9">
        <v>0.421987173237511</v>
      </c>
      <c r="D52" s="9">
        <v>0.53137910858466797</v>
      </c>
      <c r="E52" s="9">
        <v>0.69417574768074397</v>
      </c>
      <c r="F52" s="9">
        <v>0.50384905877114805</v>
      </c>
      <c r="G52" s="9">
        <v>0.55827314477601497</v>
      </c>
      <c r="H52" s="9">
        <v>1.78641538003974</v>
      </c>
      <c r="I52" s="9">
        <v>0.539842036711219</v>
      </c>
      <c r="J52" s="9">
        <v>0.53278366830732404</v>
      </c>
      <c r="K52" s="9">
        <v>0.43956179213991697</v>
      </c>
      <c r="L52" s="9">
        <v>2.4275608263683299</v>
      </c>
      <c r="M52" s="9">
        <v>0.66604977616001004</v>
      </c>
      <c r="N52" s="9">
        <v>0.574283406450801</v>
      </c>
      <c r="O52" s="9">
        <v>0.46588047312694397</v>
      </c>
      <c r="P52" s="9">
        <v>0.81956593448037396</v>
      </c>
      <c r="Q52" s="9">
        <v>0.59756347699184098</v>
      </c>
      <c r="R52" s="9">
        <v>1.0563155581000501</v>
      </c>
      <c r="S52" s="9">
        <v>0.62088128749430505</v>
      </c>
      <c r="T52" s="9">
        <v>0.65841590146198603</v>
      </c>
      <c r="U52" s="9">
        <v>0.57134211248516897</v>
      </c>
      <c r="V52" s="9">
        <v>0.44628953542441802</v>
      </c>
      <c r="W52" s="9">
        <v>0.48558210589138501</v>
      </c>
      <c r="X52" s="9">
        <v>0.619169944256037</v>
      </c>
      <c r="Y52" s="9">
        <v>0.58932311809096805</v>
      </c>
      <c r="Z52" s="9">
        <v>0.66551932939519398</v>
      </c>
      <c r="AA52" s="9">
        <v>0.63898711809559605</v>
      </c>
      <c r="AB52" s="9">
        <v>0.49836564707011</v>
      </c>
      <c r="AC52" s="9">
        <v>0.64247830076072399</v>
      </c>
      <c r="AD52" s="9">
        <v>0.73730966502241002</v>
      </c>
      <c r="AE52" s="9">
        <v>0.63020316522417097</v>
      </c>
      <c r="AF52" s="9">
        <v>0.94478547699064097</v>
      </c>
      <c r="AG52" s="9">
        <v>0.94536610431386103</v>
      </c>
      <c r="AH52" s="9">
        <v>0.69655541164567003</v>
      </c>
      <c r="AI52" s="9">
        <v>0.41607627381642698</v>
      </c>
      <c r="AJ52" s="9">
        <v>1.0395342779413499</v>
      </c>
      <c r="AK52" s="9">
        <v>0.85194751982566497</v>
      </c>
      <c r="AL52" s="9">
        <v>3.2701755194669002</v>
      </c>
      <c r="AM52" s="9">
        <v>2.1364218792998102</v>
      </c>
      <c r="AN52" s="9">
        <v>2.2646420735395298</v>
      </c>
      <c r="AO52" s="9">
        <v>0.71346842047575199</v>
      </c>
      <c r="AP52" s="9">
        <v>1.02878364417775</v>
      </c>
    </row>
    <row r="53" spans="2:43" x14ac:dyDescent="0.3">
      <c r="B53" s="7">
        <v>2004</v>
      </c>
      <c r="C53" s="9">
        <v>0.45696102429154001</v>
      </c>
      <c r="D53" s="9">
        <v>0.55377045628861399</v>
      </c>
      <c r="E53" s="9">
        <v>0.62665189827822498</v>
      </c>
      <c r="F53" s="9">
        <v>0.52271253984879895</v>
      </c>
      <c r="G53" s="9">
        <v>0.56601380547172497</v>
      </c>
      <c r="H53" s="9">
        <v>1.23139494570244</v>
      </c>
      <c r="I53" s="9">
        <v>0.573467570146867</v>
      </c>
      <c r="J53" s="9">
        <v>0.50186608632797403</v>
      </c>
      <c r="K53" s="9">
        <v>0.45917078383086801</v>
      </c>
      <c r="L53" s="9">
        <v>2.5628459875686498</v>
      </c>
      <c r="M53" s="9">
        <v>0.62940249535891701</v>
      </c>
      <c r="N53" s="9">
        <v>0.574076060696879</v>
      </c>
      <c r="O53" s="9">
        <v>0.479085453872305</v>
      </c>
      <c r="P53" s="9">
        <v>0.90613018132289702</v>
      </c>
      <c r="Q53" s="9">
        <v>0.53114445473758798</v>
      </c>
      <c r="R53" s="9">
        <v>0.96737865401297396</v>
      </c>
      <c r="S53" s="9">
        <v>0.60953946698542205</v>
      </c>
      <c r="T53" s="9">
        <v>0.65010785207122002</v>
      </c>
      <c r="U53" s="9">
        <v>0.53298295527314499</v>
      </c>
      <c r="V53" s="9">
        <v>0.44369787248419801</v>
      </c>
      <c r="W53" s="9">
        <v>0.55860945598848899</v>
      </c>
      <c r="X53" s="9">
        <v>0.58557042957104899</v>
      </c>
      <c r="Y53" s="9">
        <v>0.60990677869200605</v>
      </c>
      <c r="Z53" s="9">
        <v>0.63646695301757605</v>
      </c>
      <c r="AA53" s="9">
        <v>0.64288616090637396</v>
      </c>
      <c r="AB53" s="9">
        <v>0.49499617330604501</v>
      </c>
      <c r="AC53" s="9">
        <v>0.69462088534389399</v>
      </c>
      <c r="AD53" s="9">
        <v>0.75387690610347702</v>
      </c>
      <c r="AE53" s="9">
        <v>0.631641042094372</v>
      </c>
      <c r="AF53" s="9">
        <v>0.85747635950234502</v>
      </c>
      <c r="AG53" s="9">
        <v>2.06929801950603</v>
      </c>
      <c r="AH53" s="9">
        <v>0.72427850697609397</v>
      </c>
      <c r="AI53" s="9">
        <v>0.45930234566973399</v>
      </c>
      <c r="AJ53" s="9">
        <v>0.879468607827816</v>
      </c>
      <c r="AK53" s="9">
        <v>0.90015009429895398</v>
      </c>
      <c r="AL53" s="9">
        <v>2.1748533641738699</v>
      </c>
      <c r="AM53" s="9">
        <v>2.0876792094996399</v>
      </c>
      <c r="AN53" s="9">
        <v>2.2020644677568</v>
      </c>
      <c r="AO53" s="9">
        <v>0.69265307453786595</v>
      </c>
      <c r="AP53" s="9">
        <v>1.006680789974</v>
      </c>
    </row>
    <row r="54" spans="2:43" x14ac:dyDescent="0.3">
      <c r="B54" s="7">
        <v>2005</v>
      </c>
      <c r="C54" s="9">
        <v>0.42852896737002799</v>
      </c>
      <c r="D54" s="9">
        <v>0.56904577138616697</v>
      </c>
      <c r="E54" s="9">
        <v>0.60259599516440199</v>
      </c>
      <c r="F54" s="9">
        <v>0.51550575103709195</v>
      </c>
      <c r="G54" s="9">
        <v>0.77216891033371904</v>
      </c>
      <c r="H54" s="9">
        <v>1.35124233923846</v>
      </c>
      <c r="I54" s="9">
        <v>0.57036171177341199</v>
      </c>
      <c r="J54" s="9">
        <v>0.48535394341607502</v>
      </c>
      <c r="K54" s="9">
        <v>0.44180779034180301</v>
      </c>
      <c r="L54" s="9">
        <v>2.7917206096025802</v>
      </c>
      <c r="M54" s="9">
        <v>0.69996197630359702</v>
      </c>
      <c r="N54" s="9">
        <v>0.56581854626616501</v>
      </c>
      <c r="O54" s="9">
        <v>0.47494960704393102</v>
      </c>
      <c r="P54" s="9">
        <v>0.96256631183457897</v>
      </c>
      <c r="Q54" s="9">
        <v>0.54582193096378795</v>
      </c>
      <c r="R54" s="9">
        <v>0.86988206696332404</v>
      </c>
      <c r="S54" s="9">
        <v>0.54303654698544501</v>
      </c>
      <c r="T54" s="9">
        <v>0.67133562783311795</v>
      </c>
      <c r="U54" s="9">
        <v>0.48073481251572497</v>
      </c>
      <c r="V54" s="9">
        <v>0.48720251751833599</v>
      </c>
      <c r="W54" s="9">
        <v>0.76329807427787499</v>
      </c>
      <c r="X54" s="9">
        <v>0.68506294418967495</v>
      </c>
      <c r="Y54" s="9">
        <v>0.58600488803733797</v>
      </c>
      <c r="Z54" s="9">
        <v>0.81302605155218</v>
      </c>
      <c r="AA54" s="9">
        <v>0.60477285603957898</v>
      </c>
      <c r="AB54" s="9">
        <v>0.497391735982325</v>
      </c>
      <c r="AC54" s="9">
        <v>0.67625986480578504</v>
      </c>
      <c r="AD54" s="9">
        <v>0.73300582523790803</v>
      </c>
      <c r="AE54" s="9">
        <v>0.59599536307519196</v>
      </c>
      <c r="AF54" s="9">
        <v>0.73593975277418699</v>
      </c>
      <c r="AG54" s="9">
        <v>1.7793864890335001</v>
      </c>
      <c r="AH54" s="9">
        <v>0.71448322868126701</v>
      </c>
      <c r="AI54" s="9">
        <v>0.51033757830772697</v>
      </c>
      <c r="AJ54" s="9">
        <v>0.93494601914770603</v>
      </c>
      <c r="AK54" s="9">
        <v>0.86734251591084799</v>
      </c>
      <c r="AL54" s="9">
        <v>2.0566171521229002</v>
      </c>
      <c r="AM54" s="9">
        <v>2.0314679050039302</v>
      </c>
      <c r="AN54" s="9">
        <v>1.98456722002974</v>
      </c>
      <c r="AO54" s="9">
        <v>0.75268556280796794</v>
      </c>
      <c r="AP54" s="9">
        <v>0.97738093078688104</v>
      </c>
    </row>
    <row r="55" spans="2:43" x14ac:dyDescent="0.3">
      <c r="B55" s="7">
        <v>2006</v>
      </c>
      <c r="C55" s="9">
        <v>0.46599156971386002</v>
      </c>
      <c r="D55" s="9">
        <v>0.57467045584065701</v>
      </c>
      <c r="E55" s="9">
        <v>0.65118875348844696</v>
      </c>
      <c r="F55" s="9">
        <v>0.53990174053998197</v>
      </c>
      <c r="G55" s="9">
        <v>0.63315529574683205</v>
      </c>
      <c r="H55" s="9">
        <v>0.98429527753813595</v>
      </c>
      <c r="I55" s="9">
        <v>0.54669321135607196</v>
      </c>
      <c r="J55" s="9">
        <v>0.487699177988272</v>
      </c>
      <c r="K55" s="9">
        <v>0.44229185643130697</v>
      </c>
      <c r="L55" s="9">
        <v>2.81775433933268</v>
      </c>
      <c r="M55" s="9">
        <v>0.58610735292698601</v>
      </c>
      <c r="N55" s="9">
        <v>0.60820021369791299</v>
      </c>
      <c r="O55" s="9">
        <v>0.48317321788226397</v>
      </c>
      <c r="P55" s="9">
        <v>0.69974820018446504</v>
      </c>
      <c r="Q55" s="9">
        <v>0.57483672001243902</v>
      </c>
      <c r="R55" s="9">
        <v>0.61009282541818199</v>
      </c>
      <c r="S55" s="9">
        <v>0.52141500952187703</v>
      </c>
      <c r="T55" s="9">
        <v>0.63321711451750395</v>
      </c>
      <c r="U55" s="9">
        <v>0.51165122847565203</v>
      </c>
      <c r="V55" s="9">
        <v>0.44354280289278902</v>
      </c>
      <c r="W55" s="9">
        <v>0.74778699891084399</v>
      </c>
      <c r="X55" s="9">
        <v>0.59919241738522599</v>
      </c>
      <c r="Y55" s="9">
        <v>0.60668803624988499</v>
      </c>
      <c r="Z55" s="9">
        <v>0.66364610457274997</v>
      </c>
      <c r="AA55" s="9">
        <v>0.67954717975572598</v>
      </c>
      <c r="AB55" s="9">
        <v>0.46876070226784999</v>
      </c>
      <c r="AC55" s="9">
        <v>0.63932751235497098</v>
      </c>
      <c r="AD55" s="9">
        <v>0.752709101545186</v>
      </c>
      <c r="AE55" s="9">
        <v>0.56738722015642495</v>
      </c>
      <c r="AF55" s="9">
        <v>0.76844808046589896</v>
      </c>
      <c r="AG55" s="9">
        <v>1.2520140687097601</v>
      </c>
      <c r="AH55" s="9">
        <v>0.70287343993409701</v>
      </c>
      <c r="AI55" s="9">
        <v>0.43191873825044502</v>
      </c>
      <c r="AJ55" s="9">
        <v>0.87932149021054795</v>
      </c>
      <c r="AK55" s="9">
        <v>0.73391794876346805</v>
      </c>
      <c r="AL55" s="9">
        <v>2.3097712361120801</v>
      </c>
      <c r="AM55" s="9">
        <v>2.0452437699813202</v>
      </c>
      <c r="AN55" s="9">
        <v>1.75189436772867</v>
      </c>
      <c r="AO55" s="9">
        <v>0.69951153235939501</v>
      </c>
      <c r="AP55" s="9">
        <v>0.913985727872208</v>
      </c>
    </row>
    <row r="56" spans="2:43" x14ac:dyDescent="0.3">
      <c r="B56" s="7">
        <v>2007</v>
      </c>
      <c r="C56" s="9">
        <v>0.43732341227701899</v>
      </c>
      <c r="D56" s="9">
        <v>0.54689225088300197</v>
      </c>
      <c r="E56" s="9">
        <v>0.60207288106074297</v>
      </c>
      <c r="F56" s="9">
        <v>0.51829801873361703</v>
      </c>
      <c r="G56" s="9">
        <v>0.51708230716013703</v>
      </c>
      <c r="H56" s="9">
        <v>0.65971780446602801</v>
      </c>
      <c r="I56" s="9">
        <v>0.54718812371101899</v>
      </c>
      <c r="J56" s="9">
        <v>0.46779707746077598</v>
      </c>
      <c r="K56" s="9">
        <v>0.43332490413931901</v>
      </c>
      <c r="L56" s="9">
        <v>2.13446136505326</v>
      </c>
      <c r="M56" s="9">
        <v>0.63419439052051296</v>
      </c>
      <c r="N56" s="9">
        <v>0.57643139944044897</v>
      </c>
      <c r="O56" s="9">
        <v>0.467184733275403</v>
      </c>
      <c r="P56" s="9">
        <v>0.714796457800284</v>
      </c>
      <c r="Q56" s="9">
        <v>0.47849532739391698</v>
      </c>
      <c r="R56" s="9">
        <v>0.56498389267661098</v>
      </c>
      <c r="S56" s="9">
        <v>0.493205844906207</v>
      </c>
      <c r="T56" s="9">
        <v>0.63917924516326696</v>
      </c>
      <c r="U56" s="9">
        <v>0.490202869722212</v>
      </c>
      <c r="V56" s="9">
        <v>0.41474267264154802</v>
      </c>
      <c r="W56" s="9">
        <v>0.53991705058226402</v>
      </c>
      <c r="X56" s="9">
        <v>0.53771018084953404</v>
      </c>
      <c r="Y56" s="9">
        <v>0.55463708781758003</v>
      </c>
      <c r="Z56" s="9">
        <v>0.66153737634259702</v>
      </c>
      <c r="AA56" s="9">
        <v>0.613199181383975</v>
      </c>
      <c r="AB56" s="9">
        <v>0.47710695274519299</v>
      </c>
      <c r="AC56" s="9">
        <v>0.63705554479119797</v>
      </c>
      <c r="AD56" s="9">
        <v>0.73849956561451402</v>
      </c>
      <c r="AE56" s="9">
        <v>0.60326540928263295</v>
      </c>
      <c r="AF56" s="9">
        <v>0.73073559166592095</v>
      </c>
      <c r="AG56" s="9">
        <v>1.0532207755634</v>
      </c>
      <c r="AH56" s="9">
        <v>0.70640037498561303</v>
      </c>
      <c r="AI56" s="9">
        <v>0.45101753328140998</v>
      </c>
      <c r="AJ56" s="9">
        <v>0.80297800875279002</v>
      </c>
      <c r="AK56" s="9">
        <v>0.69329483439151296</v>
      </c>
      <c r="AL56" s="9">
        <v>2.6491278803272098</v>
      </c>
      <c r="AM56" s="9">
        <v>1.84675386578867</v>
      </c>
      <c r="AN56" s="9">
        <v>1.78913579377733</v>
      </c>
      <c r="AO56" s="9">
        <v>0.67609324050414499</v>
      </c>
      <c r="AP56" s="9">
        <v>0.86557660661042002</v>
      </c>
    </row>
    <row r="57" spans="2:43" x14ac:dyDescent="0.3">
      <c r="B57" s="7">
        <v>2008</v>
      </c>
      <c r="C57" s="9">
        <v>0.44505655749022699</v>
      </c>
      <c r="D57" s="9">
        <v>0.56482603762316796</v>
      </c>
      <c r="E57" s="9">
        <v>0.59047626075183601</v>
      </c>
      <c r="F57" s="9">
        <v>0.56148069209475604</v>
      </c>
      <c r="G57" s="9">
        <v>0.71771404186222998</v>
      </c>
      <c r="H57" s="9">
        <v>0.67889685689425705</v>
      </c>
      <c r="I57" s="9">
        <v>0.54115746899430905</v>
      </c>
      <c r="J57" s="9">
        <v>0.63096829419018996</v>
      </c>
      <c r="K57" s="9">
        <v>0.49870347160482897</v>
      </c>
      <c r="L57" s="9">
        <v>2.0317098955367898</v>
      </c>
      <c r="M57" s="9">
        <v>0.57407096736604102</v>
      </c>
      <c r="N57" s="9">
        <v>0.67091412968265096</v>
      </c>
      <c r="O57" s="9">
        <v>0.47610784543603901</v>
      </c>
      <c r="P57" s="9">
        <v>0.62002345142774495</v>
      </c>
      <c r="Q57" s="9">
        <v>0.55038621290081002</v>
      </c>
      <c r="R57" s="9">
        <v>0.72119237698146998</v>
      </c>
      <c r="S57" s="9">
        <v>0.69719721262225198</v>
      </c>
      <c r="T57" s="9">
        <v>0.607357624153956</v>
      </c>
      <c r="U57" s="9">
        <v>0.51985449049300103</v>
      </c>
      <c r="V57" s="9">
        <v>0.45851347148432298</v>
      </c>
      <c r="W57" s="9">
        <v>0.53193814458747402</v>
      </c>
      <c r="X57" s="9">
        <v>0.93820111020584995</v>
      </c>
      <c r="Y57" s="9">
        <v>0.58650810993994196</v>
      </c>
      <c r="Z57" s="9">
        <v>0.71533804409467205</v>
      </c>
      <c r="AA57" s="9">
        <v>0.63996907828746097</v>
      </c>
      <c r="AB57" s="9">
        <v>0.522637970798288</v>
      </c>
      <c r="AC57" s="9">
        <v>0.64725901767481697</v>
      </c>
      <c r="AD57" s="9">
        <v>0.78990876901065199</v>
      </c>
      <c r="AE57" s="9">
        <v>0.61385862889427001</v>
      </c>
      <c r="AF57" s="9">
        <v>1.8727045932126101</v>
      </c>
      <c r="AG57" s="9">
        <v>1.1676855653890601</v>
      </c>
      <c r="AH57" s="9">
        <v>0.83613015889875797</v>
      </c>
      <c r="AI57" s="9">
        <v>0.52959143692780697</v>
      </c>
      <c r="AJ57" s="9">
        <v>0.74011221006283601</v>
      </c>
      <c r="AK57" s="9">
        <v>0.73210171305424299</v>
      </c>
      <c r="AL57" s="9">
        <v>3.3928346183724898</v>
      </c>
      <c r="AM57" s="9">
        <v>1.8664163552175199</v>
      </c>
      <c r="AN57" s="9">
        <v>1.91117817664254</v>
      </c>
      <c r="AO57" s="9">
        <v>0.98327582558163495</v>
      </c>
      <c r="AP57" s="9">
        <v>0.99144996992608503</v>
      </c>
    </row>
    <row r="58" spans="2:43" x14ac:dyDescent="0.3">
      <c r="B58" s="7">
        <v>2009</v>
      </c>
      <c r="C58" s="9">
        <v>0.40092184010332799</v>
      </c>
      <c r="D58" s="9">
        <v>0.50002175983886699</v>
      </c>
      <c r="E58" s="9">
        <v>0.54470690273612199</v>
      </c>
      <c r="F58" s="9">
        <v>0.48846955669464298</v>
      </c>
      <c r="G58" s="9">
        <v>0.49622269772386601</v>
      </c>
      <c r="H58" s="9">
        <v>0.94742948315813702</v>
      </c>
      <c r="I58" s="9">
        <v>0.51357894728047004</v>
      </c>
      <c r="J58" s="9">
        <v>0.61536814962572295</v>
      </c>
      <c r="K58" s="9">
        <v>0.418497067335037</v>
      </c>
      <c r="L58" s="9">
        <v>2.1310639211551901</v>
      </c>
      <c r="M58" s="9">
        <v>0.80612910117903203</v>
      </c>
      <c r="N58" s="9">
        <v>0.578628656373672</v>
      </c>
      <c r="O58" s="9">
        <v>0.43046739649069299</v>
      </c>
      <c r="P58" s="9">
        <v>0.77252815630086302</v>
      </c>
      <c r="Q58" s="9">
        <v>0.51280454572246403</v>
      </c>
      <c r="R58" s="9">
        <v>0.90791241584392801</v>
      </c>
      <c r="S58" s="9">
        <v>0.58723130196619999</v>
      </c>
      <c r="T58" s="9">
        <v>0.53506304234369895</v>
      </c>
      <c r="U58" s="9">
        <v>0.47291985283326599</v>
      </c>
      <c r="V58" s="9">
        <v>0.39664594523394697</v>
      </c>
      <c r="W58" s="9">
        <v>1.02213163826322</v>
      </c>
      <c r="X58" s="9">
        <v>0.53830617142605497</v>
      </c>
      <c r="Y58" s="9">
        <v>0.50105808823652398</v>
      </c>
      <c r="Z58" s="9">
        <v>0.70768971095492705</v>
      </c>
      <c r="AA58" s="9">
        <v>0.58092817563223598</v>
      </c>
      <c r="AB58" s="9">
        <v>0.48587122686140199</v>
      </c>
      <c r="AC58" s="9">
        <v>0.604147889645264</v>
      </c>
      <c r="AD58" s="9">
        <v>0.78317109501008197</v>
      </c>
      <c r="AE58" s="9">
        <v>0.55276766747280404</v>
      </c>
      <c r="AF58" s="9">
        <v>1.57115017463033</v>
      </c>
      <c r="AG58" s="9">
        <v>1.3320325901605601</v>
      </c>
      <c r="AH58" s="9">
        <v>0.74847573634109499</v>
      </c>
      <c r="AI58" s="9">
        <v>0.51371772795062198</v>
      </c>
      <c r="AJ58" s="9">
        <v>0.72866158165019501</v>
      </c>
      <c r="AK58" s="9">
        <v>0.61707191464831901</v>
      </c>
      <c r="AL58" s="9">
        <v>3.0487058848378301</v>
      </c>
      <c r="AM58" s="9">
        <v>1.96856697077724</v>
      </c>
      <c r="AN58" s="9">
        <v>1.9175575832223799</v>
      </c>
      <c r="AO58" s="9">
        <v>0.65613856844872598</v>
      </c>
      <c r="AP58" s="9">
        <v>0.83728352001652495</v>
      </c>
    </row>
    <row r="59" spans="2:43" x14ac:dyDescent="0.3">
      <c r="B59" s="7">
        <v>2010</v>
      </c>
      <c r="C59" s="9">
        <v>0.39416119582997999</v>
      </c>
      <c r="D59" s="9">
        <v>0.47040128666125702</v>
      </c>
      <c r="E59" s="9">
        <v>0.49384079217947502</v>
      </c>
      <c r="F59" s="9">
        <v>0.541292802263312</v>
      </c>
      <c r="G59" s="9">
        <v>0.53228090898189095</v>
      </c>
      <c r="H59" s="9">
        <v>0.59698162661599197</v>
      </c>
      <c r="I59" s="9">
        <v>0.49886905607071802</v>
      </c>
      <c r="J59" s="9">
        <v>0.61491397015210003</v>
      </c>
      <c r="K59" s="9">
        <v>0.387321331713604</v>
      </c>
      <c r="L59" s="9">
        <v>1.8126748675023501</v>
      </c>
      <c r="M59" s="9">
        <v>0.572485596058526</v>
      </c>
      <c r="N59" s="9">
        <v>0.54987132281748197</v>
      </c>
      <c r="O59" s="9">
        <v>0.43313654252417699</v>
      </c>
      <c r="P59" s="9">
        <v>1.0064354563907001</v>
      </c>
      <c r="Q59" s="9">
        <v>0.48672261041362802</v>
      </c>
      <c r="R59" s="9">
        <v>0.878936690642521</v>
      </c>
      <c r="S59" s="9">
        <v>0.63526162606968095</v>
      </c>
      <c r="T59" s="9">
        <v>0.53023552038695898</v>
      </c>
      <c r="U59" s="9">
        <v>0.44301604646333098</v>
      </c>
      <c r="V59" s="9">
        <v>0.406629618311178</v>
      </c>
      <c r="W59" s="9">
        <v>0.48636126641242799</v>
      </c>
      <c r="X59" s="9">
        <v>0.557349649243853</v>
      </c>
      <c r="Y59" s="9">
        <v>0.48206966389687</v>
      </c>
      <c r="Z59" s="9">
        <v>0.71220007994558099</v>
      </c>
      <c r="AA59" s="9">
        <v>0.62514393441858895</v>
      </c>
      <c r="AB59" s="9">
        <v>0.49618620068160701</v>
      </c>
      <c r="AC59" s="9">
        <v>0.61899116437469204</v>
      </c>
      <c r="AD59" s="9">
        <v>0.77392135148434105</v>
      </c>
      <c r="AE59" s="9">
        <v>0.56391006775012498</v>
      </c>
      <c r="AF59" s="9">
        <v>1.9464934832540299</v>
      </c>
      <c r="AG59" s="9">
        <v>1.32580274181757</v>
      </c>
      <c r="AH59" s="9">
        <v>0.69698347108766701</v>
      </c>
      <c r="AI59" s="9">
        <v>0.387853055361848</v>
      </c>
      <c r="AJ59" s="9">
        <v>0.71351305297706302</v>
      </c>
      <c r="AK59" s="9">
        <v>0.54620306321258605</v>
      </c>
      <c r="AL59" s="9">
        <v>1.81561001677</v>
      </c>
      <c r="AM59" s="9">
        <v>1.6297760119356901</v>
      </c>
      <c r="AN59" s="9">
        <v>1.83912245947891</v>
      </c>
      <c r="AO59" s="9">
        <v>0.694339847684038</v>
      </c>
      <c r="AP59" s="9">
        <v>0.83191846290761795</v>
      </c>
    </row>
    <row r="60" spans="2:43" x14ac:dyDescent="0.3">
      <c r="B60" s="7">
        <v>2011</v>
      </c>
      <c r="C60" s="9">
        <v>0.393320453065575</v>
      </c>
      <c r="D60" s="9">
        <v>0.47921962866608497</v>
      </c>
      <c r="E60" s="9">
        <v>0.47454158034383198</v>
      </c>
      <c r="F60" s="9">
        <v>0.52837361431034602</v>
      </c>
      <c r="G60" s="9">
        <v>0.50587955391382</v>
      </c>
      <c r="H60" s="9">
        <v>0.59083087940898904</v>
      </c>
      <c r="I60" s="9">
        <v>0.50382833489553702</v>
      </c>
      <c r="J60" s="9">
        <v>0.52484231882940402</v>
      </c>
      <c r="K60" s="9">
        <v>0.39621347789467298</v>
      </c>
      <c r="L60" s="9">
        <v>2.4173261128113102</v>
      </c>
      <c r="M60" s="9">
        <v>0.56164447319608402</v>
      </c>
      <c r="N60" s="9">
        <v>0.56811058471331499</v>
      </c>
      <c r="O60" s="9">
        <v>0.42443132511084802</v>
      </c>
      <c r="P60" s="9">
        <v>0.866401746969651</v>
      </c>
      <c r="Q60" s="9">
        <v>0.56106393884720496</v>
      </c>
      <c r="R60" s="9">
        <v>1.0498283020341099</v>
      </c>
      <c r="S60" s="9">
        <v>0.617637012635597</v>
      </c>
      <c r="T60" s="9">
        <v>0.54793413638974897</v>
      </c>
      <c r="U60" s="9">
        <v>0.48973130637159201</v>
      </c>
      <c r="V60" s="9">
        <v>0.40319321261281399</v>
      </c>
      <c r="W60" s="9">
        <v>0.52860742312793796</v>
      </c>
      <c r="X60" s="9">
        <v>0.53750894296493901</v>
      </c>
      <c r="Y60" s="9">
        <v>0.52142214283216703</v>
      </c>
      <c r="Z60" s="9">
        <v>0.70361056536740596</v>
      </c>
      <c r="AA60" s="9">
        <v>0.59282696222546605</v>
      </c>
      <c r="AB60" s="9">
        <v>0.54579789913380505</v>
      </c>
      <c r="AC60" s="9">
        <v>0.61604948098925805</v>
      </c>
      <c r="AD60" s="9">
        <v>0.78950973162985405</v>
      </c>
      <c r="AE60" s="9">
        <v>0.53973319770543704</v>
      </c>
      <c r="AF60" s="9">
        <v>1.9288521915651</v>
      </c>
      <c r="AG60" s="9">
        <v>1.1475413224940501</v>
      </c>
      <c r="AH60" s="9">
        <v>0.66942791263172396</v>
      </c>
      <c r="AI60" s="9">
        <v>0.406148322409981</v>
      </c>
      <c r="AJ60" s="9">
        <v>0.58018941656978595</v>
      </c>
      <c r="AK60" s="9">
        <v>0.56043034576029405</v>
      </c>
      <c r="AL60" s="9">
        <v>1.5568404696371401</v>
      </c>
      <c r="AM60" s="9">
        <v>1.6573454400726699</v>
      </c>
      <c r="AN60" s="9">
        <v>1.72322150496071</v>
      </c>
      <c r="AO60" s="9">
        <v>0.71277405839276298</v>
      </c>
      <c r="AP60" s="9">
        <v>0.833265460432838</v>
      </c>
    </row>
    <row r="61" spans="2:43" x14ac:dyDescent="0.3">
      <c r="B61" s="7">
        <v>2012</v>
      </c>
      <c r="C61" s="9">
        <v>0.38096581227915099</v>
      </c>
      <c r="D61" s="9">
        <v>0.46502981184047298</v>
      </c>
      <c r="E61" s="9">
        <v>0.45062049393224002</v>
      </c>
      <c r="F61" s="9">
        <v>0.50289515738493795</v>
      </c>
      <c r="G61" s="9">
        <v>0.441863920988874</v>
      </c>
      <c r="H61" s="9">
        <v>0.62034043624374002</v>
      </c>
      <c r="I61" s="9">
        <v>0.46906558647302199</v>
      </c>
      <c r="J61" s="9">
        <v>0.522823064776751</v>
      </c>
      <c r="K61" s="9">
        <v>0.38604438390159901</v>
      </c>
      <c r="L61" s="9">
        <v>2.5352443785537302</v>
      </c>
      <c r="M61" s="9">
        <v>0.54622624575856005</v>
      </c>
      <c r="N61" s="9">
        <v>0.61350247582685402</v>
      </c>
      <c r="O61" s="9">
        <v>0.41529008130654499</v>
      </c>
      <c r="P61" s="9">
        <v>0.94853492140718998</v>
      </c>
      <c r="Q61" s="9">
        <v>0.63222400871311102</v>
      </c>
      <c r="R61" s="9">
        <v>1.12997974944904</v>
      </c>
      <c r="S61" s="9">
        <v>0.54691430986490996</v>
      </c>
      <c r="T61" s="9">
        <v>0.50687163482688802</v>
      </c>
      <c r="U61" s="9">
        <v>0.48258435084266399</v>
      </c>
      <c r="V61" s="9">
        <v>0.38455785310447199</v>
      </c>
      <c r="W61" s="9">
        <v>0.48079994820547101</v>
      </c>
      <c r="X61" s="9">
        <v>0.51149842929078304</v>
      </c>
      <c r="Y61" s="9">
        <v>0.53135907749226396</v>
      </c>
      <c r="Z61" s="9">
        <v>0.713672924077005</v>
      </c>
      <c r="AA61" s="9">
        <v>0.54231197665619302</v>
      </c>
      <c r="AB61" s="9">
        <v>0.540371061979389</v>
      </c>
      <c r="AC61" s="9">
        <v>0.56744414175509905</v>
      </c>
      <c r="AD61" s="9">
        <v>0.75328803606163297</v>
      </c>
      <c r="AE61" s="9">
        <v>0.51350624114921595</v>
      </c>
      <c r="AF61" s="9">
        <v>1.98371034552118</v>
      </c>
      <c r="AG61" s="9">
        <v>0.99621242463260995</v>
      </c>
      <c r="AH61" s="9">
        <v>0.68829964701386903</v>
      </c>
      <c r="AI61" s="9">
        <v>0.38199738017742302</v>
      </c>
      <c r="AJ61" s="9">
        <v>0.58609809330961005</v>
      </c>
      <c r="AK61" s="9">
        <v>0.48504666394261298</v>
      </c>
      <c r="AL61" s="9">
        <v>1.8359767695835501</v>
      </c>
      <c r="AM61" s="9">
        <v>1.6994527440306599</v>
      </c>
      <c r="AN61" s="9">
        <v>1.4930143368673601</v>
      </c>
      <c r="AO61" s="9">
        <v>0.68467944363895294</v>
      </c>
      <c r="AP61" s="9">
        <v>0.77805306584651401</v>
      </c>
    </row>
    <row r="62" spans="2:43" x14ac:dyDescent="0.3">
      <c r="B62" s="7">
        <v>2013</v>
      </c>
      <c r="C62" s="9">
        <v>0.375096677314111</v>
      </c>
      <c r="D62" s="9">
        <v>0.46124446135608399</v>
      </c>
      <c r="E62" s="9">
        <v>0.44430021390922098</v>
      </c>
      <c r="F62" s="9">
        <v>0.49161057314013501</v>
      </c>
      <c r="G62" s="9">
        <v>0.45908733085634001</v>
      </c>
      <c r="H62" s="9">
        <v>0.56551745224523997</v>
      </c>
      <c r="I62" s="9">
        <v>0.46359401884238799</v>
      </c>
      <c r="J62" s="9">
        <v>0.49019544018508698</v>
      </c>
      <c r="K62" s="9">
        <v>0.38459747396712701</v>
      </c>
      <c r="L62" s="9">
        <v>2.5236293504408298</v>
      </c>
      <c r="M62" s="9">
        <v>0.50604929850673896</v>
      </c>
      <c r="N62" s="9">
        <v>0.55518570326968497</v>
      </c>
      <c r="O62" s="9">
        <v>0.419466620287481</v>
      </c>
      <c r="P62" s="9">
        <v>0.65402947783159604</v>
      </c>
      <c r="Q62" s="9">
        <v>0.70354091202957703</v>
      </c>
      <c r="R62" s="9">
        <v>0.77869525842854903</v>
      </c>
      <c r="S62" s="9">
        <v>0.52999776779707497</v>
      </c>
      <c r="T62" s="9">
        <v>0.49320410167797102</v>
      </c>
      <c r="U62" s="9">
        <v>0.45867020804887398</v>
      </c>
      <c r="V62" s="9">
        <v>0.36625904767596601</v>
      </c>
      <c r="W62" s="9">
        <v>0.48160132918718801</v>
      </c>
      <c r="X62" s="9">
        <v>0.49945358813400897</v>
      </c>
      <c r="Y62" s="9">
        <v>0.48238805468287899</v>
      </c>
      <c r="Z62" s="9">
        <v>0.66572198484170098</v>
      </c>
      <c r="AA62" s="9">
        <v>0.53656686561566602</v>
      </c>
      <c r="AB62" s="9">
        <v>0.50752663013457799</v>
      </c>
      <c r="AC62" s="9">
        <v>0.55473032820941404</v>
      </c>
      <c r="AD62" s="9">
        <v>0.71794010921066398</v>
      </c>
      <c r="AE62" s="9">
        <v>0.51756730654751804</v>
      </c>
      <c r="AF62" s="9">
        <v>1.7438997232681701</v>
      </c>
      <c r="AG62" s="9">
        <v>0.97641167619572</v>
      </c>
      <c r="AH62" s="9">
        <v>0.68502355817059901</v>
      </c>
      <c r="AI62" s="9">
        <v>0.39218265528491097</v>
      </c>
      <c r="AJ62" s="9">
        <v>0.55581417737045402</v>
      </c>
      <c r="AK62" s="9">
        <v>0.47732951632736698</v>
      </c>
      <c r="AL62" s="9">
        <v>2.1176596834591801</v>
      </c>
      <c r="AM62" s="9">
        <v>1.63356011810769</v>
      </c>
      <c r="AN62" s="9">
        <v>1.4042718172775099</v>
      </c>
      <c r="AO62" s="9">
        <v>0.66953259595874204</v>
      </c>
      <c r="AP62" s="9">
        <v>0.73986514590443297</v>
      </c>
    </row>
    <row r="63" spans="2:43" x14ac:dyDescent="0.3">
      <c r="B63" s="7">
        <v>2014</v>
      </c>
      <c r="C63" s="9">
        <v>0.363081978910269</v>
      </c>
      <c r="D63" s="9">
        <v>0.459068357450236</v>
      </c>
      <c r="E63" s="9">
        <v>0.41843116908352601</v>
      </c>
      <c r="F63" s="9">
        <v>0.46694301387841097</v>
      </c>
      <c r="G63" s="9">
        <v>0.45989466933811701</v>
      </c>
      <c r="H63" s="9">
        <v>0.51845854441317096</v>
      </c>
      <c r="I63" s="9">
        <v>0.45168727451326302</v>
      </c>
      <c r="J63" s="9">
        <v>0.45655079540570898</v>
      </c>
      <c r="K63" s="9">
        <v>0.36725792794765599</v>
      </c>
      <c r="L63" s="9">
        <v>2.2363198464877798</v>
      </c>
      <c r="M63" s="9">
        <v>0.44679842696304101</v>
      </c>
      <c r="N63" s="9">
        <v>0.73156483911056602</v>
      </c>
      <c r="O63" s="9">
        <v>0.401971138864055</v>
      </c>
      <c r="P63" s="9">
        <v>0.62378628089029797</v>
      </c>
      <c r="Q63" s="9">
        <v>0.60590258337459502</v>
      </c>
      <c r="R63" s="9">
        <v>0.73391332705190204</v>
      </c>
      <c r="S63" s="9">
        <v>0.47317259082582902</v>
      </c>
      <c r="T63" s="9">
        <v>0.473883081058384</v>
      </c>
      <c r="U63" s="9">
        <v>0.438047278641365</v>
      </c>
      <c r="V63" s="9">
        <v>0.357542773323966</v>
      </c>
      <c r="W63" s="9">
        <v>0.461498096162614</v>
      </c>
      <c r="X63" s="9">
        <v>0.455666067429018</v>
      </c>
      <c r="Y63" s="9">
        <v>0.46909283802952201</v>
      </c>
      <c r="Z63" s="9">
        <v>0.64712354419278895</v>
      </c>
      <c r="AA63" s="9">
        <v>0.50782707156753804</v>
      </c>
      <c r="AB63" s="9">
        <v>0.489920417256406</v>
      </c>
      <c r="AC63" s="9">
        <v>0.54287167409553205</v>
      </c>
      <c r="AD63" s="9">
        <v>0.71388071824802901</v>
      </c>
      <c r="AE63" s="9">
        <v>0.51789687283624197</v>
      </c>
      <c r="AF63" s="9">
        <v>1.91822471731579</v>
      </c>
      <c r="AG63" s="9">
        <v>0.94435123478011296</v>
      </c>
      <c r="AH63" s="9">
        <v>0.64750519396272299</v>
      </c>
      <c r="AI63" s="9">
        <v>0.36044356170154901</v>
      </c>
      <c r="AJ63" s="9">
        <v>0.52765492123326496</v>
      </c>
      <c r="AK63" s="9">
        <v>0.48868275189959498</v>
      </c>
      <c r="AL63" s="9">
        <v>2.0906394843101799</v>
      </c>
      <c r="AM63" s="9">
        <v>1.50562348110137</v>
      </c>
      <c r="AN63" s="9">
        <v>1.40934723332093</v>
      </c>
      <c r="AO63" s="9">
        <v>0.60919808376726303</v>
      </c>
      <c r="AP63" s="9">
        <v>0.71965911756935097</v>
      </c>
    </row>
    <row r="64" spans="2:43" x14ac:dyDescent="0.3">
      <c r="B64" s="7">
        <v>2015</v>
      </c>
      <c r="C64" s="9">
        <v>0.37175477864199602</v>
      </c>
      <c r="D64" s="9">
        <v>0.46802756973619403</v>
      </c>
      <c r="E64" s="9">
        <v>0.42819591510462701</v>
      </c>
      <c r="F64" s="9">
        <v>0.48440438171396399</v>
      </c>
      <c r="G64" s="9">
        <v>0.442872824609091</v>
      </c>
      <c r="H64" s="9">
        <v>0.52082723926039698</v>
      </c>
      <c r="I64" s="9">
        <v>0.454705226898654</v>
      </c>
      <c r="J64" s="9">
        <v>0.46654544428497002</v>
      </c>
      <c r="K64" s="9">
        <v>0.37184492360327598</v>
      </c>
      <c r="L64" s="9">
        <v>2.2038882247458602</v>
      </c>
      <c r="M64" s="9">
        <v>0.44948390508261499</v>
      </c>
      <c r="N64" s="9">
        <v>0.72362895804999605</v>
      </c>
      <c r="O64" s="9">
        <v>0.395772305729368</v>
      </c>
      <c r="P64" s="9">
        <v>0.86184510008627402</v>
      </c>
      <c r="Q64" s="9">
        <v>0.59657342734317398</v>
      </c>
      <c r="R64" s="9">
        <v>0.72815912733451504</v>
      </c>
      <c r="S64" s="9">
        <v>0.47869506291823599</v>
      </c>
      <c r="T64" s="9">
        <v>0.48979906258143102</v>
      </c>
      <c r="U64" s="9">
        <v>0.45367353704090402</v>
      </c>
      <c r="V64" s="9">
        <v>0.36013876406775902</v>
      </c>
      <c r="W64" s="9">
        <v>0.45861981760756998</v>
      </c>
      <c r="X64" s="9">
        <v>0.45861701968681401</v>
      </c>
      <c r="Y64" s="9">
        <v>0.48452621671983298</v>
      </c>
      <c r="Z64" s="9">
        <v>0.65465851442354805</v>
      </c>
      <c r="AA64" s="9">
        <v>0.56874648721669396</v>
      </c>
      <c r="AB64" s="9">
        <v>0.47108460256526502</v>
      </c>
      <c r="AC64" s="9">
        <v>0.57821711216517102</v>
      </c>
      <c r="AD64" s="9">
        <v>0.68716606327624596</v>
      </c>
      <c r="AE64" s="9">
        <v>0.497845251887444</v>
      </c>
      <c r="AF64" s="9">
        <v>1.8546684340905699</v>
      </c>
      <c r="AG64" s="9">
        <v>0.91574217620460097</v>
      </c>
      <c r="AH64" s="9">
        <v>0.63782202799740895</v>
      </c>
      <c r="AI64" s="9">
        <v>0.36998765055359001</v>
      </c>
      <c r="AJ64" s="9">
        <v>0.57003147414105604</v>
      </c>
      <c r="AK64" s="9">
        <v>0.47681262988056</v>
      </c>
      <c r="AL64" s="9">
        <v>1.79916481623395</v>
      </c>
      <c r="AM64" s="9">
        <v>1.5695167004545101</v>
      </c>
      <c r="AN64" s="9">
        <v>1.5284788192813401</v>
      </c>
      <c r="AO64" s="9">
        <v>0.62436490386879395</v>
      </c>
      <c r="AP64" s="9">
        <v>0.73095124996817895</v>
      </c>
      <c r="AQ64" s="9"/>
    </row>
    <row r="65" spans="1:42" x14ac:dyDescent="0.3">
      <c r="A65" s="7" t="s">
        <v>6</v>
      </c>
      <c r="B65" s="7">
        <v>1995</v>
      </c>
      <c r="C65" s="9">
        <v>0.323098929936743</v>
      </c>
      <c r="D65" s="9">
        <v>0.38657295583126</v>
      </c>
      <c r="E65" s="9">
        <v>1.08122662714962</v>
      </c>
      <c r="F65" s="9">
        <v>0.42132114141446098</v>
      </c>
      <c r="G65" s="9">
        <v>0.330957675412412</v>
      </c>
      <c r="H65" s="9">
        <v>1.23638693511677</v>
      </c>
      <c r="I65" s="9">
        <v>0.28323414270458902</v>
      </c>
      <c r="J65" s="9">
        <v>0.47727893157540202</v>
      </c>
      <c r="K65" s="9">
        <v>0.45265931881927701</v>
      </c>
      <c r="L65" s="9">
        <v>0.95218983195948004</v>
      </c>
      <c r="M65" s="9">
        <v>0.65281406684786003</v>
      </c>
      <c r="N65" s="9">
        <v>1.3515166159688901</v>
      </c>
      <c r="O65" s="9">
        <v>0.33253680107179501</v>
      </c>
      <c r="P65" s="9">
        <v>2.5100160959889699</v>
      </c>
      <c r="Q65" s="9">
        <v>0.44740303418119698</v>
      </c>
      <c r="R65" s="9">
        <v>0.92897870878924804</v>
      </c>
      <c r="S65" s="9">
        <v>0.38746025537453299</v>
      </c>
      <c r="T65" s="9">
        <v>0.55043700889594704</v>
      </c>
      <c r="U65" s="9">
        <v>0.56909892724924205</v>
      </c>
      <c r="V65" s="9">
        <v>0.21088960903312701</v>
      </c>
      <c r="W65" s="9">
        <v>1.1043982032862201</v>
      </c>
      <c r="X65" s="9">
        <v>1.14206650117136</v>
      </c>
      <c r="Y65" s="9">
        <v>0.40793413775905302</v>
      </c>
      <c r="Z65" s="9">
        <v>0.78987678681194495</v>
      </c>
      <c r="AA65" s="9">
        <v>0.25736124421816198</v>
      </c>
      <c r="AB65" s="9">
        <v>0.21841444368708801</v>
      </c>
      <c r="AC65" s="9">
        <v>0.29877646451044498</v>
      </c>
      <c r="AD65" s="9">
        <v>1.2566001670033999</v>
      </c>
      <c r="AE65" s="9">
        <v>5.7225211260001503</v>
      </c>
      <c r="AF65" s="9">
        <v>1.62491861480653</v>
      </c>
      <c r="AG65" s="9">
        <v>1.37312855555235</v>
      </c>
      <c r="AH65" s="9">
        <v>1.12705841025235</v>
      </c>
      <c r="AI65" s="9">
        <v>0.18009114649430299</v>
      </c>
      <c r="AJ65" s="9">
        <v>0.99810416742155506</v>
      </c>
      <c r="AK65" s="9">
        <v>0.81684406222992201</v>
      </c>
      <c r="AL65" s="9">
        <v>5.1032163199220797</v>
      </c>
      <c r="AM65" s="9">
        <v>15.4800851001485</v>
      </c>
      <c r="AN65" s="9">
        <v>3.3258796736621998</v>
      </c>
      <c r="AO65" s="9">
        <v>1.4763897527585199</v>
      </c>
      <c r="AP65" s="9">
        <v>1.0989144424555</v>
      </c>
    </row>
    <row r="66" spans="1:42" x14ac:dyDescent="0.3">
      <c r="B66" s="7">
        <v>1996</v>
      </c>
      <c r="C66" s="9">
        <v>0.69422634639860603</v>
      </c>
      <c r="D66" s="9">
        <v>0.388339648076371</v>
      </c>
      <c r="E66" s="9">
        <v>0.91002506386038795</v>
      </c>
      <c r="F66" s="9">
        <v>0.423502245740147</v>
      </c>
      <c r="G66" s="9">
        <v>0.36512518300229102</v>
      </c>
      <c r="H66" s="9">
        <v>1.12800015072823</v>
      </c>
      <c r="I66" s="9">
        <v>0.34837955901059098</v>
      </c>
      <c r="J66" s="9">
        <v>0.44980692110549297</v>
      </c>
      <c r="K66" s="9">
        <v>0.41936543520661201</v>
      </c>
      <c r="L66" s="9">
        <v>0.96058484915126496</v>
      </c>
      <c r="M66" s="9">
        <v>0.70171899748525801</v>
      </c>
      <c r="N66" s="9">
        <v>1.0823521654225401</v>
      </c>
      <c r="O66" s="9">
        <v>0.32827233692355701</v>
      </c>
      <c r="P66" s="9">
        <v>2.36785643551196</v>
      </c>
      <c r="Q66" s="9">
        <v>0.31075883188449499</v>
      </c>
      <c r="R66" s="9">
        <v>0.77214816445880097</v>
      </c>
      <c r="S66" s="9">
        <v>0.36852765483893801</v>
      </c>
      <c r="T66" s="9">
        <v>0.54041366561747495</v>
      </c>
      <c r="U66" s="9">
        <v>0.589983438464462</v>
      </c>
      <c r="V66" s="9">
        <v>0.23935303152815701</v>
      </c>
      <c r="W66" s="9">
        <v>1.1211485666457801</v>
      </c>
      <c r="X66" s="9">
        <v>0.65063637692771203</v>
      </c>
      <c r="Y66" s="9">
        <v>0.53689169175101403</v>
      </c>
      <c r="Z66" s="9">
        <v>0.81469813683938697</v>
      </c>
      <c r="AA66" s="9">
        <v>0.23374143987926899</v>
      </c>
      <c r="AB66" s="9">
        <v>0.21046394242194499</v>
      </c>
      <c r="AC66" s="9">
        <v>0.40920741260047899</v>
      </c>
      <c r="AD66" s="9">
        <v>1.36768396252215</v>
      </c>
      <c r="AE66" s="9">
        <v>5.4179401860177201</v>
      </c>
      <c r="AF66" s="9">
        <v>1.5832643094537799</v>
      </c>
      <c r="AG66" s="9">
        <v>1.96003108388104</v>
      </c>
      <c r="AH66" s="9">
        <v>0.81262714385069501</v>
      </c>
      <c r="AI66" s="9">
        <v>0.176433107425404</v>
      </c>
      <c r="AJ66" s="9">
        <v>1.4033232420687001</v>
      </c>
      <c r="AK66" s="9">
        <v>0.72755888642280098</v>
      </c>
      <c r="AL66" s="9">
        <v>4.6761734226167402</v>
      </c>
      <c r="AM66" s="9">
        <v>17.2333477248051</v>
      </c>
      <c r="AN66" s="9">
        <v>3.4000674153749202</v>
      </c>
      <c r="AO66" s="9">
        <v>1.47223791877963</v>
      </c>
      <c r="AP66" s="9">
        <v>1.0016038798712601</v>
      </c>
    </row>
    <row r="67" spans="1:42" x14ac:dyDescent="0.3">
      <c r="B67" s="7">
        <v>1997</v>
      </c>
      <c r="C67" s="9">
        <v>0.59601802148043403</v>
      </c>
      <c r="D67" s="9">
        <v>0.373991243029756</v>
      </c>
      <c r="E67" s="9">
        <v>0.97636537440349602</v>
      </c>
      <c r="F67" s="9">
        <v>0.41638773769909998</v>
      </c>
      <c r="G67" s="9">
        <v>0.32578814582807702</v>
      </c>
      <c r="H67" s="9">
        <v>1.1663481677247101</v>
      </c>
      <c r="I67" s="9">
        <v>0.32488070082052301</v>
      </c>
      <c r="J67" s="9">
        <v>0.38407218374019603</v>
      </c>
      <c r="K67" s="9">
        <v>0.37160110185735201</v>
      </c>
      <c r="L67" s="9">
        <v>0.92064435901337305</v>
      </c>
      <c r="M67" s="9">
        <v>0.76974624519647294</v>
      </c>
      <c r="N67" s="9">
        <v>0.903062117830432</v>
      </c>
      <c r="O67" s="9">
        <v>0.32287104256551602</v>
      </c>
      <c r="P67" s="9">
        <v>2.2832204815783799</v>
      </c>
      <c r="Q67" s="9">
        <v>0.35180386259861002</v>
      </c>
      <c r="R67" s="9">
        <v>0.59472917700354699</v>
      </c>
      <c r="S67" s="9">
        <v>0.347884088254237</v>
      </c>
      <c r="T67" s="9">
        <v>0.51826772388090903</v>
      </c>
      <c r="U67" s="9">
        <v>0.53565666795886102</v>
      </c>
      <c r="V67" s="9">
        <v>0.241606720749756</v>
      </c>
      <c r="W67" s="9">
        <v>0.98751730739749999</v>
      </c>
      <c r="X67" s="9">
        <v>0.706970622269118</v>
      </c>
      <c r="Y67" s="9">
        <v>0.52642264744161005</v>
      </c>
      <c r="Z67" s="9">
        <v>0.856503307886607</v>
      </c>
      <c r="AA67" s="9">
        <v>0.18291075522643899</v>
      </c>
      <c r="AB67" s="9">
        <v>0.20138639192209201</v>
      </c>
      <c r="AC67" s="9">
        <v>0.35471281314335201</v>
      </c>
      <c r="AD67" s="9">
        <v>0.57112067666161304</v>
      </c>
      <c r="AE67" s="9">
        <v>6.3772526383948298</v>
      </c>
      <c r="AF67" s="9">
        <v>1.5306544314825099</v>
      </c>
      <c r="AG67" s="9">
        <v>2.1301844952425202</v>
      </c>
      <c r="AH67" s="9">
        <v>1.44018373774825</v>
      </c>
      <c r="AI67" s="9">
        <v>0.20954296710609299</v>
      </c>
      <c r="AJ67" s="9">
        <v>1.48793675028178</v>
      </c>
      <c r="AK67" s="9">
        <v>0.68355532638031102</v>
      </c>
      <c r="AL67" s="9">
        <v>3.9453154856397998</v>
      </c>
      <c r="AM67" s="9">
        <v>4.3060583625488098</v>
      </c>
      <c r="AN67" s="9">
        <v>3.4384748923671902</v>
      </c>
      <c r="AO67" s="9">
        <v>1.6152088451026201</v>
      </c>
      <c r="AP67" s="9">
        <v>1.00594178822907</v>
      </c>
    </row>
    <row r="68" spans="1:42" x14ac:dyDescent="0.3">
      <c r="B68" s="7">
        <v>1998</v>
      </c>
      <c r="C68" s="9">
        <v>0.252592489376532</v>
      </c>
      <c r="D68" s="9">
        <v>0.34605770021923599</v>
      </c>
      <c r="E68" s="9">
        <v>0.85597683347717801</v>
      </c>
      <c r="F68" s="9">
        <v>0.39088383673732402</v>
      </c>
      <c r="G68" s="9">
        <v>0.303441565186502</v>
      </c>
      <c r="H68" s="9">
        <v>1.48745155443329</v>
      </c>
      <c r="I68" s="9">
        <v>0.29390427555315302</v>
      </c>
      <c r="J68" s="9">
        <v>0.45486247321094597</v>
      </c>
      <c r="K68" s="9">
        <v>0.29507605051975</v>
      </c>
      <c r="L68" s="9">
        <v>0.88665083144332102</v>
      </c>
      <c r="M68" s="9">
        <v>0.80232410101896801</v>
      </c>
      <c r="N68" s="9">
        <v>0.78258271781571098</v>
      </c>
      <c r="O68" s="9">
        <v>0.35216566328061999</v>
      </c>
      <c r="P68" s="9">
        <v>2.0506448842335101</v>
      </c>
      <c r="Q68" s="9">
        <v>0.39565576784788198</v>
      </c>
      <c r="R68" s="9">
        <v>0.79001601306995395</v>
      </c>
      <c r="S68" s="9">
        <v>0.32648052462134802</v>
      </c>
      <c r="T68" s="9">
        <v>0.51102778896748302</v>
      </c>
      <c r="U68" s="9">
        <v>0.60773852977711795</v>
      </c>
      <c r="V68" s="9">
        <v>0.21007411860674199</v>
      </c>
      <c r="W68" s="9">
        <v>0.92090745564190901</v>
      </c>
      <c r="X68" s="9">
        <v>0.67989992844922997</v>
      </c>
      <c r="Y68" s="9">
        <v>0.44947942073832398</v>
      </c>
      <c r="Z68" s="9">
        <v>0.76033087939677801</v>
      </c>
      <c r="AA68" s="9">
        <v>0.15769962845701699</v>
      </c>
      <c r="AB68" s="9">
        <v>0.18752023425008199</v>
      </c>
      <c r="AC68" s="9">
        <v>0.33055003415296802</v>
      </c>
      <c r="AD68" s="9">
        <v>0.58480450595378097</v>
      </c>
      <c r="AE68" s="9">
        <v>6.6230906927508002</v>
      </c>
      <c r="AF68" s="9">
        <v>1.4527012283959899</v>
      </c>
      <c r="AG68" s="9">
        <v>2.4064257383426102</v>
      </c>
      <c r="AH68" s="9">
        <v>0.88852597997392002</v>
      </c>
      <c r="AI68" s="9">
        <v>0.19877086925559601</v>
      </c>
      <c r="AJ68" s="9">
        <v>1.2891559134160699</v>
      </c>
      <c r="AK68" s="9">
        <v>0.649975838326736</v>
      </c>
      <c r="AL68" s="9">
        <v>3.75975443861602</v>
      </c>
      <c r="AM68" s="9">
        <v>14.207350101776401</v>
      </c>
      <c r="AN68" s="9">
        <v>3.3819625537686702</v>
      </c>
      <c r="AO68" s="9">
        <v>1.45720794786524</v>
      </c>
      <c r="AP68" s="9">
        <v>0.91558843915242205</v>
      </c>
    </row>
    <row r="69" spans="1:42" x14ac:dyDescent="0.3">
      <c r="B69" s="7">
        <v>1999</v>
      </c>
      <c r="C69" s="9">
        <v>0.24908270003590799</v>
      </c>
      <c r="D69" s="9">
        <v>0.33160577096563099</v>
      </c>
      <c r="E69" s="9">
        <v>0.68528460789621104</v>
      </c>
      <c r="F69" s="9">
        <v>0.38892580758682499</v>
      </c>
      <c r="G69" s="9">
        <v>0.414028186007037</v>
      </c>
      <c r="H69" s="9">
        <v>1.6252638489646001</v>
      </c>
      <c r="I69" s="9">
        <v>0.29226692713992702</v>
      </c>
      <c r="J69" s="9">
        <v>0.333247045797676</v>
      </c>
      <c r="K69" s="9">
        <v>0.310253061381072</v>
      </c>
      <c r="L69" s="9">
        <v>0.85347456619209705</v>
      </c>
      <c r="M69" s="9">
        <v>0.76113429639483898</v>
      </c>
      <c r="N69" s="9">
        <v>0.55035510228892603</v>
      </c>
      <c r="O69" s="9">
        <v>0.34388284643714701</v>
      </c>
      <c r="P69" s="9">
        <v>1.7010400999933899</v>
      </c>
      <c r="Q69" s="9">
        <v>0.381696987895423</v>
      </c>
      <c r="R69" s="9">
        <v>0.58702891191680096</v>
      </c>
      <c r="S69" s="9">
        <v>0.30732595746229402</v>
      </c>
      <c r="T69" s="9">
        <v>0.44393285525464399</v>
      </c>
      <c r="U69" s="9">
        <v>0.62989452655303002</v>
      </c>
      <c r="V69" s="9">
        <v>0.20773136986670701</v>
      </c>
      <c r="W69" s="9">
        <v>0.79784672095777998</v>
      </c>
      <c r="X69" s="9">
        <v>0.70405652534543195</v>
      </c>
      <c r="Y69" s="9">
        <v>0.390695306625505</v>
      </c>
      <c r="Z69" s="9">
        <v>0.84966423042320405</v>
      </c>
      <c r="AA69" s="9">
        <v>0.15037881168039999</v>
      </c>
      <c r="AB69" s="9">
        <v>0.19068971809485</v>
      </c>
      <c r="AC69" s="9">
        <v>0.31112188820506698</v>
      </c>
      <c r="AD69" s="9">
        <v>0.452800961524988</v>
      </c>
      <c r="AE69" s="9">
        <v>5.70988173578837</v>
      </c>
      <c r="AF69" s="9">
        <v>1.37863810879881</v>
      </c>
      <c r="AG69" s="9">
        <v>1.0228738258758501</v>
      </c>
      <c r="AH69" s="9">
        <v>1.09003161892038</v>
      </c>
      <c r="AI69" s="9">
        <v>0.223249787236941</v>
      </c>
      <c r="AJ69" s="9">
        <v>1.2205095626012501</v>
      </c>
      <c r="AK69" s="9">
        <v>0.65760724164900597</v>
      </c>
      <c r="AL69" s="9">
        <v>3.8578937091757899</v>
      </c>
      <c r="AM69" s="9">
        <v>11.545559450062999</v>
      </c>
      <c r="AN69" s="9">
        <v>3.0884074200056202</v>
      </c>
      <c r="AO69" s="9">
        <v>2.2003874182274901</v>
      </c>
      <c r="AP69" s="9">
        <v>0.88772016032210599</v>
      </c>
    </row>
    <row r="70" spans="1:42" x14ac:dyDescent="0.3">
      <c r="B70" s="7">
        <v>2000</v>
      </c>
      <c r="C70" s="9">
        <v>0.22865704667520401</v>
      </c>
      <c r="D70" s="9">
        <v>0.31188612314000402</v>
      </c>
      <c r="E70" s="9">
        <v>0.70359083003078404</v>
      </c>
      <c r="F70" s="9">
        <v>0.44781384551751202</v>
      </c>
      <c r="G70" s="9">
        <v>0.40439460910745001</v>
      </c>
      <c r="H70" s="9">
        <v>1.97296473983621</v>
      </c>
      <c r="I70" s="9">
        <v>0.34250996975023001</v>
      </c>
      <c r="J70" s="9">
        <v>0.38414964310285998</v>
      </c>
      <c r="K70" s="9">
        <v>0.27103931917955998</v>
      </c>
      <c r="L70" s="9">
        <v>0.89564777517030802</v>
      </c>
      <c r="M70" s="9">
        <v>0.72751903092700398</v>
      </c>
      <c r="N70" s="9">
        <v>0.80648703546878897</v>
      </c>
      <c r="O70" s="9">
        <v>0.30790786902496797</v>
      </c>
      <c r="P70" s="9">
        <v>1.68590194386586</v>
      </c>
      <c r="Q70" s="9">
        <v>0.467657044192198</v>
      </c>
      <c r="R70" s="9">
        <v>0.61842377931493497</v>
      </c>
      <c r="S70" s="9">
        <v>0.27947388596336498</v>
      </c>
      <c r="T70" s="9">
        <v>0.47610743826713198</v>
      </c>
      <c r="U70" s="9">
        <v>0.48383626168357902</v>
      </c>
      <c r="V70" s="9">
        <v>0.19890123368321799</v>
      </c>
      <c r="W70" s="9">
        <v>0.79840749434770897</v>
      </c>
      <c r="X70" s="9">
        <v>0.78156476185631896</v>
      </c>
      <c r="Y70" s="9">
        <v>0.38086003343663</v>
      </c>
      <c r="Z70" s="9">
        <v>0.63339504648439804</v>
      </c>
      <c r="AA70" s="9">
        <v>0.209049654627292</v>
      </c>
      <c r="AB70" s="9">
        <v>0.199106209715946</v>
      </c>
      <c r="AC70" s="9">
        <v>0.31874054152978198</v>
      </c>
      <c r="AD70" s="9">
        <v>0.60654925450895103</v>
      </c>
      <c r="AE70" s="9">
        <v>4.9296130511616898</v>
      </c>
      <c r="AF70" s="9">
        <v>1.39121572228046</v>
      </c>
      <c r="AG70" s="9">
        <v>1.66349483025401</v>
      </c>
      <c r="AH70" s="9">
        <v>0.92468468133249404</v>
      </c>
      <c r="AI70" s="9">
        <v>0.26577945939117498</v>
      </c>
      <c r="AJ70" s="9">
        <v>0.98364434930340805</v>
      </c>
      <c r="AK70" s="9">
        <v>0.61215869555760405</v>
      </c>
      <c r="AL70" s="9">
        <v>7.5945861588473802</v>
      </c>
      <c r="AM70" s="9">
        <v>8.9918037533584094</v>
      </c>
      <c r="AN70" s="9">
        <v>2.84824523418304</v>
      </c>
      <c r="AO70" s="9">
        <v>1.93211321210613</v>
      </c>
      <c r="AP70" s="9">
        <v>0.93106566095367704</v>
      </c>
    </row>
    <row r="71" spans="1:42" x14ac:dyDescent="0.3">
      <c r="B71" s="7">
        <v>2001</v>
      </c>
      <c r="C71" s="9">
        <v>0.21988101409316299</v>
      </c>
      <c r="D71" s="9">
        <v>0.38207736666308401</v>
      </c>
      <c r="E71" s="9">
        <v>0.63474468724134703</v>
      </c>
      <c r="F71" s="9">
        <v>0.44254391575614499</v>
      </c>
      <c r="G71" s="9">
        <v>0.37096096724252098</v>
      </c>
      <c r="H71" s="9">
        <v>1.4503644149959201</v>
      </c>
      <c r="I71" s="9">
        <v>0.32460980219638103</v>
      </c>
      <c r="J71" s="9">
        <v>0.373842879247341</v>
      </c>
      <c r="K71" s="9">
        <v>0.25690649523003101</v>
      </c>
      <c r="L71" s="9">
        <v>0.84197122242767297</v>
      </c>
      <c r="M71" s="9">
        <v>0.90095369578366002</v>
      </c>
      <c r="N71" s="9">
        <v>0.577103683597603</v>
      </c>
      <c r="O71" s="9">
        <v>0.260950643699844</v>
      </c>
      <c r="P71" s="9">
        <v>0.84732771894256698</v>
      </c>
      <c r="Q71" s="9">
        <v>0.54556758825084595</v>
      </c>
      <c r="R71" s="9">
        <v>0.53425796722865304</v>
      </c>
      <c r="S71" s="9">
        <v>0.36716157651693399</v>
      </c>
      <c r="T71" s="9">
        <v>0.60256371076120496</v>
      </c>
      <c r="U71" s="9">
        <v>0.52071437012986799</v>
      </c>
      <c r="V71" s="9">
        <v>0.196756040752459</v>
      </c>
      <c r="W71" s="9">
        <v>0.61426672155828999</v>
      </c>
      <c r="X71" s="9">
        <v>1.06124371673907</v>
      </c>
      <c r="Y71" s="9">
        <v>0.36798685326214597</v>
      </c>
      <c r="Z71" s="9">
        <v>0.57042517007263904</v>
      </c>
      <c r="AA71" s="9">
        <v>0.20476054814882</v>
      </c>
      <c r="AB71" s="9">
        <v>0.187541331718722</v>
      </c>
      <c r="AC71" s="9">
        <v>0.20616558962873699</v>
      </c>
      <c r="AD71" s="9">
        <v>0.66352448630945104</v>
      </c>
      <c r="AE71" s="9">
        <v>5.3709476830420204</v>
      </c>
      <c r="AF71" s="9">
        <v>1.4570998498650101</v>
      </c>
      <c r="AG71" s="9">
        <v>1.7268922021073201</v>
      </c>
      <c r="AH71" s="9">
        <v>0.87886619361706797</v>
      </c>
      <c r="AI71" s="9">
        <v>0.23046921155031999</v>
      </c>
      <c r="AJ71" s="9">
        <v>0.99857401425002901</v>
      </c>
      <c r="AK71" s="9">
        <v>0.52869967712905297</v>
      </c>
      <c r="AL71" s="9">
        <v>2.8314106321063299</v>
      </c>
      <c r="AM71" s="9">
        <v>2.9583851970950299</v>
      </c>
      <c r="AN71" s="9">
        <v>2.4753762815741198</v>
      </c>
      <c r="AO71" s="9">
        <v>1.73792357196122</v>
      </c>
      <c r="AP71" s="9">
        <v>0.80767517572055503</v>
      </c>
    </row>
    <row r="72" spans="1:42" x14ac:dyDescent="0.3">
      <c r="B72" s="7">
        <v>2002</v>
      </c>
      <c r="C72" s="9">
        <v>0.21391167326661401</v>
      </c>
      <c r="D72" s="9">
        <v>0.36669507754846398</v>
      </c>
      <c r="E72" s="9">
        <v>0.70586048087863695</v>
      </c>
      <c r="F72" s="9">
        <v>0.41653579796540202</v>
      </c>
      <c r="G72" s="9">
        <v>0.44041223279917002</v>
      </c>
      <c r="H72" s="9">
        <v>1.2785770131865299</v>
      </c>
      <c r="I72" s="9">
        <v>0.31755366423470299</v>
      </c>
      <c r="J72" s="9">
        <v>0.37184643960799002</v>
      </c>
      <c r="K72" s="9">
        <v>0.22468296671572599</v>
      </c>
      <c r="L72" s="9">
        <v>0.94881446059997299</v>
      </c>
      <c r="M72" s="9">
        <v>0.67646764857811303</v>
      </c>
      <c r="N72" s="9">
        <v>0.43664353981510301</v>
      </c>
      <c r="O72" s="9">
        <v>0.25278885196267997</v>
      </c>
      <c r="P72" s="9">
        <v>1.23603084418423</v>
      </c>
      <c r="Q72" s="9">
        <v>0.39854480510856499</v>
      </c>
      <c r="R72" s="9">
        <v>0.53859651513464402</v>
      </c>
      <c r="S72" s="9">
        <v>0.37422285238115799</v>
      </c>
      <c r="T72" s="9">
        <v>0.375985189833281</v>
      </c>
      <c r="U72" s="9">
        <v>0.50206136415971303</v>
      </c>
      <c r="V72" s="9">
        <v>0.15505376772562099</v>
      </c>
      <c r="W72" s="9">
        <v>0.69883496537124101</v>
      </c>
      <c r="X72" s="9">
        <v>0.91417489864969304</v>
      </c>
      <c r="Y72" s="9">
        <v>0.37999394983786799</v>
      </c>
      <c r="Z72" s="9">
        <v>0.56932302649705702</v>
      </c>
      <c r="AA72" s="9">
        <v>0.21772898517105599</v>
      </c>
      <c r="AB72" s="9">
        <v>0.17912936514969</v>
      </c>
      <c r="AC72" s="9">
        <v>0.20242399574471301</v>
      </c>
      <c r="AD72" s="9">
        <v>0.639325593655793</v>
      </c>
      <c r="AE72" s="9">
        <v>6.8062199606215401</v>
      </c>
      <c r="AF72" s="9">
        <v>1.5742116940528601</v>
      </c>
      <c r="AG72" s="9">
        <v>1.4650304615062999</v>
      </c>
      <c r="AH72" s="9">
        <v>0.98339919410403698</v>
      </c>
      <c r="AI72" s="9">
        <v>0.18997350061947699</v>
      </c>
      <c r="AJ72" s="9">
        <v>0.98266268658905598</v>
      </c>
      <c r="AK72" s="9">
        <v>0.44691457950378799</v>
      </c>
      <c r="AL72" s="9">
        <v>2.7942957655077798</v>
      </c>
      <c r="AM72" s="9">
        <v>6.2753387617942904</v>
      </c>
      <c r="AN72" s="9">
        <v>2.1920166258822098</v>
      </c>
      <c r="AO72" s="9">
        <v>1.8352655042503001</v>
      </c>
      <c r="AP72" s="9">
        <v>0.79943748284243998</v>
      </c>
    </row>
    <row r="73" spans="1:42" x14ac:dyDescent="0.3">
      <c r="B73" s="7">
        <v>2003</v>
      </c>
      <c r="C73" s="9">
        <v>0.25463924399116999</v>
      </c>
      <c r="D73" s="9">
        <v>0.30270162225376901</v>
      </c>
      <c r="E73" s="9">
        <v>0.65789859798482897</v>
      </c>
      <c r="F73" s="9">
        <v>0.45111361340745498</v>
      </c>
      <c r="G73" s="9">
        <v>0.47664728220820302</v>
      </c>
      <c r="H73" s="9">
        <v>1.27234454436536</v>
      </c>
      <c r="I73" s="9">
        <v>0.29128987397306799</v>
      </c>
      <c r="J73" s="9">
        <v>0.34943717931100399</v>
      </c>
      <c r="K73" s="9">
        <v>0.28088724591207798</v>
      </c>
      <c r="L73" s="9">
        <v>0.88815319816042904</v>
      </c>
      <c r="M73" s="9">
        <v>0.75118538701663196</v>
      </c>
      <c r="N73" s="9">
        <v>0.77296899838682298</v>
      </c>
      <c r="O73" s="9">
        <v>0.34762985886723602</v>
      </c>
      <c r="P73" s="9">
        <v>1.2128434392851299</v>
      </c>
      <c r="Q73" s="9">
        <v>0.43955967640975202</v>
      </c>
      <c r="R73" s="9">
        <v>0.59456349515680096</v>
      </c>
      <c r="S73" s="9">
        <v>0.36758121048013098</v>
      </c>
      <c r="T73" s="9">
        <v>0.49574401611684199</v>
      </c>
      <c r="U73" s="9">
        <v>0.47487205941084099</v>
      </c>
      <c r="V73" s="9">
        <v>0.19216075397240201</v>
      </c>
      <c r="W73" s="9">
        <v>0.592409614325214</v>
      </c>
      <c r="X73" s="9">
        <v>1.1454612478856201</v>
      </c>
      <c r="Y73" s="9">
        <v>0.370161128080646</v>
      </c>
      <c r="Z73" s="9">
        <v>0.65847332675168402</v>
      </c>
      <c r="AA73" s="9">
        <v>0.19212797946207699</v>
      </c>
      <c r="AB73" s="9">
        <v>0.18379170795737701</v>
      </c>
      <c r="AC73" s="9">
        <v>0.31673349888181801</v>
      </c>
      <c r="AD73" s="9">
        <v>0.62393840782966303</v>
      </c>
      <c r="AE73" s="9">
        <v>7.1118337051371201</v>
      </c>
      <c r="AF73" s="9">
        <v>1.4937954018555599</v>
      </c>
      <c r="AG73" s="9">
        <v>1.4509778700128499</v>
      </c>
      <c r="AH73" s="9">
        <v>0.77479148264026698</v>
      </c>
      <c r="AI73" s="9">
        <v>0.173245855073629</v>
      </c>
      <c r="AJ73" s="9">
        <v>0.90897951927063003</v>
      </c>
      <c r="AK73" s="9">
        <v>0.45512940137644098</v>
      </c>
      <c r="AL73" s="9">
        <v>1.5143017354325901</v>
      </c>
      <c r="AM73" s="9">
        <v>2.45556184050128</v>
      </c>
      <c r="AN73" s="9">
        <v>1.98314308559153</v>
      </c>
      <c r="AO73" s="9">
        <v>1.9845826444553201</v>
      </c>
      <c r="AP73" s="9">
        <v>0.86026307429096205</v>
      </c>
    </row>
    <row r="74" spans="1:42" x14ac:dyDescent="0.3">
      <c r="B74" s="7">
        <v>2004</v>
      </c>
      <c r="C74" s="9">
        <v>0.30092276541803797</v>
      </c>
      <c r="D74" s="9">
        <v>0.35890909063856202</v>
      </c>
      <c r="E74" s="9">
        <v>0.669933420137372</v>
      </c>
      <c r="F74" s="9">
        <v>0.41737495962799698</v>
      </c>
      <c r="G74" s="9">
        <v>0.38051809307657197</v>
      </c>
      <c r="H74" s="9">
        <v>0.94196962966902498</v>
      </c>
      <c r="I74" s="9">
        <v>0.29261985562196902</v>
      </c>
      <c r="J74" s="9">
        <v>0.32615792728542697</v>
      </c>
      <c r="K74" s="9">
        <v>0.264327432924501</v>
      </c>
      <c r="L74" s="9">
        <v>0.71631106123681099</v>
      </c>
      <c r="M74" s="9">
        <v>0.82635705518879699</v>
      </c>
      <c r="N74" s="9">
        <v>0.60474275262569999</v>
      </c>
      <c r="O74" s="9">
        <v>0.38383760629816799</v>
      </c>
      <c r="P74" s="9">
        <v>1.2413452536823399</v>
      </c>
      <c r="Q74" s="9">
        <v>0.51374443396055403</v>
      </c>
      <c r="R74" s="9">
        <v>0.72338560932361895</v>
      </c>
      <c r="S74" s="9">
        <v>0.364116543462846</v>
      </c>
      <c r="T74" s="9">
        <v>0.582870189174721</v>
      </c>
      <c r="U74" s="9">
        <v>0.52331231305592796</v>
      </c>
      <c r="V74" s="9">
        <v>0.17101689105145401</v>
      </c>
      <c r="W74" s="9">
        <v>0.88474059133530203</v>
      </c>
      <c r="X74" s="9">
        <v>0.655857491170034</v>
      </c>
      <c r="Y74" s="9">
        <v>0.30423749793855298</v>
      </c>
      <c r="Z74" s="9">
        <v>0.68277916416887396</v>
      </c>
      <c r="AA74" s="9">
        <v>0.227343708033591</v>
      </c>
      <c r="AB74" s="9">
        <v>0.19008722532956601</v>
      </c>
      <c r="AC74" s="9">
        <v>0.32987410264773298</v>
      </c>
      <c r="AD74" s="9">
        <v>0.64953962038813096</v>
      </c>
      <c r="AE74" s="9">
        <v>6.4393279179067404</v>
      </c>
      <c r="AF74" s="9">
        <v>1.5498267859719601</v>
      </c>
      <c r="AG74" s="9">
        <v>1.5233611595773</v>
      </c>
      <c r="AH74" s="9">
        <v>0.98104953638929704</v>
      </c>
      <c r="AI74" s="9">
        <v>0.19022501744551901</v>
      </c>
      <c r="AJ74" s="9">
        <v>0.79273208305579201</v>
      </c>
      <c r="AK74" s="9">
        <v>0.378838262378143</v>
      </c>
      <c r="AL74" s="9">
        <v>1.1846069177149501</v>
      </c>
      <c r="AM74" s="9">
        <v>1.9125384707995701</v>
      </c>
      <c r="AN74" s="9">
        <v>1.72743274974627</v>
      </c>
      <c r="AO74" s="9">
        <v>1.7046160419540399</v>
      </c>
      <c r="AP74" s="9">
        <v>0.84255238722160697</v>
      </c>
    </row>
    <row r="75" spans="1:42" x14ac:dyDescent="0.3">
      <c r="B75" s="7">
        <v>2005</v>
      </c>
      <c r="C75" s="9">
        <v>0.245063274774871</v>
      </c>
      <c r="D75" s="9">
        <v>0.30845336726326</v>
      </c>
      <c r="E75" s="9">
        <v>0.65504036041955105</v>
      </c>
      <c r="F75" s="9">
        <v>0.40549648028937701</v>
      </c>
      <c r="G75" s="9">
        <v>0.36232798464785099</v>
      </c>
      <c r="H75" s="9">
        <v>0.80734967411306102</v>
      </c>
      <c r="I75" s="9">
        <v>0.31661461844969402</v>
      </c>
      <c r="J75" s="9">
        <v>0.364974792372179</v>
      </c>
      <c r="K75" s="9">
        <v>0.29493948517746699</v>
      </c>
      <c r="L75" s="9">
        <v>0.89728238331180898</v>
      </c>
      <c r="M75" s="9">
        <v>0.844846343579018</v>
      </c>
      <c r="N75" s="9">
        <v>0.34091523042993599</v>
      </c>
      <c r="O75" s="9">
        <v>0.31201107217163199</v>
      </c>
      <c r="P75" s="9">
        <v>1.06899794007368</v>
      </c>
      <c r="Q75" s="9">
        <v>0.44210826016780502</v>
      </c>
      <c r="R75" s="9">
        <v>0.65930213402094495</v>
      </c>
      <c r="S75" s="9">
        <v>0.33230392192721198</v>
      </c>
      <c r="T75" s="9">
        <v>0.53766494882592197</v>
      </c>
      <c r="U75" s="9">
        <v>0.468243388257159</v>
      </c>
      <c r="V75" s="9">
        <v>0.168527193431904</v>
      </c>
      <c r="W75" s="9">
        <v>0.79808037098138096</v>
      </c>
      <c r="X75" s="9">
        <v>0.68219662678791304</v>
      </c>
      <c r="Y75" s="9">
        <v>0.211697425843828</v>
      </c>
      <c r="Z75" s="9">
        <v>0.578758098378227</v>
      </c>
      <c r="AA75" s="9">
        <v>0.20409541889137101</v>
      </c>
      <c r="AB75" s="9">
        <v>0.18351025785536099</v>
      </c>
      <c r="AC75" s="9">
        <v>0.25509882494623398</v>
      </c>
      <c r="AD75" s="9">
        <v>0.66091664951701501</v>
      </c>
      <c r="AE75" s="9">
        <v>7.3190836896359199</v>
      </c>
      <c r="AF75" s="9">
        <v>1.7503413707112001</v>
      </c>
      <c r="AG75" s="9">
        <v>1.3771584104338499</v>
      </c>
      <c r="AH75" s="9">
        <v>0.91273152692498405</v>
      </c>
      <c r="AI75" s="9">
        <v>0.200636437422133</v>
      </c>
      <c r="AJ75" s="9">
        <v>0.718848935018783</v>
      </c>
      <c r="AK75" s="9">
        <v>0.307389625317943</v>
      </c>
      <c r="AL75" s="9">
        <v>0.93956984754752004</v>
      </c>
      <c r="AM75" s="9">
        <v>2.3330064205066501</v>
      </c>
      <c r="AN75" s="9">
        <v>1.6190323727957701</v>
      </c>
      <c r="AO75" s="9">
        <v>1.4616574846674699</v>
      </c>
      <c r="AP75" s="9">
        <v>0.81598528624871203</v>
      </c>
    </row>
    <row r="76" spans="1:42" x14ac:dyDescent="0.3">
      <c r="B76" s="7">
        <v>2006</v>
      </c>
      <c r="C76" s="9">
        <v>0.246765153643482</v>
      </c>
      <c r="D76" s="9">
        <v>0.32738292788116702</v>
      </c>
      <c r="E76" s="9">
        <v>0.65602171092377504</v>
      </c>
      <c r="F76" s="9">
        <v>0.40524432723597498</v>
      </c>
      <c r="G76" s="9">
        <v>0.38135012722303102</v>
      </c>
      <c r="H76" s="9">
        <v>0.76239259862841802</v>
      </c>
      <c r="I76" s="9">
        <v>0.27140788200138999</v>
      </c>
      <c r="J76" s="9">
        <v>0.36126179655701601</v>
      </c>
      <c r="K76" s="9">
        <v>0.21382186020843599</v>
      </c>
      <c r="L76" s="9">
        <v>0.81279410482830405</v>
      </c>
      <c r="M76" s="9">
        <v>0.82384436882288703</v>
      </c>
      <c r="N76" s="9">
        <v>0.35921853234949802</v>
      </c>
      <c r="O76" s="9">
        <v>0.318179567872453</v>
      </c>
      <c r="P76" s="9">
        <v>1.1849092960477201</v>
      </c>
      <c r="Q76" s="9">
        <v>0.50829157814612702</v>
      </c>
      <c r="R76" s="9">
        <v>0.64754352681348504</v>
      </c>
      <c r="S76" s="9">
        <v>0.28934966187820899</v>
      </c>
      <c r="T76" s="9">
        <v>0.46283776624068501</v>
      </c>
      <c r="U76" s="9">
        <v>0.464941024996536</v>
      </c>
      <c r="V76" s="9">
        <v>0.17180021336579099</v>
      </c>
      <c r="W76" s="9">
        <v>0.706775719088509</v>
      </c>
      <c r="X76" s="9">
        <v>0.51637461710366805</v>
      </c>
      <c r="Y76" s="9">
        <v>0.222327652354534</v>
      </c>
      <c r="Z76" s="9">
        <v>0.61982907315145797</v>
      </c>
      <c r="AA76" s="9">
        <v>0.23306350416692101</v>
      </c>
      <c r="AB76" s="9">
        <v>0.19361122561559299</v>
      </c>
      <c r="AC76" s="9">
        <v>0.28141808814603397</v>
      </c>
      <c r="AD76" s="9">
        <v>0.65961960411032095</v>
      </c>
      <c r="AE76" s="9">
        <v>7.0113405276513996</v>
      </c>
      <c r="AF76" s="9">
        <v>1.8610107204230599</v>
      </c>
      <c r="AG76" s="9">
        <v>1.3561127347279001</v>
      </c>
      <c r="AH76" s="9">
        <v>0.821394447992706</v>
      </c>
      <c r="AI76" s="9">
        <v>0.184021981642667</v>
      </c>
      <c r="AJ76" s="9">
        <v>0.69393028047301697</v>
      </c>
      <c r="AK76" s="9">
        <v>0.30675938208124898</v>
      </c>
      <c r="AL76" s="9">
        <v>1.06020937922722</v>
      </c>
      <c r="AM76" s="9">
        <v>1.96138205151524</v>
      </c>
      <c r="AN76" s="9">
        <v>1.60524020732173</v>
      </c>
      <c r="AO76" s="9">
        <v>1.58297412256232</v>
      </c>
      <c r="AP76" s="9">
        <v>0.76054359187224496</v>
      </c>
    </row>
    <row r="77" spans="1:42" x14ac:dyDescent="0.3">
      <c r="B77" s="7">
        <v>2007</v>
      </c>
      <c r="C77" s="9">
        <v>0.242498997239815</v>
      </c>
      <c r="D77" s="9">
        <v>0.30138239134779998</v>
      </c>
      <c r="E77" s="9">
        <v>0.59952785800059905</v>
      </c>
      <c r="F77" s="9">
        <v>0.42320895918283502</v>
      </c>
      <c r="G77" s="9">
        <v>0.33103216241834899</v>
      </c>
      <c r="H77" s="9">
        <v>1.0952727059441301</v>
      </c>
      <c r="I77" s="9">
        <v>0.284439323184697</v>
      </c>
      <c r="J77" s="9">
        <v>0.36205668974974597</v>
      </c>
      <c r="K77" s="9">
        <v>0.21947802066619099</v>
      </c>
      <c r="L77" s="9">
        <v>0.70524021413378302</v>
      </c>
      <c r="M77" s="9">
        <v>0.64768944156573105</v>
      </c>
      <c r="N77" s="9">
        <v>0.31548279338433399</v>
      </c>
      <c r="O77" s="9">
        <v>0.33658237736166002</v>
      </c>
      <c r="P77" s="9">
        <v>0.95329799391492298</v>
      </c>
      <c r="Q77" s="9">
        <v>0.37330107544018298</v>
      </c>
      <c r="R77" s="9">
        <v>0.59158010304548503</v>
      </c>
      <c r="S77" s="9">
        <v>0.26510995019529798</v>
      </c>
      <c r="T77" s="9">
        <v>0.54068343444922795</v>
      </c>
      <c r="U77" s="9">
        <v>0.43461869837884398</v>
      </c>
      <c r="V77" s="9">
        <v>0.16991250105116701</v>
      </c>
      <c r="W77" s="9">
        <v>0.744808732918116</v>
      </c>
      <c r="X77" s="9">
        <v>0.47146126134077998</v>
      </c>
      <c r="Y77" s="9">
        <v>0.209883381342715</v>
      </c>
      <c r="Z77" s="9">
        <v>0.65703785719720798</v>
      </c>
      <c r="AA77" s="9">
        <v>0.245563129498544</v>
      </c>
      <c r="AB77" s="9">
        <v>0.19703232595304501</v>
      </c>
      <c r="AC77" s="9">
        <v>0.23624772757825099</v>
      </c>
      <c r="AD77" s="9">
        <v>0.63559051021477797</v>
      </c>
      <c r="AE77" s="9">
        <v>5.7048193104832796</v>
      </c>
      <c r="AF77" s="9">
        <v>2.1578055619322098</v>
      </c>
      <c r="AG77" s="9">
        <v>1.2908344823807101</v>
      </c>
      <c r="AH77" s="9">
        <v>0.46812334160754798</v>
      </c>
      <c r="AI77" s="9">
        <v>0.17069352530517301</v>
      </c>
      <c r="AJ77" s="9">
        <v>0.71690665199352899</v>
      </c>
      <c r="AK77" s="9">
        <v>0.24638159290290701</v>
      </c>
      <c r="AL77" s="9">
        <v>1.2585487222343501</v>
      </c>
      <c r="AM77" s="9">
        <v>2.9590114678730202</v>
      </c>
      <c r="AN77" s="9">
        <v>1.4772775503095401</v>
      </c>
      <c r="AO77" s="9">
        <v>1.4973894353527799</v>
      </c>
      <c r="AP77" s="9">
        <v>0.73650346399407096</v>
      </c>
    </row>
    <row r="78" spans="1:42" x14ac:dyDescent="0.3">
      <c r="B78" s="7">
        <v>2008</v>
      </c>
      <c r="C78" s="9">
        <v>0.265442505445251</v>
      </c>
      <c r="D78" s="9">
        <v>0.40414019276628399</v>
      </c>
      <c r="E78" s="9">
        <v>0.64281318738929705</v>
      </c>
      <c r="F78" s="9">
        <v>0.35520135455046398</v>
      </c>
      <c r="G78" s="9">
        <v>0.35027046584119398</v>
      </c>
      <c r="H78" s="9">
        <v>0.858811081490922</v>
      </c>
      <c r="I78" s="9">
        <v>0.34465911304484897</v>
      </c>
      <c r="J78" s="9">
        <v>0.35416909857274198</v>
      </c>
      <c r="K78" s="9">
        <v>0.213122040949352</v>
      </c>
      <c r="L78" s="9">
        <v>0.745116657347068</v>
      </c>
      <c r="M78" s="9">
        <v>0.77378667539986701</v>
      </c>
      <c r="N78" s="9">
        <v>0.27299169889223202</v>
      </c>
      <c r="O78" s="9">
        <v>0.32966340029506602</v>
      </c>
      <c r="P78" s="9">
        <v>0.89993775876340998</v>
      </c>
      <c r="Q78" s="9">
        <v>0.470613080745231</v>
      </c>
      <c r="R78" s="9">
        <v>0.72446707696019996</v>
      </c>
      <c r="S78" s="9">
        <v>0.30487186109763198</v>
      </c>
      <c r="T78" s="9">
        <v>0.44098790757462197</v>
      </c>
      <c r="U78" s="9">
        <v>0.401544045285391</v>
      </c>
      <c r="V78" s="9">
        <v>0.180014927633769</v>
      </c>
      <c r="W78" s="9">
        <v>0.72000351012151798</v>
      </c>
      <c r="X78" s="9">
        <v>0.88683604398660099</v>
      </c>
      <c r="Y78" s="9">
        <v>0.24064718580123801</v>
      </c>
      <c r="Z78" s="9">
        <v>0.64169033745150506</v>
      </c>
      <c r="AA78" s="9">
        <v>0.203482658871219</v>
      </c>
      <c r="AB78" s="9">
        <v>0.20100479500099699</v>
      </c>
      <c r="AC78" s="9">
        <v>0.32117679973781899</v>
      </c>
      <c r="AD78" s="9">
        <v>0.70396350103960903</v>
      </c>
      <c r="AE78" s="9">
        <v>4.4997914658402198</v>
      </c>
      <c r="AF78" s="9">
        <v>3.7317240034975301</v>
      </c>
      <c r="AG78" s="9">
        <v>1.2706212008381299</v>
      </c>
      <c r="AH78" s="9">
        <v>0.47037321637953</v>
      </c>
      <c r="AI78" s="9">
        <v>0.18163261868661201</v>
      </c>
      <c r="AJ78" s="9">
        <v>0.64287589054996297</v>
      </c>
      <c r="AK78" s="9">
        <v>0.23214188322433099</v>
      </c>
      <c r="AL78" s="9">
        <v>1.9435496457266499</v>
      </c>
      <c r="AM78" s="9">
        <v>2.7910124609133602</v>
      </c>
      <c r="AN78" s="9">
        <v>2.42705639502441</v>
      </c>
      <c r="AO78" s="9">
        <v>1.42574431002756</v>
      </c>
      <c r="AP78" s="9">
        <v>0.82471597278307396</v>
      </c>
    </row>
    <row r="79" spans="1:42" x14ac:dyDescent="0.3">
      <c r="B79" s="7">
        <v>2009</v>
      </c>
      <c r="C79" s="9">
        <v>0.23691677053045701</v>
      </c>
      <c r="D79" s="9">
        <v>0.39040621401175402</v>
      </c>
      <c r="E79" s="9">
        <v>0.60232875971593702</v>
      </c>
      <c r="F79" s="9">
        <v>0.29062053032938501</v>
      </c>
      <c r="G79" s="9">
        <v>0.31607385692064699</v>
      </c>
      <c r="H79" s="9">
        <v>0.81469296614060704</v>
      </c>
      <c r="I79" s="9">
        <v>0.334769518149445</v>
      </c>
      <c r="J79" s="9">
        <v>0.32129780000869101</v>
      </c>
      <c r="K79" s="9">
        <v>0.21128992889315401</v>
      </c>
      <c r="L79" s="9">
        <v>0.63380295213968996</v>
      </c>
      <c r="M79" s="9">
        <v>0.76514639553981301</v>
      </c>
      <c r="N79" s="9">
        <v>0.56698123052840399</v>
      </c>
      <c r="O79" s="9">
        <v>0.30604086136646103</v>
      </c>
      <c r="P79" s="9">
        <v>1.1217765625809599</v>
      </c>
      <c r="Q79" s="9">
        <v>0.320740597818512</v>
      </c>
      <c r="R79" s="9">
        <v>0.878864461251885</v>
      </c>
      <c r="S79" s="9">
        <v>0.31585865227366</v>
      </c>
      <c r="T79" s="9">
        <v>0.39178969667047803</v>
      </c>
      <c r="U79" s="9">
        <v>0.42166075661868102</v>
      </c>
      <c r="V79" s="9">
        <v>0.14859032504029901</v>
      </c>
      <c r="W79" s="9">
        <v>0.74790820640189404</v>
      </c>
      <c r="X79" s="9">
        <v>0.39110928866037498</v>
      </c>
      <c r="Y79" s="9">
        <v>0.22966269197863901</v>
      </c>
      <c r="Z79" s="9">
        <v>0.60563096237844005</v>
      </c>
      <c r="AA79" s="9">
        <v>0.15345333166052399</v>
      </c>
      <c r="AB79" s="9">
        <v>0.18854712385578601</v>
      </c>
      <c r="AC79" s="9">
        <v>0.19997319113809101</v>
      </c>
      <c r="AD79" s="9">
        <v>0.483977109968251</v>
      </c>
      <c r="AE79" s="9">
        <v>6.7016894968618601</v>
      </c>
      <c r="AF79" s="9">
        <v>4.2647238958213496</v>
      </c>
      <c r="AG79" s="9">
        <v>1.2808521581879</v>
      </c>
      <c r="AH79" s="9">
        <v>0.40498721421765099</v>
      </c>
      <c r="AI79" s="9">
        <v>0.16918396046077899</v>
      </c>
      <c r="AJ79" s="9">
        <v>0.69055857512474195</v>
      </c>
      <c r="AK79" s="9">
        <v>0.29247664285184599</v>
      </c>
      <c r="AL79" s="9">
        <v>2.1770388147579198</v>
      </c>
      <c r="AM79" s="9">
        <v>1.7296431436577799</v>
      </c>
      <c r="AN79" s="9">
        <v>2.3404474671295699</v>
      </c>
      <c r="AO79" s="9">
        <v>1.3133030053668999</v>
      </c>
      <c r="AP79" s="9">
        <v>0.68566452075945294</v>
      </c>
    </row>
    <row r="80" spans="1:42" x14ac:dyDescent="0.3">
      <c r="B80" s="7">
        <v>2010</v>
      </c>
      <c r="C80" s="9">
        <v>0.27308061953731699</v>
      </c>
      <c r="D80" s="9">
        <v>0.28572153862959698</v>
      </c>
      <c r="E80" s="9">
        <v>0.629412572105295</v>
      </c>
      <c r="F80" s="9">
        <v>0.30380629402193199</v>
      </c>
      <c r="G80" s="9">
        <v>0.31583957740879898</v>
      </c>
      <c r="H80" s="9">
        <v>1.0858230890037099</v>
      </c>
      <c r="I80" s="9">
        <v>0.32833025796017101</v>
      </c>
      <c r="J80" s="9">
        <v>0.32108273343328703</v>
      </c>
      <c r="K80" s="9">
        <v>0.24094255035895801</v>
      </c>
      <c r="L80" s="9">
        <v>0.63254968347290896</v>
      </c>
      <c r="M80" s="9">
        <v>0.76328578374522704</v>
      </c>
      <c r="N80" s="9">
        <v>0.32262467818914298</v>
      </c>
      <c r="O80" s="9">
        <v>0.35535076235735902</v>
      </c>
      <c r="P80" s="9">
        <v>0.85906127159962398</v>
      </c>
      <c r="Q80" s="9">
        <v>0.31351466970959102</v>
      </c>
      <c r="R80" s="9">
        <v>0.99753901168897996</v>
      </c>
      <c r="S80" s="9">
        <v>0.33129588901825802</v>
      </c>
      <c r="T80" s="9">
        <v>0.374735801361395</v>
      </c>
      <c r="U80" s="9">
        <v>0.38916960016714103</v>
      </c>
      <c r="V80" s="9">
        <v>0.17071956044929401</v>
      </c>
      <c r="W80" s="9">
        <v>0.80629697998384897</v>
      </c>
      <c r="X80" s="9">
        <v>0.34144153907575697</v>
      </c>
      <c r="Y80" s="9">
        <v>0.25469273121136499</v>
      </c>
      <c r="Z80" s="9">
        <v>0.66410231924727603</v>
      </c>
      <c r="AA80" s="9">
        <v>0.19411122904845099</v>
      </c>
      <c r="AB80" s="9">
        <v>0.20048007738479501</v>
      </c>
      <c r="AC80" s="9">
        <v>0.20632803682058001</v>
      </c>
      <c r="AD80" s="9">
        <v>0.79291964427414996</v>
      </c>
      <c r="AE80" s="9">
        <v>6.5300054092583499</v>
      </c>
      <c r="AF80" s="9">
        <v>3.8972051750543799</v>
      </c>
      <c r="AG80" s="9">
        <v>1.29442543855196</v>
      </c>
      <c r="AH80" s="9">
        <v>0.43516024302162598</v>
      </c>
      <c r="AI80" s="9">
        <v>0.191067162935013</v>
      </c>
      <c r="AJ80" s="9">
        <v>0.62643037091496401</v>
      </c>
      <c r="AK80" s="9">
        <v>0.27620240750675701</v>
      </c>
      <c r="AL80" s="9">
        <v>1.8497364705477499</v>
      </c>
      <c r="AM80" s="9">
        <v>2.6550416674055399</v>
      </c>
      <c r="AN80" s="9">
        <v>2.0891359992173699</v>
      </c>
      <c r="AO80" s="9">
        <v>1.2791630372701599</v>
      </c>
      <c r="AP80" s="9">
        <v>0.69863624426446602</v>
      </c>
    </row>
    <row r="81" spans="1:43" x14ac:dyDescent="0.3">
      <c r="B81" s="7">
        <v>2011</v>
      </c>
      <c r="C81" s="9">
        <v>0.26411068224318002</v>
      </c>
      <c r="D81" s="9">
        <v>0.27591287272027398</v>
      </c>
      <c r="E81" s="9">
        <v>0.61925494127368597</v>
      </c>
      <c r="F81" s="9">
        <v>0.30605546607882</v>
      </c>
      <c r="G81" s="9">
        <v>0.30383039291219699</v>
      </c>
      <c r="H81" s="9">
        <v>0.96229133611231199</v>
      </c>
      <c r="I81" s="9">
        <v>0.32400617463623999</v>
      </c>
      <c r="J81" s="9">
        <v>0.299657980188616</v>
      </c>
      <c r="K81" s="9">
        <v>0.23127322051041099</v>
      </c>
      <c r="L81" s="9">
        <v>0.62509670689755403</v>
      </c>
      <c r="M81" s="9">
        <v>0.67002098885365002</v>
      </c>
      <c r="N81" s="9">
        <v>0.36125288091457097</v>
      </c>
      <c r="O81" s="9">
        <v>0.34223246928526802</v>
      </c>
      <c r="P81" s="9">
        <v>0.77844121755572904</v>
      </c>
      <c r="Q81" s="9">
        <v>0.33026177272450002</v>
      </c>
      <c r="R81" s="9">
        <v>0.994971289241942</v>
      </c>
      <c r="S81" s="9">
        <v>0.32591725566368901</v>
      </c>
      <c r="T81" s="9">
        <v>0.37463471425355299</v>
      </c>
      <c r="U81" s="9">
        <v>0.41084691377231702</v>
      </c>
      <c r="V81" s="9">
        <v>0.16686125987932099</v>
      </c>
      <c r="W81" s="9">
        <v>0.84969835968081797</v>
      </c>
      <c r="X81" s="9">
        <v>0.31964666691759303</v>
      </c>
      <c r="Y81" s="9">
        <v>0.25907163961903801</v>
      </c>
      <c r="Z81" s="9">
        <v>0.66096232470332505</v>
      </c>
      <c r="AA81" s="9">
        <v>0.18158316281482301</v>
      </c>
      <c r="AB81" s="9">
        <v>0.21733929315476899</v>
      </c>
      <c r="AC81" s="9">
        <v>0.231238658438636</v>
      </c>
      <c r="AD81" s="9">
        <v>0.83559326827467895</v>
      </c>
      <c r="AE81" s="9">
        <v>6.6625352457469704</v>
      </c>
      <c r="AF81" s="9">
        <v>3.8630771971512101</v>
      </c>
      <c r="AG81" s="9">
        <v>1.3411929944677701</v>
      </c>
      <c r="AH81" s="9">
        <v>0.34868311271726399</v>
      </c>
      <c r="AI81" s="9">
        <v>0.17719703040435</v>
      </c>
      <c r="AJ81" s="9">
        <v>0.59325955185749202</v>
      </c>
      <c r="AK81" s="9">
        <v>0.266322080219423</v>
      </c>
      <c r="AL81" s="9">
        <v>1.6745475099346101</v>
      </c>
      <c r="AM81" s="9">
        <v>2.4133973087329101</v>
      </c>
      <c r="AN81" s="9">
        <v>1.9047754114233899</v>
      </c>
      <c r="AO81" s="9">
        <v>1.1824065627046401</v>
      </c>
      <c r="AP81" s="9">
        <v>0.67326079928911697</v>
      </c>
    </row>
    <row r="82" spans="1:43" x14ac:dyDescent="0.3">
      <c r="B82" s="7">
        <v>2012</v>
      </c>
      <c r="C82" s="9">
        <v>0.26213348440795903</v>
      </c>
      <c r="D82" s="9">
        <v>0.27570015869980502</v>
      </c>
      <c r="E82" s="9">
        <v>0.58062274243110101</v>
      </c>
      <c r="F82" s="9">
        <v>0.29799854525384301</v>
      </c>
      <c r="G82" s="9">
        <v>0.27975573140119397</v>
      </c>
      <c r="H82" s="9">
        <v>0.88988097593500104</v>
      </c>
      <c r="I82" s="9">
        <v>0.29898932117285598</v>
      </c>
      <c r="J82" s="9">
        <v>0.30012070061681601</v>
      </c>
      <c r="K82" s="9">
        <v>0.22820153913300001</v>
      </c>
      <c r="L82" s="9">
        <v>0.65734776843526899</v>
      </c>
      <c r="M82" s="9">
        <v>0.60063739058230703</v>
      </c>
      <c r="N82" s="9">
        <v>0.417304068008025</v>
      </c>
      <c r="O82" s="9">
        <v>0.33262770503632499</v>
      </c>
      <c r="P82" s="9">
        <v>0.85092726481690395</v>
      </c>
      <c r="Q82" s="9">
        <v>0.34581473702752302</v>
      </c>
      <c r="R82" s="9">
        <v>0.91384280958620501</v>
      </c>
      <c r="S82" s="9">
        <v>0.33122080905932599</v>
      </c>
      <c r="T82" s="9">
        <v>0.358209846255161</v>
      </c>
      <c r="U82" s="9">
        <v>0.38290902075698502</v>
      </c>
      <c r="V82" s="9">
        <v>0.16335456776127499</v>
      </c>
      <c r="W82" s="9">
        <v>0.784305471046986</v>
      </c>
      <c r="X82" s="9">
        <v>0.28263043403149202</v>
      </c>
      <c r="Y82" s="9">
        <v>0.31733497537961303</v>
      </c>
      <c r="Z82" s="9">
        <v>0.585427414999517</v>
      </c>
      <c r="AA82" s="9">
        <v>0.17903747087729899</v>
      </c>
      <c r="AB82" s="9">
        <v>0.22382971461932499</v>
      </c>
      <c r="AC82" s="9">
        <v>0.21903573087630099</v>
      </c>
      <c r="AD82" s="9">
        <v>0.80939772396877296</v>
      </c>
      <c r="AE82" s="9">
        <v>6.4287293462773301</v>
      </c>
      <c r="AF82" s="9">
        <v>5.5297702712088199</v>
      </c>
      <c r="AG82" s="9">
        <v>1.32087960773479</v>
      </c>
      <c r="AH82" s="9">
        <v>0.33151569924490198</v>
      </c>
      <c r="AI82" s="9">
        <v>0.184772795225706</v>
      </c>
      <c r="AJ82" s="9">
        <v>0.58593404006038696</v>
      </c>
      <c r="AK82" s="9">
        <v>0.249142354002653</v>
      </c>
      <c r="AL82" s="9">
        <v>1.85890513799688</v>
      </c>
      <c r="AM82" s="9">
        <v>1.2172566424293501</v>
      </c>
      <c r="AN82" s="9">
        <v>2.0171120544635102</v>
      </c>
      <c r="AO82" s="9">
        <v>1.1667460067987501</v>
      </c>
      <c r="AP82" s="9">
        <v>0.63572015195075304</v>
      </c>
    </row>
    <row r="83" spans="1:43" x14ac:dyDescent="0.3">
      <c r="B83" s="7">
        <v>2013</v>
      </c>
      <c r="C83" s="9">
        <v>0.24877095318473</v>
      </c>
      <c r="D83" s="9">
        <v>0.26711997970955398</v>
      </c>
      <c r="E83" s="9">
        <v>0.54514552897412705</v>
      </c>
      <c r="F83" s="9">
        <v>0.29053658536543803</v>
      </c>
      <c r="G83" s="9">
        <v>0.27537188335127999</v>
      </c>
      <c r="H83" s="9">
        <v>0.81868596120388804</v>
      </c>
      <c r="I83" s="9">
        <v>0.28655262705617901</v>
      </c>
      <c r="J83" s="9">
        <v>0.29952767442786898</v>
      </c>
      <c r="K83" s="9">
        <v>0.21475642697693501</v>
      </c>
      <c r="L83" s="9">
        <v>0.64150067862010496</v>
      </c>
      <c r="M83" s="9">
        <v>0.588390116968729</v>
      </c>
      <c r="N83" s="9">
        <v>0.47500022950028598</v>
      </c>
      <c r="O83" s="9">
        <v>0.32449939439324399</v>
      </c>
      <c r="P83" s="9">
        <v>0.86603307992057099</v>
      </c>
      <c r="Q83" s="9">
        <v>0.35497996470160498</v>
      </c>
      <c r="R83" s="9">
        <v>0.83300008746494902</v>
      </c>
      <c r="S83" s="9">
        <v>0.29838273710079999</v>
      </c>
      <c r="T83" s="9">
        <v>0.34419987624371101</v>
      </c>
      <c r="U83" s="9">
        <v>0.364253836952453</v>
      </c>
      <c r="V83" s="9">
        <v>0.159521897604257</v>
      </c>
      <c r="W83" s="9">
        <v>0.72938298696193404</v>
      </c>
      <c r="X83" s="9">
        <v>0.25138914756778102</v>
      </c>
      <c r="Y83" s="9">
        <v>0.23667238887605899</v>
      </c>
      <c r="Z83" s="9">
        <v>0.53428595621900399</v>
      </c>
      <c r="AA83" s="9">
        <v>0.19609807465895601</v>
      </c>
      <c r="AB83" s="9">
        <v>0.20769005211771699</v>
      </c>
      <c r="AC83" s="9">
        <v>0.210326494508221</v>
      </c>
      <c r="AD83" s="9">
        <v>0.78563433087303203</v>
      </c>
      <c r="AE83" s="9">
        <v>6.1756876269124898</v>
      </c>
      <c r="AF83" s="9">
        <v>6.2320097359019897</v>
      </c>
      <c r="AG83" s="9">
        <v>1.2040826428545499</v>
      </c>
      <c r="AH83" s="9">
        <v>0.291687742959023</v>
      </c>
      <c r="AI83" s="9">
        <v>0.18766578705322101</v>
      </c>
      <c r="AJ83" s="9">
        <v>0.54186052389008899</v>
      </c>
      <c r="AK83" s="9">
        <v>0.22773675787723999</v>
      </c>
      <c r="AL83" s="9">
        <v>2.0441910080702801</v>
      </c>
      <c r="AM83" s="9">
        <v>2.01941250875845</v>
      </c>
      <c r="AN83" s="9">
        <v>1.93958974279298</v>
      </c>
      <c r="AO83" s="9">
        <v>1.1479462497363899</v>
      </c>
      <c r="AP83" s="9">
        <v>0.60098497218820102</v>
      </c>
    </row>
    <row r="84" spans="1:43" x14ac:dyDescent="0.3">
      <c r="B84" s="7">
        <v>2014</v>
      </c>
      <c r="C84" s="9">
        <v>0.23571241711689001</v>
      </c>
      <c r="D84" s="9">
        <v>0.25171133359067999</v>
      </c>
      <c r="E84" s="9">
        <v>0.487676223212414</v>
      </c>
      <c r="F84" s="9">
        <v>0.274003760177084</v>
      </c>
      <c r="G84" s="9">
        <v>0.25506135425960103</v>
      </c>
      <c r="H84" s="9">
        <v>0.79086791333684303</v>
      </c>
      <c r="I84" s="9">
        <v>0.27628165172081898</v>
      </c>
      <c r="J84" s="9">
        <v>0.27467059281399397</v>
      </c>
      <c r="K84" s="9">
        <v>0.197407735382749</v>
      </c>
      <c r="L84" s="9">
        <v>0.56653292773846398</v>
      </c>
      <c r="M84" s="9">
        <v>0.55716483124248095</v>
      </c>
      <c r="N84" s="9">
        <v>0.449496467060299</v>
      </c>
      <c r="O84" s="9">
        <v>0.31088259600838902</v>
      </c>
      <c r="P84" s="9">
        <v>0.78466440010012795</v>
      </c>
      <c r="Q84" s="9">
        <v>0.360296941909655</v>
      </c>
      <c r="R84" s="9">
        <v>0.811462573579951</v>
      </c>
      <c r="S84" s="9">
        <v>0.26453581814781402</v>
      </c>
      <c r="T84" s="9">
        <v>0.32845266485416802</v>
      </c>
      <c r="U84" s="9">
        <v>0.34704985410182698</v>
      </c>
      <c r="V84" s="9">
        <v>0.14860685591158301</v>
      </c>
      <c r="W84" s="9">
        <v>0.664270736308467</v>
      </c>
      <c r="X84" s="9">
        <v>0.215106795792329</v>
      </c>
      <c r="Y84" s="9">
        <v>0.21380888032473799</v>
      </c>
      <c r="Z84" s="9">
        <v>0.54387633713869299</v>
      </c>
      <c r="AA84" s="9">
        <v>0.16952867060419399</v>
      </c>
      <c r="AB84" s="9">
        <v>0.19491824416048101</v>
      </c>
      <c r="AC84" s="9">
        <v>0.193086242577929</v>
      </c>
      <c r="AD84" s="9">
        <v>0.76921417118387503</v>
      </c>
      <c r="AE84" s="9">
        <v>5.8167652000263503</v>
      </c>
      <c r="AF84" s="9">
        <v>6.4806124909115299</v>
      </c>
      <c r="AG84" s="9">
        <v>1.1166780802933201</v>
      </c>
      <c r="AH84" s="9">
        <v>0.26805773098322899</v>
      </c>
      <c r="AI84" s="9">
        <v>0.15669707839722299</v>
      </c>
      <c r="AJ84" s="9">
        <v>0.53088157257767998</v>
      </c>
      <c r="AK84" s="9">
        <v>0.222692606008208</v>
      </c>
      <c r="AL84" s="9">
        <v>2.05923321945889</v>
      </c>
      <c r="AM84" s="9">
        <v>0.96218349603495601</v>
      </c>
      <c r="AN84" s="9">
        <v>1.7555457538343899</v>
      </c>
      <c r="AO84" s="9">
        <v>0.96030505610313099</v>
      </c>
      <c r="AP84" s="9">
        <v>0.55728918304140196</v>
      </c>
    </row>
    <row r="85" spans="1:43" x14ac:dyDescent="0.3">
      <c r="B85" s="7">
        <v>2015</v>
      </c>
      <c r="C85" s="9">
        <v>0.242827586993873</v>
      </c>
      <c r="D85" s="9">
        <v>0.25319651802082599</v>
      </c>
      <c r="E85" s="9">
        <v>0.49387530545668501</v>
      </c>
      <c r="F85" s="9">
        <v>0.27303374561550797</v>
      </c>
      <c r="G85" s="9">
        <v>0.247155970576173</v>
      </c>
      <c r="H85" s="9">
        <v>0.80453569955315996</v>
      </c>
      <c r="I85" s="9">
        <v>0.29362289344367498</v>
      </c>
      <c r="J85" s="9">
        <v>0.28185196328421203</v>
      </c>
      <c r="K85" s="9">
        <v>0.19655295407033699</v>
      </c>
      <c r="L85" s="9">
        <v>0.54178301407739005</v>
      </c>
      <c r="M85" s="9">
        <v>0.59620964832303502</v>
      </c>
      <c r="N85" s="9">
        <v>0.49659270779261999</v>
      </c>
      <c r="O85" s="9">
        <v>0.31960021872377198</v>
      </c>
      <c r="P85" s="9">
        <v>0.79720081254512298</v>
      </c>
      <c r="Q85" s="9">
        <v>0.37905620934724699</v>
      </c>
      <c r="R85" s="9">
        <v>0.81564506342662901</v>
      </c>
      <c r="S85" s="9">
        <v>0.267720434948446</v>
      </c>
      <c r="T85" s="9">
        <v>0.32566119079229799</v>
      </c>
      <c r="U85" s="9">
        <v>0.35493480112263198</v>
      </c>
      <c r="V85" s="9">
        <v>0.14338167044035799</v>
      </c>
      <c r="W85" s="9">
        <v>0.64878369899477695</v>
      </c>
      <c r="X85" s="9">
        <v>0.213163021689451</v>
      </c>
      <c r="Y85" s="9">
        <v>0.24405811670336899</v>
      </c>
      <c r="Z85" s="9">
        <v>0.55450907993510201</v>
      </c>
      <c r="AA85" s="9">
        <v>0.179261473697399</v>
      </c>
      <c r="AB85" s="9">
        <v>0.18355600369063099</v>
      </c>
      <c r="AC85" s="9">
        <v>0.18911949105039699</v>
      </c>
      <c r="AD85" s="9">
        <v>0.77024072953454303</v>
      </c>
      <c r="AE85" s="9">
        <v>5.7343207116544699</v>
      </c>
      <c r="AF85" s="9">
        <v>8.2072444861634501</v>
      </c>
      <c r="AG85" s="9">
        <v>0.94597791259000197</v>
      </c>
      <c r="AH85" s="9">
        <v>0.25246179234760302</v>
      </c>
      <c r="AI85" s="9">
        <v>0.15916506279541201</v>
      </c>
      <c r="AJ85" s="9">
        <v>0.53886694456602602</v>
      </c>
      <c r="AK85" s="9">
        <v>0.22237467622792101</v>
      </c>
      <c r="AL85" s="9">
        <v>1.74545816792395</v>
      </c>
      <c r="AM85" s="9">
        <v>1.0436062995014099</v>
      </c>
      <c r="AN85" s="9">
        <v>1.8945967244069499</v>
      </c>
      <c r="AO85" s="9">
        <v>1.00559057407251</v>
      </c>
      <c r="AP85" s="9">
        <v>0.55157228244052403</v>
      </c>
      <c r="AQ85" s="9"/>
    </row>
    <row r="86" spans="1:43" x14ac:dyDescent="0.3">
      <c r="A86" s="7" t="s">
        <v>7</v>
      </c>
      <c r="B86" s="7">
        <v>1995</v>
      </c>
      <c r="C86" s="9">
        <v>0.40286599582628901</v>
      </c>
      <c r="D86" s="9">
        <v>0.627463864517392</v>
      </c>
      <c r="E86" s="9">
        <v>0.75964203184071699</v>
      </c>
      <c r="F86" s="9">
        <v>0.48096807384002499</v>
      </c>
      <c r="G86" s="9">
        <v>0.40329143192862399</v>
      </c>
      <c r="H86" s="9">
        <v>1.01270229832949</v>
      </c>
      <c r="I86" s="9">
        <v>0.63766541658393305</v>
      </c>
      <c r="J86" s="9">
        <v>0.59606756597241695</v>
      </c>
      <c r="K86" s="9">
        <v>0.420912155102318</v>
      </c>
      <c r="L86" s="9">
        <v>1.6055000796874099</v>
      </c>
      <c r="M86" s="9">
        <v>0.54004746460660602</v>
      </c>
      <c r="N86" s="9">
        <v>0.40928541662558798</v>
      </c>
      <c r="O86" s="9">
        <v>0.38435224838736798</v>
      </c>
      <c r="P86" s="9">
        <v>1.92297134167229</v>
      </c>
      <c r="Q86" s="9">
        <v>0.12585841507304099</v>
      </c>
      <c r="R86" s="9">
        <v>0.57671846910303204</v>
      </c>
      <c r="S86" s="9">
        <v>0.59329506938787502</v>
      </c>
      <c r="T86" s="9">
        <v>0.53760970767528204</v>
      </c>
      <c r="U86" s="9">
        <v>1.3084906475696301</v>
      </c>
      <c r="V86" s="9">
        <v>0.25720008145775503</v>
      </c>
      <c r="W86" s="9">
        <v>0.74725733810370398</v>
      </c>
      <c r="X86" s="9">
        <v>0.58995525312399799</v>
      </c>
      <c r="Y86" s="9">
        <v>0.312125817158796</v>
      </c>
      <c r="Z86" s="9">
        <v>0.85462235781425799</v>
      </c>
      <c r="AA86" s="9">
        <v>0.43549424532797099</v>
      </c>
      <c r="AB86" s="9">
        <v>0.35799377349189598</v>
      </c>
      <c r="AC86" s="9">
        <v>0.45892074131355398</v>
      </c>
      <c r="AD86" s="9">
        <v>0.97080495401991695</v>
      </c>
      <c r="AE86" s="9">
        <v>0.27740902211562202</v>
      </c>
      <c r="AF86" s="9">
        <v>0.34692607343090998</v>
      </c>
      <c r="AG86" s="9">
        <v>0.89330483450295395</v>
      </c>
      <c r="AH86" s="9">
        <v>0.289537358074268</v>
      </c>
      <c r="AI86" s="9">
        <v>0.47700934986980797</v>
      </c>
      <c r="AJ86" s="9">
        <v>1.3736364790127999</v>
      </c>
      <c r="AK86" s="9">
        <v>0.83413206498452597</v>
      </c>
      <c r="AL86" s="9">
        <v>0.565481648087785</v>
      </c>
      <c r="AM86" s="9">
        <v>3.2648449551642802</v>
      </c>
      <c r="AN86" s="9">
        <v>3.45817133959387</v>
      </c>
      <c r="AO86" s="9">
        <v>1.1875598794628199</v>
      </c>
      <c r="AP86" s="9">
        <v>1.2647093654630901</v>
      </c>
    </row>
    <row r="87" spans="1:43" x14ac:dyDescent="0.3">
      <c r="B87" s="7">
        <v>1996</v>
      </c>
      <c r="C87" s="9">
        <v>0.38943952006025001</v>
      </c>
      <c r="D87" s="9">
        <v>0.63200853328388995</v>
      </c>
      <c r="E87" s="9">
        <v>0.73049553786680599</v>
      </c>
      <c r="F87" s="9">
        <v>0.50627378971469195</v>
      </c>
      <c r="G87" s="9">
        <v>0.41600361246442003</v>
      </c>
      <c r="H87" s="9">
        <v>1.0872992792301299</v>
      </c>
      <c r="I87" s="9">
        <v>0.64233275631068398</v>
      </c>
      <c r="J87" s="9">
        <v>0.48360168540450099</v>
      </c>
      <c r="K87" s="9">
        <v>0.42410444200227498</v>
      </c>
      <c r="L87" s="9">
        <v>1.44288014020499</v>
      </c>
      <c r="M87" s="9">
        <v>0.63258631010590405</v>
      </c>
      <c r="N87" s="9">
        <v>0.38234330683874501</v>
      </c>
      <c r="O87" s="9">
        <v>0.38297757347964401</v>
      </c>
      <c r="P87" s="9">
        <v>1.6510959076473</v>
      </c>
      <c r="Q87" s="9">
        <v>0.13879780870493899</v>
      </c>
      <c r="R87" s="9">
        <v>0.57264714589724897</v>
      </c>
      <c r="S87" s="9">
        <v>0.61230060164092803</v>
      </c>
      <c r="T87" s="9">
        <v>0.57478863051348705</v>
      </c>
      <c r="U87" s="9">
        <v>1.25259772722332</v>
      </c>
      <c r="V87" s="9">
        <v>0.25575553208294</v>
      </c>
      <c r="W87" s="9">
        <v>0.74199435952091997</v>
      </c>
      <c r="X87" s="9">
        <v>0.48554294488266098</v>
      </c>
      <c r="Y87" s="9">
        <v>0.29388589585205699</v>
      </c>
      <c r="Z87" s="9">
        <v>0.74454332484421004</v>
      </c>
      <c r="AA87" s="9">
        <v>0.42885900498750301</v>
      </c>
      <c r="AB87" s="9">
        <v>0.35553270803267301</v>
      </c>
      <c r="AC87" s="9">
        <v>0.467151150083505</v>
      </c>
      <c r="AD87" s="9">
        <v>0.95391273937847199</v>
      </c>
      <c r="AE87" s="9">
        <v>0.301451463264168</v>
      </c>
      <c r="AF87" s="9">
        <v>0.38610605310844498</v>
      </c>
      <c r="AG87" s="9">
        <v>1.23327452922304</v>
      </c>
      <c r="AH87" s="9">
        <v>0.26833048252474101</v>
      </c>
      <c r="AI87" s="9">
        <v>0.48475288047394899</v>
      </c>
      <c r="AJ87" s="9">
        <v>1.4508417184690801</v>
      </c>
      <c r="AK87" s="9">
        <v>0.69947089751675595</v>
      </c>
      <c r="AL87" s="9">
        <v>0.54877507644690104</v>
      </c>
      <c r="AM87" s="9">
        <v>3.2847066374814999</v>
      </c>
      <c r="AN87" s="9">
        <v>3.4990820430727698</v>
      </c>
      <c r="AO87" s="9">
        <v>1.12225046910043</v>
      </c>
      <c r="AP87" s="9">
        <v>1.19979615991922</v>
      </c>
    </row>
    <row r="88" spans="1:43" x14ac:dyDescent="0.3">
      <c r="B88" s="7">
        <v>1997</v>
      </c>
      <c r="C88" s="9">
        <v>0.38905000272037399</v>
      </c>
      <c r="D88" s="9">
        <v>0.59952879372370704</v>
      </c>
      <c r="E88" s="9">
        <v>0.68405380058887399</v>
      </c>
      <c r="F88" s="9">
        <v>0.48760436791154399</v>
      </c>
      <c r="G88" s="9">
        <v>0.41173251178387399</v>
      </c>
      <c r="H88" s="9">
        <v>1.06117854311756</v>
      </c>
      <c r="I88" s="9">
        <v>0.66975543195083997</v>
      </c>
      <c r="J88" s="9">
        <v>0.43454449700752801</v>
      </c>
      <c r="K88" s="9">
        <v>0.43281563773336001</v>
      </c>
      <c r="L88" s="9">
        <v>1.2964284372880299</v>
      </c>
      <c r="M88" s="9">
        <v>0.73127009030179602</v>
      </c>
      <c r="N88" s="9">
        <v>0.374566965608642</v>
      </c>
      <c r="O88" s="9">
        <v>0.417326424271177</v>
      </c>
      <c r="P88" s="9">
        <v>1.7714649043810999</v>
      </c>
      <c r="Q88" s="9">
        <v>0.19066032768441901</v>
      </c>
      <c r="R88" s="9">
        <v>0.49448426979681998</v>
      </c>
      <c r="S88" s="9">
        <v>0.586333136172278</v>
      </c>
      <c r="T88" s="9">
        <v>0.53454103963946198</v>
      </c>
      <c r="U88" s="9">
        <v>1.15748698482839</v>
      </c>
      <c r="V88" s="9">
        <v>0.237544586386815</v>
      </c>
      <c r="W88" s="9">
        <v>0.67667818249298906</v>
      </c>
      <c r="X88" s="9">
        <v>0.87191180468756202</v>
      </c>
      <c r="Y88" s="9">
        <v>0.28654143680274902</v>
      </c>
      <c r="Z88" s="9">
        <v>0.93425917446179796</v>
      </c>
      <c r="AA88" s="9">
        <v>0.34848907251836397</v>
      </c>
      <c r="AB88" s="9">
        <v>0.35240302681966601</v>
      </c>
      <c r="AC88" s="9">
        <v>0.44791498261202201</v>
      </c>
      <c r="AD88" s="9">
        <v>0.94673074243171296</v>
      </c>
      <c r="AE88" s="9">
        <v>0.32058662843991198</v>
      </c>
      <c r="AF88" s="9">
        <v>0.50248043834501699</v>
      </c>
      <c r="AG88" s="9">
        <v>1.4660544137420599</v>
      </c>
      <c r="AH88" s="9">
        <v>0.29256584909382199</v>
      </c>
      <c r="AI88" s="9">
        <v>0.58293984747591598</v>
      </c>
      <c r="AJ88" s="9">
        <v>1.3947753414033</v>
      </c>
      <c r="AK88" s="9">
        <v>0.70017547745740505</v>
      </c>
      <c r="AL88" s="9">
        <v>0.51590038029604102</v>
      </c>
      <c r="AM88" s="9">
        <v>3.3368285552221999</v>
      </c>
      <c r="AN88" s="9">
        <v>3.64451524140634</v>
      </c>
      <c r="AO88" s="9">
        <v>1.0303832853128101</v>
      </c>
      <c r="AP88" s="9">
        <v>1.2040514211237701</v>
      </c>
    </row>
    <row r="89" spans="1:43" x14ac:dyDescent="0.3">
      <c r="B89" s="7">
        <v>1998</v>
      </c>
      <c r="C89" s="9">
        <v>0.36727157685449902</v>
      </c>
      <c r="D89" s="9">
        <v>0.59303471679766395</v>
      </c>
      <c r="E89" s="9">
        <v>0.61394320801701696</v>
      </c>
      <c r="F89" s="9">
        <v>0.50419151703125198</v>
      </c>
      <c r="G89" s="9">
        <v>0.422421261494068</v>
      </c>
      <c r="H89" s="9">
        <v>1.32769854449758</v>
      </c>
      <c r="I89" s="9">
        <v>0.60639975051984496</v>
      </c>
      <c r="J89" s="9">
        <v>0.42128393613214399</v>
      </c>
      <c r="K89" s="9">
        <v>0.439470571858665</v>
      </c>
      <c r="L89" s="9">
        <v>1.20597672636706</v>
      </c>
      <c r="M89" s="9">
        <v>0.83105047962150602</v>
      </c>
      <c r="N89" s="9">
        <v>0.41133116504915201</v>
      </c>
      <c r="O89" s="9">
        <v>0.41644448278913798</v>
      </c>
      <c r="P89" s="9">
        <v>1.6304775941237899</v>
      </c>
      <c r="Q89" s="9">
        <v>0.203821673285463</v>
      </c>
      <c r="R89" s="9">
        <v>0.57664600469940697</v>
      </c>
      <c r="S89" s="9">
        <v>0.59869032526510702</v>
      </c>
      <c r="T89" s="9">
        <v>0.49500774702732298</v>
      </c>
      <c r="U89" s="9">
        <v>1.1457461392717501</v>
      </c>
      <c r="V89" s="9">
        <v>0.240520817229253</v>
      </c>
      <c r="W89" s="9">
        <v>0.83918909097857997</v>
      </c>
      <c r="X89" s="9">
        <v>0.67456645927885805</v>
      </c>
      <c r="Y89" s="9">
        <v>0.28138530554087099</v>
      </c>
      <c r="Z89" s="9">
        <v>0.84679108078101095</v>
      </c>
      <c r="AA89" s="9">
        <v>0.34058723160958099</v>
      </c>
      <c r="AB89" s="9">
        <v>0.343571771895815</v>
      </c>
      <c r="AC89" s="9">
        <v>0.45583528277104002</v>
      </c>
      <c r="AD89" s="9">
        <v>0.91055293529961301</v>
      </c>
      <c r="AE89" s="9">
        <v>0.32992360861873998</v>
      </c>
      <c r="AF89" s="9">
        <v>0.41604819728991999</v>
      </c>
      <c r="AG89" s="9">
        <v>0.87554361821746896</v>
      </c>
      <c r="AH89" s="9">
        <v>0.322835631435682</v>
      </c>
      <c r="AI89" s="9">
        <v>0.55532735399115896</v>
      </c>
      <c r="AJ89" s="9">
        <v>1.3415295375158001</v>
      </c>
      <c r="AK89" s="9">
        <v>0.73495224813718596</v>
      </c>
      <c r="AL89" s="9">
        <v>0.59575767305295202</v>
      </c>
      <c r="AM89" s="9">
        <v>4.2319429971074696</v>
      </c>
      <c r="AN89" s="9">
        <v>3.8983646036817099</v>
      </c>
      <c r="AO89" s="9">
        <v>0.44966505221402198</v>
      </c>
      <c r="AP89" s="9">
        <v>1.0296594479889301</v>
      </c>
    </row>
    <row r="90" spans="1:43" x14ac:dyDescent="0.3">
      <c r="B90" s="7">
        <v>1999</v>
      </c>
      <c r="C90" s="9">
        <v>0.33179303847043401</v>
      </c>
      <c r="D90" s="9">
        <v>0.52665803126828803</v>
      </c>
      <c r="E90" s="9">
        <v>0.58186190032172902</v>
      </c>
      <c r="F90" s="9">
        <v>0.47241341794737002</v>
      </c>
      <c r="G90" s="9">
        <v>0.33112594365039999</v>
      </c>
      <c r="H90" s="9">
        <v>1.5026862399357499</v>
      </c>
      <c r="I90" s="9">
        <v>0.57071835104245106</v>
      </c>
      <c r="J90" s="9">
        <v>0.401761040468544</v>
      </c>
      <c r="K90" s="9">
        <v>0.41642012102507298</v>
      </c>
      <c r="L90" s="9">
        <v>0.91152544098232002</v>
      </c>
      <c r="M90" s="9">
        <v>0.79163925206158403</v>
      </c>
      <c r="N90" s="9">
        <v>0.524983962494176</v>
      </c>
      <c r="O90" s="9">
        <v>0.39301876306275901</v>
      </c>
      <c r="P90" s="9">
        <v>1.2498026807762901</v>
      </c>
      <c r="Q90" s="9">
        <v>0.238231209484145</v>
      </c>
      <c r="R90" s="9">
        <v>0.47732348914235401</v>
      </c>
      <c r="S90" s="9">
        <v>0.55197067705366398</v>
      </c>
      <c r="T90" s="9">
        <v>0.48083778308615299</v>
      </c>
      <c r="U90" s="9">
        <v>1.08871168243397</v>
      </c>
      <c r="V90" s="9">
        <v>0.27155636337322397</v>
      </c>
      <c r="W90" s="9">
        <v>0.67943915063579796</v>
      </c>
      <c r="X90" s="9">
        <v>0.87110374543043001</v>
      </c>
      <c r="Y90" s="9">
        <v>0.26249068232033801</v>
      </c>
      <c r="Z90" s="9">
        <v>1.0240011020428701</v>
      </c>
      <c r="AA90" s="9">
        <v>0.33975180955385198</v>
      </c>
      <c r="AB90" s="9">
        <v>0.35697525162863802</v>
      </c>
      <c r="AC90" s="9">
        <v>0.443205623284604</v>
      </c>
      <c r="AD90" s="9">
        <v>0.94514900641949695</v>
      </c>
      <c r="AE90" s="9">
        <v>0.36756103078303998</v>
      </c>
      <c r="AF90" s="9">
        <v>0.40149186439539197</v>
      </c>
      <c r="AG90" s="9">
        <v>0.498813309916258</v>
      </c>
      <c r="AH90" s="9">
        <v>0.28370491966000699</v>
      </c>
      <c r="AI90" s="9">
        <v>0.67616364487717395</v>
      </c>
      <c r="AJ90" s="9">
        <v>1.47318997351558</v>
      </c>
      <c r="AK90" s="9">
        <v>0.74862359401723599</v>
      </c>
      <c r="AL90" s="9">
        <v>0.65370185331766595</v>
      </c>
      <c r="AM90" s="9">
        <v>4.1534937107037102</v>
      </c>
      <c r="AN90" s="9">
        <v>3.4570679229784802</v>
      </c>
      <c r="AO90" s="9">
        <v>0.47758111079665799</v>
      </c>
      <c r="AP90" s="9">
        <v>1.0626705722680401</v>
      </c>
    </row>
    <row r="91" spans="1:43" x14ac:dyDescent="0.3">
      <c r="B91" s="7">
        <v>2000</v>
      </c>
      <c r="C91" s="9">
        <v>0.28414693969577698</v>
      </c>
      <c r="D91" s="9">
        <v>0.46224123375307702</v>
      </c>
      <c r="E91" s="9">
        <v>0.515718813117647</v>
      </c>
      <c r="F91" s="9">
        <v>0.411166241120829</v>
      </c>
      <c r="G91" s="9">
        <v>0.36427170288833899</v>
      </c>
      <c r="H91" s="9">
        <v>1.2890589684972</v>
      </c>
      <c r="I91" s="9">
        <v>0.39007088277384899</v>
      </c>
      <c r="J91" s="9">
        <v>0.407646095330846</v>
      </c>
      <c r="K91" s="9">
        <v>0.28981019305711703</v>
      </c>
      <c r="L91" s="9">
        <v>0.78136990144391905</v>
      </c>
      <c r="M91" s="9">
        <v>0.699813911809953</v>
      </c>
      <c r="N91" s="9">
        <v>0.2730883722461</v>
      </c>
      <c r="O91" s="9">
        <v>0.349271880560652</v>
      </c>
      <c r="P91" s="9">
        <v>1.4870445435327699</v>
      </c>
      <c r="Q91" s="9">
        <v>0.18772197768079199</v>
      </c>
      <c r="R91" s="9">
        <v>0.69211241486257402</v>
      </c>
      <c r="S91" s="9">
        <v>0.52776767249019896</v>
      </c>
      <c r="T91" s="9">
        <v>0.42476977971509799</v>
      </c>
      <c r="U91" s="9">
        <v>0.63528485301293802</v>
      </c>
      <c r="V91" s="9">
        <v>0.22340930791875799</v>
      </c>
      <c r="W91" s="9">
        <v>0.70055227741299397</v>
      </c>
      <c r="X91" s="9">
        <v>0.61307205214893901</v>
      </c>
      <c r="Y91" s="9">
        <v>0.20834679402790601</v>
      </c>
      <c r="Z91" s="9">
        <v>0.86231740158306203</v>
      </c>
      <c r="AA91" s="9">
        <v>0.45155627451013802</v>
      </c>
      <c r="AB91" s="9">
        <v>0.35170193319286502</v>
      </c>
      <c r="AC91" s="9">
        <v>0.37508071679192201</v>
      </c>
      <c r="AD91" s="9">
        <v>1.1986058828434001</v>
      </c>
      <c r="AE91" s="9">
        <v>0.60485280686606602</v>
      </c>
      <c r="AF91" s="9">
        <v>0.81315658384175704</v>
      </c>
      <c r="AG91" s="9">
        <v>0.48329007887012398</v>
      </c>
      <c r="AH91" s="9">
        <v>0.32566164669101899</v>
      </c>
      <c r="AI91" s="9">
        <v>0.52655759456028195</v>
      </c>
      <c r="AJ91" s="9">
        <v>1.1674683397526</v>
      </c>
      <c r="AK91" s="9">
        <v>0.61186259609812799</v>
      </c>
      <c r="AL91" s="9">
        <v>0.86529839634550698</v>
      </c>
      <c r="AM91" s="9">
        <v>4.1901075895986803</v>
      </c>
      <c r="AN91" s="9">
        <v>3.2594415636982501</v>
      </c>
      <c r="AO91" s="9">
        <v>0.68472050418708597</v>
      </c>
      <c r="AP91" s="9">
        <v>1.15324742961933</v>
      </c>
    </row>
    <row r="92" spans="1:43" x14ac:dyDescent="0.3">
      <c r="B92" s="7">
        <v>2001</v>
      </c>
      <c r="C92" s="9">
        <v>0.29375484251772499</v>
      </c>
      <c r="D92" s="9">
        <v>0.52774548553720402</v>
      </c>
      <c r="E92" s="9">
        <v>0.56867350874337297</v>
      </c>
      <c r="F92" s="9">
        <v>0.42749741821810699</v>
      </c>
      <c r="G92" s="9">
        <v>0.370804190750049</v>
      </c>
      <c r="H92" s="9">
        <v>1.2329019507469099</v>
      </c>
      <c r="I92" s="9">
        <v>0.37947572151312098</v>
      </c>
      <c r="J92" s="9">
        <v>0.43787137121860997</v>
      </c>
      <c r="K92" s="9">
        <v>0.28796328591781101</v>
      </c>
      <c r="L92" s="9">
        <v>0.79319164829831601</v>
      </c>
      <c r="M92" s="9">
        <v>0.82134297672160805</v>
      </c>
      <c r="N92" s="9">
        <v>0.30790391764114999</v>
      </c>
      <c r="O92" s="9">
        <v>0.35119864280853302</v>
      </c>
      <c r="P92" s="9">
        <v>1.11442323733221</v>
      </c>
      <c r="Q92" s="9">
        <v>0.242007379781182</v>
      </c>
      <c r="R92" s="9">
        <v>0.64879143413551998</v>
      </c>
      <c r="S92" s="9">
        <v>0.49362769171905602</v>
      </c>
      <c r="T92" s="9">
        <v>0.46006157029327199</v>
      </c>
      <c r="U92" s="9">
        <v>0.63629644240222505</v>
      </c>
      <c r="V92" s="9">
        <v>0.21507900606261099</v>
      </c>
      <c r="W92" s="9">
        <v>0.81085777908951795</v>
      </c>
      <c r="X92" s="9">
        <v>0.69797590150380395</v>
      </c>
      <c r="Y92" s="9">
        <v>0.19342279379287899</v>
      </c>
      <c r="Z92" s="9">
        <v>0.79760792240005196</v>
      </c>
      <c r="AA92" s="9">
        <v>0.50370555554990604</v>
      </c>
      <c r="AB92" s="9">
        <v>0.36384987893481702</v>
      </c>
      <c r="AC92" s="9">
        <v>0.42352514936220298</v>
      </c>
      <c r="AD92" s="9">
        <v>1.20159660401323</v>
      </c>
      <c r="AE92" s="9">
        <v>0.64644300976311997</v>
      </c>
      <c r="AF92" s="9">
        <v>0.70606246564973596</v>
      </c>
      <c r="AG92" s="9">
        <v>0.51264846938874598</v>
      </c>
      <c r="AH92" s="9">
        <v>0.33581018937961199</v>
      </c>
      <c r="AI92" s="9">
        <v>0.53357324291602604</v>
      </c>
      <c r="AJ92" s="9">
        <v>0.95709076412680205</v>
      </c>
      <c r="AK92" s="9">
        <v>0.55711060743148999</v>
      </c>
      <c r="AL92" s="9">
        <v>0.86453799329429504</v>
      </c>
      <c r="AM92" s="9">
        <v>4.1588965590506204</v>
      </c>
      <c r="AN92" s="9">
        <v>3.2374251612916098</v>
      </c>
      <c r="AO92" s="9">
        <v>0.81675317901609801</v>
      </c>
      <c r="AP92" s="9">
        <v>1.06295646571013</v>
      </c>
    </row>
    <row r="93" spans="1:43" x14ac:dyDescent="0.3">
      <c r="B93" s="7">
        <v>2002</v>
      </c>
      <c r="C93" s="9">
        <v>0.28088582119405597</v>
      </c>
      <c r="D93" s="9">
        <v>0.48870251759435102</v>
      </c>
      <c r="E93" s="9">
        <v>0.54100447771858795</v>
      </c>
      <c r="F93" s="9">
        <v>0.414247450471738</v>
      </c>
      <c r="G93" s="9">
        <v>0.328094669100291</v>
      </c>
      <c r="H93" s="9">
        <v>1.1423711028238099</v>
      </c>
      <c r="I93" s="9">
        <v>0.39166526725572298</v>
      </c>
      <c r="J93" s="9">
        <v>0.44833574623352701</v>
      </c>
      <c r="K93" s="9">
        <v>0.27450539393071899</v>
      </c>
      <c r="L93" s="9">
        <v>0.727836511318808</v>
      </c>
      <c r="M93" s="9">
        <v>0.541757515914563</v>
      </c>
      <c r="N93" s="9">
        <v>0.32211016805069698</v>
      </c>
      <c r="O93" s="9">
        <v>0.336569999475134</v>
      </c>
      <c r="P93" s="9">
        <v>0.86479662838048998</v>
      </c>
      <c r="Q93" s="9">
        <v>0.22481661331012701</v>
      </c>
      <c r="R93" s="9">
        <v>0.58097971424214001</v>
      </c>
      <c r="S93" s="9">
        <v>0.48826041574596402</v>
      </c>
      <c r="T93" s="9">
        <v>0.476640220566448</v>
      </c>
      <c r="U93" s="9">
        <v>0.65441748338146599</v>
      </c>
      <c r="V93" s="9">
        <v>0.18016774602590299</v>
      </c>
      <c r="W93" s="9">
        <v>0.77021242330867401</v>
      </c>
      <c r="X93" s="9">
        <v>0.689020611638957</v>
      </c>
      <c r="Y93" s="9">
        <v>0.18729418214957999</v>
      </c>
      <c r="Z93" s="9">
        <v>0.78058921467836195</v>
      </c>
      <c r="AA93" s="9">
        <v>0.454316255811266</v>
      </c>
      <c r="AB93" s="9">
        <v>0.39076148423954998</v>
      </c>
      <c r="AC93" s="9">
        <v>0.41781089817288097</v>
      </c>
      <c r="AD93" s="9">
        <v>1.0887789733982101</v>
      </c>
      <c r="AE93" s="9">
        <v>0.61766185794093897</v>
      </c>
      <c r="AF93" s="9">
        <v>0.83249001692964897</v>
      </c>
      <c r="AG93" s="9">
        <v>0.64505215971047902</v>
      </c>
      <c r="AH93" s="9">
        <v>0.37245098979744701</v>
      </c>
      <c r="AI93" s="9">
        <v>0.36693275652776097</v>
      </c>
      <c r="AJ93" s="9">
        <v>1.22367677310279</v>
      </c>
      <c r="AK93" s="9">
        <v>0.46665515978146499</v>
      </c>
      <c r="AL93" s="9">
        <v>1.1997602664215601</v>
      </c>
      <c r="AM93" s="9">
        <v>4.28780159169537</v>
      </c>
      <c r="AN93" s="9">
        <v>3.2766193329456201</v>
      </c>
      <c r="AO93" s="9">
        <v>1.1132166796335901</v>
      </c>
      <c r="AP93" s="9">
        <v>1.11548124264226</v>
      </c>
    </row>
    <row r="94" spans="1:43" x14ac:dyDescent="0.3">
      <c r="B94" s="7">
        <v>2003</v>
      </c>
      <c r="C94" s="9">
        <v>0.29588667950763597</v>
      </c>
      <c r="D94" s="9">
        <v>0.46255498587044702</v>
      </c>
      <c r="E94" s="9">
        <v>0.54092606353720696</v>
      </c>
      <c r="F94" s="9">
        <v>0.48582324358061901</v>
      </c>
      <c r="G94" s="9">
        <v>0.355008320115691</v>
      </c>
      <c r="H94" s="9">
        <v>1.0017834572116999</v>
      </c>
      <c r="I94" s="9">
        <v>0.39495362307173698</v>
      </c>
      <c r="J94" s="9">
        <v>0.400079065198163</v>
      </c>
      <c r="K94" s="9">
        <v>0.28322449557621598</v>
      </c>
      <c r="L94" s="9">
        <v>0.79485883752220698</v>
      </c>
      <c r="M94" s="9">
        <v>0.69022507764784902</v>
      </c>
      <c r="N94" s="9">
        <v>0.36210585704447901</v>
      </c>
      <c r="O94" s="9">
        <v>0.33617260509098301</v>
      </c>
      <c r="P94" s="9">
        <v>0.70304227716676004</v>
      </c>
      <c r="Q94" s="9">
        <v>0.221590481123453</v>
      </c>
      <c r="R94" s="9">
        <v>0.52397971700304202</v>
      </c>
      <c r="S94" s="9">
        <v>0.49406753374386098</v>
      </c>
      <c r="T94" s="9">
        <v>0.54620414649832305</v>
      </c>
      <c r="U94" s="9">
        <v>0.62093799719690101</v>
      </c>
      <c r="V94" s="9">
        <v>0.176294788372334</v>
      </c>
      <c r="W94" s="9">
        <v>0.72343514372111195</v>
      </c>
      <c r="X94" s="9">
        <v>0.86342816450343995</v>
      </c>
      <c r="Y94" s="9">
        <v>0.17884850294705101</v>
      </c>
      <c r="Z94" s="9">
        <v>0.77532783077019096</v>
      </c>
      <c r="AA94" s="9">
        <v>0.48346201382940601</v>
      </c>
      <c r="AB94" s="9">
        <v>0.367700682688549</v>
      </c>
      <c r="AC94" s="9">
        <v>0.42763222634680798</v>
      </c>
      <c r="AD94" s="9">
        <v>1.0928799875150701</v>
      </c>
      <c r="AE94" s="9">
        <v>0.65990032316942404</v>
      </c>
      <c r="AF94" s="9">
        <v>0.76110997978772299</v>
      </c>
      <c r="AG94" s="9">
        <v>0.69972879017185996</v>
      </c>
      <c r="AH94" s="9">
        <v>0.36302029988201601</v>
      </c>
      <c r="AI94" s="9">
        <v>0.34607447576654699</v>
      </c>
      <c r="AJ94" s="9">
        <v>1.36405131465834</v>
      </c>
      <c r="AK94" s="9">
        <v>0.45235036305590698</v>
      </c>
      <c r="AL94" s="9">
        <v>1.1223310311600201</v>
      </c>
      <c r="AM94" s="9">
        <v>4.2400272515510302</v>
      </c>
      <c r="AN94" s="9">
        <v>3.0578648183572601</v>
      </c>
      <c r="AO94" s="9">
        <v>1.70958550736847</v>
      </c>
      <c r="AP94" s="9">
        <v>1.2697323035872501</v>
      </c>
    </row>
    <row r="95" spans="1:43" x14ac:dyDescent="0.3">
      <c r="B95" s="7">
        <v>2004</v>
      </c>
      <c r="C95" s="9">
        <v>0.30394380855666298</v>
      </c>
      <c r="D95" s="9">
        <v>0.451851116670899</v>
      </c>
      <c r="E95" s="9">
        <v>0.50917201048674898</v>
      </c>
      <c r="F95" s="9">
        <v>0.47809042949526298</v>
      </c>
      <c r="G95" s="9">
        <v>0.33041951531395197</v>
      </c>
      <c r="H95" s="9">
        <v>0.75384609823939597</v>
      </c>
      <c r="I95" s="9">
        <v>0.40180767426986702</v>
      </c>
      <c r="J95" s="9">
        <v>0.33106758241532902</v>
      </c>
      <c r="K95" s="9">
        <v>0.27444786304906699</v>
      </c>
      <c r="L95" s="9">
        <v>0.58018923079791496</v>
      </c>
      <c r="M95" s="9">
        <v>0.64519374402026997</v>
      </c>
      <c r="N95" s="9">
        <v>0.319237143171473</v>
      </c>
      <c r="O95" s="9">
        <v>0.442593953016021</v>
      </c>
      <c r="P95" s="9">
        <v>0.66897769542639896</v>
      </c>
      <c r="Q95" s="9">
        <v>0.23011982615270499</v>
      </c>
      <c r="R95" s="9">
        <v>0.493081960972786</v>
      </c>
      <c r="S95" s="9">
        <v>0.469785280712187</v>
      </c>
      <c r="T95" s="9">
        <v>0.44560383387448999</v>
      </c>
      <c r="U95" s="9">
        <v>0.62484565898434596</v>
      </c>
      <c r="V95" s="9">
        <v>0.185083597711932</v>
      </c>
      <c r="W95" s="9">
        <v>0.67700931490909899</v>
      </c>
      <c r="X95" s="9">
        <v>0.76915655183774101</v>
      </c>
      <c r="Y95" s="9">
        <v>0.173884402479313</v>
      </c>
      <c r="Z95" s="9">
        <v>0.68984616680739896</v>
      </c>
      <c r="AA95" s="9">
        <v>0.495048532151666</v>
      </c>
      <c r="AB95" s="9">
        <v>0.36570730391302197</v>
      </c>
      <c r="AC95" s="9">
        <v>0.423426797948669</v>
      </c>
      <c r="AD95" s="9">
        <v>1.10194984463477</v>
      </c>
      <c r="AE95" s="9">
        <v>0.64808494967643904</v>
      </c>
      <c r="AF95" s="9">
        <v>0.61960524048270105</v>
      </c>
      <c r="AG95" s="9">
        <v>0.71328944833521601</v>
      </c>
      <c r="AH95" s="9">
        <v>0.37295403533093202</v>
      </c>
      <c r="AI95" s="9">
        <v>0.389999238491403</v>
      </c>
      <c r="AJ95" s="9">
        <v>1.1025371453694901</v>
      </c>
      <c r="AK95" s="9">
        <v>0.38857030907047602</v>
      </c>
      <c r="AL95" s="9">
        <v>1.3087686668284599</v>
      </c>
      <c r="AM95" s="9">
        <v>4.3291860577866199</v>
      </c>
      <c r="AN95" s="9">
        <v>2.6383718212225298</v>
      </c>
      <c r="AO95" s="9">
        <v>1.6229185115182001</v>
      </c>
      <c r="AP95" s="9">
        <v>1.23683156550162</v>
      </c>
    </row>
    <row r="96" spans="1:43" x14ac:dyDescent="0.3">
      <c r="B96" s="7">
        <v>2005</v>
      </c>
      <c r="C96" s="9">
        <v>0.32482671703518501</v>
      </c>
      <c r="D96" s="9">
        <v>0.42984121263230401</v>
      </c>
      <c r="E96" s="9">
        <v>0.49539432880251</v>
      </c>
      <c r="F96" s="9">
        <v>0.53351019206452499</v>
      </c>
      <c r="G96" s="9">
        <v>0.31496342818811601</v>
      </c>
      <c r="H96" s="9">
        <v>0.66341660264636704</v>
      </c>
      <c r="I96" s="9">
        <v>0.45411931182170501</v>
      </c>
      <c r="J96" s="9">
        <v>0.442066459848863</v>
      </c>
      <c r="K96" s="9">
        <v>0.27133493339977799</v>
      </c>
      <c r="L96" s="9">
        <v>0.71453719076293098</v>
      </c>
      <c r="M96" s="9">
        <v>0.85100792200894904</v>
      </c>
      <c r="N96" s="9">
        <v>0.27205794549040901</v>
      </c>
      <c r="O96" s="9">
        <v>0.44777153652984802</v>
      </c>
      <c r="P96" s="9">
        <v>0.57410684631576403</v>
      </c>
      <c r="Q96" s="9">
        <v>0.28257852547483697</v>
      </c>
      <c r="R96" s="9">
        <v>0.48123370045349301</v>
      </c>
      <c r="S96" s="9">
        <v>0.45887189636261</v>
      </c>
      <c r="T96" s="9">
        <v>0.437054910906507</v>
      </c>
      <c r="U96" s="9">
        <v>0.65937508056599303</v>
      </c>
      <c r="V96" s="9">
        <v>0.19141833585108101</v>
      </c>
      <c r="W96" s="9">
        <v>0.70673662221437805</v>
      </c>
      <c r="X96" s="9">
        <v>0.93157222349320401</v>
      </c>
      <c r="Y96" s="9">
        <v>0.15851234115610699</v>
      </c>
      <c r="Z96" s="9">
        <v>0.65543824982413201</v>
      </c>
      <c r="AA96" s="9">
        <v>0.490266197997897</v>
      </c>
      <c r="AB96" s="9">
        <v>0.35973746892848701</v>
      </c>
      <c r="AC96" s="9">
        <v>0.43909483577629299</v>
      </c>
      <c r="AD96" s="9">
        <v>1.0723290089503601</v>
      </c>
      <c r="AE96" s="9">
        <v>0.700837739835518</v>
      </c>
      <c r="AF96" s="9">
        <v>0.55560065277297899</v>
      </c>
      <c r="AG96" s="9">
        <v>0.67493887082122395</v>
      </c>
      <c r="AH96" s="9">
        <v>0.379612596891166</v>
      </c>
      <c r="AI96" s="9">
        <v>0.40518821418130202</v>
      </c>
      <c r="AJ96" s="9">
        <v>0.89933694970290101</v>
      </c>
      <c r="AK96" s="9">
        <v>0.32000474785461602</v>
      </c>
      <c r="AL96" s="9">
        <v>1.5394518880949499</v>
      </c>
      <c r="AM96" s="9">
        <v>4.2069551384385298</v>
      </c>
      <c r="AN96" s="9">
        <v>2.4093773610839899</v>
      </c>
      <c r="AO96" s="9">
        <v>1.12265331497135</v>
      </c>
      <c r="AP96" s="9">
        <v>1.1984660342370601</v>
      </c>
    </row>
    <row r="97" spans="2:43" x14ac:dyDescent="0.3">
      <c r="B97" s="7">
        <v>2006</v>
      </c>
      <c r="C97" s="9">
        <v>0.334311437282302</v>
      </c>
      <c r="D97" s="9">
        <v>0.47368232138342597</v>
      </c>
      <c r="E97" s="9">
        <v>0.57379875780352896</v>
      </c>
      <c r="F97" s="9">
        <v>0.57532509353373196</v>
      </c>
      <c r="G97" s="9">
        <v>0.34430672832336801</v>
      </c>
      <c r="H97" s="9">
        <v>0.65645067068257901</v>
      </c>
      <c r="I97" s="9">
        <v>0.421156737136751</v>
      </c>
      <c r="J97" s="9">
        <v>0.42898012224906701</v>
      </c>
      <c r="K97" s="9">
        <v>0.28300660353483098</v>
      </c>
      <c r="L97" s="9">
        <v>0.57845802688749703</v>
      </c>
      <c r="M97" s="9">
        <v>0.86599375044336702</v>
      </c>
      <c r="N97" s="9">
        <v>0.27757712936220502</v>
      </c>
      <c r="O97" s="9">
        <v>0.50127893649905497</v>
      </c>
      <c r="P97" s="9">
        <v>0.46402130388088803</v>
      </c>
      <c r="Q97" s="9">
        <v>0.28650298305031902</v>
      </c>
      <c r="R97" s="9">
        <v>0.52040206898998698</v>
      </c>
      <c r="S97" s="9">
        <v>0.46795093600396898</v>
      </c>
      <c r="T97" s="9">
        <v>0.46054108541803601</v>
      </c>
      <c r="U97" s="9">
        <v>0.64326867998882398</v>
      </c>
      <c r="V97" s="9">
        <v>0.20700339226994999</v>
      </c>
      <c r="W97" s="9">
        <v>0.64331927591617299</v>
      </c>
      <c r="X97" s="9">
        <v>0.79337449734443899</v>
      </c>
      <c r="Y97" s="9">
        <v>0.176946361899295</v>
      </c>
      <c r="Z97" s="9">
        <v>0.66752623978910697</v>
      </c>
      <c r="AA97" s="9">
        <v>0.566945489521677</v>
      </c>
      <c r="AB97" s="9">
        <v>0.35052550214116901</v>
      </c>
      <c r="AC97" s="9">
        <v>0.43441305495551003</v>
      </c>
      <c r="AD97" s="9">
        <v>1.1663983196315799</v>
      </c>
      <c r="AE97" s="9">
        <v>0.82739050085899002</v>
      </c>
      <c r="AF97" s="9">
        <v>0.594858941573986</v>
      </c>
      <c r="AG97" s="9">
        <v>0.69159329794000501</v>
      </c>
      <c r="AH97" s="9">
        <v>0.35265038013092098</v>
      </c>
      <c r="AI97" s="9">
        <v>0.34602232236897301</v>
      </c>
      <c r="AJ97" s="9">
        <v>0.89476315407311902</v>
      </c>
      <c r="AK97" s="9">
        <v>0.28692042954312202</v>
      </c>
      <c r="AL97" s="9">
        <v>1.6686260961006001</v>
      </c>
      <c r="AM97" s="9">
        <v>4.1545190443082598</v>
      </c>
      <c r="AN97" s="9">
        <v>2.22347135045711</v>
      </c>
      <c r="AO97" s="9">
        <v>1.0413317930658299</v>
      </c>
      <c r="AP97" s="9">
        <v>1.1440012954535601</v>
      </c>
    </row>
    <row r="98" spans="2:43" x14ac:dyDescent="0.3">
      <c r="B98" s="7">
        <v>2007</v>
      </c>
      <c r="C98" s="9">
        <v>0.344016197934574</v>
      </c>
      <c r="D98" s="9">
        <v>0.45644564267340498</v>
      </c>
      <c r="E98" s="9">
        <v>0.58459425099587503</v>
      </c>
      <c r="F98" s="9">
        <v>0.56707991345178399</v>
      </c>
      <c r="G98" s="9">
        <v>0.33961366073580501</v>
      </c>
      <c r="H98" s="9">
        <v>0.56563430070680598</v>
      </c>
      <c r="I98" s="9">
        <v>0.48188500936462197</v>
      </c>
      <c r="J98" s="9">
        <v>0.42107126400797601</v>
      </c>
      <c r="K98" s="9">
        <v>0.27477778625598498</v>
      </c>
      <c r="L98" s="9">
        <v>0.67168121530746905</v>
      </c>
      <c r="M98" s="9">
        <v>0.91187267816092499</v>
      </c>
      <c r="N98" s="9">
        <v>0.324969259335879</v>
      </c>
      <c r="O98" s="9">
        <v>0.48744964494091902</v>
      </c>
      <c r="P98" s="9">
        <v>0.50308400930471397</v>
      </c>
      <c r="Q98" s="9">
        <v>0.21183788083108199</v>
      </c>
      <c r="R98" s="9">
        <v>0.54126517588529399</v>
      </c>
      <c r="S98" s="9">
        <v>0.44595052567214899</v>
      </c>
      <c r="T98" s="9">
        <v>0.466404499704479</v>
      </c>
      <c r="U98" s="9">
        <v>0.61911977328392997</v>
      </c>
      <c r="V98" s="9">
        <v>0.17441846731726801</v>
      </c>
      <c r="W98" s="9">
        <v>0.48684495664724398</v>
      </c>
      <c r="X98" s="9">
        <v>0.74264429233140805</v>
      </c>
      <c r="Y98" s="9">
        <v>0.17625122449755801</v>
      </c>
      <c r="Z98" s="9">
        <v>0.66869827836502005</v>
      </c>
      <c r="AA98" s="9">
        <v>0.48996102795045798</v>
      </c>
      <c r="AB98" s="9">
        <v>0.36096833952389901</v>
      </c>
      <c r="AC98" s="9">
        <v>0.46776047789712999</v>
      </c>
      <c r="AD98" s="9">
        <v>1.1572090556099399</v>
      </c>
      <c r="AE98" s="9">
        <v>0.87140847967125501</v>
      </c>
      <c r="AF98" s="9">
        <v>0.59707960662825599</v>
      </c>
      <c r="AG98" s="9">
        <v>0.72990974800117503</v>
      </c>
      <c r="AH98" s="9">
        <v>0.34342246104582702</v>
      </c>
      <c r="AI98" s="9">
        <v>0.33191399737278399</v>
      </c>
      <c r="AJ98" s="9">
        <v>0.80160603464950997</v>
      </c>
      <c r="AK98" s="9">
        <v>0.274473781192137</v>
      </c>
      <c r="AL98" s="9">
        <v>1.86541524041247</v>
      </c>
      <c r="AM98" s="9">
        <v>3.8050581687545799</v>
      </c>
      <c r="AN98" s="9">
        <v>2.2262186549803098</v>
      </c>
      <c r="AO98" s="9">
        <v>0.90148244637760899</v>
      </c>
      <c r="AP98" s="9">
        <v>1.14079967848985</v>
      </c>
    </row>
    <row r="99" spans="2:43" x14ac:dyDescent="0.3">
      <c r="B99" s="7">
        <v>2008</v>
      </c>
      <c r="C99" s="9">
        <v>0.33090120591102901</v>
      </c>
      <c r="D99" s="9">
        <v>0.52878568598893605</v>
      </c>
      <c r="E99" s="9">
        <v>0.594863995548782</v>
      </c>
      <c r="F99" s="9">
        <v>0.67532034238279004</v>
      </c>
      <c r="G99" s="9">
        <v>0.373711482220832</v>
      </c>
      <c r="H99" s="9">
        <v>0.68407459641947299</v>
      </c>
      <c r="I99" s="9">
        <v>0.43108665204925201</v>
      </c>
      <c r="J99" s="9">
        <v>0.40620463708047</v>
      </c>
      <c r="K99" s="9">
        <v>0.29152886489240298</v>
      </c>
      <c r="L99" s="9">
        <v>0.80291020032471105</v>
      </c>
      <c r="M99" s="9">
        <v>0.73185837033422296</v>
      </c>
      <c r="N99" s="9">
        <v>0.41070463396517498</v>
      </c>
      <c r="O99" s="9">
        <v>0.50577352398586095</v>
      </c>
      <c r="P99" s="9">
        <v>0.32538950965873098</v>
      </c>
      <c r="Q99" s="9">
        <v>0.32342489826004001</v>
      </c>
      <c r="R99" s="9">
        <v>0.65856205421950098</v>
      </c>
      <c r="S99" s="9">
        <v>0.47324812000620098</v>
      </c>
      <c r="T99" s="9">
        <v>0.49647478860614802</v>
      </c>
      <c r="U99" s="9">
        <v>0.667612750845887</v>
      </c>
      <c r="V99" s="9">
        <v>0.204402881087171</v>
      </c>
      <c r="W99" s="9">
        <v>0.51157200710182005</v>
      </c>
      <c r="X99" s="9">
        <v>0.74573051121301503</v>
      </c>
      <c r="Y99" s="9">
        <v>0.17739912503633001</v>
      </c>
      <c r="Z99" s="9">
        <v>0.624975204924345</v>
      </c>
      <c r="AA99" s="9">
        <v>0.55354501931369804</v>
      </c>
      <c r="AB99" s="9">
        <v>0.36094248827905601</v>
      </c>
      <c r="AC99" s="9">
        <v>0.43799685539990202</v>
      </c>
      <c r="AD99" s="9">
        <v>1.2343706457537</v>
      </c>
      <c r="AE99" s="9">
        <v>0.83182560166536001</v>
      </c>
      <c r="AF99" s="9">
        <v>0.56951450511759405</v>
      </c>
      <c r="AG99" s="9">
        <v>0.70017338422402497</v>
      </c>
      <c r="AH99" s="9">
        <v>0.347003428321841</v>
      </c>
      <c r="AI99" s="9">
        <v>0.31363580283536702</v>
      </c>
      <c r="AJ99" s="9">
        <v>0.78614474171512605</v>
      </c>
      <c r="AK99" s="9">
        <v>0.25030339374084398</v>
      </c>
      <c r="AL99" s="9">
        <v>2.09319282681163</v>
      </c>
      <c r="AM99" s="9">
        <v>3.4081790310912301</v>
      </c>
      <c r="AN99" s="9">
        <v>1.81703429072514</v>
      </c>
      <c r="AO99" s="9">
        <v>0.95991950821165395</v>
      </c>
      <c r="AP99" s="9">
        <v>1.0725368891733</v>
      </c>
    </row>
    <row r="100" spans="2:43" x14ac:dyDescent="0.3">
      <c r="B100" s="7">
        <v>2009</v>
      </c>
      <c r="C100" s="9">
        <v>0.318730959751932</v>
      </c>
      <c r="D100" s="9">
        <v>0.47245608014337798</v>
      </c>
      <c r="E100" s="9">
        <v>0.578920581854107</v>
      </c>
      <c r="F100" s="9">
        <v>0.58384737323592995</v>
      </c>
      <c r="G100" s="9">
        <v>0.37148465387035401</v>
      </c>
      <c r="H100" s="9">
        <v>0.73964377896328903</v>
      </c>
      <c r="I100" s="9">
        <v>0.37898066689036602</v>
      </c>
      <c r="J100" s="9">
        <v>0.34092321068467302</v>
      </c>
      <c r="K100" s="9">
        <v>0.27813403102135498</v>
      </c>
      <c r="L100" s="9">
        <v>0.69957156520362995</v>
      </c>
      <c r="M100" s="9">
        <v>0.71355440018295302</v>
      </c>
      <c r="N100" s="9">
        <v>0.50321255559884104</v>
      </c>
      <c r="O100" s="9">
        <v>0.45899318165283598</v>
      </c>
      <c r="P100" s="9">
        <v>0.44003466289438098</v>
      </c>
      <c r="Q100" s="9">
        <v>0.28689496440784701</v>
      </c>
      <c r="R100" s="9">
        <v>0.79913222869884204</v>
      </c>
      <c r="S100" s="9">
        <v>0.48033566207065898</v>
      </c>
      <c r="T100" s="9">
        <v>0.48762279544857001</v>
      </c>
      <c r="U100" s="9">
        <v>0.60105547351675404</v>
      </c>
      <c r="V100" s="9">
        <v>0.18605699974036599</v>
      </c>
      <c r="W100" s="9">
        <v>0.45900762436915798</v>
      </c>
      <c r="X100" s="9">
        <v>0.66963295854119698</v>
      </c>
      <c r="Y100" s="9">
        <v>0.30776443133591003</v>
      </c>
      <c r="Z100" s="9">
        <v>0.58052263371683899</v>
      </c>
      <c r="AA100" s="9">
        <v>0.49936284700070199</v>
      </c>
      <c r="AB100" s="9">
        <v>0.37162005641094598</v>
      </c>
      <c r="AC100" s="9">
        <v>0.39555136601323199</v>
      </c>
      <c r="AD100" s="9">
        <v>1.09004307610714</v>
      </c>
      <c r="AE100" s="9">
        <v>0.77301997855032301</v>
      </c>
      <c r="AF100" s="9">
        <v>0.55458085146219205</v>
      </c>
      <c r="AG100" s="9">
        <v>0.71747021542404099</v>
      </c>
      <c r="AH100" s="9">
        <v>0.36219798930353098</v>
      </c>
      <c r="AI100" s="9">
        <v>0.305444399509821</v>
      </c>
      <c r="AJ100" s="9">
        <v>0.62021051914662995</v>
      </c>
      <c r="AK100" s="9">
        <v>0.31964022263818298</v>
      </c>
      <c r="AL100" s="9">
        <v>2.24922987825021</v>
      </c>
      <c r="AM100" s="9">
        <v>3.4932906795995602</v>
      </c>
      <c r="AN100" s="9">
        <v>2.2079108738681699</v>
      </c>
      <c r="AO100" s="9">
        <v>0.79267003253053703</v>
      </c>
      <c r="AP100" s="9">
        <v>1.13495535803197</v>
      </c>
    </row>
    <row r="101" spans="2:43" x14ac:dyDescent="0.3">
      <c r="B101" s="7">
        <v>2010</v>
      </c>
      <c r="C101" s="9">
        <v>0.32706727250147699</v>
      </c>
      <c r="D101" s="9">
        <v>0.478683305494497</v>
      </c>
      <c r="E101" s="9">
        <v>0.66135343968728399</v>
      </c>
      <c r="F101" s="9">
        <v>0.58068197478269801</v>
      </c>
      <c r="G101" s="9">
        <v>0.412562321026607</v>
      </c>
      <c r="H101" s="9">
        <v>1.09394351691758</v>
      </c>
      <c r="I101" s="9">
        <v>0.35978469520110101</v>
      </c>
      <c r="J101" s="9">
        <v>0.44055836504542001</v>
      </c>
      <c r="K101" s="9">
        <v>0.28329928347980399</v>
      </c>
      <c r="L101" s="9">
        <v>0.72285538714859898</v>
      </c>
      <c r="M101" s="9">
        <v>0.786063029036288</v>
      </c>
      <c r="N101" s="9">
        <v>0.48712976926887802</v>
      </c>
      <c r="O101" s="9">
        <v>0.466335458368767</v>
      </c>
      <c r="P101" s="9">
        <v>0.62408548553989596</v>
      </c>
      <c r="Q101" s="9">
        <v>0.31532435924837199</v>
      </c>
      <c r="R101" s="9">
        <v>1.0946426981119799</v>
      </c>
      <c r="S101" s="9">
        <v>0.485113024955102</v>
      </c>
      <c r="T101" s="9">
        <v>0.44591634433865102</v>
      </c>
      <c r="U101" s="9">
        <v>0.62786859972387898</v>
      </c>
      <c r="V101" s="9">
        <v>0.21389477480566799</v>
      </c>
      <c r="W101" s="9">
        <v>0.52753172794530501</v>
      </c>
      <c r="X101" s="9">
        <v>0.68998857404363001</v>
      </c>
      <c r="Y101" s="9">
        <v>0.20355775037575599</v>
      </c>
      <c r="Z101" s="9">
        <v>0.74041138792151795</v>
      </c>
      <c r="AA101" s="9">
        <v>0.49702162534451699</v>
      </c>
      <c r="AB101" s="9">
        <v>0.40650957894737499</v>
      </c>
      <c r="AC101" s="9">
        <v>0.37611854072365503</v>
      </c>
      <c r="AD101" s="9">
        <v>1.1590393665974199</v>
      </c>
      <c r="AE101" s="9">
        <v>0.82912049533387699</v>
      </c>
      <c r="AF101" s="9">
        <v>0.60309158390246098</v>
      </c>
      <c r="AG101" s="9">
        <v>0.83582283162039706</v>
      </c>
      <c r="AH101" s="9">
        <v>0.37572980328612599</v>
      </c>
      <c r="AI101" s="9">
        <v>0.30740071583314299</v>
      </c>
      <c r="AJ101" s="9">
        <v>0.745315392526956</v>
      </c>
      <c r="AK101" s="9">
        <v>0.29589432193550902</v>
      </c>
      <c r="AL101" s="9">
        <v>1.4281455681145001</v>
      </c>
      <c r="AM101" s="9">
        <v>3.03262177812916</v>
      </c>
      <c r="AN101" s="9">
        <v>1.9947287296084399</v>
      </c>
      <c r="AO101" s="9">
        <v>0.78226797492382105</v>
      </c>
      <c r="AP101" s="9">
        <v>1.1755468486859</v>
      </c>
    </row>
    <row r="102" spans="2:43" x14ac:dyDescent="0.3">
      <c r="B102" s="7">
        <v>2011</v>
      </c>
      <c r="C102" s="9">
        <v>0.33060982082690399</v>
      </c>
      <c r="D102" s="9">
        <v>0.51861596601173499</v>
      </c>
      <c r="E102" s="9">
        <v>0.731577862262483</v>
      </c>
      <c r="F102" s="9">
        <v>0.61213084896832404</v>
      </c>
      <c r="G102" s="9">
        <v>0.39423380707598599</v>
      </c>
      <c r="H102" s="9">
        <v>0.90884209202928601</v>
      </c>
      <c r="I102" s="9">
        <v>0.39082881400882602</v>
      </c>
      <c r="J102" s="9">
        <v>0.401238551357741</v>
      </c>
      <c r="K102" s="9">
        <v>0.30414727897078803</v>
      </c>
      <c r="L102" s="9">
        <v>0.84483089453549398</v>
      </c>
      <c r="M102" s="9">
        <v>0.67675001470017904</v>
      </c>
      <c r="N102" s="9">
        <v>0.54502983478983602</v>
      </c>
      <c r="O102" s="9">
        <v>0.46763348939029098</v>
      </c>
      <c r="P102" s="9">
        <v>0.57747184098763704</v>
      </c>
      <c r="Q102" s="9">
        <v>0.328515893430401</v>
      </c>
      <c r="R102" s="9">
        <v>1.06883077343305</v>
      </c>
      <c r="S102" s="9">
        <v>0.51235050357559397</v>
      </c>
      <c r="T102" s="9">
        <v>0.38650343405118298</v>
      </c>
      <c r="U102" s="9">
        <v>0.70753321069519604</v>
      </c>
      <c r="V102" s="9">
        <v>0.20240920996409301</v>
      </c>
      <c r="W102" s="9">
        <v>0.59102289031253996</v>
      </c>
      <c r="X102" s="9">
        <v>0.71833790849270596</v>
      </c>
      <c r="Y102" s="9">
        <v>0.176396197288889</v>
      </c>
      <c r="Z102" s="9">
        <v>0.80405492004785895</v>
      </c>
      <c r="AA102" s="9">
        <v>0.48206384216081999</v>
      </c>
      <c r="AB102" s="9">
        <v>0.41448123278119597</v>
      </c>
      <c r="AC102" s="9">
        <v>0.41984133732571299</v>
      </c>
      <c r="AD102" s="9">
        <v>1.23488983576106</v>
      </c>
      <c r="AE102" s="9">
        <v>0.967987880152966</v>
      </c>
      <c r="AF102" s="9">
        <v>0.59041809723227501</v>
      </c>
      <c r="AG102" s="9">
        <v>0.91246289481907195</v>
      </c>
      <c r="AH102" s="9">
        <v>0.312729971909259</v>
      </c>
      <c r="AI102" s="9">
        <v>0.27933681429634399</v>
      </c>
      <c r="AJ102" s="9">
        <v>0.78711064218937898</v>
      </c>
      <c r="AK102" s="9">
        <v>0.27584515020480299</v>
      </c>
      <c r="AL102" s="9">
        <v>1.4398326488454001</v>
      </c>
      <c r="AM102" s="9">
        <v>2.8839612676661299</v>
      </c>
      <c r="AN102" s="9">
        <v>1.8559596761985799</v>
      </c>
      <c r="AO102" s="9">
        <v>0.68484669904176998</v>
      </c>
      <c r="AP102" s="9">
        <v>1.12401608962966</v>
      </c>
    </row>
    <row r="103" spans="2:43" x14ac:dyDescent="0.3">
      <c r="B103" s="7">
        <v>2012</v>
      </c>
      <c r="C103" s="9">
        <v>0.319015576666766</v>
      </c>
      <c r="D103" s="9">
        <v>0.50417964711600305</v>
      </c>
      <c r="E103" s="9">
        <v>0.72437166748493698</v>
      </c>
      <c r="F103" s="9">
        <v>0.57830753761229003</v>
      </c>
      <c r="G103" s="9">
        <v>0.36225885727479701</v>
      </c>
      <c r="H103" s="9">
        <v>0.862963491612459</v>
      </c>
      <c r="I103" s="9">
        <v>0.38564337904535401</v>
      </c>
      <c r="J103" s="9">
        <v>0.31337624511116102</v>
      </c>
      <c r="K103" s="9">
        <v>0.30750303169614002</v>
      </c>
      <c r="L103" s="9">
        <v>0.81056228942715403</v>
      </c>
      <c r="M103" s="9">
        <v>0.64462111558839297</v>
      </c>
      <c r="N103" s="9">
        <v>0.56462979405407498</v>
      </c>
      <c r="O103" s="9">
        <v>0.495982222060876</v>
      </c>
      <c r="P103" s="9">
        <v>0.57201149136575602</v>
      </c>
      <c r="Q103" s="9">
        <v>0.37221189461415</v>
      </c>
      <c r="R103" s="9">
        <v>1.02223949940487</v>
      </c>
      <c r="S103" s="9">
        <v>0.536674783441215</v>
      </c>
      <c r="T103" s="9">
        <v>0.39195028267482601</v>
      </c>
      <c r="U103" s="9">
        <v>0.72193967874902798</v>
      </c>
      <c r="V103" s="9">
        <v>0.18795810628151499</v>
      </c>
      <c r="W103" s="9">
        <v>0.52598669268424503</v>
      </c>
      <c r="X103" s="9">
        <v>0.62567017544861803</v>
      </c>
      <c r="Y103" s="9">
        <v>0.31907136500085698</v>
      </c>
      <c r="Z103" s="9">
        <v>0.81169037072216599</v>
      </c>
      <c r="AA103" s="9">
        <v>0.40869853402749401</v>
      </c>
      <c r="AB103" s="9">
        <v>0.43916799009410901</v>
      </c>
      <c r="AC103" s="9">
        <v>0.39505367898268601</v>
      </c>
      <c r="AD103" s="9">
        <v>1.27471665480463</v>
      </c>
      <c r="AE103" s="9">
        <v>0.81054895478873201</v>
      </c>
      <c r="AF103" s="9">
        <v>0.55117537080333301</v>
      </c>
      <c r="AG103" s="9">
        <v>0.81545631095250704</v>
      </c>
      <c r="AH103" s="9">
        <v>0.37805468557313099</v>
      </c>
      <c r="AI103" s="9">
        <v>0.29226897924047202</v>
      </c>
      <c r="AJ103" s="9">
        <v>0.71690962912388401</v>
      </c>
      <c r="AK103" s="9">
        <v>0.27062490474699202</v>
      </c>
      <c r="AL103" s="9">
        <v>1.7238918120862401</v>
      </c>
      <c r="AM103" s="9">
        <v>2.88336494519982</v>
      </c>
      <c r="AN103" s="9">
        <v>1.8565597254611099</v>
      </c>
      <c r="AO103" s="9">
        <v>0.73741696246478805</v>
      </c>
      <c r="AP103" s="9">
        <v>1.0779476822955301</v>
      </c>
    </row>
    <row r="104" spans="2:43" x14ac:dyDescent="0.3">
      <c r="B104" s="7">
        <v>2013</v>
      </c>
      <c r="C104" s="9">
        <v>0.29846290200242098</v>
      </c>
      <c r="D104" s="9">
        <v>0.50800697756220803</v>
      </c>
      <c r="E104" s="9">
        <v>0.64051613162635701</v>
      </c>
      <c r="F104" s="9">
        <v>0.55219246371769104</v>
      </c>
      <c r="G104" s="9">
        <v>0.366172499455864</v>
      </c>
      <c r="H104" s="9">
        <v>0.86669723272879995</v>
      </c>
      <c r="I104" s="9">
        <v>0.42626308845003003</v>
      </c>
      <c r="J104" s="9">
        <v>0.36829440162784</v>
      </c>
      <c r="K104" s="9">
        <v>0.29924159448875598</v>
      </c>
      <c r="L104" s="9">
        <v>0.95935731079634201</v>
      </c>
      <c r="M104" s="9">
        <v>0.58238932233301899</v>
      </c>
      <c r="N104" s="9">
        <v>0.56712616296780205</v>
      </c>
      <c r="O104" s="9">
        <v>0.49175903550833999</v>
      </c>
      <c r="P104" s="9">
        <v>0.56510380266203497</v>
      </c>
      <c r="Q104" s="9">
        <v>0.39175132852051903</v>
      </c>
      <c r="R104" s="9">
        <v>0.94049453969856001</v>
      </c>
      <c r="S104" s="9">
        <v>0.50027311943792796</v>
      </c>
      <c r="T104" s="9">
        <v>0.37229976598879899</v>
      </c>
      <c r="U104" s="9">
        <v>0.67431802089189397</v>
      </c>
      <c r="V104" s="9">
        <v>0.18680410773397499</v>
      </c>
      <c r="W104" s="9">
        <v>0.52544709265466905</v>
      </c>
      <c r="X104" s="9">
        <v>0.60709321700447005</v>
      </c>
      <c r="Y104" s="9">
        <v>0.299501324876355</v>
      </c>
      <c r="Z104" s="9">
        <v>0.77777929951576297</v>
      </c>
      <c r="AA104" s="9">
        <v>0.43024227792077702</v>
      </c>
      <c r="AB104" s="9">
        <v>0.39196107096016702</v>
      </c>
      <c r="AC104" s="9">
        <v>0.39594703247933399</v>
      </c>
      <c r="AD104" s="9">
        <v>1.25432288471367</v>
      </c>
      <c r="AE104" s="9">
        <v>0.80503186604393695</v>
      </c>
      <c r="AF104" s="9">
        <v>0.60535751869847998</v>
      </c>
      <c r="AG104" s="9">
        <v>0.85549472741729704</v>
      </c>
      <c r="AH104" s="9">
        <v>0.33641880191572099</v>
      </c>
      <c r="AI104" s="9">
        <v>0.28462741242061301</v>
      </c>
      <c r="AJ104" s="9">
        <v>0.63067443198377404</v>
      </c>
      <c r="AK104" s="9">
        <v>0.33859132155258997</v>
      </c>
      <c r="AL104" s="9">
        <v>2.0047405092247099</v>
      </c>
      <c r="AM104" s="9">
        <v>2.7826499919599001</v>
      </c>
      <c r="AN104" s="9">
        <v>1.6897753226637899</v>
      </c>
      <c r="AO104" s="9">
        <v>0.67825437331522698</v>
      </c>
      <c r="AP104" s="9">
        <v>1.0443527864591</v>
      </c>
    </row>
    <row r="105" spans="2:43" x14ac:dyDescent="0.3">
      <c r="B105" s="7">
        <v>2014</v>
      </c>
      <c r="C105" s="9">
        <v>0.28040017908874398</v>
      </c>
      <c r="D105" s="9">
        <v>0.46259527559277802</v>
      </c>
      <c r="E105" s="9">
        <v>0.52894453513194395</v>
      </c>
      <c r="F105" s="9">
        <v>0.48523903930832701</v>
      </c>
      <c r="G105" s="9">
        <v>0.35425628626042499</v>
      </c>
      <c r="H105" s="9">
        <v>0.82835182109811301</v>
      </c>
      <c r="I105" s="9">
        <v>0.38910463168368697</v>
      </c>
      <c r="J105" s="9">
        <v>0.30768868649299003</v>
      </c>
      <c r="K105" s="9">
        <v>0.30241971303451798</v>
      </c>
      <c r="L105" s="9">
        <v>0.90909629042347495</v>
      </c>
      <c r="M105" s="9">
        <v>0.53674586857348805</v>
      </c>
      <c r="N105" s="9">
        <v>0.43895890614873301</v>
      </c>
      <c r="O105" s="9">
        <v>0.48180613992480698</v>
      </c>
      <c r="P105" s="9">
        <v>0.48819072635260402</v>
      </c>
      <c r="Q105" s="9">
        <v>0.432714450922628</v>
      </c>
      <c r="R105" s="9">
        <v>0.92458209416394999</v>
      </c>
      <c r="S105" s="9">
        <v>0.43363487783864602</v>
      </c>
      <c r="T105" s="9">
        <v>0.399627861324098</v>
      </c>
      <c r="U105" s="9">
        <v>0.69079812414362696</v>
      </c>
      <c r="V105" s="9">
        <v>0.16661817015025801</v>
      </c>
      <c r="W105" s="9">
        <v>0.46979617777888399</v>
      </c>
      <c r="X105" s="9">
        <v>0.52548458541967502</v>
      </c>
      <c r="Y105" s="9">
        <v>0.31473926992009399</v>
      </c>
      <c r="Z105" s="9">
        <v>0.78190739706038903</v>
      </c>
      <c r="AA105" s="9">
        <v>0.40823477251509199</v>
      </c>
      <c r="AB105" s="9">
        <v>0.38421588858016098</v>
      </c>
      <c r="AC105" s="9">
        <v>0.407797696137913</v>
      </c>
      <c r="AD105" s="9">
        <v>1.2835523258950501</v>
      </c>
      <c r="AE105" s="9">
        <v>0.75556285736899098</v>
      </c>
      <c r="AF105" s="9">
        <v>0.63792959982047404</v>
      </c>
      <c r="AG105" s="9">
        <v>0.75169300100681002</v>
      </c>
      <c r="AH105" s="9">
        <v>0.31916635812305699</v>
      </c>
      <c r="AI105" s="9">
        <v>0.25483980723697702</v>
      </c>
      <c r="AJ105" s="9">
        <v>0.58807100572384896</v>
      </c>
      <c r="AK105" s="9">
        <v>0.30237347669943798</v>
      </c>
      <c r="AL105" s="9">
        <v>1.8901433509821799</v>
      </c>
      <c r="AM105" s="9">
        <v>2.5498436362244901</v>
      </c>
      <c r="AN105" s="9">
        <v>1.6371407762975601</v>
      </c>
      <c r="AO105" s="9">
        <v>0.59848508448967097</v>
      </c>
      <c r="AP105" s="9">
        <v>1.00750172208966</v>
      </c>
    </row>
    <row r="106" spans="2:43" x14ac:dyDescent="0.3">
      <c r="B106" s="7">
        <v>2015</v>
      </c>
      <c r="C106" s="9">
        <v>0.30262003411028598</v>
      </c>
      <c r="D106" s="9">
        <v>0.48603328811177199</v>
      </c>
      <c r="E106" s="9">
        <v>0.50073087380296799</v>
      </c>
      <c r="F106" s="9">
        <v>0.51829985771715303</v>
      </c>
      <c r="G106" s="9">
        <v>0.34729684617594703</v>
      </c>
      <c r="H106" s="9">
        <v>0.83474718068968401</v>
      </c>
      <c r="I106" s="9">
        <v>0.31862527623813602</v>
      </c>
      <c r="J106" s="9">
        <v>0.3246788080629</v>
      </c>
      <c r="K106" s="9">
        <v>0.29438680052082</v>
      </c>
      <c r="L106" s="9">
        <v>0.69412161543230599</v>
      </c>
      <c r="M106" s="9">
        <v>0.55692019473958998</v>
      </c>
      <c r="N106" s="9">
        <v>0.44135941332037798</v>
      </c>
      <c r="O106" s="9">
        <v>0.453122225640614</v>
      </c>
      <c r="P106" s="9">
        <v>0.458049269043865</v>
      </c>
      <c r="Q106" s="9">
        <v>0.48236649675658799</v>
      </c>
      <c r="R106" s="9">
        <v>0.84169574444376405</v>
      </c>
      <c r="S106" s="9">
        <v>0.46692045419997402</v>
      </c>
      <c r="T106" s="9">
        <v>0.37797388897178003</v>
      </c>
      <c r="U106" s="9">
        <v>0.63601476408352797</v>
      </c>
      <c r="V106" s="9">
        <v>0.17181520644576101</v>
      </c>
      <c r="W106" s="9">
        <v>0.49107965274209903</v>
      </c>
      <c r="X106" s="9">
        <v>0.51172375537913894</v>
      </c>
      <c r="Y106" s="9">
        <v>0.23739176857810099</v>
      </c>
      <c r="Z106" s="9">
        <v>0.74659116896762601</v>
      </c>
      <c r="AA106" s="9">
        <v>0.42761012260180198</v>
      </c>
      <c r="AB106" s="9">
        <v>0.34331030718137101</v>
      </c>
      <c r="AC106" s="9">
        <v>0.37570117643768403</v>
      </c>
      <c r="AD106" s="9">
        <v>1.2332215449049899</v>
      </c>
      <c r="AE106" s="9">
        <v>0.71727412941380697</v>
      </c>
      <c r="AF106" s="9">
        <v>0.84273888428050803</v>
      </c>
      <c r="AG106" s="9">
        <v>0.53031739688246404</v>
      </c>
      <c r="AH106" s="9">
        <v>0.29060038474684602</v>
      </c>
      <c r="AI106" s="9">
        <v>0.250080290577401</v>
      </c>
      <c r="AJ106" s="9">
        <v>0.51374085728126695</v>
      </c>
      <c r="AK106" s="9">
        <v>0.27421872669474601</v>
      </c>
      <c r="AL106" s="9">
        <v>1.40338191684493</v>
      </c>
      <c r="AM106" s="9">
        <v>3.0234627471418198</v>
      </c>
      <c r="AN106" s="9">
        <v>1.77861051304697</v>
      </c>
      <c r="AO106" s="9">
        <v>0.63655104578025401</v>
      </c>
      <c r="AP106" s="9">
        <v>0.98226451838694695</v>
      </c>
      <c r="AQ106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D735-421D-43FE-A9B7-F50BA521639C}">
  <dimension ref="A1:AS22"/>
  <sheetViews>
    <sheetView topLeftCell="AB1" workbookViewId="0">
      <selection activeCell="AB1" sqref="A1:XFD1048576"/>
    </sheetView>
  </sheetViews>
  <sheetFormatPr defaultRowHeight="14" x14ac:dyDescent="0.3"/>
  <cols>
    <col min="1" max="43" width="8.6640625" style="7"/>
    <col min="44" max="45" width="8.6640625" style="13"/>
    <col min="46" max="16384" width="8.6640625" style="7"/>
  </cols>
  <sheetData>
    <row r="1" spans="1:42" x14ac:dyDescent="0.3">
      <c r="A1" s="7" t="s">
        <v>26</v>
      </c>
      <c r="B1" s="7" t="s">
        <v>0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9</v>
      </c>
      <c r="AB1" s="7" t="s">
        <v>10</v>
      </c>
      <c r="AC1" s="7" t="s">
        <v>12</v>
      </c>
      <c r="AD1" s="7" t="s">
        <v>13</v>
      </c>
      <c r="AE1" s="7" t="s">
        <v>14</v>
      </c>
      <c r="AF1" s="7" t="s">
        <v>16</v>
      </c>
      <c r="AG1" s="7" t="s">
        <v>17</v>
      </c>
      <c r="AH1" s="7" t="s">
        <v>18</v>
      </c>
      <c r="AI1" s="7" t="s">
        <v>56</v>
      </c>
      <c r="AJ1" s="7" t="s">
        <v>19</v>
      </c>
      <c r="AK1" s="7" t="s">
        <v>57</v>
      </c>
      <c r="AL1" s="7" t="s">
        <v>21</v>
      </c>
      <c r="AM1" s="7" t="s">
        <v>11</v>
      </c>
      <c r="AN1" s="7" t="s">
        <v>15</v>
      </c>
      <c r="AO1" s="7" t="s">
        <v>20</v>
      </c>
      <c r="AP1" s="7" t="s">
        <v>22</v>
      </c>
    </row>
    <row r="2" spans="1:42" x14ac:dyDescent="0.3">
      <c r="A2" s="7" t="s">
        <v>6</v>
      </c>
      <c r="B2" s="7">
        <v>1995</v>
      </c>
      <c r="C2" s="9">
        <v>0.24402674070803401</v>
      </c>
      <c r="D2" s="9">
        <v>0.194520743167796</v>
      </c>
      <c r="E2" s="9">
        <v>0.76078445308988396</v>
      </c>
      <c r="F2" s="9">
        <v>0.26055749581354098</v>
      </c>
      <c r="G2" s="9">
        <v>0.42358135454283602</v>
      </c>
      <c r="H2" s="9">
        <v>1.2674697868378699</v>
      </c>
      <c r="I2" s="9">
        <v>0.35515683339711301</v>
      </c>
      <c r="J2" s="9">
        <v>0.387509877579086</v>
      </c>
      <c r="K2" s="9">
        <v>0.304751817277434</v>
      </c>
      <c r="L2" s="9">
        <v>0.77980824095790002</v>
      </c>
      <c r="M2" s="9">
        <v>0.46367824400089203</v>
      </c>
      <c r="N2" s="9">
        <v>0.32633339585437598</v>
      </c>
      <c r="O2" s="9">
        <v>0.19863608825078799</v>
      </c>
      <c r="P2" s="9">
        <v>0.70853552160711197</v>
      </c>
      <c r="Q2" s="9">
        <v>7.3565245494564196E-2</v>
      </c>
      <c r="R2" s="9">
        <v>0.38771557289261099</v>
      </c>
      <c r="S2" s="9">
        <v>0.24511102188317799</v>
      </c>
      <c r="T2" s="9">
        <v>1.22104837680468</v>
      </c>
      <c r="U2" s="9">
        <v>0.36340739866267002</v>
      </c>
      <c r="V2" s="9">
        <v>0.149524494909718</v>
      </c>
      <c r="W2" s="9">
        <v>0.26042059056786498</v>
      </c>
      <c r="X2" s="9">
        <v>0.65162355522379201</v>
      </c>
      <c r="Y2" s="9">
        <v>0.18114560445328201</v>
      </c>
      <c r="Z2" s="9">
        <v>1.13608025705377</v>
      </c>
      <c r="AA2" s="9">
        <v>0.61706070903578603</v>
      </c>
      <c r="AB2" s="9">
        <v>0.25804721998024799</v>
      </c>
      <c r="AC2" s="9">
        <v>0.380920264140647</v>
      </c>
      <c r="AD2" s="9">
        <v>1.05693344735725</v>
      </c>
      <c r="AE2" s="9">
        <v>6.4453223501769796E-2</v>
      </c>
      <c r="AF2" s="9">
        <v>0.18723547499895199</v>
      </c>
      <c r="AG2" s="9">
        <v>1.10615731117195</v>
      </c>
      <c r="AH2" s="9">
        <v>0.32185487853598499</v>
      </c>
      <c r="AI2" s="9">
        <v>0.19570748222480999</v>
      </c>
      <c r="AJ2" s="9">
        <v>0.404464772476683</v>
      </c>
      <c r="AK2" s="9">
        <v>0.52409008793012002</v>
      </c>
      <c r="AL2" s="9">
        <v>0.90277008538721404</v>
      </c>
      <c r="AM2" s="9">
        <v>2.0586346781681901</v>
      </c>
      <c r="AN2" s="9">
        <v>1.3301896737692001</v>
      </c>
      <c r="AO2" s="9">
        <v>0.42664499245405102</v>
      </c>
      <c r="AP2" s="9">
        <v>0.93324717594418405</v>
      </c>
    </row>
    <row r="3" spans="1:42" x14ac:dyDescent="0.3">
      <c r="B3" s="7">
        <v>1996</v>
      </c>
      <c r="C3" s="9">
        <v>0.229468984377693</v>
      </c>
      <c r="D3" s="9">
        <v>0.21172035965710301</v>
      </c>
      <c r="E3" s="9">
        <v>0.65984048114164995</v>
      </c>
      <c r="F3" s="9">
        <v>0.28430270104163002</v>
      </c>
      <c r="G3" s="9">
        <v>0.49629581435076398</v>
      </c>
      <c r="H3" s="9">
        <v>1.18119769548509</v>
      </c>
      <c r="I3" s="9">
        <v>0.33430221224385098</v>
      </c>
      <c r="J3" s="9">
        <v>0.43519894966991801</v>
      </c>
      <c r="K3" s="9">
        <v>0.22203709912928901</v>
      </c>
      <c r="L3" s="9">
        <v>0.67998014459598399</v>
      </c>
      <c r="M3" s="9">
        <v>0.51702631061480897</v>
      </c>
      <c r="N3" s="9">
        <v>0.29100482003852701</v>
      </c>
      <c r="O3" s="9">
        <v>0.192917807199187</v>
      </c>
      <c r="P3" s="9">
        <v>0.72234970473379401</v>
      </c>
      <c r="Q3" s="9">
        <v>7.7639036303789197E-2</v>
      </c>
      <c r="R3" s="9">
        <v>0.54306713937453399</v>
      </c>
      <c r="S3" s="9">
        <v>0.23875034619528299</v>
      </c>
      <c r="T3" s="9">
        <v>1.1531201923001499</v>
      </c>
      <c r="U3" s="9">
        <v>0.35588513557247298</v>
      </c>
      <c r="V3" s="9">
        <v>0.144112118779197</v>
      </c>
      <c r="W3" s="9">
        <v>0.266644348825191</v>
      </c>
      <c r="X3" s="9">
        <v>0.49451454852086402</v>
      </c>
      <c r="Y3" s="9">
        <v>0.180305659346048</v>
      </c>
      <c r="Z3" s="9">
        <v>1.17509454641135</v>
      </c>
      <c r="AA3" s="9">
        <v>0.603195553278708</v>
      </c>
      <c r="AB3" s="9">
        <v>0.248961297864529</v>
      </c>
      <c r="AC3" s="9">
        <v>0.380838302627164</v>
      </c>
      <c r="AD3" s="9">
        <v>1.0856539558320299</v>
      </c>
      <c r="AE3" s="9">
        <v>4.7651049329356897E-2</v>
      </c>
      <c r="AF3" s="9">
        <v>0.23816028868171699</v>
      </c>
      <c r="AG3" s="9">
        <v>1.6688469706440801</v>
      </c>
      <c r="AH3" s="9">
        <v>0.31141316569646299</v>
      </c>
      <c r="AI3" s="9">
        <v>0.18942390679309301</v>
      </c>
      <c r="AJ3" s="9">
        <v>0.57560984735640797</v>
      </c>
      <c r="AK3" s="9">
        <v>0.44599075798062698</v>
      </c>
      <c r="AL3" s="9">
        <v>0.97911794449294098</v>
      </c>
      <c r="AM3" s="9">
        <v>2.1038901168369399</v>
      </c>
      <c r="AN3" s="9">
        <v>1.34733354154955</v>
      </c>
      <c r="AO3" s="9">
        <v>0.45229786736801397</v>
      </c>
      <c r="AP3" s="9">
        <v>0.86158147517836103</v>
      </c>
    </row>
    <row r="4" spans="1:42" x14ac:dyDescent="0.3">
      <c r="B4" s="7">
        <v>1997</v>
      </c>
      <c r="C4" s="9">
        <v>0.23008963308116701</v>
      </c>
      <c r="D4" s="9">
        <v>0.19913636766126899</v>
      </c>
      <c r="E4" s="9">
        <v>0.65831255240225806</v>
      </c>
      <c r="F4" s="9">
        <v>0.25473770330273798</v>
      </c>
      <c r="G4" s="9">
        <v>0.44213983510367999</v>
      </c>
      <c r="H4" s="9">
        <v>1.1485606077513599</v>
      </c>
      <c r="I4" s="9">
        <v>0.34297350505598201</v>
      </c>
      <c r="J4" s="9">
        <v>0.414942840348697</v>
      </c>
      <c r="K4" s="9">
        <v>0.207666255817051</v>
      </c>
      <c r="L4" s="9">
        <v>0.57036583994370105</v>
      </c>
      <c r="M4" s="9">
        <v>0.56336859844058296</v>
      </c>
      <c r="N4" s="9">
        <v>0.25242997612701901</v>
      </c>
      <c r="O4" s="9">
        <v>0.19294960683467199</v>
      </c>
      <c r="P4" s="9">
        <v>0.67822337459420901</v>
      </c>
      <c r="Q4" s="9">
        <v>0.103520002082199</v>
      </c>
      <c r="R4" s="9">
        <v>0.62510159914867203</v>
      </c>
      <c r="S4" s="9">
        <v>0.22819211310309601</v>
      </c>
      <c r="T4" s="9">
        <v>0.99753700968372905</v>
      </c>
      <c r="U4" s="9">
        <v>0.3449501324807</v>
      </c>
      <c r="V4" s="9">
        <v>0.13524526906974901</v>
      </c>
      <c r="W4" s="9">
        <v>0.31245637186389102</v>
      </c>
      <c r="X4" s="9">
        <v>0.66441178010963597</v>
      </c>
      <c r="Y4" s="9">
        <v>0.18536623972921601</v>
      </c>
      <c r="Z4" s="9">
        <v>1.2114068645404701</v>
      </c>
      <c r="AA4" s="9">
        <v>0.48201448042065798</v>
      </c>
      <c r="AB4" s="9">
        <v>0.24123654883035001</v>
      </c>
      <c r="AC4" s="9">
        <v>0.37895358617404201</v>
      </c>
      <c r="AD4" s="9">
        <v>1.0546344739403899</v>
      </c>
      <c r="AE4" s="9">
        <v>4.7529048310244001E-2</v>
      </c>
      <c r="AF4" s="9">
        <v>0.28336754698857203</v>
      </c>
      <c r="AG4" s="9">
        <v>1.7477348694019701</v>
      </c>
      <c r="AH4" s="9">
        <v>0.28458336041548299</v>
      </c>
      <c r="AI4" s="9">
        <v>0.20139837966626201</v>
      </c>
      <c r="AJ4" s="9">
        <v>0.53573786006309099</v>
      </c>
      <c r="AK4" s="9">
        <v>0.430722638455662</v>
      </c>
      <c r="AL4" s="9">
        <v>0.86591336129071095</v>
      </c>
      <c r="AM4" s="9">
        <v>2.9635883729244101</v>
      </c>
      <c r="AN4" s="9">
        <v>1.3838217684483201</v>
      </c>
      <c r="AO4" s="9">
        <v>0.36087516727311197</v>
      </c>
      <c r="AP4" s="9">
        <v>0.96640519782867895</v>
      </c>
    </row>
    <row r="5" spans="1:42" x14ac:dyDescent="0.3">
      <c r="B5" s="7">
        <v>1998</v>
      </c>
      <c r="C5" s="9">
        <v>0.22264951632968599</v>
      </c>
      <c r="D5" s="9">
        <v>0.19965537164644201</v>
      </c>
      <c r="E5" s="9">
        <v>0.55341187130907099</v>
      </c>
      <c r="F5" s="9">
        <v>0.25751413661747602</v>
      </c>
      <c r="G5" s="9">
        <v>0.408820597981364</v>
      </c>
      <c r="H5" s="9">
        <v>1.4697500864043</v>
      </c>
      <c r="I5" s="9">
        <v>0.360861693897994</v>
      </c>
      <c r="J5" s="9">
        <v>0.38916424564946001</v>
      </c>
      <c r="K5" s="9">
        <v>0.20086567679261799</v>
      </c>
      <c r="L5" s="9">
        <v>0.43915898045338297</v>
      </c>
      <c r="M5" s="9">
        <v>0.59109686854853605</v>
      </c>
      <c r="N5" s="9">
        <v>0.26736480175684302</v>
      </c>
      <c r="O5" s="9">
        <v>0.20091796504180701</v>
      </c>
      <c r="P5" s="9">
        <v>0.68396783455371402</v>
      </c>
      <c r="Q5" s="9">
        <v>0.11228768440595099</v>
      </c>
      <c r="R5" s="9">
        <v>0.85792211039493504</v>
      </c>
      <c r="S5" s="9">
        <v>0.25289229002788499</v>
      </c>
      <c r="T5" s="9">
        <v>0.84985741284784799</v>
      </c>
      <c r="U5" s="9">
        <v>0.35957598010821901</v>
      </c>
      <c r="V5" s="9">
        <v>0.13704495624900601</v>
      </c>
      <c r="W5" s="9">
        <v>0.35036794347019501</v>
      </c>
      <c r="X5" s="9">
        <v>0.60830779318081296</v>
      </c>
      <c r="Y5" s="9">
        <v>0.196301347903685</v>
      </c>
      <c r="Z5" s="9">
        <v>1.01261132703788</v>
      </c>
      <c r="AA5" s="9">
        <v>0.48310119981147598</v>
      </c>
      <c r="AB5" s="9">
        <v>0.24051829394041199</v>
      </c>
      <c r="AC5" s="9">
        <v>0.38431496497516299</v>
      </c>
      <c r="AD5" s="9">
        <v>0.87134350865922405</v>
      </c>
      <c r="AE5" s="9">
        <v>5.2075902205803999E-2</v>
      </c>
      <c r="AF5" s="9">
        <v>0.28242372993459502</v>
      </c>
      <c r="AG5" s="9">
        <v>1.4917847326898199</v>
      </c>
      <c r="AH5" s="9">
        <v>0.33280492476503798</v>
      </c>
      <c r="AI5" s="9">
        <v>0.184160196278397</v>
      </c>
      <c r="AJ5" s="9">
        <v>0.48598130243788601</v>
      </c>
      <c r="AK5" s="9">
        <v>0.43419130929633998</v>
      </c>
      <c r="AL5" s="9">
        <v>1.02762465513263</v>
      </c>
      <c r="AM5" s="9">
        <v>2.0522884065239499</v>
      </c>
      <c r="AN5" s="9">
        <v>1.3484989162760099</v>
      </c>
      <c r="AO5" s="9">
        <v>0.30193166429462498</v>
      </c>
      <c r="AP5" s="9">
        <v>0.82804458964578098</v>
      </c>
    </row>
    <row r="6" spans="1:42" x14ac:dyDescent="0.3">
      <c r="B6" s="7">
        <v>1999</v>
      </c>
      <c r="C6" s="9">
        <v>0.21862505499835699</v>
      </c>
      <c r="D6" s="9">
        <v>0.20815574155479699</v>
      </c>
      <c r="E6" s="9">
        <v>0.45917960150820902</v>
      </c>
      <c r="F6" s="9">
        <v>0.25805589048602501</v>
      </c>
      <c r="G6" s="9">
        <v>0.37103482850937197</v>
      </c>
      <c r="H6" s="9">
        <v>1.59815829852969</v>
      </c>
      <c r="I6" s="9">
        <v>0.359471652939643</v>
      </c>
      <c r="J6" s="9">
        <v>0.38956879691965102</v>
      </c>
      <c r="K6" s="9">
        <v>0.202393995468205</v>
      </c>
      <c r="L6" s="9">
        <v>0.44779025998104199</v>
      </c>
      <c r="M6" s="9">
        <v>0.577116547718452</v>
      </c>
      <c r="N6" s="9">
        <v>0.28641824673216898</v>
      </c>
      <c r="O6" s="9">
        <v>0.202472170443561</v>
      </c>
      <c r="P6" s="9">
        <v>0.43810206208670399</v>
      </c>
      <c r="Q6" s="9">
        <v>0.13964703760338101</v>
      </c>
      <c r="R6" s="9">
        <v>0.71488257792745402</v>
      </c>
      <c r="S6" s="9">
        <v>0.23711728465202001</v>
      </c>
      <c r="T6" s="9">
        <v>0.708768696503146</v>
      </c>
      <c r="U6" s="9">
        <v>0.36706242824176699</v>
      </c>
      <c r="V6" s="9">
        <v>0.14461335742918399</v>
      </c>
      <c r="W6" s="9">
        <v>0.32272501901414402</v>
      </c>
      <c r="X6" s="9">
        <v>0.57200630139721298</v>
      </c>
      <c r="Y6" s="9">
        <v>0.194365252092212</v>
      </c>
      <c r="Z6" s="9">
        <v>1.07020013609553</v>
      </c>
      <c r="AA6" s="9">
        <v>0.44389587998664198</v>
      </c>
      <c r="AB6" s="9">
        <v>0.243382124514012</v>
      </c>
      <c r="AC6" s="9">
        <v>0.38323502779237101</v>
      </c>
      <c r="AD6" s="9">
        <v>0.88958850340676299</v>
      </c>
      <c r="AE6" s="9">
        <v>5.7380800719212997E-2</v>
      </c>
      <c r="AF6" s="9">
        <v>0.31329540343081802</v>
      </c>
      <c r="AG6" s="9">
        <v>0.84867259706971898</v>
      </c>
      <c r="AH6" s="9">
        <v>0.37375751002052998</v>
      </c>
      <c r="AI6" s="9">
        <v>0.22708317017576199</v>
      </c>
      <c r="AJ6" s="9">
        <v>0.400141790489774</v>
      </c>
      <c r="AK6" s="9">
        <v>0.43906085115126697</v>
      </c>
      <c r="AL6" s="9">
        <v>0.95725738895257895</v>
      </c>
      <c r="AM6" s="9">
        <v>1.97395876817986</v>
      </c>
      <c r="AN6" s="9">
        <v>1.3476636146518599</v>
      </c>
      <c r="AO6" s="9">
        <v>0.47602762898495199</v>
      </c>
      <c r="AP6" s="9">
        <v>0.79080072405541701</v>
      </c>
    </row>
    <row r="7" spans="1:42" x14ac:dyDescent="0.3">
      <c r="B7" s="7">
        <v>2000</v>
      </c>
      <c r="C7" s="9">
        <v>0.19490184892200099</v>
      </c>
      <c r="D7" s="9">
        <v>0.20358626513712499</v>
      </c>
      <c r="E7" s="9">
        <v>0.64091178635176205</v>
      </c>
      <c r="F7" s="9">
        <v>0.25335576394896497</v>
      </c>
      <c r="G7" s="9">
        <v>0.28903187693897597</v>
      </c>
      <c r="H7" s="9">
        <v>1.4878205050120801</v>
      </c>
      <c r="I7" s="9">
        <v>0.35406371902601003</v>
      </c>
      <c r="J7" s="9">
        <v>0.34078513536605298</v>
      </c>
      <c r="K7" s="9">
        <v>0.203557496977291</v>
      </c>
      <c r="L7" s="9">
        <v>0.44735046270027301</v>
      </c>
      <c r="M7" s="9">
        <v>0.58102023745543596</v>
      </c>
      <c r="N7" s="9">
        <v>0.23437161317704</v>
      </c>
      <c r="O7" s="9">
        <v>0.18322438943231101</v>
      </c>
      <c r="P7" s="9">
        <v>0.42074540173032299</v>
      </c>
      <c r="Q7" s="9">
        <v>0.17494269705218801</v>
      </c>
      <c r="R7" s="9">
        <v>0.86838296893726297</v>
      </c>
      <c r="S7" s="9">
        <v>0.238993111344631</v>
      </c>
      <c r="T7" s="9">
        <v>0.628146856484607</v>
      </c>
      <c r="U7" s="9">
        <v>0.364545190203312</v>
      </c>
      <c r="V7" s="9">
        <v>0.140327329846611</v>
      </c>
      <c r="W7" s="9">
        <v>0.29880737555283599</v>
      </c>
      <c r="X7" s="9">
        <v>0.53104561733995104</v>
      </c>
      <c r="Y7" s="9">
        <v>0.199777904926082</v>
      </c>
      <c r="Z7" s="9">
        <v>0.98762566351247505</v>
      </c>
      <c r="AA7" s="9">
        <v>0.48131103390372199</v>
      </c>
      <c r="AB7" s="9">
        <v>0.231808866811021</v>
      </c>
      <c r="AC7" s="9">
        <v>0.40301339067551101</v>
      </c>
      <c r="AD7" s="9">
        <v>0.79109697014122804</v>
      </c>
      <c r="AE7" s="9">
        <v>9.6086558929402405E-2</v>
      </c>
      <c r="AF7" s="9">
        <v>0.35798562452418697</v>
      </c>
      <c r="AG7" s="9">
        <v>0.887683517752199</v>
      </c>
      <c r="AH7" s="9">
        <v>0.38684137634620003</v>
      </c>
      <c r="AI7" s="9">
        <v>0.21329507550148399</v>
      </c>
      <c r="AJ7" s="9">
        <v>0.40710580860781298</v>
      </c>
      <c r="AK7" s="9">
        <v>0.41383232609759402</v>
      </c>
      <c r="AL7" s="9">
        <v>0.89295837212066498</v>
      </c>
      <c r="AM7" s="9">
        <v>1.8829801922210401</v>
      </c>
      <c r="AN7" s="9">
        <v>1.27770036107383</v>
      </c>
      <c r="AO7" s="9">
        <v>0.50537323350891905</v>
      </c>
      <c r="AP7" s="9">
        <v>0.81542980793690201</v>
      </c>
    </row>
    <row r="8" spans="1:42" x14ac:dyDescent="0.3">
      <c r="B8" s="7">
        <v>2001</v>
      </c>
      <c r="C8" s="9">
        <v>0.206425625406609</v>
      </c>
      <c r="D8" s="9">
        <v>0.216218231465484</v>
      </c>
      <c r="E8" s="9">
        <v>0.60843878804693896</v>
      </c>
      <c r="F8" s="9">
        <v>0.24750856067222701</v>
      </c>
      <c r="G8" s="9">
        <v>0.292707234760337</v>
      </c>
      <c r="H8" s="9">
        <v>1.3975175987072701</v>
      </c>
      <c r="I8" s="9">
        <v>0.33889601000423097</v>
      </c>
      <c r="J8" s="9">
        <v>0.350117057573266</v>
      </c>
      <c r="K8" s="9">
        <v>0.19228691965823799</v>
      </c>
      <c r="L8" s="9">
        <v>0.67345433968673496</v>
      </c>
      <c r="M8" s="9">
        <v>0.63745655946783197</v>
      </c>
      <c r="N8" s="9">
        <v>0.21636021472521599</v>
      </c>
      <c r="O8" s="9">
        <v>0.20509250568270199</v>
      </c>
      <c r="P8" s="9">
        <v>0.365515488622846</v>
      </c>
      <c r="Q8" s="9">
        <v>0.20186289487216999</v>
      </c>
      <c r="R8" s="9">
        <v>0.80665338207558301</v>
      </c>
      <c r="S8" s="9">
        <v>0.25329267619672702</v>
      </c>
      <c r="T8" s="9">
        <v>0.52654953017459205</v>
      </c>
      <c r="U8" s="9">
        <v>0.35789598576432402</v>
      </c>
      <c r="V8" s="9">
        <v>0.126530568143945</v>
      </c>
      <c r="W8" s="9">
        <v>0.30887993522990698</v>
      </c>
      <c r="X8" s="9">
        <v>0.51652264437098006</v>
      </c>
      <c r="Y8" s="9">
        <v>0.220619064652845</v>
      </c>
      <c r="Z8" s="9">
        <v>0.90766206768989</v>
      </c>
      <c r="AA8" s="9">
        <v>0.47926563044119203</v>
      </c>
      <c r="AB8" s="9">
        <v>0.22852324894658799</v>
      </c>
      <c r="AC8" s="9">
        <v>0.40157674067758697</v>
      </c>
      <c r="AD8" s="9">
        <v>0.69395079645274804</v>
      </c>
      <c r="AE8" s="9">
        <v>8.6651449145235898E-2</v>
      </c>
      <c r="AF8" s="9">
        <v>0.35624525192789802</v>
      </c>
      <c r="AG8" s="9">
        <v>0.80068805046368996</v>
      </c>
      <c r="AH8" s="9">
        <v>0.35000870557876401</v>
      </c>
      <c r="AI8" s="9">
        <v>0.19625498751074399</v>
      </c>
      <c r="AJ8" s="9">
        <v>0.355332611411108</v>
      </c>
      <c r="AK8" s="9">
        <v>0.35957724726661699</v>
      </c>
      <c r="AL8" s="9">
        <v>0.99739632376076803</v>
      </c>
      <c r="AM8" s="9">
        <v>2.4260757536011899</v>
      </c>
      <c r="AN8" s="9">
        <v>1.1729264192654001</v>
      </c>
      <c r="AO8" s="9">
        <v>0.50149943178878598</v>
      </c>
      <c r="AP8" s="9">
        <v>0.73558474023737797</v>
      </c>
    </row>
    <row r="9" spans="1:42" x14ac:dyDescent="0.3">
      <c r="B9" s="7">
        <v>2002</v>
      </c>
      <c r="C9" s="9">
        <v>0.19776630778578599</v>
      </c>
      <c r="D9" s="9">
        <v>0.23100168105598401</v>
      </c>
      <c r="E9" s="9">
        <v>0.57830497764921895</v>
      </c>
      <c r="F9" s="9">
        <v>0.241295994081311</v>
      </c>
      <c r="G9" s="9">
        <v>0.30403345429698098</v>
      </c>
      <c r="H9" s="9">
        <v>1.2089542129811599</v>
      </c>
      <c r="I9" s="9">
        <v>0.35468457716235502</v>
      </c>
      <c r="J9" s="9">
        <v>0.342293408977905</v>
      </c>
      <c r="K9" s="9">
        <v>0.184933124669489</v>
      </c>
      <c r="L9" s="9">
        <v>0.41337389565882998</v>
      </c>
      <c r="M9" s="9">
        <v>0.46681205652795699</v>
      </c>
      <c r="N9" s="9">
        <v>0.23629439336105901</v>
      </c>
      <c r="O9" s="9">
        <v>0.200191952442625</v>
      </c>
      <c r="P9" s="9">
        <v>0.31594638486415999</v>
      </c>
      <c r="Q9" s="9">
        <v>0.23212679793491101</v>
      </c>
      <c r="R9" s="9">
        <v>0.72469359049479398</v>
      </c>
      <c r="S9" s="9">
        <v>0.254539233569062</v>
      </c>
      <c r="T9" s="9">
        <v>0.47344723843646103</v>
      </c>
      <c r="U9" s="9">
        <v>0.35622890657213302</v>
      </c>
      <c r="V9" s="9">
        <v>0.116598545830241</v>
      </c>
      <c r="W9" s="9">
        <v>0.279618681657613</v>
      </c>
      <c r="X9" s="9">
        <v>0.46428925218911798</v>
      </c>
      <c r="Y9" s="9">
        <v>0.19176362627375099</v>
      </c>
      <c r="Z9" s="9">
        <v>0.76762620991908204</v>
      </c>
      <c r="AA9" s="9">
        <v>0.48277795973348298</v>
      </c>
      <c r="AB9" s="9">
        <v>0.225306728784407</v>
      </c>
      <c r="AC9" s="9">
        <v>0.39759697012224599</v>
      </c>
      <c r="AD9" s="9">
        <v>0.60782299026879905</v>
      </c>
      <c r="AE9" s="9">
        <v>9.5803463366707795E-2</v>
      </c>
      <c r="AF9" s="9">
        <v>0.375248405725229</v>
      </c>
      <c r="AG9" s="9">
        <v>0.81221650712859605</v>
      </c>
      <c r="AH9" s="9">
        <v>0.35157178415179902</v>
      </c>
      <c r="AI9" s="9">
        <v>0.15738409519011201</v>
      </c>
      <c r="AJ9" s="9">
        <v>0.44936453431330298</v>
      </c>
      <c r="AK9" s="9">
        <v>0.32216230534404799</v>
      </c>
      <c r="AL9" s="9">
        <v>1.39400208721487</v>
      </c>
      <c r="AM9" s="9">
        <v>1.69070462269724</v>
      </c>
      <c r="AN9" s="9">
        <v>1.0526561528379801</v>
      </c>
      <c r="AO9" s="9">
        <v>0.52397555426567499</v>
      </c>
      <c r="AP9" s="9">
        <v>0.78077923004201699</v>
      </c>
    </row>
    <row r="10" spans="1:42" x14ac:dyDescent="0.3">
      <c r="B10" s="7">
        <v>2003</v>
      </c>
      <c r="C10" s="9">
        <v>0.21461720855333899</v>
      </c>
      <c r="D10" s="9">
        <v>0.236378292413188</v>
      </c>
      <c r="E10" s="9">
        <v>0.60770620558785704</v>
      </c>
      <c r="F10" s="9">
        <v>0.25863165073572503</v>
      </c>
      <c r="G10" s="9">
        <v>0.34503914818338199</v>
      </c>
      <c r="H10" s="9">
        <v>1.1797043909551801</v>
      </c>
      <c r="I10" s="9">
        <v>0.34250297275599001</v>
      </c>
      <c r="J10" s="9">
        <v>0.33967179466269098</v>
      </c>
      <c r="K10" s="9">
        <v>0.205921501328272</v>
      </c>
      <c r="L10" s="9">
        <v>0.395516649005622</v>
      </c>
      <c r="M10" s="9">
        <v>0.56563088831666897</v>
      </c>
      <c r="N10" s="9">
        <v>0.30040211727716098</v>
      </c>
      <c r="O10" s="9">
        <v>0.19677582809593899</v>
      </c>
      <c r="P10" s="9">
        <v>0.324883815835743</v>
      </c>
      <c r="Q10" s="9">
        <v>0.21922565153401999</v>
      </c>
      <c r="R10" s="9">
        <v>0.62070083591015801</v>
      </c>
      <c r="S10" s="9">
        <v>0.25566651689704101</v>
      </c>
      <c r="T10" s="9">
        <v>0.48019455979300102</v>
      </c>
      <c r="U10" s="9">
        <v>0.27449465377270499</v>
      </c>
      <c r="V10" s="9">
        <v>0.11188929096625801</v>
      </c>
      <c r="W10" s="9">
        <v>0.28214288028357098</v>
      </c>
      <c r="X10" s="9">
        <v>0.47757881028809002</v>
      </c>
      <c r="Y10" s="9">
        <v>0.189458084579949</v>
      </c>
      <c r="Z10" s="9">
        <v>0.885465755310478</v>
      </c>
      <c r="AA10" s="9">
        <v>0.48468187280163899</v>
      </c>
      <c r="AB10" s="9">
        <v>0.22448766934487799</v>
      </c>
      <c r="AC10" s="9">
        <v>0.40692331749170002</v>
      </c>
      <c r="AD10" s="9">
        <v>0.58413366217176499</v>
      </c>
      <c r="AE10" s="9">
        <v>0.101412674484181</v>
      </c>
      <c r="AF10" s="9">
        <v>0.38232752408492798</v>
      </c>
      <c r="AG10" s="9">
        <v>0.83602529412590898</v>
      </c>
      <c r="AH10" s="9">
        <v>0.33749907653915201</v>
      </c>
      <c r="AI10" s="9">
        <v>0.14430009912518399</v>
      </c>
      <c r="AJ10" s="9">
        <v>0.43773913005755399</v>
      </c>
      <c r="AK10" s="9">
        <v>0.27227566870195302</v>
      </c>
      <c r="AL10" s="9">
        <v>0.91919642438015603</v>
      </c>
      <c r="AM10" s="9">
        <v>2.3807514251013902</v>
      </c>
      <c r="AN10" s="9">
        <v>0.96670303851329298</v>
      </c>
      <c r="AO10" s="9">
        <v>0.48851164833585498</v>
      </c>
      <c r="AP10" s="9">
        <v>0.83161820585664203</v>
      </c>
    </row>
    <row r="11" spans="1:42" x14ac:dyDescent="0.3">
      <c r="B11" s="7">
        <v>2004</v>
      </c>
      <c r="C11" s="9">
        <v>0.216341873071038</v>
      </c>
      <c r="D11" s="9">
        <v>0.23395641906606299</v>
      </c>
      <c r="E11" s="9">
        <v>0.59897857989817604</v>
      </c>
      <c r="F11" s="9">
        <v>0.249626948185387</v>
      </c>
      <c r="G11" s="9">
        <v>0.28241550619571598</v>
      </c>
      <c r="H11" s="9">
        <v>0.96517076927757595</v>
      </c>
      <c r="I11" s="9">
        <v>0.35140480310158101</v>
      </c>
      <c r="J11" s="9">
        <v>0.30962722880180499</v>
      </c>
      <c r="K11" s="9">
        <v>0.19578520746661199</v>
      </c>
      <c r="L11" s="9">
        <v>0.34879817408166902</v>
      </c>
      <c r="M11" s="9">
        <v>0.72635101195493401</v>
      </c>
      <c r="N11" s="9">
        <v>0.27597117262980397</v>
      </c>
      <c r="O11" s="9">
        <v>0.187727675767906</v>
      </c>
      <c r="P11" s="9">
        <v>0.24926006255371999</v>
      </c>
      <c r="Q11" s="9">
        <v>0.212238438641765</v>
      </c>
      <c r="R11" s="9">
        <v>0.60172009796770998</v>
      </c>
      <c r="S11" s="9">
        <v>0.24554239034118</v>
      </c>
      <c r="T11" s="9">
        <v>0.43929095372569099</v>
      </c>
      <c r="U11" s="9">
        <v>0.26197564766361298</v>
      </c>
      <c r="V11" s="9">
        <v>0.10643412488133901</v>
      </c>
      <c r="W11" s="9">
        <v>0.29729955607594899</v>
      </c>
      <c r="X11" s="9">
        <v>0.48078043977337798</v>
      </c>
      <c r="Y11" s="9">
        <v>0.18977166604234</v>
      </c>
      <c r="Z11" s="9">
        <v>0.72043250491066702</v>
      </c>
      <c r="AA11" s="9">
        <v>0.47497412303900899</v>
      </c>
      <c r="AB11" s="9">
        <v>0.22341254765230001</v>
      </c>
      <c r="AC11" s="9">
        <v>0.39464234805739301</v>
      </c>
      <c r="AD11" s="9">
        <v>0.55793403566259903</v>
      </c>
      <c r="AE11" s="9">
        <v>9.5521723346944296E-2</v>
      </c>
      <c r="AF11" s="9">
        <v>0.41612982542371202</v>
      </c>
      <c r="AG11" s="9">
        <v>1.8673630630198199</v>
      </c>
      <c r="AH11" s="9">
        <v>0.32921578245273297</v>
      </c>
      <c r="AI11" s="9">
        <v>0.15466686047803799</v>
      </c>
      <c r="AJ11" s="9">
        <v>0.40984008041697401</v>
      </c>
      <c r="AK11" s="9">
        <v>0.25002705855868601</v>
      </c>
      <c r="AL11" s="9">
        <v>0.70586386431194104</v>
      </c>
      <c r="AM11" s="9">
        <v>2.2108713495964301</v>
      </c>
      <c r="AN11" s="9">
        <v>0.85413689833592299</v>
      </c>
      <c r="AO11" s="9">
        <v>0.55137320230339804</v>
      </c>
      <c r="AP11" s="9">
        <v>0.84114896722340304</v>
      </c>
    </row>
    <row r="12" spans="1:42" x14ac:dyDescent="0.3">
      <c r="B12" s="7">
        <v>2005</v>
      </c>
      <c r="C12" s="9">
        <v>0.232205449534965</v>
      </c>
      <c r="D12" s="9">
        <v>0.24151467678243099</v>
      </c>
      <c r="E12" s="9">
        <v>0.46787976465207198</v>
      </c>
      <c r="F12" s="9">
        <v>0.251115090123462</v>
      </c>
      <c r="G12" s="9">
        <v>0.22114284424828501</v>
      </c>
      <c r="H12" s="9">
        <v>0.98440880994430102</v>
      </c>
      <c r="I12" s="9">
        <v>0.33878790930967301</v>
      </c>
      <c r="J12" s="9">
        <v>0.29190485893159501</v>
      </c>
      <c r="K12" s="9">
        <v>0.162392023775109</v>
      </c>
      <c r="L12" s="9">
        <v>0.29296125595991002</v>
      </c>
      <c r="M12" s="9">
        <v>0.71370904384593503</v>
      </c>
      <c r="N12" s="9">
        <v>0.29241182344005001</v>
      </c>
      <c r="O12" s="9">
        <v>0.17792268704501399</v>
      </c>
      <c r="P12" s="9">
        <v>0.28003904038060501</v>
      </c>
      <c r="Q12" s="9">
        <v>0.217297327195076</v>
      </c>
      <c r="R12" s="9">
        <v>0.48616775186404398</v>
      </c>
      <c r="S12" s="9">
        <v>0.23676780444966999</v>
      </c>
      <c r="T12" s="9">
        <v>0.45131261645876197</v>
      </c>
      <c r="U12" s="9">
        <v>0.26073900821636498</v>
      </c>
      <c r="V12" s="9">
        <v>0.102950974565835</v>
      </c>
      <c r="W12" s="9">
        <v>0.29103871532935799</v>
      </c>
      <c r="X12" s="9">
        <v>0.53034104585124797</v>
      </c>
      <c r="Y12" s="9">
        <v>0.18030942195920199</v>
      </c>
      <c r="Z12" s="9">
        <v>0.64399227096904899</v>
      </c>
      <c r="AA12" s="9">
        <v>0.45855983479244999</v>
      </c>
      <c r="AB12" s="9">
        <v>0.22311379555258801</v>
      </c>
      <c r="AC12" s="9">
        <v>0.38393139583488001</v>
      </c>
      <c r="AD12" s="9">
        <v>0.51166516689788</v>
      </c>
      <c r="AE12" s="9">
        <v>9.5381265517906599E-2</v>
      </c>
      <c r="AF12" s="9">
        <v>0.40993425768517999</v>
      </c>
      <c r="AG12" s="9">
        <v>1.5824954673817699</v>
      </c>
      <c r="AH12" s="9">
        <v>0.35696862119004602</v>
      </c>
      <c r="AI12" s="9">
        <v>0.161588162790165</v>
      </c>
      <c r="AJ12" s="9">
        <v>0.67319566879813697</v>
      </c>
      <c r="AK12" s="9">
        <v>0.20762116291690899</v>
      </c>
      <c r="AL12" s="9">
        <v>0.632562560953421</v>
      </c>
      <c r="AM12" s="9">
        <v>1.6659027316219399</v>
      </c>
      <c r="AN12" s="9">
        <v>0.95457377744025296</v>
      </c>
      <c r="AO12" s="9">
        <v>0.58106881987339198</v>
      </c>
      <c r="AP12" s="9">
        <v>0.79505522140211704</v>
      </c>
    </row>
    <row r="13" spans="1:42" x14ac:dyDescent="0.3">
      <c r="B13" s="7">
        <v>2006</v>
      </c>
      <c r="C13" s="9">
        <v>0.22765300929891699</v>
      </c>
      <c r="D13" s="9">
        <v>0.23738229337858299</v>
      </c>
      <c r="E13" s="9">
        <v>0.53048973583439796</v>
      </c>
      <c r="F13" s="9">
        <v>0.25440141814885397</v>
      </c>
      <c r="G13" s="9">
        <v>0.246134859250807</v>
      </c>
      <c r="H13" s="9">
        <v>0.82855759961665898</v>
      </c>
      <c r="I13" s="9">
        <v>0.31394378720946298</v>
      </c>
      <c r="J13" s="9">
        <v>0.33465945277018</v>
      </c>
      <c r="K13" s="9">
        <v>0.15746535892313299</v>
      </c>
      <c r="L13" s="9">
        <v>0.32924291433118202</v>
      </c>
      <c r="M13" s="9">
        <v>0.77729117087673605</v>
      </c>
      <c r="N13" s="9">
        <v>0.29123534041551702</v>
      </c>
      <c r="O13" s="9">
        <v>0.17582869632557799</v>
      </c>
      <c r="P13" s="9">
        <v>0.26347175167550202</v>
      </c>
      <c r="Q13" s="9">
        <v>0.20931139600389401</v>
      </c>
      <c r="R13" s="9">
        <v>0.38620406440805499</v>
      </c>
      <c r="S13" s="9">
        <v>0.22837972174495799</v>
      </c>
      <c r="T13" s="9">
        <v>0.45465691013788301</v>
      </c>
      <c r="U13" s="9">
        <v>0.23151835509459301</v>
      </c>
      <c r="V13" s="9">
        <v>0.102812159748461</v>
      </c>
      <c r="W13" s="9">
        <v>0.28399685096390498</v>
      </c>
      <c r="X13" s="9">
        <v>0.539959139512317</v>
      </c>
      <c r="Y13" s="9">
        <v>0.17485987978303699</v>
      </c>
      <c r="Z13" s="9">
        <v>0.63178163049672098</v>
      </c>
      <c r="AA13" s="9">
        <v>0.42016750523856999</v>
      </c>
      <c r="AB13" s="9">
        <v>0.21876554215240401</v>
      </c>
      <c r="AC13" s="9">
        <v>0.36816920249648699</v>
      </c>
      <c r="AD13" s="9">
        <v>0.49887894824167101</v>
      </c>
      <c r="AE13" s="9">
        <v>9.78908286677697E-2</v>
      </c>
      <c r="AF13" s="9">
        <v>0.42168134228594401</v>
      </c>
      <c r="AG13" s="9">
        <v>1.6035041894603701</v>
      </c>
      <c r="AH13" s="9">
        <v>0.34347412859831999</v>
      </c>
      <c r="AI13" s="9">
        <v>0.15172671283578501</v>
      </c>
      <c r="AJ13" s="9">
        <v>0.68998728496399098</v>
      </c>
      <c r="AK13" s="9">
        <v>0.182113779211309</v>
      </c>
      <c r="AL13" s="9">
        <v>0.57467660020808597</v>
      </c>
      <c r="AM13" s="9">
        <v>1.92763498501402</v>
      </c>
      <c r="AN13" s="9">
        <v>1.0302316155532201</v>
      </c>
      <c r="AO13" s="9">
        <v>0.58789665587196105</v>
      </c>
      <c r="AP13" s="9">
        <v>0.75497715183058101</v>
      </c>
    </row>
    <row r="14" spans="1:42" x14ac:dyDescent="0.3">
      <c r="B14" s="7">
        <v>2007</v>
      </c>
      <c r="C14" s="9">
        <v>0.20991803438123599</v>
      </c>
      <c r="D14" s="9">
        <v>0.22075505079588201</v>
      </c>
      <c r="E14" s="9">
        <v>0.49935057498636898</v>
      </c>
      <c r="F14" s="9">
        <v>0.24629749228837899</v>
      </c>
      <c r="G14" s="9">
        <v>0.23082491500340799</v>
      </c>
      <c r="H14" s="9">
        <v>0.81082491596245199</v>
      </c>
      <c r="I14" s="9">
        <v>0.30886844619598802</v>
      </c>
      <c r="J14" s="9">
        <v>0.29146698953335798</v>
      </c>
      <c r="K14" s="9">
        <v>0.155139165731252</v>
      </c>
      <c r="L14" s="9">
        <v>0.235841368494797</v>
      </c>
      <c r="M14" s="9">
        <v>0.68429005978303103</v>
      </c>
      <c r="N14" s="9">
        <v>0.248973250014974</v>
      </c>
      <c r="O14" s="9">
        <v>0.17245876159975099</v>
      </c>
      <c r="P14" s="9">
        <v>0.206140221498537</v>
      </c>
      <c r="Q14" s="9">
        <v>0.17899475686597799</v>
      </c>
      <c r="R14" s="9">
        <v>0.30681665511173001</v>
      </c>
      <c r="S14" s="9">
        <v>0.20291520317659401</v>
      </c>
      <c r="T14" s="9">
        <v>0.43315902853136001</v>
      </c>
      <c r="U14" s="9">
        <v>0.22873404505879799</v>
      </c>
      <c r="V14" s="9">
        <v>9.3810968902870703E-2</v>
      </c>
      <c r="W14" s="9">
        <v>0.26686856192963798</v>
      </c>
      <c r="X14" s="9">
        <v>0.47222732522994898</v>
      </c>
      <c r="Y14" s="9">
        <v>0.15309640621895201</v>
      </c>
      <c r="Z14" s="9">
        <v>0.54264159611843199</v>
      </c>
      <c r="AA14" s="9">
        <v>0.40281849805134401</v>
      </c>
      <c r="AB14" s="9">
        <v>0.21710998828857</v>
      </c>
      <c r="AC14" s="9">
        <v>0.34960726530884001</v>
      </c>
      <c r="AD14" s="9">
        <v>0.52337045244373004</v>
      </c>
      <c r="AE14" s="9">
        <v>0.110734472104107</v>
      </c>
      <c r="AF14" s="9">
        <v>0.41224456261742398</v>
      </c>
      <c r="AG14" s="9">
        <v>1.56091924596037</v>
      </c>
      <c r="AH14" s="9">
        <v>0.33133425597074501</v>
      </c>
      <c r="AI14" s="9">
        <v>0.141734523490366</v>
      </c>
      <c r="AJ14" s="9">
        <v>0.67572000939549104</v>
      </c>
      <c r="AK14" s="9">
        <v>0.157045223245698</v>
      </c>
      <c r="AL14" s="9">
        <v>0.59679316243963099</v>
      </c>
      <c r="AM14" s="9">
        <v>1.3588788098392901</v>
      </c>
      <c r="AN14" s="9">
        <v>1.10115745275763</v>
      </c>
      <c r="AO14" s="9">
        <v>0.50481320697743104</v>
      </c>
      <c r="AP14" s="9">
        <v>0.69819679357281295</v>
      </c>
    </row>
    <row r="15" spans="1:42" x14ac:dyDescent="0.3">
      <c r="B15" s="7">
        <v>2008</v>
      </c>
      <c r="C15" s="9">
        <v>0.20024593107629499</v>
      </c>
      <c r="D15" s="9">
        <v>0.23623224063367301</v>
      </c>
      <c r="E15" s="9">
        <v>0.50600606797730996</v>
      </c>
      <c r="F15" s="9">
        <v>0.220880626689576</v>
      </c>
      <c r="G15" s="9">
        <v>0.25968248406658501</v>
      </c>
      <c r="H15" s="9">
        <v>0.73739148410831801</v>
      </c>
      <c r="I15" s="9">
        <v>0.26586678150245002</v>
      </c>
      <c r="J15" s="9">
        <v>0.261644270027167</v>
      </c>
      <c r="K15" s="9">
        <v>0.14403788204228801</v>
      </c>
      <c r="L15" s="9">
        <v>0.26415216514959899</v>
      </c>
      <c r="M15" s="9">
        <v>0.53035731662538499</v>
      </c>
      <c r="N15" s="9">
        <v>0.24707229016079699</v>
      </c>
      <c r="O15" s="9">
        <v>0.176966601685901</v>
      </c>
      <c r="P15" s="9">
        <v>0.169204855745449</v>
      </c>
      <c r="Q15" s="9">
        <v>0.23407227678967099</v>
      </c>
      <c r="R15" s="9">
        <v>0.332434924130737</v>
      </c>
      <c r="S15" s="9">
        <v>0.21022307181925201</v>
      </c>
      <c r="T15" s="9">
        <v>0.41123982723221397</v>
      </c>
      <c r="U15" s="9">
        <v>0.22083133656571</v>
      </c>
      <c r="V15" s="9">
        <v>9.8117756999480304E-2</v>
      </c>
      <c r="W15" s="9">
        <v>0.30562116938343997</v>
      </c>
      <c r="X15" s="9">
        <v>0.47700213540169201</v>
      </c>
      <c r="Y15" s="9">
        <v>0.17015872942681401</v>
      </c>
      <c r="Z15" s="9">
        <v>0.44439867980633802</v>
      </c>
      <c r="AA15" s="9">
        <v>0.39901333329916999</v>
      </c>
      <c r="AB15" s="9">
        <v>0.21722676100031199</v>
      </c>
      <c r="AC15" s="9">
        <v>0.32373312472279397</v>
      </c>
      <c r="AD15" s="9">
        <v>0.497982607372919</v>
      </c>
      <c r="AE15" s="9">
        <v>0.120026580428823</v>
      </c>
      <c r="AF15" s="9">
        <v>0.393644684329086</v>
      </c>
      <c r="AG15" s="9">
        <v>1.4913518291749399</v>
      </c>
      <c r="AH15" s="9">
        <v>0.32225099814553099</v>
      </c>
      <c r="AI15" s="9">
        <v>0.14659851218852299</v>
      </c>
      <c r="AJ15" s="9">
        <v>0.70525788556969604</v>
      </c>
      <c r="AK15" s="9">
        <v>0.13489135391074999</v>
      </c>
      <c r="AL15" s="9">
        <v>0.877629686268391</v>
      </c>
      <c r="AM15" s="9">
        <v>1.29910229339476</v>
      </c>
      <c r="AN15" s="9">
        <v>1.2339055083621899</v>
      </c>
      <c r="AO15" s="9">
        <v>0.50499909612372595</v>
      </c>
      <c r="AP15" s="9">
        <v>0.78246616569982497</v>
      </c>
    </row>
    <row r="16" spans="1:42" x14ac:dyDescent="0.3">
      <c r="B16" s="7">
        <v>2009</v>
      </c>
      <c r="C16" s="9">
        <v>0.183177792559679</v>
      </c>
      <c r="D16" s="9">
        <v>0.22672986024914199</v>
      </c>
      <c r="E16" s="9">
        <v>0.462880816747269</v>
      </c>
      <c r="F16" s="9">
        <v>0.216390467431442</v>
      </c>
      <c r="G16" s="9">
        <v>0.29507500024104799</v>
      </c>
      <c r="H16" s="9">
        <v>0.71600977353186201</v>
      </c>
      <c r="I16" s="9">
        <v>0.24170739519405801</v>
      </c>
      <c r="J16" s="9">
        <v>0.247309350298097</v>
      </c>
      <c r="K16" s="9">
        <v>0.14092253051247799</v>
      </c>
      <c r="L16" s="9">
        <v>0.18598080000717701</v>
      </c>
      <c r="M16" s="9">
        <v>0.61023102053008904</v>
      </c>
      <c r="N16" s="9">
        <v>0.20846456005302</v>
      </c>
      <c r="O16" s="9">
        <v>0.19794798582373699</v>
      </c>
      <c r="P16" s="9">
        <v>0.13457169856236501</v>
      </c>
      <c r="Q16" s="9">
        <v>0.24675105505185699</v>
      </c>
      <c r="R16" s="9">
        <v>0.38259721288328302</v>
      </c>
      <c r="S16" s="9">
        <v>0.20475306704056501</v>
      </c>
      <c r="T16" s="9">
        <v>0.372173094072419</v>
      </c>
      <c r="U16" s="9">
        <v>0.22599253635314101</v>
      </c>
      <c r="V16" s="9">
        <v>9.1760781212449002E-2</v>
      </c>
      <c r="W16" s="9">
        <v>0.28163942022084498</v>
      </c>
      <c r="X16" s="9">
        <v>0.58257796159557496</v>
      </c>
      <c r="Y16" s="9">
        <v>0.178269615180011</v>
      </c>
      <c r="Z16" s="9">
        <v>0.51738237260534403</v>
      </c>
      <c r="AA16" s="9">
        <v>0.410742879630147</v>
      </c>
      <c r="AB16" s="9">
        <v>0.227009569074934</v>
      </c>
      <c r="AC16" s="9">
        <v>0.33461026326341903</v>
      </c>
      <c r="AD16" s="9">
        <v>0.51594437130079696</v>
      </c>
      <c r="AE16" s="9">
        <v>0.103380500058116</v>
      </c>
      <c r="AF16" s="9">
        <v>0.37274911730587101</v>
      </c>
      <c r="AG16" s="9">
        <v>1.48115499027649</v>
      </c>
      <c r="AH16" s="9">
        <v>0.279996557829499</v>
      </c>
      <c r="AI16" s="9">
        <v>0.139625994180161</v>
      </c>
      <c r="AJ16" s="9">
        <v>0.64458771753199995</v>
      </c>
      <c r="AK16" s="9">
        <v>0.16601734670701401</v>
      </c>
      <c r="AL16" s="9">
        <v>0.87594063156913204</v>
      </c>
      <c r="AM16" s="9">
        <v>1.4795580000026201</v>
      </c>
      <c r="AN16" s="9">
        <v>1.2755242709243999</v>
      </c>
      <c r="AO16" s="9">
        <v>0.52504229389429402</v>
      </c>
      <c r="AP16" s="9">
        <v>0.67594344109065296</v>
      </c>
    </row>
    <row r="17" spans="2:43" x14ac:dyDescent="0.3">
      <c r="B17" s="7">
        <v>2010</v>
      </c>
      <c r="C17" s="9">
        <v>0.19791644988977</v>
      </c>
      <c r="D17" s="9">
        <v>0.24492266702896001</v>
      </c>
      <c r="E17" s="9">
        <v>0.42936354231185397</v>
      </c>
      <c r="F17" s="9">
        <v>0.221441098600894</v>
      </c>
      <c r="G17" s="9">
        <v>0.25798013736734499</v>
      </c>
      <c r="H17" s="9">
        <v>0.95923397603664595</v>
      </c>
      <c r="I17" s="9">
        <v>0.22022781240612899</v>
      </c>
      <c r="J17" s="9">
        <v>0.25164741522476203</v>
      </c>
      <c r="K17" s="9">
        <v>0.14555289678873701</v>
      </c>
      <c r="L17" s="9">
        <v>0.21788606079983899</v>
      </c>
      <c r="M17" s="9">
        <v>0.53904816352621199</v>
      </c>
      <c r="N17" s="9">
        <v>0.22169837224686201</v>
      </c>
      <c r="O17" s="9">
        <v>0.19853172405551101</v>
      </c>
      <c r="P17" s="9">
        <v>0.18490635379209899</v>
      </c>
      <c r="Q17" s="9">
        <v>0.25963433689414001</v>
      </c>
      <c r="R17" s="9">
        <v>0.41604582426505898</v>
      </c>
      <c r="S17" s="9">
        <v>0.21959257761835899</v>
      </c>
      <c r="T17" s="9">
        <v>0.39117637095285801</v>
      </c>
      <c r="U17" s="9">
        <v>0.201687117428791</v>
      </c>
      <c r="V17" s="9">
        <v>9.8765799878755403E-2</v>
      </c>
      <c r="W17" s="9">
        <v>0.29811794152953902</v>
      </c>
      <c r="X17" s="9">
        <v>0.54834177978626197</v>
      </c>
      <c r="Y17" s="9">
        <v>0.18354637650803199</v>
      </c>
      <c r="Z17" s="9">
        <v>0.374108039322048</v>
      </c>
      <c r="AA17" s="9">
        <v>0.40557233077657101</v>
      </c>
      <c r="AB17" s="9">
        <v>0.23086435417558501</v>
      </c>
      <c r="AC17" s="9">
        <v>0.33405625081226298</v>
      </c>
      <c r="AD17" s="9">
        <v>0.53879361441541396</v>
      </c>
      <c r="AE17" s="9">
        <v>0.113672076196354</v>
      </c>
      <c r="AF17" s="9">
        <v>0.36676427626430902</v>
      </c>
      <c r="AG17" s="9">
        <v>1.5862490217078999</v>
      </c>
      <c r="AH17" s="9">
        <v>0.29470549320828099</v>
      </c>
      <c r="AI17" s="9">
        <v>0.15197929297921201</v>
      </c>
      <c r="AJ17" s="9">
        <v>0.64965131410446197</v>
      </c>
      <c r="AK17" s="9">
        <v>0.155718213839773</v>
      </c>
      <c r="AL17" s="9">
        <v>0.55033517929827203</v>
      </c>
      <c r="AM17" s="9">
        <v>1.38224584322414</v>
      </c>
      <c r="AN17" s="9">
        <v>1.22376451064688</v>
      </c>
      <c r="AO17" s="9">
        <v>0.54332705536325798</v>
      </c>
      <c r="AP17" s="9">
        <v>0.68655792832612506</v>
      </c>
    </row>
    <row r="18" spans="2:43" x14ac:dyDescent="0.3">
      <c r="B18" s="7">
        <v>2011</v>
      </c>
      <c r="C18" s="9">
        <v>0.19110115724814</v>
      </c>
      <c r="D18" s="9">
        <v>0.23119329595392299</v>
      </c>
      <c r="E18" s="9">
        <v>0.40304960033090098</v>
      </c>
      <c r="F18" s="9">
        <v>0.21788132137528099</v>
      </c>
      <c r="G18" s="9">
        <v>0.24219961451279901</v>
      </c>
      <c r="H18" s="9">
        <v>0.82656983310510301</v>
      </c>
      <c r="I18" s="9">
        <v>0.22612755919028499</v>
      </c>
      <c r="J18" s="9">
        <v>0.23911600603677499</v>
      </c>
      <c r="K18" s="9">
        <v>0.14137293951330701</v>
      </c>
      <c r="L18" s="9">
        <v>0.21706939413448101</v>
      </c>
      <c r="M18" s="9">
        <v>0.38077418521719397</v>
      </c>
      <c r="N18" s="9">
        <v>0.22845870210755001</v>
      </c>
      <c r="O18" s="9">
        <v>0.173261743567548</v>
      </c>
      <c r="P18" s="9">
        <v>0.153321714876722</v>
      </c>
      <c r="Q18" s="9">
        <v>0.272945399399107</v>
      </c>
      <c r="R18" s="9">
        <v>0.35599052996367803</v>
      </c>
      <c r="S18" s="9">
        <v>0.20515361229261</v>
      </c>
      <c r="T18" s="9">
        <v>0.36352607546153898</v>
      </c>
      <c r="U18" s="9">
        <v>0.20897528818817299</v>
      </c>
      <c r="V18" s="9">
        <v>9.5938969513698902E-2</v>
      </c>
      <c r="W18" s="9">
        <v>0.31115551922830098</v>
      </c>
      <c r="X18" s="9">
        <v>0.48517702851033601</v>
      </c>
      <c r="Y18" s="9">
        <v>0.182781099277146</v>
      </c>
      <c r="Z18" s="9">
        <v>0.33547637258831797</v>
      </c>
      <c r="AA18" s="9">
        <v>0.38707496953947101</v>
      </c>
      <c r="AB18" s="9">
        <v>0.25373928194760298</v>
      </c>
      <c r="AC18" s="9">
        <v>0.32393530441473101</v>
      </c>
      <c r="AD18" s="9">
        <v>0.54915053327253405</v>
      </c>
      <c r="AE18" s="9">
        <v>0.126661471706637</v>
      </c>
      <c r="AF18" s="9">
        <v>0.37612411035667098</v>
      </c>
      <c r="AG18" s="9">
        <v>1.72217604233933</v>
      </c>
      <c r="AH18" s="9">
        <v>0.229228436584936</v>
      </c>
      <c r="AI18" s="9">
        <v>0.14326239963770901</v>
      </c>
      <c r="AJ18" s="9">
        <v>0.70726824123669296</v>
      </c>
      <c r="AK18" s="9">
        <v>0.14940213687905701</v>
      </c>
      <c r="AL18" s="9">
        <v>0.52754141952784595</v>
      </c>
      <c r="AM18" s="9">
        <v>1.35324952641711</v>
      </c>
      <c r="AN18" s="9">
        <v>1.2984091638473301</v>
      </c>
      <c r="AO18" s="9">
        <v>0.52557597181633897</v>
      </c>
      <c r="AP18" s="9">
        <v>0.65679385398433099</v>
      </c>
    </row>
    <row r="19" spans="2:43" x14ac:dyDescent="0.3">
      <c r="B19" s="7">
        <v>2012</v>
      </c>
      <c r="C19" s="9">
        <v>0.18189088727133099</v>
      </c>
      <c r="D19" s="9">
        <v>0.23733937507914499</v>
      </c>
      <c r="E19" s="9">
        <v>0.36936084737637798</v>
      </c>
      <c r="F19" s="9">
        <v>0.20669004805560201</v>
      </c>
      <c r="G19" s="9">
        <v>0.215418529718966</v>
      </c>
      <c r="H19" s="9">
        <v>0.72998584086253404</v>
      </c>
      <c r="I19" s="9">
        <v>0.207955272184529</v>
      </c>
      <c r="J19" s="9">
        <v>0.20769224510113601</v>
      </c>
      <c r="K19" s="9">
        <v>0.13840441565320799</v>
      </c>
      <c r="L19" s="9">
        <v>0.24069071652465801</v>
      </c>
      <c r="M19" s="9">
        <v>0.33940223676287601</v>
      </c>
      <c r="N19" s="9">
        <v>0.239777011648627</v>
      </c>
      <c r="O19" s="9">
        <v>0.162875017067804</v>
      </c>
      <c r="P19" s="9">
        <v>0.16599082307978399</v>
      </c>
      <c r="Q19" s="9">
        <v>0.299861781724655</v>
      </c>
      <c r="R19" s="9">
        <v>0.31169542846300402</v>
      </c>
      <c r="S19" s="9">
        <v>0.212904412955634</v>
      </c>
      <c r="T19" s="9">
        <v>0.34746751665771902</v>
      </c>
      <c r="U19" s="9">
        <v>0.20183953810765201</v>
      </c>
      <c r="V19" s="9">
        <v>9.22762365620651E-2</v>
      </c>
      <c r="W19" s="9">
        <v>0.27688063918573602</v>
      </c>
      <c r="X19" s="9">
        <v>0.44874657308078603</v>
      </c>
      <c r="Y19" s="9">
        <v>0.19183166092912499</v>
      </c>
      <c r="Z19" s="9">
        <v>0.31095579418097402</v>
      </c>
      <c r="AA19" s="9">
        <v>0.37725163916224203</v>
      </c>
      <c r="AB19" s="9">
        <v>0.25682540561198203</v>
      </c>
      <c r="AC19" s="9">
        <v>0.31629698335439099</v>
      </c>
      <c r="AD19" s="9">
        <v>0.52079688943628299</v>
      </c>
      <c r="AE19" s="9">
        <v>0.11777113264030301</v>
      </c>
      <c r="AF19" s="9">
        <v>0.35772524962881402</v>
      </c>
      <c r="AG19" s="9">
        <v>1.69329977513672</v>
      </c>
      <c r="AH19" s="9">
        <v>0.219734981315577</v>
      </c>
      <c r="AI19" s="9">
        <v>0.149360026640946</v>
      </c>
      <c r="AJ19" s="9">
        <v>0.78808709903956697</v>
      </c>
      <c r="AK19" s="9">
        <v>0.129978698559158</v>
      </c>
      <c r="AL19" s="9">
        <v>0.63896088073497004</v>
      </c>
      <c r="AM19" s="9">
        <v>1.33706941783141</v>
      </c>
      <c r="AN19" s="9">
        <v>1.28881078891689</v>
      </c>
      <c r="AO19" s="9">
        <v>0.534527343305222</v>
      </c>
      <c r="AP19" s="9">
        <v>0.62238303795172401</v>
      </c>
    </row>
    <row r="20" spans="2:43" x14ac:dyDescent="0.3">
      <c r="B20" s="7">
        <v>2013</v>
      </c>
      <c r="C20" s="9">
        <v>0.171434532040842</v>
      </c>
      <c r="D20" s="9">
        <v>0.24063112102947001</v>
      </c>
      <c r="E20" s="9">
        <v>0.33604323817546</v>
      </c>
      <c r="F20" s="9">
        <v>0.20850908870388901</v>
      </c>
      <c r="G20" s="9">
        <v>0.21323619830027199</v>
      </c>
      <c r="H20" s="9">
        <v>0.68385206820552602</v>
      </c>
      <c r="I20" s="9">
        <v>0.185103296187074</v>
      </c>
      <c r="J20" s="9">
        <v>0.211565063157026</v>
      </c>
      <c r="K20" s="9">
        <v>0.13509128291425701</v>
      </c>
      <c r="L20" s="9">
        <v>0.22593699768453501</v>
      </c>
      <c r="M20" s="9">
        <v>0.31221592057292102</v>
      </c>
      <c r="N20" s="9">
        <v>0.23905733793085701</v>
      </c>
      <c r="O20" s="9">
        <v>0.15512137739617299</v>
      </c>
      <c r="P20" s="9">
        <v>0.15273377617331699</v>
      </c>
      <c r="Q20" s="9">
        <v>0.31202015452947202</v>
      </c>
      <c r="R20" s="9">
        <v>0.27938145570038703</v>
      </c>
      <c r="S20" s="9">
        <v>0.20870945269126101</v>
      </c>
      <c r="T20" s="9">
        <v>0.32107335739304699</v>
      </c>
      <c r="U20" s="9">
        <v>0.18687303392409099</v>
      </c>
      <c r="V20" s="9">
        <v>8.6353577064964895E-2</v>
      </c>
      <c r="W20" s="9">
        <v>0.26612318064565399</v>
      </c>
      <c r="X20" s="9">
        <v>0.43274378719407702</v>
      </c>
      <c r="Y20" s="9">
        <v>0.150387107252972</v>
      </c>
      <c r="Z20" s="9">
        <v>0.24420414771111401</v>
      </c>
      <c r="AA20" s="9">
        <v>0.422090722466126</v>
      </c>
      <c r="AB20" s="9">
        <v>0.24605142780620501</v>
      </c>
      <c r="AC20" s="9">
        <v>0.307164432683806</v>
      </c>
      <c r="AD20" s="9">
        <v>0.50761466075572403</v>
      </c>
      <c r="AE20" s="9">
        <v>0.119043428317765</v>
      </c>
      <c r="AF20" s="9">
        <v>0.33018654267558101</v>
      </c>
      <c r="AG20" s="9">
        <v>1.6311010318129899</v>
      </c>
      <c r="AH20" s="9">
        <v>0.20621683646501099</v>
      </c>
      <c r="AI20" s="9">
        <v>0.14360606728026701</v>
      </c>
      <c r="AJ20" s="9">
        <v>0.79504578901342904</v>
      </c>
      <c r="AK20" s="9">
        <v>0.120972148575218</v>
      </c>
      <c r="AL20" s="9">
        <v>0.68322742001124004</v>
      </c>
      <c r="AM20" s="9">
        <v>1.2226197140453201</v>
      </c>
      <c r="AN20" s="9">
        <v>1.1516767102608401</v>
      </c>
      <c r="AO20" s="9">
        <v>0.52249715020565102</v>
      </c>
      <c r="AP20" s="9">
        <v>0.582359835633391</v>
      </c>
    </row>
    <row r="21" spans="2:43" ht="14.5" customHeight="1" x14ac:dyDescent="0.3">
      <c r="B21" s="7">
        <v>2014</v>
      </c>
      <c r="C21" s="9">
        <v>0.160523508440678</v>
      </c>
      <c r="D21" s="9">
        <v>0.22690093702830799</v>
      </c>
      <c r="E21" s="9">
        <v>0.29120917150461501</v>
      </c>
      <c r="F21" s="9">
        <v>0.19928249671571599</v>
      </c>
      <c r="G21" s="9">
        <v>0.199314063235877</v>
      </c>
      <c r="H21" s="9">
        <v>0.61919233408401297</v>
      </c>
      <c r="I21" s="9">
        <v>0.17942763429257799</v>
      </c>
      <c r="J21" s="9">
        <v>0.19701429228167899</v>
      </c>
      <c r="K21" s="9">
        <v>0.12419935306399001</v>
      </c>
      <c r="L21" s="9">
        <v>0.21452238876705201</v>
      </c>
      <c r="M21" s="9">
        <v>0.29552717125894501</v>
      </c>
      <c r="N21" s="9">
        <v>0.21363354376894</v>
      </c>
      <c r="O21" s="9">
        <v>0.149529394866947</v>
      </c>
      <c r="P21" s="9">
        <v>0.15284104505183099</v>
      </c>
      <c r="Q21" s="9">
        <v>0.32352863689542</v>
      </c>
      <c r="R21" s="9">
        <v>0.28786426075270999</v>
      </c>
      <c r="S21" s="9">
        <v>0.185398984156008</v>
      </c>
      <c r="T21" s="9">
        <v>0.29540592989397702</v>
      </c>
      <c r="U21" s="9">
        <v>0.180139931202938</v>
      </c>
      <c r="V21" s="9">
        <v>8.35422576390807E-2</v>
      </c>
      <c r="W21" s="9">
        <v>0.249916863891779</v>
      </c>
      <c r="X21" s="9">
        <v>0.407870726310471</v>
      </c>
      <c r="Y21" s="9">
        <v>0.136117388483184</v>
      </c>
      <c r="Z21" s="9">
        <v>0.253401606207939</v>
      </c>
      <c r="AA21" s="9">
        <v>0.39873777733326299</v>
      </c>
      <c r="AB21" s="9">
        <v>0.23726277301153401</v>
      </c>
      <c r="AC21" s="9">
        <v>0.29479055990873698</v>
      </c>
      <c r="AD21" s="9">
        <v>0.48762742366412798</v>
      </c>
      <c r="AE21" s="9">
        <v>0.119101778159821</v>
      </c>
      <c r="AF21" s="9">
        <v>0.33542138819024903</v>
      </c>
      <c r="AG21" s="9">
        <v>1.56619960929817</v>
      </c>
      <c r="AH21" s="9">
        <v>0.20283424016868501</v>
      </c>
      <c r="AI21" s="9">
        <v>0.112744522766968</v>
      </c>
      <c r="AJ21" s="9">
        <v>0.82554343292386001</v>
      </c>
      <c r="AK21" s="9">
        <v>0.12200060925518701</v>
      </c>
      <c r="AL21" s="9">
        <v>0.65021765356437899</v>
      </c>
      <c r="AM21" s="9">
        <v>1.1123954566399401</v>
      </c>
      <c r="AN21" s="9">
        <v>1.1666340301526399</v>
      </c>
      <c r="AO21" s="9">
        <v>0.44466051938607698</v>
      </c>
      <c r="AP21" s="9">
        <v>0.56219065876521002</v>
      </c>
    </row>
    <row r="22" spans="2:43" x14ac:dyDescent="0.3">
      <c r="B22" s="7">
        <v>2015</v>
      </c>
      <c r="C22" s="9">
        <v>0.16696124453683001</v>
      </c>
      <c r="D22" s="9">
        <v>0.231679899143928</v>
      </c>
      <c r="E22" s="9">
        <v>0.31586887124065899</v>
      </c>
      <c r="F22" s="9">
        <v>0.195929305884953</v>
      </c>
      <c r="G22" s="9">
        <v>0.18242452271912901</v>
      </c>
      <c r="H22" s="9">
        <v>0.59743368558381704</v>
      </c>
      <c r="I22" s="9">
        <v>0.18344969982361001</v>
      </c>
      <c r="J22" s="9">
        <v>0.188811520440897</v>
      </c>
      <c r="K22" s="9">
        <v>0.12704340032435499</v>
      </c>
      <c r="L22" s="9">
        <v>0.20478539248833899</v>
      </c>
      <c r="M22" s="9">
        <v>0.32282544572168098</v>
      </c>
      <c r="N22" s="9">
        <v>0.214749794918562</v>
      </c>
      <c r="O22" s="9">
        <v>0.155478300268417</v>
      </c>
      <c r="P22" s="9">
        <v>0.15711371065511401</v>
      </c>
      <c r="Q22" s="9">
        <v>0.334399979190942</v>
      </c>
      <c r="R22" s="9">
        <v>0.31439548834286701</v>
      </c>
      <c r="S22" s="9">
        <v>0.19060327956793099</v>
      </c>
      <c r="T22" s="9">
        <v>0.27310624164486103</v>
      </c>
      <c r="U22" s="9">
        <v>0.194942235353015</v>
      </c>
      <c r="V22" s="9">
        <v>8.3805738266069602E-2</v>
      </c>
      <c r="W22" s="9">
        <v>0.25998974718189699</v>
      </c>
      <c r="X22" s="9">
        <v>0.36804418069834799</v>
      </c>
      <c r="Y22" s="9">
        <v>0.16094912754747301</v>
      </c>
      <c r="Z22" s="9">
        <v>0.26709671220583098</v>
      </c>
      <c r="AA22" s="9">
        <v>0.42190653665746602</v>
      </c>
      <c r="AB22" s="9">
        <v>0.233411315619693</v>
      </c>
      <c r="AC22" s="9">
        <v>0.29747772683718898</v>
      </c>
      <c r="AD22" s="9">
        <v>0.52338935343688398</v>
      </c>
      <c r="AE22" s="9">
        <v>9.2559167633014999E-2</v>
      </c>
      <c r="AF22" s="9">
        <v>0.32969100761021197</v>
      </c>
      <c r="AG22" s="9">
        <v>1.3440273557111599</v>
      </c>
      <c r="AH22" s="9">
        <v>0.20434672931369299</v>
      </c>
      <c r="AI22" s="9">
        <v>0.125997734142067</v>
      </c>
      <c r="AJ22" s="9">
        <v>0.85290507815586702</v>
      </c>
      <c r="AK22" s="9">
        <v>0.118283044753292</v>
      </c>
      <c r="AL22" s="9">
        <v>0.53922349978709005</v>
      </c>
      <c r="AM22" s="9">
        <v>1.26838593303974</v>
      </c>
      <c r="AN22" s="9">
        <v>1.3441656145051599</v>
      </c>
      <c r="AO22" s="9">
        <v>0.47128568752845001</v>
      </c>
      <c r="AP22" s="9">
        <v>0.56695374748522598</v>
      </c>
      <c r="AQ2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8"/>
  <sheetViews>
    <sheetView workbookViewId="0">
      <pane ySplit="2" topLeftCell="A3" activePane="bottomLeft" state="frozen"/>
      <selection activeCell="Q1" sqref="Q1"/>
      <selection pane="bottomLeft" sqref="A1:XFD1"/>
    </sheetView>
  </sheetViews>
  <sheetFormatPr defaultRowHeight="14" x14ac:dyDescent="0.3"/>
  <cols>
    <col min="3" max="17" width="8.58203125" style="5"/>
  </cols>
  <sheetData>
    <row r="1" spans="1:42" x14ac:dyDescent="0.3">
      <c r="A1" t="s">
        <v>71</v>
      </c>
    </row>
    <row r="2" spans="1:42" x14ac:dyDescent="0.3">
      <c r="A2" t="s">
        <v>28</v>
      </c>
      <c r="B2" t="s">
        <v>8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9</v>
      </c>
      <c r="AB2" t="s">
        <v>10</v>
      </c>
      <c r="AC2" t="s">
        <v>12</v>
      </c>
      <c r="AD2" t="s">
        <v>13</v>
      </c>
      <c r="AE2" t="s">
        <v>14</v>
      </c>
      <c r="AF2" t="s">
        <v>16</v>
      </c>
      <c r="AG2" t="s">
        <v>17</v>
      </c>
      <c r="AH2" t="s">
        <v>18</v>
      </c>
      <c r="AI2" t="s">
        <v>56</v>
      </c>
      <c r="AJ2" t="s">
        <v>19</v>
      </c>
      <c r="AK2" t="s">
        <v>57</v>
      </c>
      <c r="AL2" t="s">
        <v>21</v>
      </c>
      <c r="AM2" t="s">
        <v>11</v>
      </c>
      <c r="AN2" t="s">
        <v>15</v>
      </c>
      <c r="AO2" t="s">
        <v>20</v>
      </c>
      <c r="AP2" t="s">
        <v>22</v>
      </c>
    </row>
    <row r="3" spans="1:42" x14ac:dyDescent="0.3">
      <c r="A3" t="s">
        <v>1</v>
      </c>
      <c r="B3">
        <v>1995</v>
      </c>
      <c r="C3" s="2">
        <v>0.106264079300858</v>
      </c>
      <c r="D3" s="2">
        <v>0.13946704011813801</v>
      </c>
      <c r="E3" s="2">
        <v>0.177933641277666</v>
      </c>
      <c r="F3" s="2">
        <v>0.120047424429441</v>
      </c>
      <c r="G3" s="2">
        <v>0.116496908289403</v>
      </c>
      <c r="H3" s="2">
        <v>0.18303080021035201</v>
      </c>
      <c r="I3" s="2">
        <v>0.16581096534748799</v>
      </c>
      <c r="J3" s="2">
        <v>0.115847116490636</v>
      </c>
      <c r="K3" s="2">
        <v>0.117416918273735</v>
      </c>
      <c r="L3" s="2">
        <v>0.15318848453905401</v>
      </c>
      <c r="M3" s="2">
        <v>0.18205943575293801</v>
      </c>
      <c r="N3" s="2">
        <v>0.181078575776079</v>
      </c>
      <c r="O3" s="2">
        <v>0.12529425003695099</v>
      </c>
      <c r="P3" s="2">
        <v>0.31347574699537301</v>
      </c>
      <c r="Q3" s="2">
        <v>6.5437702657897001E-2</v>
      </c>
      <c r="R3" s="2">
        <v>0.25372966959197502</v>
      </c>
      <c r="S3" s="2">
        <v>0.13829884490937799</v>
      </c>
      <c r="T3" s="2">
        <v>0.16242045675293301</v>
      </c>
      <c r="U3" s="2">
        <v>0.18262938354932101</v>
      </c>
      <c r="V3" s="2">
        <v>9.0341501503402505E-2</v>
      </c>
      <c r="W3" s="2">
        <v>0.17747763578765299</v>
      </c>
      <c r="X3" s="2">
        <v>0.120698151231256</v>
      </c>
      <c r="Y3" s="2">
        <v>9.4822661807079503E-2</v>
      </c>
      <c r="Z3" s="2">
        <v>0.28318684114790399</v>
      </c>
      <c r="AA3" s="2">
        <v>8.9163949821767299E-2</v>
      </c>
      <c r="AB3" s="2">
        <v>0.13201627233124599</v>
      </c>
      <c r="AC3" s="2">
        <v>0.12611910030977699</v>
      </c>
      <c r="AD3" s="2">
        <v>0.182070629143921</v>
      </c>
      <c r="AE3" s="2">
        <v>0.16866052690130201</v>
      </c>
      <c r="AF3" s="2">
        <v>0.241716778218423</v>
      </c>
      <c r="AG3" s="2">
        <v>0.243918093153317</v>
      </c>
      <c r="AH3" s="2">
        <v>9.4319622687010704E-2</v>
      </c>
      <c r="AI3" s="2">
        <v>8.6513533285383706E-2</v>
      </c>
      <c r="AJ3" s="2">
        <v>0.36527363951061498</v>
      </c>
      <c r="AK3" s="2">
        <v>0.14071452619009001</v>
      </c>
      <c r="AL3" s="2">
        <v>0.25967236546094602</v>
      </c>
      <c r="AM3" s="2">
        <v>0.402136681971688</v>
      </c>
      <c r="AN3" s="2">
        <v>0.60946501592133495</v>
      </c>
      <c r="AO3" s="2">
        <v>0.36858295152043002</v>
      </c>
      <c r="AP3" s="2">
        <v>0.156655190485812</v>
      </c>
    </row>
    <row r="4" spans="1:42" x14ac:dyDescent="0.3">
      <c r="B4">
        <v>1996</v>
      </c>
      <c r="C4" s="2">
        <v>0.101517737656136</v>
      </c>
      <c r="D4" s="2">
        <v>0.137207752921991</v>
      </c>
      <c r="E4" s="2">
        <v>0.17052724515045001</v>
      </c>
      <c r="F4" s="2">
        <v>0.116578043866395</v>
      </c>
      <c r="G4" s="2">
        <v>0.1130587880342</v>
      </c>
      <c r="H4" s="2">
        <v>0.18166117457398301</v>
      </c>
      <c r="I4" s="2">
        <v>0.16169145335863799</v>
      </c>
      <c r="J4" s="2">
        <v>0.11194964524451199</v>
      </c>
      <c r="K4" s="2">
        <v>0.12542001720170101</v>
      </c>
      <c r="L4" s="2">
        <v>0.148044405046522</v>
      </c>
      <c r="M4" s="2">
        <v>0.19151358295812601</v>
      </c>
      <c r="N4" s="2">
        <v>0.17509709578621599</v>
      </c>
      <c r="O4" s="2">
        <v>0.12549171264782</v>
      </c>
      <c r="P4" s="2">
        <v>0.30141348077535002</v>
      </c>
      <c r="Q4" s="2">
        <v>6.6825069215554395E-2</v>
      </c>
      <c r="R4" s="2">
        <v>0.25001648318297898</v>
      </c>
      <c r="S4" s="2">
        <v>0.13544192268591901</v>
      </c>
      <c r="T4" s="2">
        <v>0.16636346442474401</v>
      </c>
      <c r="U4" s="2">
        <v>0.17188469073909801</v>
      </c>
      <c r="V4" s="2">
        <v>9.2853433433796401E-2</v>
      </c>
      <c r="W4" s="2">
        <v>0.16887141804285999</v>
      </c>
      <c r="X4" s="2">
        <v>0.116475415892178</v>
      </c>
      <c r="Y4" s="2">
        <v>9.1995560296908696E-2</v>
      </c>
      <c r="Z4" s="2">
        <v>0.25408963742534901</v>
      </c>
      <c r="AA4" s="2">
        <v>8.5999857565166593E-2</v>
      </c>
      <c r="AB4" s="2">
        <v>0.129080257236103</v>
      </c>
      <c r="AC4" s="2">
        <v>0.119664783606238</v>
      </c>
      <c r="AD4" s="2">
        <v>0.17099506731221301</v>
      </c>
      <c r="AE4" s="2">
        <v>0.160610833978103</v>
      </c>
      <c r="AF4" s="2">
        <v>0.23875699016952501</v>
      </c>
      <c r="AG4" s="2">
        <v>0.25899229063489299</v>
      </c>
      <c r="AH4" s="2">
        <v>9.2832133617388193E-2</v>
      </c>
      <c r="AI4" s="2">
        <v>8.2819605173639704E-2</v>
      </c>
      <c r="AJ4" s="2">
        <v>0.33379598158056101</v>
      </c>
      <c r="AK4" s="2">
        <v>0.13230238590138299</v>
      </c>
      <c r="AL4" s="2">
        <v>0.24670503253603299</v>
      </c>
      <c r="AM4" s="2">
        <v>0.39476878669832899</v>
      </c>
      <c r="AN4" s="2">
        <v>0.57470732905751198</v>
      </c>
      <c r="AO4" s="2">
        <v>0.37372844597711902</v>
      </c>
      <c r="AP4" s="2">
        <v>0.15614187795705201</v>
      </c>
    </row>
    <row r="5" spans="1:42" x14ac:dyDescent="0.3">
      <c r="B5">
        <v>1997</v>
      </c>
      <c r="C5" s="2">
        <v>9.9302285090744694E-2</v>
      </c>
      <c r="D5" s="2">
        <v>0.13150538991046001</v>
      </c>
      <c r="E5" s="2">
        <v>0.16439567464569399</v>
      </c>
      <c r="F5" s="2">
        <v>0.113214559406891</v>
      </c>
      <c r="G5" s="2">
        <v>0.11612162539524799</v>
      </c>
      <c r="H5" s="2">
        <v>0.21166886537695601</v>
      </c>
      <c r="I5" s="2">
        <v>0.16290247480157299</v>
      </c>
      <c r="J5" s="2">
        <v>0.11040071561689099</v>
      </c>
      <c r="K5" s="2">
        <v>0.12914727718768801</v>
      </c>
      <c r="L5" s="2">
        <v>0.14647608140749699</v>
      </c>
      <c r="M5" s="2">
        <v>0.178733662639663</v>
      </c>
      <c r="N5" s="2">
        <v>0.17382386659002499</v>
      </c>
      <c r="O5" s="2">
        <v>0.128884247076859</v>
      </c>
      <c r="P5" s="2">
        <v>0.314525935871655</v>
      </c>
      <c r="Q5" s="2">
        <v>8.01171990473665E-2</v>
      </c>
      <c r="R5" s="2">
        <v>0.23451859206224701</v>
      </c>
      <c r="S5" s="2">
        <v>0.13277240681786601</v>
      </c>
      <c r="T5" s="2">
        <v>0.16340191884275601</v>
      </c>
      <c r="U5" s="2">
        <v>0.163205521043123</v>
      </c>
      <c r="V5" s="2">
        <v>9.4701047057532503E-2</v>
      </c>
      <c r="W5" s="2">
        <v>0.154902002255355</v>
      </c>
      <c r="X5" s="2">
        <v>0.13443413820419101</v>
      </c>
      <c r="Y5" s="2">
        <v>9.2358345513009296E-2</v>
      </c>
      <c r="Z5" s="2">
        <v>0.26274833620066301</v>
      </c>
      <c r="AA5" s="2">
        <v>8.5413676457163995E-2</v>
      </c>
      <c r="AB5" s="2">
        <v>0.129949733296221</v>
      </c>
      <c r="AC5" s="2">
        <v>0.117395731836511</v>
      </c>
      <c r="AD5" s="2">
        <v>0.170175977358136</v>
      </c>
      <c r="AE5" s="2">
        <v>0.15777556463408199</v>
      </c>
      <c r="AF5" s="2">
        <v>0.245159794854936</v>
      </c>
      <c r="AG5" s="2">
        <v>0.25645572567318198</v>
      </c>
      <c r="AH5" s="2">
        <v>9.6804235049141901E-2</v>
      </c>
      <c r="AI5" s="2">
        <v>8.7648035097775995E-2</v>
      </c>
      <c r="AJ5" s="2">
        <v>0.29843485122834501</v>
      </c>
      <c r="AK5" s="2">
        <v>0.13364635505140701</v>
      </c>
      <c r="AL5" s="2">
        <v>0.24301185487648799</v>
      </c>
      <c r="AM5" s="2">
        <v>0.32221915022228098</v>
      </c>
      <c r="AN5" s="2">
        <v>0.53605538072425096</v>
      </c>
      <c r="AO5" s="2">
        <v>0.35917957512617599</v>
      </c>
      <c r="AP5" s="2">
        <v>0.15089518367443799</v>
      </c>
    </row>
    <row r="6" spans="1:42" x14ac:dyDescent="0.3">
      <c r="B6">
        <v>1998</v>
      </c>
      <c r="C6" s="2">
        <v>9.7945469906740107E-2</v>
      </c>
      <c r="D6" s="2">
        <v>0.12976170953003799</v>
      </c>
      <c r="E6" s="2">
        <v>0.17186458011688999</v>
      </c>
      <c r="F6" s="2">
        <v>0.113247381805983</v>
      </c>
      <c r="G6" s="2">
        <v>0.11689889589829899</v>
      </c>
      <c r="H6" s="2">
        <v>0.20796281836046901</v>
      </c>
      <c r="I6" s="2">
        <v>0.15405929154015099</v>
      </c>
      <c r="J6" s="2">
        <v>0.106344298521865</v>
      </c>
      <c r="K6" s="2">
        <v>0.13003931357034099</v>
      </c>
      <c r="L6" s="2">
        <v>0.14374863830260401</v>
      </c>
      <c r="M6" s="2">
        <v>0.17260987711490799</v>
      </c>
      <c r="N6" s="2">
        <v>0.16572040895236501</v>
      </c>
      <c r="O6" s="2">
        <v>0.126906770854154</v>
      </c>
      <c r="P6" s="2">
        <v>0.31568136376870298</v>
      </c>
      <c r="Q6" s="2">
        <v>8.8030818055510898E-2</v>
      </c>
      <c r="R6" s="2">
        <v>0.204935748423832</v>
      </c>
      <c r="S6" s="2">
        <v>0.130121426827808</v>
      </c>
      <c r="T6" s="2">
        <v>0.169419197458064</v>
      </c>
      <c r="U6" s="2">
        <v>0.15862419924965701</v>
      </c>
      <c r="V6" s="2">
        <v>9.2730463932965898E-2</v>
      </c>
      <c r="W6" s="2">
        <v>0.157897812220441</v>
      </c>
      <c r="X6" s="2">
        <v>0.13427677500990701</v>
      </c>
      <c r="Y6" s="2">
        <v>9.1710692434787702E-2</v>
      </c>
      <c r="Z6" s="2">
        <v>0.23874026578561899</v>
      </c>
      <c r="AA6" s="2">
        <v>8.2192564774751897E-2</v>
      </c>
      <c r="AB6" s="2">
        <v>0.13082156410566201</v>
      </c>
      <c r="AC6" s="2">
        <v>0.117010674152113</v>
      </c>
      <c r="AD6" s="2">
        <v>0.16680019777989499</v>
      </c>
      <c r="AE6" s="2">
        <v>0.169903090903022</v>
      </c>
      <c r="AF6" s="2">
        <v>0.240507027723907</v>
      </c>
      <c r="AG6" s="2">
        <v>0.23269759004249299</v>
      </c>
      <c r="AH6" s="2">
        <v>9.5595395967632904E-2</v>
      </c>
      <c r="AI6" s="2">
        <v>8.65013317527875E-2</v>
      </c>
      <c r="AJ6" s="2">
        <v>0.27237809249046402</v>
      </c>
      <c r="AK6" s="2">
        <v>0.13497415291322401</v>
      </c>
      <c r="AL6" s="2">
        <v>0.23282137082704901</v>
      </c>
      <c r="AM6" s="2">
        <v>0.38063621945728399</v>
      </c>
      <c r="AN6" s="2">
        <v>0.50225280672355699</v>
      </c>
      <c r="AO6" s="2">
        <v>0.31293103873057898</v>
      </c>
      <c r="AP6" s="2">
        <v>0.153622952278612</v>
      </c>
    </row>
    <row r="7" spans="1:42" x14ac:dyDescent="0.3">
      <c r="B7">
        <v>1999</v>
      </c>
      <c r="C7" s="2">
        <v>9.59079609252948E-2</v>
      </c>
      <c r="D7" s="2">
        <v>0.125741168052596</v>
      </c>
      <c r="E7" s="2">
        <v>0.18005755017258401</v>
      </c>
      <c r="F7" s="2">
        <v>0.11414836571427001</v>
      </c>
      <c r="G7" s="2">
        <v>0.11617409472258799</v>
      </c>
      <c r="H7" s="2">
        <v>0.174844974606093</v>
      </c>
      <c r="I7" s="2">
        <v>0.149359910550178</v>
      </c>
      <c r="J7" s="2">
        <v>0.106143269233861</v>
      </c>
      <c r="K7" s="2">
        <v>0.13152838029948799</v>
      </c>
      <c r="L7" s="2">
        <v>0.13999008540943</v>
      </c>
      <c r="M7" s="2">
        <v>0.17564383125852001</v>
      </c>
      <c r="N7" s="2">
        <v>0.159133693398542</v>
      </c>
      <c r="O7" s="2">
        <v>0.125957198934119</v>
      </c>
      <c r="P7" s="2">
        <v>0.310857533328603</v>
      </c>
      <c r="Q7" s="2">
        <v>9.6271145863498594E-2</v>
      </c>
      <c r="R7" s="2">
        <v>0.196540641021031</v>
      </c>
      <c r="S7" s="2">
        <v>0.13187240484839499</v>
      </c>
      <c r="T7" s="2">
        <v>0.175027824293436</v>
      </c>
      <c r="U7" s="2">
        <v>0.15172398742142601</v>
      </c>
      <c r="V7" s="2">
        <v>9.1374161349921601E-2</v>
      </c>
      <c r="W7" s="2">
        <v>0.14547566020327199</v>
      </c>
      <c r="X7" s="2">
        <v>0.15641388737617001</v>
      </c>
      <c r="Y7" s="2">
        <v>9.0902976128981405E-2</v>
      </c>
      <c r="Z7" s="2">
        <v>0.267077695304614</v>
      </c>
      <c r="AA7" s="2">
        <v>7.9342069324665102E-2</v>
      </c>
      <c r="AB7" s="2">
        <v>0.12547276035224</v>
      </c>
      <c r="AC7" s="2">
        <v>0.11612773836645</v>
      </c>
      <c r="AD7" s="2">
        <v>0.150139754159405</v>
      </c>
      <c r="AE7" s="2">
        <v>0.16968532708714701</v>
      </c>
      <c r="AF7" s="2">
        <v>0.23566528641665299</v>
      </c>
      <c r="AG7" s="2">
        <v>0.207640465678994</v>
      </c>
      <c r="AH7" s="2">
        <v>9.2600288881449402E-2</v>
      </c>
      <c r="AI7" s="2">
        <v>8.6130079028414602E-2</v>
      </c>
      <c r="AJ7" s="2">
        <v>0.26757076395857698</v>
      </c>
      <c r="AK7" s="2">
        <v>0.13415145158592201</v>
      </c>
      <c r="AL7" s="2">
        <v>0.22471008439516099</v>
      </c>
      <c r="AM7" s="2">
        <v>0.37655508183162101</v>
      </c>
      <c r="AN7" s="2">
        <v>0.46734376636805702</v>
      </c>
      <c r="AO7" s="2">
        <v>0.31178388973270998</v>
      </c>
      <c r="AP7" s="2">
        <v>0.15620438140812001</v>
      </c>
    </row>
    <row r="8" spans="1:42" x14ac:dyDescent="0.3">
      <c r="B8">
        <v>2000</v>
      </c>
      <c r="C8" s="2">
        <v>8.8193669154267906E-2</v>
      </c>
      <c r="D8" s="2">
        <v>0.122600310890857</v>
      </c>
      <c r="E8" s="2">
        <v>0.17778814660373601</v>
      </c>
      <c r="F8" s="2">
        <v>0.109356135714871</v>
      </c>
      <c r="G8" s="2">
        <v>0.11694370676439</v>
      </c>
      <c r="H8" s="2">
        <v>0.15276987893838601</v>
      </c>
      <c r="I8" s="2">
        <v>0.129482414749784</v>
      </c>
      <c r="J8" s="2">
        <v>0.104024260170084</v>
      </c>
      <c r="K8" s="2">
        <v>0.12468337199579101</v>
      </c>
      <c r="L8" s="2">
        <v>0.13478549128818701</v>
      </c>
      <c r="M8" s="2">
        <v>0.15884380740141099</v>
      </c>
      <c r="N8" s="2">
        <v>0.146862864721169</v>
      </c>
      <c r="O8" s="2">
        <v>0.13250438326567299</v>
      </c>
      <c r="P8" s="2">
        <v>0.321773803043093</v>
      </c>
      <c r="Q8" s="2">
        <v>9.4843919084004497E-2</v>
      </c>
      <c r="R8" s="2">
        <v>0.20911346181865401</v>
      </c>
      <c r="S8" s="2">
        <v>0.12620318105123099</v>
      </c>
      <c r="T8" s="2">
        <v>0.17007014391512301</v>
      </c>
      <c r="U8" s="2">
        <v>0.13380433752134999</v>
      </c>
      <c r="V8" s="2">
        <v>8.8022354073415396E-2</v>
      </c>
      <c r="W8" s="2">
        <v>0.15098497894490701</v>
      </c>
      <c r="X8" s="2">
        <v>0.13343447036152001</v>
      </c>
      <c r="Y8" s="2">
        <v>8.8857860277575501E-2</v>
      </c>
      <c r="Z8" s="2">
        <v>0.260258507203666</v>
      </c>
      <c r="AA8" s="2">
        <v>7.8168572286184401E-2</v>
      </c>
      <c r="AB8" s="2">
        <v>0.12247224575301199</v>
      </c>
      <c r="AC8" s="2">
        <v>0.117269172869786</v>
      </c>
      <c r="AD8" s="2">
        <v>0.14671451271722899</v>
      </c>
      <c r="AE8" s="2">
        <v>0.17897452155260701</v>
      </c>
      <c r="AF8" s="2">
        <v>0.24868956671674999</v>
      </c>
      <c r="AG8" s="2">
        <v>0.20643660189174301</v>
      </c>
      <c r="AH8" s="2">
        <v>9.1562325533155603E-2</v>
      </c>
      <c r="AI8" s="2">
        <v>8.8094753817984803E-2</v>
      </c>
      <c r="AJ8" s="2">
        <v>0.258801872987238</v>
      </c>
      <c r="AK8" s="2">
        <v>0.13121484375242001</v>
      </c>
      <c r="AL8" s="2">
        <v>0.21679300603839899</v>
      </c>
      <c r="AM8" s="2">
        <v>0.36947333454242798</v>
      </c>
      <c r="AN8" s="2">
        <v>0.45831995439964601</v>
      </c>
      <c r="AO8" s="2">
        <v>0.35779334667500201</v>
      </c>
      <c r="AP8" s="2">
        <v>0.15490138725962299</v>
      </c>
    </row>
    <row r="9" spans="1:42" x14ac:dyDescent="0.3">
      <c r="B9">
        <v>2001</v>
      </c>
      <c r="C9" s="2">
        <v>8.3706918120871499E-2</v>
      </c>
      <c r="D9" s="2">
        <v>0.12715600932026799</v>
      </c>
      <c r="E9" s="2">
        <v>0.17371655470220701</v>
      </c>
      <c r="F9" s="2">
        <v>0.108961231834952</v>
      </c>
      <c r="G9" s="2">
        <v>0.115988732734848</v>
      </c>
      <c r="H9" s="2">
        <v>0.14879083658814299</v>
      </c>
      <c r="I9" s="2">
        <v>0.12670847206462399</v>
      </c>
      <c r="J9" s="2">
        <v>0.106763845516593</v>
      </c>
      <c r="K9" s="2">
        <v>0.122816160044251</v>
      </c>
      <c r="L9" s="2">
        <v>0.14723769908009501</v>
      </c>
      <c r="M9" s="2">
        <v>0.153247287670013</v>
      </c>
      <c r="N9" s="2">
        <v>0.17101693474455201</v>
      </c>
      <c r="O9" s="2">
        <v>0.13005343857807899</v>
      </c>
      <c r="P9" s="2">
        <v>0.28965274699402099</v>
      </c>
      <c r="Q9" s="2">
        <v>0.101191045282801</v>
      </c>
      <c r="R9" s="2">
        <v>0.201778729213687</v>
      </c>
      <c r="S9" s="2">
        <v>0.127077100559564</v>
      </c>
      <c r="T9" s="2">
        <v>0.15525187139684199</v>
      </c>
      <c r="U9" s="2">
        <v>0.13334700656239701</v>
      </c>
      <c r="V9" s="2">
        <v>9.3400487567749296E-2</v>
      </c>
      <c r="W9" s="2">
        <v>0.145791091746587</v>
      </c>
      <c r="X9" s="2">
        <v>0.12587905398827301</v>
      </c>
      <c r="Y9" s="2">
        <v>8.4068342273541902E-2</v>
      </c>
      <c r="Z9" s="2">
        <v>0.274153515036689</v>
      </c>
      <c r="AA9" s="2">
        <v>7.7303119408655294E-2</v>
      </c>
      <c r="AB9" s="2">
        <v>0.12287603713122899</v>
      </c>
      <c r="AC9" s="2">
        <v>0.120003793923893</v>
      </c>
      <c r="AD9" s="2">
        <v>0.14232548605447001</v>
      </c>
      <c r="AE9" s="2">
        <v>0.175622517460164</v>
      </c>
      <c r="AF9" s="2">
        <v>0.23496425989957201</v>
      </c>
      <c r="AG9" s="2">
        <v>0.202028338775704</v>
      </c>
      <c r="AH9" s="2">
        <v>9.5454731417921906E-2</v>
      </c>
      <c r="AI9" s="2">
        <v>8.8267896262095205E-2</v>
      </c>
      <c r="AJ9" s="2">
        <v>0.26995728808466402</v>
      </c>
      <c r="AK9" s="2">
        <v>0.12855417805986299</v>
      </c>
      <c r="AL9" s="2">
        <v>0.21548842837689799</v>
      </c>
      <c r="AM9" s="2">
        <v>0.31665353799928603</v>
      </c>
      <c r="AN9" s="2">
        <v>0.450603842449179</v>
      </c>
      <c r="AO9" s="2">
        <v>0.35637804827497399</v>
      </c>
      <c r="AP9" s="2">
        <v>0.15562626354678599</v>
      </c>
    </row>
    <row r="10" spans="1:42" x14ac:dyDescent="0.3">
      <c r="B10">
        <v>2002</v>
      </c>
      <c r="C10" s="2">
        <v>8.4257144619406102E-2</v>
      </c>
      <c r="D10" s="2">
        <v>0.13863807601618799</v>
      </c>
      <c r="E10" s="2">
        <v>0.16276187425785699</v>
      </c>
      <c r="F10" s="2">
        <v>0.108539162215743</v>
      </c>
      <c r="G10" s="2">
        <v>0.11698490114045899</v>
      </c>
      <c r="H10" s="2">
        <v>0.15964500212743099</v>
      </c>
      <c r="I10" s="2">
        <v>0.13180784181254601</v>
      </c>
      <c r="J10" s="2">
        <v>0.10867577430483399</v>
      </c>
      <c r="K10" s="2">
        <v>0.124728274377433</v>
      </c>
      <c r="L10" s="2">
        <v>0.15400113884595301</v>
      </c>
      <c r="M10" s="2">
        <v>0.147006592776357</v>
      </c>
      <c r="N10" s="2">
        <v>0.157775882149404</v>
      </c>
      <c r="O10" s="2">
        <v>0.12882984241020401</v>
      </c>
      <c r="P10" s="2">
        <v>0.28702256404117099</v>
      </c>
      <c r="Q10" s="2">
        <v>0.106667665654575</v>
      </c>
      <c r="R10" s="2">
        <v>0.20416189133973001</v>
      </c>
      <c r="S10" s="2">
        <v>0.12842831707076399</v>
      </c>
      <c r="T10" s="2">
        <v>0.17569302344199</v>
      </c>
      <c r="U10" s="2">
        <v>0.13452474801986</v>
      </c>
      <c r="V10" s="2">
        <v>9.8394719028214603E-2</v>
      </c>
      <c r="W10" s="2">
        <v>0.13874385601275799</v>
      </c>
      <c r="X10" s="2">
        <v>0.12900189368784501</v>
      </c>
      <c r="Y10" s="2">
        <v>8.4967126844572097E-2</v>
      </c>
      <c r="Z10" s="2">
        <v>0.27909892187275298</v>
      </c>
      <c r="AA10" s="2">
        <v>7.3792801824157303E-2</v>
      </c>
      <c r="AB10" s="2">
        <v>0.121516498475549</v>
      </c>
      <c r="AC10" s="2">
        <v>0.11380610388467401</v>
      </c>
      <c r="AD10" s="2">
        <v>0.13220365283293201</v>
      </c>
      <c r="AE10" s="2">
        <v>0.17645748973914699</v>
      </c>
      <c r="AF10" s="2">
        <v>0.241969095461843</v>
      </c>
      <c r="AG10" s="2">
        <v>0.20471252568460699</v>
      </c>
      <c r="AH10" s="2">
        <v>9.5777992220615102E-2</v>
      </c>
      <c r="AI10" s="2">
        <v>8.6866028062008299E-2</v>
      </c>
      <c r="AJ10" s="2">
        <v>0.27630192967578399</v>
      </c>
      <c r="AK10" s="2">
        <v>0.12401240590417199</v>
      </c>
      <c r="AL10" s="2">
        <v>0.20345945975145099</v>
      </c>
      <c r="AM10" s="2">
        <v>0.34594822015066301</v>
      </c>
      <c r="AN10" s="2">
        <v>0.43413130474168299</v>
      </c>
      <c r="AO10" s="2">
        <v>0.35625698460136102</v>
      </c>
      <c r="AP10" s="2">
        <v>0.15941374198866701</v>
      </c>
    </row>
    <row r="11" spans="1:42" x14ac:dyDescent="0.3">
      <c r="B11">
        <v>2003</v>
      </c>
      <c r="C11" s="2">
        <v>8.4105058365277402E-2</v>
      </c>
      <c r="D11" s="2">
        <v>0.140809696220596</v>
      </c>
      <c r="E11" s="2">
        <v>0.15257009067087199</v>
      </c>
      <c r="F11" s="2">
        <v>0.10601429303498899</v>
      </c>
      <c r="G11" s="2">
        <v>0.117870770589187</v>
      </c>
      <c r="H11" s="2">
        <v>0.166639547091636</v>
      </c>
      <c r="I11" s="2">
        <v>0.130234019061059</v>
      </c>
      <c r="J11" s="2">
        <v>0.108823811375618</v>
      </c>
      <c r="K11" s="2">
        <v>0.121637996384272</v>
      </c>
      <c r="L11" s="2">
        <v>0.159309404970992</v>
      </c>
      <c r="M11" s="2">
        <v>0.14890669552828201</v>
      </c>
      <c r="N11" s="2">
        <v>0.12896982495946499</v>
      </c>
      <c r="O11" s="2">
        <v>0.12631279004315801</v>
      </c>
      <c r="P11" s="2">
        <v>0.25883063137060902</v>
      </c>
      <c r="Q11" s="2">
        <v>8.85008725384656E-2</v>
      </c>
      <c r="R11" s="2">
        <v>0.18540219738861999</v>
      </c>
      <c r="S11" s="2">
        <v>0.130063135245085</v>
      </c>
      <c r="T11" s="2">
        <v>0.18881917550587901</v>
      </c>
      <c r="U11" s="2">
        <v>0.138216940900622</v>
      </c>
      <c r="V11" s="2">
        <v>0.10107587072181699</v>
      </c>
      <c r="W11" s="2">
        <v>0.135247376948711</v>
      </c>
      <c r="X11" s="2">
        <v>0.12892582038477601</v>
      </c>
      <c r="Y11" s="2">
        <v>7.4760163264353405E-2</v>
      </c>
      <c r="Z11" s="2">
        <v>0.27981825012561601</v>
      </c>
      <c r="AA11" s="2">
        <v>7.3570112566182802E-2</v>
      </c>
      <c r="AB11" s="2">
        <v>0.11871822151568399</v>
      </c>
      <c r="AC11" s="2">
        <v>0.113865034076489</v>
      </c>
      <c r="AD11" s="2">
        <v>0.12889039077956699</v>
      </c>
      <c r="AE11" s="2">
        <v>0.17189371998146299</v>
      </c>
      <c r="AF11" s="2">
        <v>0.22431925682311599</v>
      </c>
      <c r="AG11" s="2">
        <v>0.22557429734110701</v>
      </c>
      <c r="AH11" s="2">
        <v>9.7998132842335897E-2</v>
      </c>
      <c r="AI11" s="2">
        <v>8.4242531640377094E-2</v>
      </c>
      <c r="AJ11" s="2">
        <v>0.24070304358829001</v>
      </c>
      <c r="AK11" s="2">
        <v>0.11542088672317501</v>
      </c>
      <c r="AL11" s="2">
        <v>0.20425365864213399</v>
      </c>
      <c r="AM11" s="2">
        <v>0.29012229684746899</v>
      </c>
      <c r="AN11" s="2">
        <v>0.42081025668332001</v>
      </c>
      <c r="AO11" s="2">
        <v>0.36031978211794902</v>
      </c>
      <c r="AP11" s="2">
        <v>0.15754127232325901</v>
      </c>
    </row>
    <row r="12" spans="1:42" x14ac:dyDescent="0.3">
      <c r="B12">
        <v>2004</v>
      </c>
      <c r="C12" s="2">
        <v>8.5098710857130597E-2</v>
      </c>
      <c r="D12" s="2">
        <v>0.14394241132794799</v>
      </c>
      <c r="E12" s="2">
        <v>0.15061563304134701</v>
      </c>
      <c r="F12" s="2">
        <v>0.106214266374126</v>
      </c>
      <c r="G12" s="2">
        <v>0.116533151475517</v>
      </c>
      <c r="H12" s="2">
        <v>0.16155502483495601</v>
      </c>
      <c r="I12" s="2">
        <v>0.125247457836626</v>
      </c>
      <c r="J12" s="2">
        <v>0.108501316915321</v>
      </c>
      <c r="K12" s="2">
        <v>0.121577774236019</v>
      </c>
      <c r="L12" s="2">
        <v>0.15477891415112399</v>
      </c>
      <c r="M12" s="2">
        <v>0.14595104777637999</v>
      </c>
      <c r="N12" s="2">
        <v>0.129553876478462</v>
      </c>
      <c r="O12" s="2">
        <v>0.12785526527206201</v>
      </c>
      <c r="P12" s="2">
        <v>0.25570278764092802</v>
      </c>
      <c r="Q12" s="2">
        <v>9.9930847032226405E-2</v>
      </c>
      <c r="R12" s="2">
        <v>0.16992874335855701</v>
      </c>
      <c r="S12" s="2">
        <v>0.12705682019336401</v>
      </c>
      <c r="T12" s="2">
        <v>0.18032357923269901</v>
      </c>
      <c r="U12" s="2">
        <v>0.13721124533357301</v>
      </c>
      <c r="V12" s="2">
        <v>0.10264077661723101</v>
      </c>
      <c r="W12" s="2">
        <v>0.138554170771963</v>
      </c>
      <c r="X12" s="2">
        <v>0.13879474584949</v>
      </c>
      <c r="Y12" s="2">
        <v>7.7076667601227403E-2</v>
      </c>
      <c r="Z12" s="2">
        <v>0.27529513609890799</v>
      </c>
      <c r="AA12" s="2">
        <v>7.2374616238000802E-2</v>
      </c>
      <c r="AB12" s="2">
        <v>0.117601102462646</v>
      </c>
      <c r="AC12" s="2">
        <v>0.111433872623684</v>
      </c>
      <c r="AD12" s="2">
        <v>0.124921269493559</v>
      </c>
      <c r="AE12" s="2">
        <v>0.17776090826660701</v>
      </c>
      <c r="AF12" s="2">
        <v>0.22611108558068399</v>
      </c>
      <c r="AG12" s="2">
        <v>0.26238743509698298</v>
      </c>
      <c r="AH12" s="2">
        <v>9.7567226039570507E-2</v>
      </c>
      <c r="AI12" s="2">
        <v>8.1638640165758197E-2</v>
      </c>
      <c r="AJ12" s="2">
        <v>0.20935497039266601</v>
      </c>
      <c r="AK12" s="2">
        <v>0.111347236971886</v>
      </c>
      <c r="AL12" s="2">
        <v>0.19982009741384299</v>
      </c>
      <c r="AM12" s="2">
        <v>0.26697915154644197</v>
      </c>
      <c r="AN12" s="2">
        <v>0.41493906854399998</v>
      </c>
      <c r="AO12" s="2">
        <v>0.37437503744746298</v>
      </c>
      <c r="AP12" s="2">
        <v>0.14957611181368399</v>
      </c>
    </row>
    <row r="13" spans="1:42" x14ac:dyDescent="0.3">
      <c r="B13">
        <v>2005</v>
      </c>
      <c r="C13" s="2">
        <v>8.8567844442967794E-2</v>
      </c>
      <c r="D13" s="2">
        <v>0.139931838011326</v>
      </c>
      <c r="E13" s="2">
        <v>0.16024458725865601</v>
      </c>
      <c r="F13" s="2">
        <v>0.105966439095976</v>
      </c>
      <c r="G13" s="2">
        <v>0.118430910447947</v>
      </c>
      <c r="H13" s="2">
        <v>0.160246641296345</v>
      </c>
      <c r="I13" s="2">
        <v>0.12623399554189499</v>
      </c>
      <c r="J13" s="2">
        <v>0.105939546781174</v>
      </c>
      <c r="K13" s="2">
        <v>0.12230456939920099</v>
      </c>
      <c r="L13" s="2">
        <v>0.14257893644154199</v>
      </c>
      <c r="M13" s="2">
        <v>0.147087263646521</v>
      </c>
      <c r="N13" s="2">
        <v>0.127134697815212</v>
      </c>
      <c r="O13" s="2">
        <v>0.131242708419403</v>
      </c>
      <c r="P13" s="2">
        <v>0.25909223460039499</v>
      </c>
      <c r="Q13" s="2">
        <v>0.10272746493667199</v>
      </c>
      <c r="R13" s="2">
        <v>0.16147180175547801</v>
      </c>
      <c r="S13" s="2">
        <v>0.125173275958748</v>
      </c>
      <c r="T13" s="2">
        <v>0.19692304702930999</v>
      </c>
      <c r="U13" s="2">
        <v>0.13847073810145899</v>
      </c>
      <c r="V13" s="2">
        <v>0.104021053542277</v>
      </c>
      <c r="W13" s="2">
        <v>0.13462038257337999</v>
      </c>
      <c r="X13" s="2">
        <v>0.14297602219981201</v>
      </c>
      <c r="Y13" s="2">
        <v>7.5192139170203204E-2</v>
      </c>
      <c r="Z13" s="2">
        <v>0.26164759363699103</v>
      </c>
      <c r="AA13" s="2">
        <v>7.5534195513783306E-2</v>
      </c>
      <c r="AB13" s="2">
        <v>0.11363094540650399</v>
      </c>
      <c r="AC13" s="2">
        <v>0.115961643392718</v>
      </c>
      <c r="AD13" s="2">
        <v>0.11263741251937801</v>
      </c>
      <c r="AE13" s="2">
        <v>0.175648771889588</v>
      </c>
      <c r="AF13" s="2">
        <v>0.20434531644396101</v>
      </c>
      <c r="AG13" s="2">
        <v>0.25764582305049999</v>
      </c>
      <c r="AH13" s="2">
        <v>9.9017722003658507E-2</v>
      </c>
      <c r="AI13" s="2">
        <v>8.2738965248657204E-2</v>
      </c>
      <c r="AJ13" s="2">
        <v>0.19961646723579399</v>
      </c>
      <c r="AK13" s="2">
        <v>0.110235677489101</v>
      </c>
      <c r="AL13" s="2">
        <v>0.19589943422726999</v>
      </c>
      <c r="AM13" s="2">
        <v>0.28973723593235701</v>
      </c>
      <c r="AN13" s="2">
        <v>0.41006942007157599</v>
      </c>
      <c r="AO13" s="2">
        <v>0.36904817288507302</v>
      </c>
      <c r="AP13" s="2">
        <v>0.15180346928288899</v>
      </c>
    </row>
    <row r="14" spans="1:42" x14ac:dyDescent="0.3">
      <c r="B14">
        <v>2006</v>
      </c>
      <c r="C14" s="2">
        <v>8.8778412444017296E-2</v>
      </c>
      <c r="D14" s="2">
        <v>0.14148405013976501</v>
      </c>
      <c r="E14" s="2">
        <v>0.15810905741258199</v>
      </c>
      <c r="F14" s="2">
        <v>0.10725421507489399</v>
      </c>
      <c r="G14" s="2">
        <v>0.121105405546051</v>
      </c>
      <c r="H14" s="2">
        <v>0.15959743696866299</v>
      </c>
      <c r="I14" s="2">
        <v>0.123522244183515</v>
      </c>
      <c r="J14" s="2">
        <v>0.108581119680513</v>
      </c>
      <c r="K14" s="2">
        <v>0.121276931935297</v>
      </c>
      <c r="L14" s="2">
        <v>0.140995410019568</v>
      </c>
      <c r="M14" s="2">
        <v>0.15060630974901801</v>
      </c>
      <c r="N14" s="2">
        <v>0.13036187378358699</v>
      </c>
      <c r="O14" s="2">
        <v>0.13584549555854999</v>
      </c>
      <c r="P14" s="2">
        <v>0.2610015617784</v>
      </c>
      <c r="Q14" s="2">
        <v>0.107711564093877</v>
      </c>
      <c r="R14" s="2">
        <v>0.161127565529183</v>
      </c>
      <c r="S14" s="2">
        <v>0.12911429462954799</v>
      </c>
      <c r="T14" s="2">
        <v>0.19818435009819299</v>
      </c>
      <c r="U14" s="2">
        <v>0.13707443016184001</v>
      </c>
      <c r="V14" s="2">
        <v>0.106719864406792</v>
      </c>
      <c r="W14" s="2">
        <v>0.129055072769165</v>
      </c>
      <c r="X14" s="2">
        <v>0.14999040567910199</v>
      </c>
      <c r="Y14" s="2">
        <v>8.16418145175479E-2</v>
      </c>
      <c r="Z14" s="2">
        <v>0.25233715622626302</v>
      </c>
      <c r="AA14" s="2">
        <v>7.6758163768126095E-2</v>
      </c>
      <c r="AB14" s="2">
        <v>0.114877127296688</v>
      </c>
      <c r="AC14" s="2">
        <v>0.113136726623161</v>
      </c>
      <c r="AD14" s="2">
        <v>0.111586443223087</v>
      </c>
      <c r="AE14" s="2">
        <v>0.17075338793539499</v>
      </c>
      <c r="AF14" s="2">
        <v>0.213910524989917</v>
      </c>
      <c r="AG14" s="2">
        <v>0.259965480569535</v>
      </c>
      <c r="AH14" s="2">
        <v>9.0870320221131007E-2</v>
      </c>
      <c r="AI14" s="2">
        <v>8.4028092922018502E-2</v>
      </c>
      <c r="AJ14" s="2">
        <v>0.17063441169856799</v>
      </c>
      <c r="AK14" s="2">
        <v>0.11138169129169199</v>
      </c>
      <c r="AL14" s="2">
        <v>0.18541528570157501</v>
      </c>
      <c r="AM14" s="2">
        <v>0.25180430063944398</v>
      </c>
      <c r="AN14" s="2">
        <v>0.39793392590182802</v>
      </c>
      <c r="AO14" s="2">
        <v>0.37070959575481499</v>
      </c>
      <c r="AP14" s="2">
        <v>0.152083075429431</v>
      </c>
    </row>
    <row r="15" spans="1:42" x14ac:dyDescent="0.3">
      <c r="B15">
        <v>2007</v>
      </c>
      <c r="C15" s="2">
        <v>8.9075277842669304E-2</v>
      </c>
      <c r="D15" s="2">
        <v>0.138369890084965</v>
      </c>
      <c r="E15" s="2">
        <v>0.153088059013402</v>
      </c>
      <c r="F15" s="2">
        <v>0.10293271203492201</v>
      </c>
      <c r="G15" s="2">
        <v>0.11869887236021701</v>
      </c>
      <c r="H15" s="2">
        <v>0.14902214154990001</v>
      </c>
      <c r="I15" s="2">
        <v>0.124670845809706</v>
      </c>
      <c r="J15" s="2">
        <v>0.103686407093299</v>
      </c>
      <c r="K15" s="2">
        <v>0.115528887607779</v>
      </c>
      <c r="L15" s="2">
        <v>0.139003330947159</v>
      </c>
      <c r="M15" s="2">
        <v>0.154666839094799</v>
      </c>
      <c r="N15" s="2">
        <v>9.8564104430111099E-2</v>
      </c>
      <c r="O15" s="2">
        <v>0.13186044496735999</v>
      </c>
      <c r="P15" s="2">
        <v>0.24184989756617101</v>
      </c>
      <c r="Q15" s="2">
        <v>8.6909676799692998E-2</v>
      </c>
      <c r="R15" s="2">
        <v>0.166123160873036</v>
      </c>
      <c r="S15" s="2">
        <v>0.124933261259576</v>
      </c>
      <c r="T15" s="2">
        <v>0.19687847501339101</v>
      </c>
      <c r="U15" s="2">
        <v>0.13492765383369101</v>
      </c>
      <c r="V15" s="2">
        <v>0.100450038928944</v>
      </c>
      <c r="W15" s="2">
        <v>0.12186430742854699</v>
      </c>
      <c r="X15" s="2">
        <v>0.140547012975965</v>
      </c>
      <c r="Y15" s="2">
        <v>8.1120334157396903E-2</v>
      </c>
      <c r="Z15" s="2">
        <v>0.22603579927759601</v>
      </c>
      <c r="AA15" s="2">
        <v>7.3657789735215903E-2</v>
      </c>
      <c r="AB15" s="2">
        <v>0.118663710329318</v>
      </c>
      <c r="AC15" s="2">
        <v>0.105279762833725</v>
      </c>
      <c r="AD15" s="2">
        <v>0.110081137707356</v>
      </c>
      <c r="AE15" s="2">
        <v>0.167082593476371</v>
      </c>
      <c r="AF15" s="2">
        <v>0.200472386515546</v>
      </c>
      <c r="AG15" s="2">
        <v>0.250922082679989</v>
      </c>
      <c r="AH15" s="2">
        <v>9.2712638035914299E-2</v>
      </c>
      <c r="AI15" s="2">
        <v>8.1173315043915201E-2</v>
      </c>
      <c r="AJ15" s="2">
        <v>0.15621433983271299</v>
      </c>
      <c r="AK15" s="2">
        <v>0.109785493598414</v>
      </c>
      <c r="AL15" s="2">
        <v>0.17081489380509601</v>
      </c>
      <c r="AM15" s="2">
        <v>0.25277827904563199</v>
      </c>
      <c r="AN15" s="2">
        <v>0.38858384525893103</v>
      </c>
      <c r="AO15" s="2">
        <v>0.35600315506778102</v>
      </c>
      <c r="AP15" s="2">
        <v>0.15222443193813101</v>
      </c>
    </row>
    <row r="16" spans="1:42" x14ac:dyDescent="0.3">
      <c r="B16">
        <v>2008</v>
      </c>
      <c r="C16" s="2">
        <v>9.1337883594708694E-2</v>
      </c>
      <c r="D16" s="2">
        <v>0.14015722358104801</v>
      </c>
      <c r="E16" s="2">
        <v>0.15058909707814699</v>
      </c>
      <c r="F16" s="2">
        <v>0.104817758350816</v>
      </c>
      <c r="G16" s="2">
        <v>0.12078214183922401</v>
      </c>
      <c r="H16" s="2">
        <v>0.15829993429813899</v>
      </c>
      <c r="I16" s="2">
        <v>0.12483710979088999</v>
      </c>
      <c r="J16" s="2">
        <v>0.10878288386798</v>
      </c>
      <c r="K16" s="2">
        <v>0.11912169592081499</v>
      </c>
      <c r="L16" s="2">
        <v>0.13741205191539599</v>
      </c>
      <c r="M16" s="2">
        <v>0.15928918064116901</v>
      </c>
      <c r="N16" s="2">
        <v>9.9358636385856597E-2</v>
      </c>
      <c r="O16" s="2">
        <v>0.13246260141427199</v>
      </c>
      <c r="P16" s="2">
        <v>0.237103808858841</v>
      </c>
      <c r="Q16" s="2">
        <v>0.107592406730726</v>
      </c>
      <c r="R16" s="2">
        <v>0.17430419580859199</v>
      </c>
      <c r="S16" s="2">
        <v>0.120360659341577</v>
      </c>
      <c r="T16" s="2">
        <v>0.19839036485176401</v>
      </c>
      <c r="U16" s="2">
        <v>0.136015308962778</v>
      </c>
      <c r="V16" s="2">
        <v>0.104550612909711</v>
      </c>
      <c r="W16" s="2">
        <v>0.12677572058664599</v>
      </c>
      <c r="X16" s="2">
        <v>0.13865001324381401</v>
      </c>
      <c r="Y16" s="2">
        <v>8.4214586422871204E-2</v>
      </c>
      <c r="Z16" s="2">
        <v>0.20448516821201401</v>
      </c>
      <c r="AA16" s="2">
        <v>7.4784174236540907E-2</v>
      </c>
      <c r="AB16" s="2">
        <v>0.11901420613099301</v>
      </c>
      <c r="AC16" s="2">
        <v>0.102204076192704</v>
      </c>
      <c r="AD16" s="2">
        <v>0.111325509699316</v>
      </c>
      <c r="AE16" s="2">
        <v>0.16113840235600499</v>
      </c>
      <c r="AF16" s="2">
        <v>0.19961672444655601</v>
      </c>
      <c r="AG16" s="2">
        <v>0.24888499252335899</v>
      </c>
      <c r="AH16" s="2">
        <v>8.1838042034899902E-2</v>
      </c>
      <c r="AI16" s="2">
        <v>7.6309059592887293E-2</v>
      </c>
      <c r="AJ16" s="2">
        <v>0.17206004912671499</v>
      </c>
      <c r="AK16" s="2">
        <v>0.10240483571609001</v>
      </c>
      <c r="AL16" s="2">
        <v>0.153706171612321</v>
      </c>
      <c r="AM16" s="2">
        <v>0.242679991969902</v>
      </c>
      <c r="AN16" s="2">
        <v>0.33267781378510802</v>
      </c>
      <c r="AO16" s="2">
        <v>0.341110958051763</v>
      </c>
      <c r="AP16" s="2">
        <v>0.14060704360212301</v>
      </c>
    </row>
    <row r="17" spans="1:42" x14ac:dyDescent="0.3">
      <c r="B17">
        <v>2009</v>
      </c>
      <c r="C17" s="2">
        <v>9.3761246828631198E-2</v>
      </c>
      <c r="D17" s="2">
        <v>0.12746398299314801</v>
      </c>
      <c r="E17" s="2">
        <v>0.15439107556436499</v>
      </c>
      <c r="F17" s="2">
        <v>0.110280067144055</v>
      </c>
      <c r="G17" s="2">
        <v>0.11954628369008399</v>
      </c>
      <c r="H17" s="2">
        <v>0.17449435048145701</v>
      </c>
      <c r="I17" s="2">
        <v>0.12789404062028201</v>
      </c>
      <c r="J17" s="2">
        <v>0.117574022080009</v>
      </c>
      <c r="K17" s="2">
        <v>0.122193163916331</v>
      </c>
      <c r="L17" s="2">
        <v>0.138805613375904</v>
      </c>
      <c r="M17" s="2">
        <v>0.15911663834091699</v>
      </c>
      <c r="N17" s="2">
        <v>0.118246580187226</v>
      </c>
      <c r="O17" s="2">
        <v>0.138667390192039</v>
      </c>
      <c r="P17" s="2">
        <v>0.249126188988535</v>
      </c>
      <c r="Q17" s="2">
        <v>0.10185896017181099</v>
      </c>
      <c r="R17" s="2">
        <v>0.17594833935158599</v>
      </c>
      <c r="S17" s="2">
        <v>0.12839487806515201</v>
      </c>
      <c r="T17" s="2">
        <v>0.193313799614101</v>
      </c>
      <c r="U17" s="2">
        <v>0.136057046107811</v>
      </c>
      <c r="V17" s="2">
        <v>0.110609276607636</v>
      </c>
      <c r="W17" s="2">
        <v>0.13487543265938401</v>
      </c>
      <c r="X17" s="2">
        <v>0.14381259602968</v>
      </c>
      <c r="Y17" s="2">
        <v>9.2137092302950196E-2</v>
      </c>
      <c r="Z17" s="2">
        <v>0.21168363673571999</v>
      </c>
      <c r="AA17" s="2">
        <v>7.6636370277641405E-2</v>
      </c>
      <c r="AB17" s="2">
        <v>0.11550025422136601</v>
      </c>
      <c r="AC17" s="2">
        <v>9.4063539432727702E-2</v>
      </c>
      <c r="AD17" s="2">
        <v>0.10419778570428</v>
      </c>
      <c r="AE17" s="2">
        <v>0.15387405088278899</v>
      </c>
      <c r="AF17" s="2">
        <v>0.18729238062813899</v>
      </c>
      <c r="AG17" s="2">
        <v>0.232406717217224</v>
      </c>
      <c r="AH17" s="2">
        <v>8.2782491498860203E-2</v>
      </c>
      <c r="AI17" s="2">
        <v>7.7232745620659002E-2</v>
      </c>
      <c r="AJ17" s="2">
        <v>0.16507086466226101</v>
      </c>
      <c r="AK17" s="2">
        <v>0.10586492898842099</v>
      </c>
      <c r="AL17" s="2">
        <v>0.148060216213628</v>
      </c>
      <c r="AM17" s="2">
        <v>0.217759052335636</v>
      </c>
      <c r="AN17" s="2">
        <v>0.32504095638222602</v>
      </c>
      <c r="AO17" s="2">
        <v>0.34529605150794102</v>
      </c>
      <c r="AP17" s="2">
        <v>0.15275584331120701</v>
      </c>
    </row>
    <row r="18" spans="1:42" x14ac:dyDescent="0.3">
      <c r="B18">
        <v>2010</v>
      </c>
      <c r="C18" s="2">
        <v>9.4679554134364102E-2</v>
      </c>
      <c r="D18" s="2">
        <v>0.13295369781153499</v>
      </c>
      <c r="E18" s="2">
        <v>0.15266059423387801</v>
      </c>
      <c r="F18" s="2">
        <v>0.103918479723075</v>
      </c>
      <c r="G18" s="2">
        <v>0.117935204581725</v>
      </c>
      <c r="H18" s="2">
        <v>0.17769324197127701</v>
      </c>
      <c r="I18" s="2">
        <v>0.123796364235687</v>
      </c>
      <c r="J18" s="2">
        <v>0.11568837290223601</v>
      </c>
      <c r="K18" s="2">
        <v>0.116891737927665</v>
      </c>
      <c r="L18" s="2">
        <v>0.13746286969534299</v>
      </c>
      <c r="M18" s="2">
        <v>0.16213812949963799</v>
      </c>
      <c r="N18" s="2">
        <v>0.113059947246739</v>
      </c>
      <c r="O18" s="2">
        <v>0.135918071963534</v>
      </c>
      <c r="P18" s="2">
        <v>0.25328963365990198</v>
      </c>
      <c r="Q18" s="2">
        <v>9.7222878353861203E-2</v>
      </c>
      <c r="R18" s="2">
        <v>0.174349517694386</v>
      </c>
      <c r="S18" s="2">
        <v>0.11938012882488901</v>
      </c>
      <c r="T18" s="2">
        <v>0.183745980727369</v>
      </c>
      <c r="U18" s="2">
        <v>0.13698513810700699</v>
      </c>
      <c r="V18" s="2">
        <v>0.11137684463019799</v>
      </c>
      <c r="W18" s="2">
        <v>0.13562001132856299</v>
      </c>
      <c r="X18" s="2">
        <v>0.143748466706798</v>
      </c>
      <c r="Y18" s="2">
        <v>8.2647891423224998E-2</v>
      </c>
      <c r="Z18" s="2">
        <v>0.213176588930967</v>
      </c>
      <c r="AA18" s="2">
        <v>7.4578360430131205E-2</v>
      </c>
      <c r="AB18" s="2">
        <v>0.11646868189875299</v>
      </c>
      <c r="AC18" s="2">
        <v>9.19256574108301E-2</v>
      </c>
      <c r="AD18" s="2">
        <v>0.10078495090735</v>
      </c>
      <c r="AE18" s="2">
        <v>0.15785282348881299</v>
      </c>
      <c r="AF18" s="2">
        <v>0.18135636398848501</v>
      </c>
      <c r="AG18" s="2">
        <v>0.24036388122885499</v>
      </c>
      <c r="AH18" s="2">
        <v>8.5545936830653604E-2</v>
      </c>
      <c r="AI18" s="2">
        <v>7.6468021313056397E-2</v>
      </c>
      <c r="AJ18" s="2">
        <v>0.16491488142466301</v>
      </c>
      <c r="AK18" s="2">
        <v>0.10145782447104899</v>
      </c>
      <c r="AL18" s="2">
        <v>0.13961772154722099</v>
      </c>
      <c r="AM18" s="2">
        <v>0.235407065091845</v>
      </c>
      <c r="AN18" s="2">
        <v>0.31771044116687902</v>
      </c>
      <c r="AO18" s="2">
        <v>0.34285663074300299</v>
      </c>
      <c r="AP18" s="2">
        <v>0.14946177640422501</v>
      </c>
    </row>
    <row r="19" spans="1:42" x14ac:dyDescent="0.3">
      <c r="B19">
        <v>2011</v>
      </c>
      <c r="C19" s="2">
        <v>9.6190299293357096E-2</v>
      </c>
      <c r="D19" s="2">
        <v>0.13652347436359899</v>
      </c>
      <c r="E19" s="2">
        <v>0.157718472012982</v>
      </c>
      <c r="F19" s="2">
        <v>0.106670815259514</v>
      </c>
      <c r="G19" s="2">
        <v>0.117654299002459</v>
      </c>
      <c r="H19" s="2">
        <v>0.18045652340273</v>
      </c>
      <c r="I19" s="2">
        <v>0.116163735440715</v>
      </c>
      <c r="J19" s="2">
        <v>0.116701741782407</v>
      </c>
      <c r="K19" s="2">
        <v>0.117165396959479</v>
      </c>
      <c r="L19" s="2">
        <v>0.14331515323803801</v>
      </c>
      <c r="M19" s="2">
        <v>0.16288894753503799</v>
      </c>
      <c r="N19" s="2">
        <v>0.13424032989637699</v>
      </c>
      <c r="O19" s="2">
        <v>0.136075935446383</v>
      </c>
      <c r="P19" s="2">
        <v>0.260773174327117</v>
      </c>
      <c r="Q19" s="2">
        <v>9.7987610881888204E-2</v>
      </c>
      <c r="R19" s="2">
        <v>0.170859519053988</v>
      </c>
      <c r="S19" s="2">
        <v>0.120017402402411</v>
      </c>
      <c r="T19" s="2">
        <v>0.18228241499009601</v>
      </c>
      <c r="U19" s="2">
        <v>0.13935279239391701</v>
      </c>
      <c r="V19" s="2">
        <v>0.108153861427988</v>
      </c>
      <c r="W19" s="2">
        <v>0.14021286574817601</v>
      </c>
      <c r="X19" s="2">
        <v>0.14499019781967201</v>
      </c>
      <c r="Y19" s="2">
        <v>8.5138724351109599E-2</v>
      </c>
      <c r="Z19" s="2">
        <v>0.212879144482294</v>
      </c>
      <c r="AA19" s="2">
        <v>7.1097815225923594E-2</v>
      </c>
      <c r="AB19" s="2">
        <v>0.114137619131258</v>
      </c>
      <c r="AC19" s="2">
        <v>9.0872917373664694E-2</v>
      </c>
      <c r="AD19" s="2">
        <v>0.102298750293535</v>
      </c>
      <c r="AE19" s="2">
        <v>0.16384567725433999</v>
      </c>
      <c r="AF19" s="2">
        <v>0.166613434323998</v>
      </c>
      <c r="AG19" s="2">
        <v>0.247157588390127</v>
      </c>
      <c r="AH19" s="2">
        <v>8.2966969484564196E-2</v>
      </c>
      <c r="AI19" s="2">
        <v>7.7829790323211995E-2</v>
      </c>
      <c r="AJ19" s="2">
        <v>0.163461533197792</v>
      </c>
      <c r="AK19" s="2">
        <v>9.9828655653546303E-2</v>
      </c>
      <c r="AL19" s="2">
        <v>0.132895428999076</v>
      </c>
      <c r="AM19" s="2">
        <v>0.22256282422627599</v>
      </c>
      <c r="AN19" s="2">
        <v>0.31280842122536101</v>
      </c>
      <c r="AO19" s="2">
        <v>0.34251900606575802</v>
      </c>
      <c r="AP19" s="2">
        <v>0.14702040835153701</v>
      </c>
    </row>
    <row r="20" spans="1:42" x14ac:dyDescent="0.3">
      <c r="B20">
        <v>2012</v>
      </c>
      <c r="C20" s="2">
        <v>9.4890084126943497E-2</v>
      </c>
      <c r="D20" s="2">
        <v>0.135324133488156</v>
      </c>
      <c r="E20" s="2">
        <v>0.15737784274055999</v>
      </c>
      <c r="F20" s="2">
        <v>0.10328602124522999</v>
      </c>
      <c r="G20" s="2">
        <v>0.117501787385174</v>
      </c>
      <c r="H20" s="2">
        <v>0.187388476896308</v>
      </c>
      <c r="I20" s="2">
        <v>0.113599716250406</v>
      </c>
      <c r="J20" s="2">
        <v>0.111697186046465</v>
      </c>
      <c r="K20" s="2">
        <v>0.115712231595596</v>
      </c>
      <c r="L20" s="2">
        <v>0.152557942577494</v>
      </c>
      <c r="M20" s="2">
        <v>0.15686998720843201</v>
      </c>
      <c r="N20" s="2">
        <v>0.135679808537949</v>
      </c>
      <c r="O20" s="2">
        <v>0.13837754771043201</v>
      </c>
      <c r="P20" s="2">
        <v>0.26112127251320899</v>
      </c>
      <c r="Q20" s="2">
        <v>0.102021669581335</v>
      </c>
      <c r="R20" s="2">
        <v>0.16817564983032901</v>
      </c>
      <c r="S20" s="2">
        <v>0.118529779484231</v>
      </c>
      <c r="T20" s="2">
        <v>0.17719010553902501</v>
      </c>
      <c r="U20" s="2">
        <v>0.13928117006737001</v>
      </c>
      <c r="V20" s="2">
        <v>0.10459002184263801</v>
      </c>
      <c r="W20" s="2">
        <v>0.136070357778345</v>
      </c>
      <c r="X20" s="2">
        <v>0.140599185609868</v>
      </c>
      <c r="Y20" s="2">
        <v>9.5144151957487696E-2</v>
      </c>
      <c r="Z20" s="2">
        <v>0.20148864831761801</v>
      </c>
      <c r="AA20" s="2">
        <v>6.7292774623306295E-2</v>
      </c>
      <c r="AB20" s="2">
        <v>0.114550468756068</v>
      </c>
      <c r="AC20" s="2">
        <v>8.8696644358111504E-2</v>
      </c>
      <c r="AD20" s="2">
        <v>9.8910063446092406E-2</v>
      </c>
      <c r="AE20" s="2">
        <v>0.16122549667236699</v>
      </c>
      <c r="AF20" s="2">
        <v>0.16154604760629501</v>
      </c>
      <c r="AG20" s="2">
        <v>0.22925487758747401</v>
      </c>
      <c r="AH20" s="2">
        <v>8.4280676359348494E-2</v>
      </c>
      <c r="AI20" s="2">
        <v>7.7838059185592598E-2</v>
      </c>
      <c r="AJ20" s="2">
        <v>0.15941341730136699</v>
      </c>
      <c r="AK20" s="2">
        <v>9.7971928996802501E-2</v>
      </c>
      <c r="AL20" s="2">
        <v>0.128686634359962</v>
      </c>
      <c r="AM20" s="2">
        <v>0.21648190307908799</v>
      </c>
      <c r="AN20" s="2">
        <v>0.30112340863442399</v>
      </c>
      <c r="AO20" s="2">
        <v>0.33854853166274101</v>
      </c>
      <c r="AP20" s="2">
        <v>0.14583812633134799</v>
      </c>
    </row>
    <row r="21" spans="1:42" x14ac:dyDescent="0.3">
      <c r="B21">
        <v>2013</v>
      </c>
      <c r="C21" s="2">
        <v>9.2366958207946895E-2</v>
      </c>
      <c r="D21" s="2">
        <v>0.13089649864111899</v>
      </c>
      <c r="E21" s="2">
        <v>0.15345909848335201</v>
      </c>
      <c r="F21" s="2">
        <v>0.10163195705804701</v>
      </c>
      <c r="G21" s="2">
        <v>0.111670040522511</v>
      </c>
      <c r="H21" s="2">
        <v>0.18191973323115601</v>
      </c>
      <c r="I21" s="2">
        <v>0.11999832307330099</v>
      </c>
      <c r="J21" s="2">
        <v>0.112642985662431</v>
      </c>
      <c r="K21" s="2">
        <v>0.112209268465643</v>
      </c>
      <c r="L21" s="2">
        <v>0.156362583531021</v>
      </c>
      <c r="M21" s="2">
        <v>0.14825458962041399</v>
      </c>
      <c r="N21" s="2">
        <v>0.130063541906281</v>
      </c>
      <c r="O21" s="2">
        <v>0.13849650830063601</v>
      </c>
      <c r="P21" s="2">
        <v>0.246188750959212</v>
      </c>
      <c r="Q21" s="2">
        <v>0.105248674792186</v>
      </c>
      <c r="R21" s="2">
        <v>0.15742307287575599</v>
      </c>
      <c r="S21" s="2">
        <v>0.11627551423167801</v>
      </c>
      <c r="T21" s="2">
        <v>0.17401210252423899</v>
      </c>
      <c r="U21" s="2">
        <v>0.13587951702741199</v>
      </c>
      <c r="V21" s="2">
        <v>0.106842328015925</v>
      </c>
      <c r="W21" s="2">
        <v>0.133537190307948</v>
      </c>
      <c r="X21" s="2">
        <v>0.13885706751417101</v>
      </c>
      <c r="Y21" s="2">
        <v>9.0829074446902899E-2</v>
      </c>
      <c r="Z21" s="2">
        <v>0.198274577237748</v>
      </c>
      <c r="AA21" s="2">
        <v>6.7612581024517102E-2</v>
      </c>
      <c r="AB21" s="2">
        <v>0.11351149291668</v>
      </c>
      <c r="AC21" s="2">
        <v>8.7535530204170806E-2</v>
      </c>
      <c r="AD21" s="2">
        <v>9.5894636070921094E-2</v>
      </c>
      <c r="AE21" s="2">
        <v>0.16234674299268001</v>
      </c>
      <c r="AF21" s="2">
        <v>0.157168751986836</v>
      </c>
      <c r="AG21" s="2">
        <v>0.233728826316767</v>
      </c>
      <c r="AH21" s="2">
        <v>7.9800852971414704E-2</v>
      </c>
      <c r="AI21" s="2">
        <v>7.7086516623106102E-2</v>
      </c>
      <c r="AJ21" s="2">
        <v>0.155142647015442</v>
      </c>
      <c r="AK21" s="2">
        <v>9.6053142285128804E-2</v>
      </c>
      <c r="AL21" s="2">
        <v>0.12018565652271</v>
      </c>
      <c r="AM21" s="2">
        <v>0.20523791464251301</v>
      </c>
      <c r="AN21" s="2">
        <v>0.29265555649632602</v>
      </c>
      <c r="AO21" s="2">
        <v>0.33539953411850898</v>
      </c>
      <c r="AP21" s="2">
        <v>0.147576031430174</v>
      </c>
    </row>
    <row r="22" spans="1:42" x14ac:dyDescent="0.3">
      <c r="B22">
        <v>2014</v>
      </c>
      <c r="C22" s="2">
        <v>9.27165913932229E-2</v>
      </c>
      <c r="D22" s="2">
        <v>0.12862584084901399</v>
      </c>
      <c r="E22" s="2">
        <v>0.15246279382317501</v>
      </c>
      <c r="F22" s="2">
        <v>0.102055223845571</v>
      </c>
      <c r="G22" s="2">
        <v>0.114200354336407</v>
      </c>
      <c r="H22" s="2">
        <v>0.17610185005154599</v>
      </c>
      <c r="I22" s="2">
        <v>0.111346032357537</v>
      </c>
      <c r="J22" s="2">
        <v>0.110972719933769</v>
      </c>
      <c r="K22" s="2">
        <v>0.117678908075434</v>
      </c>
      <c r="L22" s="2">
        <v>0.148544282882804</v>
      </c>
      <c r="M22" s="2">
        <v>0.14570693505538099</v>
      </c>
      <c r="N22" s="2">
        <v>0.11772690520156499</v>
      </c>
      <c r="O22" s="2">
        <v>0.13788235123645201</v>
      </c>
      <c r="P22" s="2">
        <v>0.22875159349534199</v>
      </c>
      <c r="Q22" s="2">
        <v>0.12538396748533601</v>
      </c>
      <c r="R22" s="2">
        <v>0.15012718641103401</v>
      </c>
      <c r="S22" s="2">
        <v>0.114470998217974</v>
      </c>
      <c r="T22" s="2">
        <v>0.17450559415379199</v>
      </c>
      <c r="U22" s="2">
        <v>0.13522892923448501</v>
      </c>
      <c r="V22" s="2">
        <v>0.105864266828197</v>
      </c>
      <c r="W22" s="2">
        <v>0.12794764958492999</v>
      </c>
      <c r="X22" s="2">
        <v>0.13457629712833</v>
      </c>
      <c r="Y22" s="2">
        <v>9.5709948967412403E-2</v>
      </c>
      <c r="Z22" s="2">
        <v>0.19294655076637601</v>
      </c>
      <c r="AA22" s="2">
        <v>6.7913698080924095E-2</v>
      </c>
      <c r="AB22" s="2">
        <v>0.115641096799074</v>
      </c>
      <c r="AC22" s="2">
        <v>8.4415712956352598E-2</v>
      </c>
      <c r="AD22" s="2">
        <v>9.3425248696888105E-2</v>
      </c>
      <c r="AE22" s="2">
        <v>0.162401711311356</v>
      </c>
      <c r="AF22" s="2">
        <v>0.162931124664035</v>
      </c>
      <c r="AG22" s="2">
        <v>0.22845198999535399</v>
      </c>
      <c r="AH22" s="2">
        <v>7.4809184222534603E-2</v>
      </c>
      <c r="AI22" s="2">
        <v>7.5816218180064607E-2</v>
      </c>
      <c r="AJ22" s="2">
        <v>0.15031978140984101</v>
      </c>
      <c r="AK22" s="2">
        <v>9.8598557220027902E-2</v>
      </c>
      <c r="AL22" s="2">
        <v>0.11632510589310401</v>
      </c>
      <c r="AM22" s="2">
        <v>0.198476054961228</v>
      </c>
      <c r="AN22" s="2">
        <v>0.281737796790409</v>
      </c>
      <c r="AO22" s="2">
        <v>0.33793660941808201</v>
      </c>
      <c r="AP22" s="2">
        <v>0.148101427931498</v>
      </c>
    </row>
    <row r="23" spans="1:42" x14ac:dyDescent="0.3">
      <c r="B23">
        <v>2015</v>
      </c>
      <c r="C23" s="2">
        <v>9.5515161069511495E-2</v>
      </c>
      <c r="D23" s="2">
        <v>0.13456781419553801</v>
      </c>
      <c r="E23" s="2">
        <v>0.153265630168641</v>
      </c>
      <c r="F23" s="2">
        <v>0.10516774328098601</v>
      </c>
      <c r="G23" s="2">
        <v>0.11595899148092401</v>
      </c>
      <c r="H23" s="2">
        <v>0.17946528053093899</v>
      </c>
      <c r="I23" s="2">
        <v>0.11157674303340601</v>
      </c>
      <c r="J23" s="2">
        <v>0.117393000089484</v>
      </c>
      <c r="K23" s="2">
        <v>0.1189800034774</v>
      </c>
      <c r="L23" s="2">
        <v>0.136649976376499</v>
      </c>
      <c r="M23" s="2">
        <v>0.14558493680180501</v>
      </c>
      <c r="N23" s="2">
        <v>0.11558266283096499</v>
      </c>
      <c r="O23" s="2">
        <v>0.136315042494557</v>
      </c>
      <c r="P23" s="2">
        <v>0.238752448462561</v>
      </c>
      <c r="Q23" s="2">
        <v>0.13747599091125301</v>
      </c>
      <c r="R23" s="2">
        <v>0.14922789252263799</v>
      </c>
      <c r="S23" s="2">
        <v>0.120429780992466</v>
      </c>
      <c r="T23" s="2">
        <v>0.17370483476830101</v>
      </c>
      <c r="U23" s="2">
        <v>0.13299518930292201</v>
      </c>
      <c r="V23" s="2">
        <v>0.10911435336755899</v>
      </c>
      <c r="W23" s="2">
        <v>0.13283266742928801</v>
      </c>
      <c r="X23" s="2">
        <v>0.13028686648556301</v>
      </c>
      <c r="Y23" s="2">
        <v>8.9408407891160599E-2</v>
      </c>
      <c r="Z23" s="2">
        <v>0.179520206624557</v>
      </c>
      <c r="AA23" s="2">
        <v>7.1818395235359794E-2</v>
      </c>
      <c r="AB23" s="2">
        <v>0.11545273986615499</v>
      </c>
      <c r="AC23" s="2">
        <v>8.4586023618877904E-2</v>
      </c>
      <c r="AD23" s="2">
        <v>8.7931806880663696E-2</v>
      </c>
      <c r="AE23" s="2">
        <v>0.157084846169566</v>
      </c>
      <c r="AF23" s="2">
        <v>0.1886623198539</v>
      </c>
      <c r="AG23" s="2">
        <v>0.208151037393668</v>
      </c>
      <c r="AH23" s="2">
        <v>7.0443796719594803E-2</v>
      </c>
      <c r="AI23" s="2">
        <v>7.5533686802332495E-2</v>
      </c>
      <c r="AJ23" s="2">
        <v>0.14265209891313399</v>
      </c>
      <c r="AK23" s="2">
        <v>9.8505275968669107E-2</v>
      </c>
      <c r="AL23" s="2">
        <v>0.122462650732738</v>
      </c>
      <c r="AM23" s="2">
        <v>0.18959932915876501</v>
      </c>
      <c r="AN23" s="2">
        <v>0.28092683860107898</v>
      </c>
      <c r="AO23" s="2">
        <v>0.34530411193106902</v>
      </c>
      <c r="AP23" s="2">
        <v>0.14826685784035801</v>
      </c>
    </row>
    <row r="24" spans="1:42" x14ac:dyDescent="0.3">
      <c r="A24" t="s">
        <v>31</v>
      </c>
      <c r="B24">
        <v>1995</v>
      </c>
      <c r="C24" s="2">
        <v>3.1062060619463799E-2</v>
      </c>
      <c r="D24" s="2">
        <v>3.19149808360049E-2</v>
      </c>
      <c r="E24" s="2">
        <v>2.8361749949571202E-2</v>
      </c>
      <c r="F24" s="2">
        <v>3.2844149108381598E-2</v>
      </c>
      <c r="G24" s="2">
        <v>2.12649594771319E-2</v>
      </c>
      <c r="H24" s="2">
        <v>2.2310168756368601E-2</v>
      </c>
      <c r="I24" s="2">
        <v>2.63030848296699E-2</v>
      </c>
      <c r="J24" s="2">
        <v>1.9697067594432901E-2</v>
      </c>
      <c r="K24" s="2">
        <v>2.3535865255692099E-2</v>
      </c>
      <c r="L24" s="2">
        <v>3.2566110965916398E-2</v>
      </c>
      <c r="M24" s="2">
        <v>1.9319895367716299E-2</v>
      </c>
      <c r="N24" s="2">
        <v>1.6460465889931501E-2</v>
      </c>
      <c r="O24" s="2">
        <v>6.6197372361943493E-2</v>
      </c>
      <c r="P24" s="2">
        <v>3.5755435346172697E-2</v>
      </c>
      <c r="Q24" s="2">
        <v>1.16935842604964E-2</v>
      </c>
      <c r="R24" s="2">
        <v>2.2157422642586501E-2</v>
      </c>
      <c r="S24" s="2">
        <v>3.2826347578229602E-2</v>
      </c>
      <c r="T24" s="2">
        <v>1.64137896904306E-2</v>
      </c>
      <c r="U24" s="2">
        <v>6.4016128880951206E-2</v>
      </c>
      <c r="V24" s="2">
        <v>1.3518314144932901E-2</v>
      </c>
      <c r="W24" s="2">
        <v>3.3724756633112397E-2</v>
      </c>
      <c r="X24" s="2">
        <v>2.3635847012848099E-2</v>
      </c>
      <c r="Y24" s="2">
        <v>2.6698506565970899E-2</v>
      </c>
      <c r="Z24" s="2">
        <v>2.75748515583043E-2</v>
      </c>
      <c r="AA24" s="2">
        <v>1.9780496810710799E-2</v>
      </c>
      <c r="AB24" s="2">
        <v>3.57671746595975E-2</v>
      </c>
      <c r="AC24" s="2">
        <v>1.65095335602705E-2</v>
      </c>
      <c r="AD24" s="2">
        <v>2.7013988917422901E-2</v>
      </c>
      <c r="AE24" s="2">
        <v>6.0361707505145898E-2</v>
      </c>
      <c r="AF24" s="2">
        <v>2.0958095737089399E-2</v>
      </c>
      <c r="AG24" s="2">
        <v>2.9609892557665201E-2</v>
      </c>
      <c r="AH24" s="2">
        <v>2.7435974158448399E-2</v>
      </c>
      <c r="AI24" s="2">
        <v>2.2853897290047401E-2</v>
      </c>
      <c r="AJ24" s="2">
        <v>3.5926497427701702E-2</v>
      </c>
      <c r="AK24" s="2">
        <v>3.0335180071452E-2</v>
      </c>
      <c r="AL24" s="2">
        <v>4.9388286498637503E-2</v>
      </c>
      <c r="AM24" s="2">
        <v>2.5567456055935699E-2</v>
      </c>
      <c r="AN24" s="2">
        <v>2.4896606168469199E-2</v>
      </c>
      <c r="AO24" s="2">
        <v>1.82552366189782E-2</v>
      </c>
      <c r="AP24" s="2">
        <v>3.0444598493103301E-2</v>
      </c>
    </row>
    <row r="25" spans="1:42" x14ac:dyDescent="0.3">
      <c r="B25">
        <v>1996</v>
      </c>
      <c r="C25" s="2">
        <v>3.1579922279780903E-2</v>
      </c>
      <c r="D25" s="2">
        <v>3.2641224695290898E-2</v>
      </c>
      <c r="E25" s="2">
        <v>2.9983512231747101E-2</v>
      </c>
      <c r="F25" s="2">
        <v>3.1287052302609801E-2</v>
      </c>
      <c r="G25" s="2">
        <v>2.1797978597041998E-2</v>
      </c>
      <c r="H25" s="2">
        <v>2.5347948382898701E-2</v>
      </c>
      <c r="I25" s="2">
        <v>2.6265628886671801E-2</v>
      </c>
      <c r="J25" s="2">
        <v>2.01863859942263E-2</v>
      </c>
      <c r="K25" s="2">
        <v>2.3472766748147599E-2</v>
      </c>
      <c r="L25" s="2">
        <v>3.2705776826760402E-2</v>
      </c>
      <c r="M25" s="2">
        <v>2.0327578327659999E-2</v>
      </c>
      <c r="N25" s="2">
        <v>1.81449915415418E-2</v>
      </c>
      <c r="O25" s="2">
        <v>6.5304274861747599E-2</v>
      </c>
      <c r="P25" s="2">
        <v>3.24908353958007E-2</v>
      </c>
      <c r="Q25" s="2">
        <v>9.2036572915319501E-3</v>
      </c>
      <c r="R25" s="2">
        <v>2.4952084929412699E-2</v>
      </c>
      <c r="S25" s="2">
        <v>3.2988037011264099E-2</v>
      </c>
      <c r="T25" s="2">
        <v>1.84455598922031E-2</v>
      </c>
      <c r="U25" s="2">
        <v>6.2491582546163903E-2</v>
      </c>
      <c r="V25" s="2">
        <v>1.46404982673854E-2</v>
      </c>
      <c r="W25" s="2">
        <v>3.4688343454933997E-2</v>
      </c>
      <c r="X25" s="2">
        <v>2.76411537319191E-2</v>
      </c>
      <c r="Y25" s="2">
        <v>2.6455794929011199E-2</v>
      </c>
      <c r="Z25" s="2">
        <v>2.8015179466402099E-2</v>
      </c>
      <c r="AA25" s="2">
        <v>1.9711014110899799E-2</v>
      </c>
      <c r="AB25" s="2">
        <v>3.2921010451819402E-2</v>
      </c>
      <c r="AC25" s="2">
        <v>1.6663984903195001E-2</v>
      </c>
      <c r="AD25" s="2">
        <v>2.5941924235549599E-2</v>
      </c>
      <c r="AE25" s="2">
        <v>5.5643136744833899E-2</v>
      </c>
      <c r="AF25" s="2">
        <v>2.2657749942797501E-2</v>
      </c>
      <c r="AG25" s="2">
        <v>3.01030521863839E-2</v>
      </c>
      <c r="AH25" s="2">
        <v>2.24088367074433E-2</v>
      </c>
      <c r="AI25" s="2">
        <v>2.1837294045150502E-2</v>
      </c>
      <c r="AJ25" s="2">
        <v>4.2345106067164399E-2</v>
      </c>
      <c r="AK25" s="2">
        <v>2.8370154736592299E-2</v>
      </c>
      <c r="AL25" s="2">
        <v>4.3909021804297198E-2</v>
      </c>
      <c r="AM25" s="2">
        <v>2.79305737224643E-2</v>
      </c>
      <c r="AN25" s="2">
        <v>3.0443368486670199E-2</v>
      </c>
      <c r="AO25" s="2">
        <v>1.7245794882336098E-2</v>
      </c>
      <c r="AP25" s="2">
        <v>3.2917128305851001E-2</v>
      </c>
    </row>
    <row r="26" spans="1:42" x14ac:dyDescent="0.3">
      <c r="B26">
        <v>1997</v>
      </c>
      <c r="C26" s="2">
        <v>3.14915179286821E-2</v>
      </c>
      <c r="D26" s="2">
        <v>3.2774497307725699E-2</v>
      </c>
      <c r="E26" s="2">
        <v>2.91791990381421E-2</v>
      </c>
      <c r="F26" s="2">
        <v>3.1830992598199201E-2</v>
      </c>
      <c r="G26" s="2">
        <v>2.2637031941599401E-2</v>
      </c>
      <c r="H26" s="2">
        <v>2.84234759495555E-2</v>
      </c>
      <c r="I26" s="2">
        <v>2.6208017629223101E-2</v>
      </c>
      <c r="J26" s="2">
        <v>2.08616846698449E-2</v>
      </c>
      <c r="K26" s="2">
        <v>2.3882859492068201E-2</v>
      </c>
      <c r="L26" s="2">
        <v>3.1469497484059201E-2</v>
      </c>
      <c r="M26" s="2">
        <v>2.4591066344958199E-2</v>
      </c>
      <c r="N26" s="2">
        <v>2.0058728237639399E-2</v>
      </c>
      <c r="O26" s="2">
        <v>6.6883200051007896E-2</v>
      </c>
      <c r="P26" s="2">
        <v>2.5627809163585601E-2</v>
      </c>
      <c r="Q26" s="2">
        <v>1.37867097194612E-2</v>
      </c>
      <c r="R26" s="2">
        <v>2.45683099404337E-2</v>
      </c>
      <c r="S26" s="2">
        <v>3.3145947271759402E-2</v>
      </c>
      <c r="T26" s="2">
        <v>1.9841607166169201E-2</v>
      </c>
      <c r="U26" s="2">
        <v>6.2762977237489706E-2</v>
      </c>
      <c r="V26" s="2">
        <v>1.59884292787578E-2</v>
      </c>
      <c r="W26" s="2">
        <v>3.6523673779985603E-2</v>
      </c>
      <c r="X26" s="2">
        <v>4.0084899128084897E-2</v>
      </c>
      <c r="Y26" s="2">
        <v>2.7357165881634601E-2</v>
      </c>
      <c r="Z26" s="2">
        <v>3.1010620623532398E-2</v>
      </c>
      <c r="AA26" s="2">
        <v>1.9844302898879399E-2</v>
      </c>
      <c r="AB26" s="2">
        <v>3.0965372812678499E-2</v>
      </c>
      <c r="AC26" s="2">
        <v>1.8140965290248098E-2</v>
      </c>
      <c r="AD26" s="2">
        <v>2.2598698120695301E-2</v>
      </c>
      <c r="AE26" s="2">
        <v>5.2807795436929601E-2</v>
      </c>
      <c r="AF26" s="2">
        <v>2.4382480373722499E-2</v>
      </c>
      <c r="AG26" s="2">
        <v>2.9067236038401601E-2</v>
      </c>
      <c r="AH26" s="2">
        <v>2.1588123283312902E-2</v>
      </c>
      <c r="AI26" s="2">
        <v>2.5137304220362599E-2</v>
      </c>
      <c r="AJ26" s="2">
        <v>3.6661219501227103E-2</v>
      </c>
      <c r="AK26" s="2">
        <v>2.99345506526584E-2</v>
      </c>
      <c r="AL26" s="2">
        <v>3.9625265878477998E-2</v>
      </c>
      <c r="AM26" s="2">
        <v>3.3465765343177897E-2</v>
      </c>
      <c r="AN26" s="2">
        <v>3.4578995832024097E-2</v>
      </c>
      <c r="AO26" s="2">
        <v>1.07949594516008E-2</v>
      </c>
      <c r="AP26" s="2">
        <v>3.5047034065759798E-2</v>
      </c>
    </row>
    <row r="27" spans="1:42" x14ac:dyDescent="0.3">
      <c r="B27">
        <v>1998</v>
      </c>
      <c r="C27" s="2">
        <v>3.1987539847032703E-2</v>
      </c>
      <c r="D27" s="2">
        <v>3.4037899999942202E-2</v>
      </c>
      <c r="E27" s="2">
        <v>2.9841228671824802E-2</v>
      </c>
      <c r="F27" s="2">
        <v>3.2726573528114498E-2</v>
      </c>
      <c r="G27" s="2">
        <v>2.3331252196892999E-2</v>
      </c>
      <c r="H27" s="2">
        <v>3.14651296604622E-2</v>
      </c>
      <c r="I27" s="2">
        <v>2.6245809528399899E-2</v>
      </c>
      <c r="J27" s="2">
        <v>2.1621886348858799E-2</v>
      </c>
      <c r="K27" s="2">
        <v>2.4999573436725001E-2</v>
      </c>
      <c r="L27" s="2">
        <v>3.3159494855136001E-2</v>
      </c>
      <c r="M27" s="2">
        <v>2.6689967289610299E-2</v>
      </c>
      <c r="N27" s="2">
        <v>2.4402069279774001E-2</v>
      </c>
      <c r="O27" s="2">
        <v>6.7604511977658793E-2</v>
      </c>
      <c r="P27" s="2">
        <v>2.7754820287060399E-2</v>
      </c>
      <c r="Q27" s="2">
        <v>1.9081625790575402E-2</v>
      </c>
      <c r="R27" s="2">
        <v>2.7441135722645199E-2</v>
      </c>
      <c r="S27" s="2">
        <v>3.3821633884734303E-2</v>
      </c>
      <c r="T27" s="2">
        <v>2.1478858865548199E-2</v>
      </c>
      <c r="U27" s="2">
        <v>6.3339987202925996E-2</v>
      </c>
      <c r="V27" s="2">
        <v>1.72398698157929E-2</v>
      </c>
      <c r="W27" s="2">
        <v>4.0480879198800203E-2</v>
      </c>
      <c r="X27" s="2">
        <v>4.3547398182564201E-2</v>
      </c>
      <c r="Y27" s="2">
        <v>2.7462258539656701E-2</v>
      </c>
      <c r="Z27" s="2">
        <v>3.1568879661635102E-2</v>
      </c>
      <c r="AA27" s="2">
        <v>1.9373857732934398E-2</v>
      </c>
      <c r="AB27" s="2">
        <v>2.8525314322586801E-2</v>
      </c>
      <c r="AC27" s="2">
        <v>1.8396351060829999E-2</v>
      </c>
      <c r="AD27" s="2">
        <v>1.8814885564849199E-2</v>
      </c>
      <c r="AE27" s="2">
        <v>5.3246751819598502E-2</v>
      </c>
      <c r="AF27" s="2">
        <v>2.4277138428599299E-2</v>
      </c>
      <c r="AG27" s="2">
        <v>2.48620687140861E-2</v>
      </c>
      <c r="AH27" s="2">
        <v>2.2926793500418801E-2</v>
      </c>
      <c r="AI27" s="2">
        <v>2.5100594710945501E-2</v>
      </c>
      <c r="AJ27" s="2">
        <v>2.6514503078282198E-2</v>
      </c>
      <c r="AK27" s="2">
        <v>3.1709524680505703E-2</v>
      </c>
      <c r="AL27" s="2">
        <v>4.1665561624838997E-2</v>
      </c>
      <c r="AM27" s="2">
        <v>3.07868414336296E-2</v>
      </c>
      <c r="AN27" s="2">
        <v>3.8933076526549898E-2</v>
      </c>
      <c r="AO27" s="2">
        <v>1.2124389215347701E-2</v>
      </c>
      <c r="AP27" s="2">
        <v>3.2181058489743702E-2</v>
      </c>
    </row>
    <row r="28" spans="1:42" x14ac:dyDescent="0.3">
      <c r="B28">
        <v>1999</v>
      </c>
      <c r="C28" s="2">
        <v>3.13365089772955E-2</v>
      </c>
      <c r="D28" s="2">
        <v>3.3038520270952103E-2</v>
      </c>
      <c r="E28" s="2">
        <v>2.8816917858506399E-2</v>
      </c>
      <c r="F28" s="2">
        <v>3.1441173305155098E-2</v>
      </c>
      <c r="G28" s="2">
        <v>2.3192696587453401E-2</v>
      </c>
      <c r="H28" s="2">
        <v>2.8086200726012499E-2</v>
      </c>
      <c r="I28" s="2">
        <v>2.6497756316166101E-2</v>
      </c>
      <c r="J28" s="2">
        <v>1.9693843736193099E-2</v>
      </c>
      <c r="K28" s="2">
        <v>2.4624164993079099E-2</v>
      </c>
      <c r="L28" s="2">
        <v>3.2952545696429303E-2</v>
      </c>
      <c r="M28" s="2">
        <v>2.55001811445477E-2</v>
      </c>
      <c r="N28" s="2">
        <v>2.3813332991234101E-2</v>
      </c>
      <c r="O28" s="2">
        <v>6.5191422267972504E-2</v>
      </c>
      <c r="P28" s="2">
        <v>2.9723224067211899E-2</v>
      </c>
      <c r="Q28" s="2">
        <v>2.0380054332644702E-2</v>
      </c>
      <c r="R28" s="2">
        <v>2.7220646777826998E-2</v>
      </c>
      <c r="S28" s="2">
        <v>3.2607341236749299E-2</v>
      </c>
      <c r="T28" s="2">
        <v>2.2394145835564799E-2</v>
      </c>
      <c r="U28" s="2">
        <v>5.83542948235376E-2</v>
      </c>
      <c r="V28" s="2">
        <v>1.7191702390124498E-2</v>
      </c>
      <c r="W28" s="2">
        <v>3.8306518933077897E-2</v>
      </c>
      <c r="X28" s="2">
        <v>4.1285578889985602E-2</v>
      </c>
      <c r="Y28" s="2">
        <v>2.6620703221085E-2</v>
      </c>
      <c r="Z28" s="2">
        <v>3.4586481089864299E-2</v>
      </c>
      <c r="AA28" s="2">
        <v>1.9809203435450101E-2</v>
      </c>
      <c r="AB28" s="2">
        <v>2.6650297595635801E-2</v>
      </c>
      <c r="AC28" s="2">
        <v>1.8477475503069399E-2</v>
      </c>
      <c r="AD28" s="2">
        <v>1.8751438882981999E-2</v>
      </c>
      <c r="AE28" s="2">
        <v>4.7502639787285202E-2</v>
      </c>
      <c r="AF28" s="2">
        <v>2.56900885730291E-2</v>
      </c>
      <c r="AG28" s="2">
        <v>2.7848767049231501E-2</v>
      </c>
      <c r="AH28" s="2">
        <v>1.8321765853616199E-2</v>
      </c>
      <c r="AI28" s="2">
        <v>2.59245716238296E-2</v>
      </c>
      <c r="AJ28" s="2">
        <v>3.6243213599011101E-2</v>
      </c>
      <c r="AK28" s="2">
        <v>3.0623681036754401E-2</v>
      </c>
      <c r="AL28" s="2">
        <v>4.2648338696479403E-2</v>
      </c>
      <c r="AM28" s="2">
        <v>3.2156708230191899E-2</v>
      </c>
      <c r="AN28" s="2">
        <v>3.9318769176759798E-2</v>
      </c>
      <c r="AO28" s="2">
        <v>1.6530629084004E-2</v>
      </c>
      <c r="AP28" s="2">
        <v>3.2233327420687102E-2</v>
      </c>
    </row>
    <row r="29" spans="1:42" x14ac:dyDescent="0.3">
      <c r="B29">
        <v>2000</v>
      </c>
      <c r="C29" s="2">
        <v>3.28326997081234E-2</v>
      </c>
      <c r="D29" s="2">
        <v>3.3684930859001802E-2</v>
      </c>
      <c r="E29" s="2">
        <v>3.0370286062899501E-2</v>
      </c>
      <c r="F29" s="2">
        <v>3.1358913793111801E-2</v>
      </c>
      <c r="G29" s="2">
        <v>2.54233178477664E-2</v>
      </c>
      <c r="H29" s="2">
        <v>2.3915047485773899E-2</v>
      </c>
      <c r="I29" s="2">
        <v>2.3198005614730701E-2</v>
      </c>
      <c r="J29" s="2">
        <v>1.8533481099385199E-2</v>
      </c>
      <c r="K29" s="2">
        <v>2.3849657760776799E-2</v>
      </c>
      <c r="L29" s="2">
        <v>3.2483034802984201E-2</v>
      </c>
      <c r="M29" s="2">
        <v>2.6206678371553299E-2</v>
      </c>
      <c r="N29" s="2">
        <v>2.3614723210139899E-2</v>
      </c>
      <c r="O29" s="2">
        <v>6.8667346465911994E-2</v>
      </c>
      <c r="P29" s="2">
        <v>4.0447446245869503E-2</v>
      </c>
      <c r="Q29" s="2">
        <v>2.4092352006704901E-2</v>
      </c>
      <c r="R29" s="2">
        <v>3.0263226704543601E-2</v>
      </c>
      <c r="S29" s="2">
        <v>3.3366084922212803E-2</v>
      </c>
      <c r="T29" s="2">
        <v>2.2948274542208501E-2</v>
      </c>
      <c r="U29" s="2">
        <v>5.9158008757235502E-2</v>
      </c>
      <c r="V29" s="2">
        <v>1.6631063558133902E-2</v>
      </c>
      <c r="W29" s="2">
        <v>3.7568782361106702E-2</v>
      </c>
      <c r="X29" s="2">
        <v>3.10720550773581E-2</v>
      </c>
      <c r="Y29" s="2">
        <v>2.7922681207541801E-2</v>
      </c>
      <c r="Z29" s="2">
        <v>3.5861143822661999E-2</v>
      </c>
      <c r="AA29" s="2">
        <v>2.0245437637353099E-2</v>
      </c>
      <c r="AB29" s="2">
        <v>2.6245241670975299E-2</v>
      </c>
      <c r="AC29" s="2">
        <v>1.7123191393148399E-2</v>
      </c>
      <c r="AD29" s="2">
        <v>2.0508167875308899E-2</v>
      </c>
      <c r="AE29" s="2">
        <v>5.7180528802215601E-2</v>
      </c>
      <c r="AF29" s="2">
        <v>2.8152740782379799E-2</v>
      </c>
      <c r="AG29" s="2">
        <v>2.5875609730871999E-2</v>
      </c>
      <c r="AH29" s="2">
        <v>1.8474153992290899E-2</v>
      </c>
      <c r="AI29" s="2">
        <v>2.9560596347763701E-2</v>
      </c>
      <c r="AJ29" s="2">
        <v>4.9694439805397499E-2</v>
      </c>
      <c r="AK29" s="2">
        <v>3.02051484121184E-2</v>
      </c>
      <c r="AL29" s="2">
        <v>3.9994817158450303E-2</v>
      </c>
      <c r="AM29" s="2">
        <v>3.3020694421018001E-2</v>
      </c>
      <c r="AN29" s="2">
        <v>4.3194330909611001E-2</v>
      </c>
      <c r="AO29" s="2">
        <v>1.46412590680782E-2</v>
      </c>
      <c r="AP29" s="2">
        <v>3.1305978276364901E-2</v>
      </c>
    </row>
    <row r="30" spans="1:42" x14ac:dyDescent="0.3">
      <c r="B30">
        <v>2001</v>
      </c>
      <c r="C30" s="2">
        <v>3.3275106139221203E-2</v>
      </c>
      <c r="D30" s="2">
        <v>3.3407256448348598E-2</v>
      </c>
      <c r="E30" s="2">
        <v>3.09519081437192E-2</v>
      </c>
      <c r="F30" s="2">
        <v>3.1015896203723199E-2</v>
      </c>
      <c r="G30" s="2">
        <v>2.6620229193817301E-2</v>
      </c>
      <c r="H30" s="2">
        <v>2.5300500601300801E-2</v>
      </c>
      <c r="I30" s="2">
        <v>2.3902408194127499E-2</v>
      </c>
      <c r="J30" s="2">
        <v>1.91736063957255E-2</v>
      </c>
      <c r="K30" s="2">
        <v>2.4671903839170901E-2</v>
      </c>
      <c r="L30" s="2">
        <v>3.2023496863854799E-2</v>
      </c>
      <c r="M30" s="2">
        <v>2.8081028349994298E-2</v>
      </c>
      <c r="N30" s="2">
        <v>2.23691394600374E-2</v>
      </c>
      <c r="O30" s="2">
        <v>6.9524658785332802E-2</v>
      </c>
      <c r="P30" s="2">
        <v>3.9977161770022002E-2</v>
      </c>
      <c r="Q30" s="2">
        <v>2.99390484954574E-2</v>
      </c>
      <c r="R30" s="2">
        <v>3.4187048448727997E-2</v>
      </c>
      <c r="S30" s="2">
        <v>3.3670426965148999E-2</v>
      </c>
      <c r="T30" s="2">
        <v>2.4644633508389201E-2</v>
      </c>
      <c r="U30" s="2">
        <v>5.8745678185942202E-2</v>
      </c>
      <c r="V30" s="2">
        <v>1.68889636956801E-2</v>
      </c>
      <c r="W30" s="2">
        <v>4.07020593675693E-2</v>
      </c>
      <c r="X30" s="2">
        <v>3.0687398907599101E-2</v>
      </c>
      <c r="Y30" s="2">
        <v>2.6913441098287399E-2</v>
      </c>
      <c r="Z30" s="2">
        <v>3.7935177703018498E-2</v>
      </c>
      <c r="AA30" s="2">
        <v>2.0350026552487001E-2</v>
      </c>
      <c r="AB30" s="2">
        <v>1.7704547765025599E-2</v>
      </c>
      <c r="AC30" s="2">
        <v>1.7418852432885702E-2</v>
      </c>
      <c r="AD30" s="2">
        <v>2.2773925359574999E-2</v>
      </c>
      <c r="AE30" s="2">
        <v>5.3928945826345602E-2</v>
      </c>
      <c r="AF30" s="2">
        <v>2.7778864527418901E-2</v>
      </c>
      <c r="AG30" s="2">
        <v>2.5715576463708801E-2</v>
      </c>
      <c r="AH30" s="2">
        <v>1.85801739217549E-2</v>
      </c>
      <c r="AI30" s="2">
        <v>2.81880556626905E-2</v>
      </c>
      <c r="AJ30" s="2">
        <v>5.86680135743319E-2</v>
      </c>
      <c r="AK30" s="2">
        <v>2.8843121639995799E-2</v>
      </c>
      <c r="AL30" s="2">
        <v>3.7121185307522002E-2</v>
      </c>
      <c r="AM30" s="2">
        <v>3.7341271225691301E-2</v>
      </c>
      <c r="AN30" s="2">
        <v>4.65804511882046E-2</v>
      </c>
      <c r="AO30" s="2">
        <v>1.6902575067176399E-2</v>
      </c>
      <c r="AP30" s="2">
        <v>2.98070155536234E-2</v>
      </c>
    </row>
    <row r="31" spans="1:42" x14ac:dyDescent="0.3">
      <c r="B31">
        <v>2002</v>
      </c>
      <c r="C31" s="2">
        <v>3.24159347195285E-2</v>
      </c>
      <c r="D31" s="2">
        <v>2.9415059278446402E-2</v>
      </c>
      <c r="E31" s="2">
        <v>3.1775581109055602E-2</v>
      </c>
      <c r="F31" s="2">
        <v>2.8622339469552199E-2</v>
      </c>
      <c r="G31" s="2">
        <v>2.6369389929573099E-2</v>
      </c>
      <c r="H31" s="2">
        <v>2.8632980336670399E-2</v>
      </c>
      <c r="I31" s="2">
        <v>2.3968551379532101E-2</v>
      </c>
      <c r="J31" s="2">
        <v>1.9930677129180101E-2</v>
      </c>
      <c r="K31" s="2">
        <v>2.4944249480403798E-2</v>
      </c>
      <c r="L31" s="2">
        <v>3.4796062085396699E-2</v>
      </c>
      <c r="M31" s="2">
        <v>2.8010319860569899E-2</v>
      </c>
      <c r="N31" s="2">
        <v>2.1526209974126499E-2</v>
      </c>
      <c r="O31" s="2">
        <v>6.8546433221022995E-2</v>
      </c>
      <c r="P31" s="2">
        <v>2.7692439216954599E-2</v>
      </c>
      <c r="Q31" s="2">
        <v>2.8049924824485001E-2</v>
      </c>
      <c r="R31" s="2">
        <v>3.5125549060682597E-2</v>
      </c>
      <c r="S31" s="2">
        <v>3.2947816710608702E-2</v>
      </c>
      <c r="T31" s="2">
        <v>2.6299893596024901E-2</v>
      </c>
      <c r="U31" s="2">
        <v>5.9172083493959603E-2</v>
      </c>
      <c r="V31" s="2">
        <v>1.73402060172364E-2</v>
      </c>
      <c r="W31" s="2">
        <v>3.9278315243982599E-2</v>
      </c>
      <c r="X31" s="2">
        <v>3.0889301635587799E-2</v>
      </c>
      <c r="Y31" s="2">
        <v>2.8924023251559499E-2</v>
      </c>
      <c r="Z31" s="2">
        <v>4.0211963867130898E-2</v>
      </c>
      <c r="AA31" s="2">
        <v>1.8489931902303702E-2</v>
      </c>
      <c r="AB31" s="2">
        <v>1.57649968350566E-2</v>
      </c>
      <c r="AC31" s="2">
        <v>1.7248588170793201E-2</v>
      </c>
      <c r="AD31" s="2">
        <v>2.49118926413134E-2</v>
      </c>
      <c r="AE31" s="2">
        <v>4.9940123153032E-2</v>
      </c>
      <c r="AF31" s="2">
        <v>2.86739352667888E-2</v>
      </c>
      <c r="AG31" s="2">
        <v>2.4847127415954101E-2</v>
      </c>
      <c r="AH31" s="2">
        <v>1.93378559143806E-2</v>
      </c>
      <c r="AI31" s="2">
        <v>2.2957652315437099E-2</v>
      </c>
      <c r="AJ31" s="2">
        <v>6.9074776802852594E-2</v>
      </c>
      <c r="AK31" s="2">
        <v>2.5526284271246799E-2</v>
      </c>
      <c r="AL31" s="2">
        <v>3.79082381984212E-2</v>
      </c>
      <c r="AM31" s="2">
        <v>3.5892351637646702E-2</v>
      </c>
      <c r="AN31" s="2">
        <v>5.0857677049762802E-2</v>
      </c>
      <c r="AO31" s="2">
        <v>1.9999836478035101E-2</v>
      </c>
      <c r="AP31" s="2">
        <v>3.2576673801974397E-2</v>
      </c>
    </row>
    <row r="32" spans="1:42" x14ac:dyDescent="0.3">
      <c r="B32">
        <v>2003</v>
      </c>
      <c r="C32" s="2">
        <v>3.1319680282427598E-2</v>
      </c>
      <c r="D32" s="2">
        <v>2.8028993243378601E-2</v>
      </c>
      <c r="E32" s="2">
        <v>3.0160758631546599E-2</v>
      </c>
      <c r="F32" s="2">
        <v>2.72975781544584E-2</v>
      </c>
      <c r="G32" s="2">
        <v>2.67486294150368E-2</v>
      </c>
      <c r="H32" s="2">
        <v>3.0650420229327999E-2</v>
      </c>
      <c r="I32" s="2">
        <v>2.4790140375590498E-2</v>
      </c>
      <c r="J32" s="2">
        <v>2.06235067035841E-2</v>
      </c>
      <c r="K32" s="2">
        <v>2.46194933590742E-2</v>
      </c>
      <c r="L32" s="2">
        <v>3.6327980242352398E-2</v>
      </c>
      <c r="M32" s="2">
        <v>2.74060692802028E-2</v>
      </c>
      <c r="N32" s="2">
        <v>2.2445288275492501E-2</v>
      </c>
      <c r="O32" s="2">
        <v>6.7214049938350104E-2</v>
      </c>
      <c r="P32" s="2">
        <v>3.28493801758621E-2</v>
      </c>
      <c r="Q32" s="2">
        <v>2.4361569867419799E-2</v>
      </c>
      <c r="R32" s="2">
        <v>3.3804908726446301E-2</v>
      </c>
      <c r="S32" s="2">
        <v>3.1613532651805602E-2</v>
      </c>
      <c r="T32" s="2">
        <v>2.60938058665167E-2</v>
      </c>
      <c r="U32" s="2">
        <v>5.8478831182271603E-2</v>
      </c>
      <c r="V32" s="2">
        <v>1.8523931451257199E-2</v>
      </c>
      <c r="W32" s="2">
        <v>3.8523771940341803E-2</v>
      </c>
      <c r="X32" s="2">
        <v>3.4246291809609898E-2</v>
      </c>
      <c r="Y32" s="2">
        <v>2.7084343567634301E-2</v>
      </c>
      <c r="Z32" s="2">
        <v>4.0257132566547602E-2</v>
      </c>
      <c r="AA32" s="2">
        <v>1.85439675716178E-2</v>
      </c>
      <c r="AB32" s="2">
        <v>1.59458428104709E-2</v>
      </c>
      <c r="AC32" s="2">
        <v>1.83302097188533E-2</v>
      </c>
      <c r="AD32" s="2">
        <v>2.83999065489902E-2</v>
      </c>
      <c r="AE32" s="2">
        <v>4.45631916423678E-2</v>
      </c>
      <c r="AF32" s="2">
        <v>2.62191759260216E-2</v>
      </c>
      <c r="AG32" s="2">
        <v>2.6615530506212799E-2</v>
      </c>
      <c r="AH32" s="2">
        <v>2.0370247332432499E-2</v>
      </c>
      <c r="AI32" s="2">
        <v>2.0461092524025101E-2</v>
      </c>
      <c r="AJ32" s="2">
        <v>7.53887948127865E-2</v>
      </c>
      <c r="AK32" s="2">
        <v>2.35766800655146E-2</v>
      </c>
      <c r="AL32" s="2">
        <v>3.8596650949111702E-2</v>
      </c>
      <c r="AM32" s="2">
        <v>3.9780360536351797E-2</v>
      </c>
      <c r="AN32" s="2">
        <v>5.1095769432760403E-2</v>
      </c>
      <c r="AO32" s="2">
        <v>2.54139924886728E-2</v>
      </c>
      <c r="AP32" s="2">
        <v>3.3352209549533399E-2</v>
      </c>
    </row>
    <row r="33" spans="1:42" x14ac:dyDescent="0.3">
      <c r="B33">
        <v>2004</v>
      </c>
      <c r="C33" s="2">
        <v>2.69177412220299E-2</v>
      </c>
      <c r="D33" s="2">
        <v>2.80718287607589E-2</v>
      </c>
      <c r="E33" s="2">
        <v>3.3182962350896003E-2</v>
      </c>
      <c r="F33" s="2">
        <v>2.75228762306799E-2</v>
      </c>
      <c r="G33" s="2">
        <v>2.35726063670261E-2</v>
      </c>
      <c r="H33" s="2">
        <v>3.2012527782087401E-2</v>
      </c>
      <c r="I33" s="2">
        <v>2.4752094473728802E-2</v>
      </c>
      <c r="J33" s="2">
        <v>2.0483719302891799E-2</v>
      </c>
      <c r="K33" s="2">
        <v>2.4300936239295301E-2</v>
      </c>
      <c r="L33" s="2">
        <v>3.4118369158573997E-2</v>
      </c>
      <c r="M33" s="2">
        <v>2.6789418626258499E-2</v>
      </c>
      <c r="N33" s="2">
        <v>2.3429306999139001E-2</v>
      </c>
      <c r="O33" s="2">
        <v>6.4584514472882298E-2</v>
      </c>
      <c r="P33" s="2">
        <v>4.3916338040054501E-2</v>
      </c>
      <c r="Q33" s="2">
        <v>2.13859572191758E-2</v>
      </c>
      <c r="R33" s="2">
        <v>2.9467151908563999E-2</v>
      </c>
      <c r="S33" s="2">
        <v>2.79142435171661E-2</v>
      </c>
      <c r="T33" s="2">
        <v>2.4536245802271602E-2</v>
      </c>
      <c r="U33" s="2">
        <v>5.7005831665041501E-2</v>
      </c>
      <c r="V33" s="2">
        <v>1.8409160785810799E-2</v>
      </c>
      <c r="W33" s="2">
        <v>3.3457200668890297E-2</v>
      </c>
      <c r="X33" s="2">
        <v>3.81441735352928E-2</v>
      </c>
      <c r="Y33" s="2">
        <v>2.5999064307106499E-2</v>
      </c>
      <c r="Z33" s="2">
        <v>3.8601138720140898E-2</v>
      </c>
      <c r="AA33" s="2">
        <v>1.8363677547714698E-2</v>
      </c>
      <c r="AB33" s="2">
        <v>1.50161460750273E-2</v>
      </c>
      <c r="AC33" s="2">
        <v>1.87944476712943E-2</v>
      </c>
      <c r="AD33" s="2">
        <v>3.2216168071022198E-2</v>
      </c>
      <c r="AE33" s="2">
        <v>4.54713784237218E-2</v>
      </c>
      <c r="AF33" s="2">
        <v>2.6683082623555999E-2</v>
      </c>
      <c r="AG33" s="2">
        <v>2.98429158613868E-2</v>
      </c>
      <c r="AH33" s="2">
        <v>2.0924507169093599E-2</v>
      </c>
      <c r="AI33" s="2">
        <v>1.8717044573927401E-2</v>
      </c>
      <c r="AJ33" s="2">
        <v>7.9684600359042804E-2</v>
      </c>
      <c r="AK33" s="2">
        <v>2.3633147535855999E-2</v>
      </c>
      <c r="AL33" s="2">
        <v>3.9056524995778802E-2</v>
      </c>
      <c r="AM33" s="2">
        <v>4.1778061450427E-2</v>
      </c>
      <c r="AN33" s="2">
        <v>5.3126891031305003E-2</v>
      </c>
      <c r="AO33" s="2">
        <v>2.9027003931628201E-2</v>
      </c>
      <c r="AP33" s="2">
        <v>3.4494503489555801E-2</v>
      </c>
    </row>
    <row r="34" spans="1:42" x14ac:dyDescent="0.3">
      <c r="B34">
        <v>2005</v>
      </c>
      <c r="C34" s="2">
        <v>2.7765351398015899E-2</v>
      </c>
      <c r="D34" s="2">
        <v>3.1079617880489199E-2</v>
      </c>
      <c r="E34" s="2">
        <v>3.6257899848749602E-2</v>
      </c>
      <c r="F34" s="2">
        <v>2.7708160574031901E-2</v>
      </c>
      <c r="G34" s="2">
        <v>2.5393471160180699E-2</v>
      </c>
      <c r="H34" s="2">
        <v>3.12271281418647E-2</v>
      </c>
      <c r="I34" s="2">
        <v>2.8134546939544001E-2</v>
      </c>
      <c r="J34" s="2">
        <v>2.1095767656305699E-2</v>
      </c>
      <c r="K34" s="2">
        <v>2.5372399988226602E-2</v>
      </c>
      <c r="L34" s="2">
        <v>3.4684597519619602E-2</v>
      </c>
      <c r="M34" s="2">
        <v>2.6725137162984702E-2</v>
      </c>
      <c r="N34" s="2">
        <v>2.37325535191368E-2</v>
      </c>
      <c r="O34" s="2">
        <v>6.4990265101756095E-2</v>
      </c>
      <c r="P34" s="2">
        <v>4.7720267569446202E-2</v>
      </c>
      <c r="Q34" s="2">
        <v>2.4796819882841398E-2</v>
      </c>
      <c r="R34" s="2">
        <v>2.90684785258764E-2</v>
      </c>
      <c r="S34" s="2">
        <v>2.6676379982162199E-2</v>
      </c>
      <c r="T34" s="2">
        <v>2.5657228189185699E-2</v>
      </c>
      <c r="U34" s="2">
        <v>5.7629357069176199E-2</v>
      </c>
      <c r="V34" s="2">
        <v>1.8423776395139101E-2</v>
      </c>
      <c r="W34" s="2">
        <v>3.4511837411832197E-2</v>
      </c>
      <c r="X34" s="2">
        <v>3.7411360860711597E-2</v>
      </c>
      <c r="Y34" s="2">
        <v>2.5688848084135602E-2</v>
      </c>
      <c r="Z34" s="2">
        <v>3.8212263883793403E-2</v>
      </c>
      <c r="AA34" s="2">
        <v>1.9344402411084601E-2</v>
      </c>
      <c r="AB34" s="2">
        <v>1.51314447128938E-2</v>
      </c>
      <c r="AC34" s="2">
        <v>2.0043192382245799E-2</v>
      </c>
      <c r="AD34" s="2">
        <v>3.7523737591778801E-2</v>
      </c>
      <c r="AE34" s="2">
        <v>4.5617607134594299E-2</v>
      </c>
      <c r="AF34" s="2">
        <v>2.4455020288543301E-2</v>
      </c>
      <c r="AG34" s="2">
        <v>3.3872685186171099E-2</v>
      </c>
      <c r="AH34" s="2">
        <v>2.171360156596E-2</v>
      </c>
      <c r="AI34" s="2">
        <v>2.03200587481802E-2</v>
      </c>
      <c r="AJ34" s="2">
        <v>8.5663294834919801E-2</v>
      </c>
      <c r="AK34" s="2">
        <v>2.0795004795729599E-2</v>
      </c>
      <c r="AL34" s="2">
        <v>4.1542698603662699E-2</v>
      </c>
      <c r="AM34" s="2">
        <v>3.7795789926715402E-2</v>
      </c>
      <c r="AN34" s="2">
        <v>5.4964958709576697E-2</v>
      </c>
      <c r="AO34" s="2">
        <v>2.8426652867062401E-2</v>
      </c>
      <c r="AP34" s="2">
        <v>3.3900125393206901E-2</v>
      </c>
    </row>
    <row r="35" spans="1:42" x14ac:dyDescent="0.3">
      <c r="B35">
        <v>2006</v>
      </c>
      <c r="C35" s="2">
        <v>2.7107070924788802E-2</v>
      </c>
      <c r="D35" s="2">
        <v>3.1192604430117201E-2</v>
      </c>
      <c r="E35" s="2">
        <v>3.5981949328805399E-2</v>
      </c>
      <c r="F35" s="2">
        <v>2.8683158683083201E-2</v>
      </c>
      <c r="G35" s="2">
        <v>2.7562087821691599E-2</v>
      </c>
      <c r="H35" s="2">
        <v>3.3293963323583899E-2</v>
      </c>
      <c r="I35" s="2">
        <v>2.7126232816694799E-2</v>
      </c>
      <c r="J35" s="2">
        <v>2.3264470594444898E-2</v>
      </c>
      <c r="K35" s="2">
        <v>2.4960010044205502E-2</v>
      </c>
      <c r="L35" s="2">
        <v>3.3485231750741203E-2</v>
      </c>
      <c r="M35" s="2">
        <v>2.62539824732811E-2</v>
      </c>
      <c r="N35" s="2">
        <v>2.4694460015597299E-2</v>
      </c>
      <c r="O35" s="2">
        <v>6.6380650431221197E-2</v>
      </c>
      <c r="P35" s="2">
        <v>4.7036884612300101E-2</v>
      </c>
      <c r="Q35" s="2">
        <v>2.6806011528774001E-2</v>
      </c>
      <c r="R35" s="2">
        <v>3.2803054041992297E-2</v>
      </c>
      <c r="S35" s="2">
        <v>2.5347197549107699E-2</v>
      </c>
      <c r="T35" s="2">
        <v>2.93902745943402E-2</v>
      </c>
      <c r="U35" s="2">
        <v>5.6526429658433797E-2</v>
      </c>
      <c r="V35" s="2">
        <v>2.0686466574596E-2</v>
      </c>
      <c r="W35" s="2">
        <v>3.3493720254287401E-2</v>
      </c>
      <c r="X35" s="2">
        <v>3.67117463306742E-2</v>
      </c>
      <c r="Y35" s="2">
        <v>2.7655809424202999E-2</v>
      </c>
      <c r="Z35" s="2">
        <v>4.17856674629443E-2</v>
      </c>
      <c r="AA35" s="2">
        <v>1.90772671025412E-2</v>
      </c>
      <c r="AB35" s="2">
        <v>1.5438045802341699E-2</v>
      </c>
      <c r="AC35" s="2">
        <v>2.03999462262019E-2</v>
      </c>
      <c r="AD35" s="2">
        <v>4.4380173465398201E-2</v>
      </c>
      <c r="AE35" s="2">
        <v>4.5305148857347002E-2</v>
      </c>
      <c r="AF35" s="2">
        <v>2.5467086455277201E-2</v>
      </c>
      <c r="AG35" s="2">
        <v>3.8395238544165301E-2</v>
      </c>
      <c r="AH35" s="2">
        <v>1.7795722158879701E-2</v>
      </c>
      <c r="AI35" s="2">
        <v>1.93139542209462E-2</v>
      </c>
      <c r="AJ35" s="2">
        <v>9.1504771939258198E-2</v>
      </c>
      <c r="AK35" s="2">
        <v>2.0026148362715698E-2</v>
      </c>
      <c r="AL35" s="2">
        <v>3.9050879860099502E-2</v>
      </c>
      <c r="AM35" s="2">
        <v>4.2847167256996402E-2</v>
      </c>
      <c r="AN35" s="2">
        <v>5.5376451625852099E-2</v>
      </c>
      <c r="AO35" s="2">
        <v>2.70266651482714E-2</v>
      </c>
      <c r="AP35" s="2">
        <v>3.4486322187631403E-2</v>
      </c>
    </row>
    <row r="36" spans="1:42" x14ac:dyDescent="0.3">
      <c r="B36">
        <v>2007</v>
      </c>
      <c r="C36" s="2">
        <v>2.9516799049794901E-2</v>
      </c>
      <c r="D36" s="2">
        <v>3.2096406303850203E-2</v>
      </c>
      <c r="E36" s="2">
        <v>3.6271637609545597E-2</v>
      </c>
      <c r="F36" s="2">
        <v>3.0175435220065199E-2</v>
      </c>
      <c r="G36" s="2">
        <v>2.7707715349948502E-2</v>
      </c>
      <c r="H36" s="2">
        <v>4.10559829042118E-2</v>
      </c>
      <c r="I36" s="2">
        <v>3.0580736213301801E-2</v>
      </c>
      <c r="J36" s="2">
        <v>2.36833402701257E-2</v>
      </c>
      <c r="K36" s="2">
        <v>2.62402269878289E-2</v>
      </c>
      <c r="L36" s="2">
        <v>4.0879751283674E-2</v>
      </c>
      <c r="M36" s="2">
        <v>2.8910582597563999E-2</v>
      </c>
      <c r="N36" s="2">
        <v>2.7023358427948702E-2</v>
      </c>
      <c r="O36" s="2">
        <v>6.6643870711233802E-2</v>
      </c>
      <c r="P36" s="2">
        <v>4.9966281360924798E-2</v>
      </c>
      <c r="Q36" s="2">
        <v>2.40236389207335E-2</v>
      </c>
      <c r="R36" s="2">
        <v>3.0912956159877901E-2</v>
      </c>
      <c r="S36" s="2">
        <v>2.5925955092666701E-2</v>
      </c>
      <c r="T36" s="2">
        <v>3.26250496218509E-2</v>
      </c>
      <c r="U36" s="2">
        <v>4.9517553256201698E-2</v>
      </c>
      <c r="V36" s="2">
        <v>2.0394978373168001E-2</v>
      </c>
      <c r="W36" s="2">
        <v>3.5471045938852003E-2</v>
      </c>
      <c r="X36" s="2">
        <v>3.4522534146816997E-2</v>
      </c>
      <c r="Y36" s="2">
        <v>2.76303650706675E-2</v>
      </c>
      <c r="Z36" s="2">
        <v>4.1535885684775897E-2</v>
      </c>
      <c r="AA36" s="2">
        <v>1.8698519584499699E-2</v>
      </c>
      <c r="AB36" s="2">
        <v>1.6472337996360699E-2</v>
      </c>
      <c r="AC36" s="2">
        <v>2.0769251178232199E-2</v>
      </c>
      <c r="AD36" s="2">
        <v>4.7945431147444602E-2</v>
      </c>
      <c r="AE36" s="2">
        <v>4.85265147303875E-2</v>
      </c>
      <c r="AF36" s="2">
        <v>2.5198784676261601E-2</v>
      </c>
      <c r="AG36" s="2">
        <v>4.3617548613545401E-2</v>
      </c>
      <c r="AH36" s="2">
        <v>1.99783654053645E-2</v>
      </c>
      <c r="AI36" s="2">
        <v>1.9609965591073902E-2</v>
      </c>
      <c r="AJ36" s="2">
        <v>9.6854751099588104E-2</v>
      </c>
      <c r="AK36" s="2">
        <v>2.1996266058257202E-2</v>
      </c>
      <c r="AL36" s="2">
        <v>3.8325059218495099E-2</v>
      </c>
      <c r="AM36" s="2">
        <v>4.0844006817675998E-2</v>
      </c>
      <c r="AN36" s="2">
        <v>5.6038483503514001E-2</v>
      </c>
      <c r="AO36" s="2">
        <v>2.8039513464552999E-2</v>
      </c>
      <c r="AP36" s="2">
        <v>3.3582091358366997E-2</v>
      </c>
    </row>
    <row r="37" spans="1:42" x14ac:dyDescent="0.3">
      <c r="B37">
        <v>2008</v>
      </c>
      <c r="C37" s="2">
        <v>2.8761915129492999E-2</v>
      </c>
      <c r="D37" s="2">
        <v>3.1197415342410901E-2</v>
      </c>
      <c r="E37" s="2">
        <v>3.7692526326497701E-2</v>
      </c>
      <c r="F37" s="2">
        <v>3.0043313838543102E-2</v>
      </c>
      <c r="G37" s="2">
        <v>2.8678038622694399E-2</v>
      </c>
      <c r="H37" s="2">
        <v>4.5668509535268902E-2</v>
      </c>
      <c r="I37" s="2">
        <v>3.0479141111299301E-2</v>
      </c>
      <c r="J37" s="2">
        <v>2.4631096971112001E-2</v>
      </c>
      <c r="K37" s="2">
        <v>2.60673126478385E-2</v>
      </c>
      <c r="L37" s="2">
        <v>4.3306095920641503E-2</v>
      </c>
      <c r="M37" s="2">
        <v>2.87649396117934E-2</v>
      </c>
      <c r="N37" s="2">
        <v>2.57786483737527E-2</v>
      </c>
      <c r="O37" s="2">
        <v>6.7951047109454599E-2</v>
      </c>
      <c r="P37" s="2">
        <v>4.3262682737010699E-2</v>
      </c>
      <c r="Q37" s="2">
        <v>2.8839708728547499E-2</v>
      </c>
      <c r="R37" s="2">
        <v>2.9462119367154999E-2</v>
      </c>
      <c r="S37" s="2">
        <v>2.3566080697025701E-2</v>
      </c>
      <c r="T37" s="2">
        <v>3.3604606844672598E-2</v>
      </c>
      <c r="U37" s="2">
        <v>4.9964074258868903E-2</v>
      </c>
      <c r="V37" s="2">
        <v>2.1636338942900998E-2</v>
      </c>
      <c r="W37" s="2">
        <v>3.7224288242168099E-2</v>
      </c>
      <c r="X37" s="2">
        <v>3.5945534111253903E-2</v>
      </c>
      <c r="Y37" s="2">
        <v>2.61306089990497E-2</v>
      </c>
      <c r="Z37" s="2">
        <v>3.8880653712007898E-2</v>
      </c>
      <c r="AA37" s="2">
        <v>1.7930003751605101E-2</v>
      </c>
      <c r="AB37" s="2">
        <v>1.5920178273108699E-2</v>
      </c>
      <c r="AC37" s="2">
        <v>1.98503379453615E-2</v>
      </c>
      <c r="AD37" s="2">
        <v>4.6099492520766297E-2</v>
      </c>
      <c r="AE37" s="2">
        <v>5.0907966031978197E-2</v>
      </c>
      <c r="AF37" s="2">
        <v>2.5515202708005599E-2</v>
      </c>
      <c r="AG37" s="2">
        <v>4.2866010579303802E-2</v>
      </c>
      <c r="AH37" s="2">
        <v>1.5322657858935501E-2</v>
      </c>
      <c r="AI37" s="2">
        <v>1.7829859106979099E-2</v>
      </c>
      <c r="AJ37" s="2">
        <v>0.108295466247307</v>
      </c>
      <c r="AK37" s="2">
        <v>1.8887608092149101E-2</v>
      </c>
      <c r="AL37" s="2">
        <v>3.8280053404426598E-2</v>
      </c>
      <c r="AM37" s="2">
        <v>4.3676824924309403E-2</v>
      </c>
      <c r="AN37" s="2">
        <v>6.4723698397554402E-2</v>
      </c>
      <c r="AO37" s="2">
        <v>2.7622583420123099E-2</v>
      </c>
      <c r="AP37" s="2">
        <v>2.74393114408189E-2</v>
      </c>
    </row>
    <row r="38" spans="1:42" x14ac:dyDescent="0.3">
      <c r="B38">
        <v>2009</v>
      </c>
      <c r="C38" s="2">
        <v>2.7462301561279202E-2</v>
      </c>
      <c r="D38" s="2">
        <v>3.2918634573698098E-2</v>
      </c>
      <c r="E38" s="2">
        <v>2.8779934361776501E-2</v>
      </c>
      <c r="F38" s="2">
        <v>2.6437691559937301E-2</v>
      </c>
      <c r="G38" s="2">
        <v>2.6374644109270599E-2</v>
      </c>
      <c r="H38" s="2">
        <v>3.6877324088947498E-2</v>
      </c>
      <c r="I38" s="2">
        <v>2.8118096748209601E-2</v>
      </c>
      <c r="J38" s="2">
        <v>2.2098168847887002E-2</v>
      </c>
      <c r="K38" s="2">
        <v>2.2339218131365399E-2</v>
      </c>
      <c r="L38" s="2">
        <v>3.9622356353664401E-2</v>
      </c>
      <c r="M38" s="2">
        <v>2.60993803338888E-2</v>
      </c>
      <c r="N38" s="2">
        <v>3.1136803101330102E-2</v>
      </c>
      <c r="O38" s="2">
        <v>6.0162214343071597E-2</v>
      </c>
      <c r="P38" s="2">
        <v>3.7450849469329098E-2</v>
      </c>
      <c r="Q38" s="2">
        <v>2.4746805539575499E-2</v>
      </c>
      <c r="R38" s="2">
        <v>2.86746202227855E-2</v>
      </c>
      <c r="S38" s="2">
        <v>2.66675341873234E-2</v>
      </c>
      <c r="T38" s="2">
        <v>3.2850915202119302E-2</v>
      </c>
      <c r="U38" s="2">
        <v>4.6473527098305198E-2</v>
      </c>
      <c r="V38" s="2">
        <v>1.8263689867843502E-2</v>
      </c>
      <c r="W38" s="2">
        <v>3.6314660874710997E-2</v>
      </c>
      <c r="X38" s="2">
        <v>4.1801026715045597E-2</v>
      </c>
      <c r="Y38" s="2">
        <v>3.03447837952644E-2</v>
      </c>
      <c r="Z38" s="2">
        <v>3.56751151708527E-2</v>
      </c>
      <c r="AA38" s="2">
        <v>1.5416267796806001E-2</v>
      </c>
      <c r="AB38" s="2">
        <v>1.41817417893037E-2</v>
      </c>
      <c r="AC38" s="2">
        <v>1.8288662027360798E-2</v>
      </c>
      <c r="AD38" s="2">
        <v>3.7957625966953699E-2</v>
      </c>
      <c r="AE38" s="2">
        <v>4.4942226257304499E-2</v>
      </c>
      <c r="AF38" s="2">
        <v>2.4425599690017601E-2</v>
      </c>
      <c r="AG38" s="2">
        <v>3.9337927409244702E-2</v>
      </c>
      <c r="AH38" s="2">
        <v>1.61579561985477E-2</v>
      </c>
      <c r="AI38" s="2">
        <v>1.8952351864352301E-2</v>
      </c>
      <c r="AJ38" s="2">
        <v>0.10818111044114399</v>
      </c>
      <c r="AK38" s="2">
        <v>2.0968676646075102E-2</v>
      </c>
      <c r="AL38" s="2">
        <v>3.8782220637378302E-2</v>
      </c>
      <c r="AM38" s="2">
        <v>4.8630994134479598E-2</v>
      </c>
      <c r="AN38" s="2">
        <v>6.83042521492086E-2</v>
      </c>
      <c r="AO38" s="2">
        <v>2.7945742850513801E-2</v>
      </c>
      <c r="AP38" s="2">
        <v>3.3188946757804698E-2</v>
      </c>
    </row>
    <row r="39" spans="1:42" x14ac:dyDescent="0.3">
      <c r="B39">
        <v>2010</v>
      </c>
      <c r="C39" s="2">
        <v>2.95172055832825E-2</v>
      </c>
      <c r="D39" s="2">
        <v>2.8752193496099799E-2</v>
      </c>
      <c r="E39" s="2">
        <v>3.0517792955052501E-2</v>
      </c>
      <c r="F39" s="2">
        <v>2.7181010406304901E-2</v>
      </c>
      <c r="G39" s="2">
        <v>2.6093583049381398E-2</v>
      </c>
      <c r="H39" s="2">
        <v>3.9500458335902502E-2</v>
      </c>
      <c r="I39" s="2">
        <v>2.68438434076529E-2</v>
      </c>
      <c r="J39" s="2">
        <v>2.26278765517599E-2</v>
      </c>
      <c r="K39" s="2">
        <v>2.1844618573226698E-2</v>
      </c>
      <c r="L39" s="2">
        <v>3.03909104279141E-2</v>
      </c>
      <c r="M39" s="2">
        <v>2.61513173843353E-2</v>
      </c>
      <c r="N39" s="2">
        <v>2.1769473034265501E-2</v>
      </c>
      <c r="O39" s="2">
        <v>6.2668665148000804E-2</v>
      </c>
      <c r="P39" s="2">
        <v>4.1924659574102401E-2</v>
      </c>
      <c r="Q39" s="2">
        <v>2.3919600498737901E-2</v>
      </c>
      <c r="R39" s="2">
        <v>2.9533211279784501E-2</v>
      </c>
      <c r="S39" s="2">
        <v>2.3902761524972001E-2</v>
      </c>
      <c r="T39" s="2">
        <v>3.4186931820371802E-2</v>
      </c>
      <c r="U39" s="2">
        <v>5.0087349846526297E-2</v>
      </c>
      <c r="V39" s="2">
        <v>2.0342269049210899E-2</v>
      </c>
      <c r="W39" s="2">
        <v>3.3729680231365203E-2</v>
      </c>
      <c r="X39" s="2">
        <v>4.3185340555442597E-2</v>
      </c>
      <c r="Y39" s="2">
        <v>2.4283445607131301E-2</v>
      </c>
      <c r="Z39" s="2">
        <v>3.9825131654840598E-2</v>
      </c>
      <c r="AA39" s="2">
        <v>1.6268496610396501E-2</v>
      </c>
      <c r="AB39" s="2">
        <v>1.40141144298234E-2</v>
      </c>
      <c r="AC39" s="2">
        <v>1.82855109171619E-2</v>
      </c>
      <c r="AD39" s="2">
        <v>3.8601918423807099E-2</v>
      </c>
      <c r="AE39" s="2">
        <v>4.5064017752879798E-2</v>
      </c>
      <c r="AF39" s="2">
        <v>2.3945841299781501E-2</v>
      </c>
      <c r="AG39" s="2">
        <v>4.1853431202536998E-2</v>
      </c>
      <c r="AH39" s="2">
        <v>1.7524453160671201E-2</v>
      </c>
      <c r="AI39" s="2">
        <v>1.9735250499306599E-2</v>
      </c>
      <c r="AJ39" s="2">
        <v>0.11253990883715299</v>
      </c>
      <c r="AK39" s="2">
        <v>2.3401884066557601E-2</v>
      </c>
      <c r="AL39" s="2">
        <v>3.7471076788680703E-2</v>
      </c>
      <c r="AM39" s="2">
        <v>4.6306277581144001E-2</v>
      </c>
      <c r="AN39" s="2">
        <v>6.6475106367060804E-2</v>
      </c>
      <c r="AO39" s="2">
        <v>2.87023736772841E-2</v>
      </c>
      <c r="AP39" s="2">
        <v>3.3872898925891001E-2</v>
      </c>
    </row>
    <row r="40" spans="1:42" x14ac:dyDescent="0.3">
      <c r="B40">
        <v>2011</v>
      </c>
      <c r="C40" s="2">
        <v>2.93786277071259E-2</v>
      </c>
      <c r="D40" s="2">
        <v>2.9547661253412301E-2</v>
      </c>
      <c r="E40" s="2">
        <v>3.0621070170454401E-2</v>
      </c>
      <c r="F40" s="2">
        <v>2.9987036495782202E-2</v>
      </c>
      <c r="G40" s="2">
        <v>2.6037837134785E-2</v>
      </c>
      <c r="H40" s="2">
        <v>4.4488337187177297E-2</v>
      </c>
      <c r="I40" s="2">
        <v>2.77274615763888E-2</v>
      </c>
      <c r="J40" s="2">
        <v>2.3437501170035301E-2</v>
      </c>
      <c r="K40" s="2">
        <v>2.30127688519575E-2</v>
      </c>
      <c r="L40" s="2">
        <v>2.6783466136233499E-2</v>
      </c>
      <c r="M40" s="2">
        <v>2.5980272896063E-2</v>
      </c>
      <c r="N40" s="2">
        <v>2.6564005786755902E-2</v>
      </c>
      <c r="O40" s="2">
        <v>6.2693738065415602E-2</v>
      </c>
      <c r="P40" s="2">
        <v>4.5501700440174701E-2</v>
      </c>
      <c r="Q40" s="2">
        <v>2.2351955474241299E-2</v>
      </c>
      <c r="R40" s="2">
        <v>3.0445892539111501E-2</v>
      </c>
      <c r="S40" s="2">
        <v>2.3411186519249901E-2</v>
      </c>
      <c r="T40" s="2">
        <v>3.3057816186974801E-2</v>
      </c>
      <c r="U40" s="2">
        <v>4.7018188414390198E-2</v>
      </c>
      <c r="V40" s="2">
        <v>2.17445587012613E-2</v>
      </c>
      <c r="W40" s="2">
        <v>3.4767617834034599E-2</v>
      </c>
      <c r="X40" s="2">
        <v>4.5484955516533199E-2</v>
      </c>
      <c r="Y40" s="2">
        <v>2.3577884586869199E-2</v>
      </c>
      <c r="Z40" s="2">
        <v>4.0747121432059698E-2</v>
      </c>
      <c r="AA40" s="2">
        <v>1.6053681899906799E-2</v>
      </c>
      <c r="AB40" s="2">
        <v>1.4315687378642399E-2</v>
      </c>
      <c r="AC40" s="2">
        <v>1.85788045992842E-2</v>
      </c>
      <c r="AD40" s="2">
        <v>3.9703270567077703E-2</v>
      </c>
      <c r="AE40" s="2">
        <v>4.6080488299193999E-2</v>
      </c>
      <c r="AF40" s="2">
        <v>2.2196555734408902E-2</v>
      </c>
      <c r="AG40" s="2">
        <v>4.5125527240903497E-2</v>
      </c>
      <c r="AH40" s="2">
        <v>1.76925380034424E-2</v>
      </c>
      <c r="AI40" s="2">
        <v>2.12864482936913E-2</v>
      </c>
      <c r="AJ40" s="2">
        <v>0.115119755900813</v>
      </c>
      <c r="AK40" s="2">
        <v>2.3507326516905298E-2</v>
      </c>
      <c r="AL40" s="2">
        <v>3.5403674583162702E-2</v>
      </c>
      <c r="AM40" s="2">
        <v>4.7291052931992497E-2</v>
      </c>
      <c r="AN40" s="2">
        <v>6.7829021655461702E-2</v>
      </c>
      <c r="AO40" s="2">
        <v>2.81036882667553E-2</v>
      </c>
      <c r="AP40" s="2">
        <v>3.3372463898179702E-2</v>
      </c>
    </row>
    <row r="41" spans="1:42" x14ac:dyDescent="0.3">
      <c r="B41">
        <v>2012</v>
      </c>
      <c r="C41" s="2">
        <v>2.813159186569E-2</v>
      </c>
      <c r="D41" s="2">
        <v>2.9613792620397601E-2</v>
      </c>
      <c r="E41" s="2">
        <v>2.9544859456885401E-2</v>
      </c>
      <c r="F41" s="2">
        <v>2.8207259443794E-2</v>
      </c>
      <c r="G41" s="2">
        <v>2.5423217619747401E-2</v>
      </c>
      <c r="H41" s="2">
        <v>4.7229600903168599E-2</v>
      </c>
      <c r="I41" s="2">
        <v>2.6613774366591701E-2</v>
      </c>
      <c r="J41" s="2">
        <v>2.2814780182367801E-2</v>
      </c>
      <c r="K41" s="2">
        <v>2.2909421005939099E-2</v>
      </c>
      <c r="L41" s="2">
        <v>2.55011172909442E-2</v>
      </c>
      <c r="M41" s="2">
        <v>2.5338466029535898E-2</v>
      </c>
      <c r="N41" s="2">
        <v>2.44137405844107E-2</v>
      </c>
      <c r="O41" s="2">
        <v>6.2391718824867902E-2</v>
      </c>
      <c r="P41" s="2">
        <v>4.5942230682753903E-2</v>
      </c>
      <c r="Q41" s="2">
        <v>2.6375529994361602E-2</v>
      </c>
      <c r="R41" s="2">
        <v>3.1266453285386603E-2</v>
      </c>
      <c r="S41" s="2">
        <v>2.4604634304731199E-2</v>
      </c>
      <c r="T41" s="2">
        <v>3.2928678441602299E-2</v>
      </c>
      <c r="U41" s="2">
        <v>4.5488677239571701E-2</v>
      </c>
      <c r="V41" s="2">
        <v>2.0272237847453099E-2</v>
      </c>
      <c r="W41" s="2">
        <v>3.2223802500782599E-2</v>
      </c>
      <c r="X41" s="2">
        <v>4.0736645429014902E-2</v>
      </c>
      <c r="Y41" s="2">
        <v>2.4605882786184301E-2</v>
      </c>
      <c r="Z41" s="2">
        <v>3.98288108288153E-2</v>
      </c>
      <c r="AA41" s="2">
        <v>1.6226079851317798E-2</v>
      </c>
      <c r="AB41" s="2">
        <v>1.46232748490273E-2</v>
      </c>
      <c r="AC41" s="2">
        <v>1.9375288723278501E-2</v>
      </c>
      <c r="AD41" s="2">
        <v>4.03587793819742E-2</v>
      </c>
      <c r="AE41" s="2">
        <v>4.3863038932485297E-2</v>
      </c>
      <c r="AF41" s="2">
        <v>2.1329385838040602E-2</v>
      </c>
      <c r="AG41" s="2">
        <v>4.4732830500772598E-2</v>
      </c>
      <c r="AH41" s="2">
        <v>1.6237909942580502E-2</v>
      </c>
      <c r="AI41" s="2">
        <v>2.0151887056358401E-2</v>
      </c>
      <c r="AJ41" s="2">
        <v>0.111776852000582</v>
      </c>
      <c r="AK41" s="2">
        <v>2.2182152337025501E-2</v>
      </c>
      <c r="AL41" s="2">
        <v>3.5255725018758802E-2</v>
      </c>
      <c r="AM41" s="2">
        <v>4.7908395796022497E-2</v>
      </c>
      <c r="AN41" s="2">
        <v>6.9642683365278596E-2</v>
      </c>
      <c r="AO41" s="2">
        <v>2.8734106766018799E-2</v>
      </c>
      <c r="AP41" s="2">
        <v>3.43044638340586E-2</v>
      </c>
    </row>
    <row r="42" spans="1:42" x14ac:dyDescent="0.3">
      <c r="B42">
        <v>2013</v>
      </c>
      <c r="C42" s="2">
        <v>2.7906083169101301E-2</v>
      </c>
      <c r="D42" s="2">
        <v>2.9214428635948898E-2</v>
      </c>
      <c r="E42" s="2">
        <v>2.82273092765561E-2</v>
      </c>
      <c r="F42" s="2">
        <v>2.8212044791776001E-2</v>
      </c>
      <c r="G42" s="2">
        <v>2.4511504676605601E-2</v>
      </c>
      <c r="H42" s="2">
        <v>4.8804151462317397E-2</v>
      </c>
      <c r="I42" s="2">
        <v>2.9220773400137401E-2</v>
      </c>
      <c r="J42" s="2">
        <v>2.25957432442811E-2</v>
      </c>
      <c r="K42" s="2">
        <v>2.3512886898676401E-2</v>
      </c>
      <c r="L42" s="2">
        <v>2.61328280818925E-2</v>
      </c>
      <c r="M42" s="2">
        <v>2.4171729886049199E-2</v>
      </c>
      <c r="N42" s="2">
        <v>2.35527209713879E-2</v>
      </c>
      <c r="O42" s="2">
        <v>6.1170887607716197E-2</v>
      </c>
      <c r="P42" s="2">
        <v>4.5941542681884197E-2</v>
      </c>
      <c r="Q42" s="2">
        <v>2.8233723339946799E-2</v>
      </c>
      <c r="R42" s="2">
        <v>2.9039358113246899E-2</v>
      </c>
      <c r="S42" s="2">
        <v>2.4478283182288101E-2</v>
      </c>
      <c r="T42" s="2">
        <v>3.2771172642119803E-2</v>
      </c>
      <c r="U42" s="2">
        <v>4.4245529616632202E-2</v>
      </c>
      <c r="V42" s="2">
        <v>2.09026434734421E-2</v>
      </c>
      <c r="W42" s="2">
        <v>3.11902439304351E-2</v>
      </c>
      <c r="X42" s="2">
        <v>3.9228915505999197E-2</v>
      </c>
      <c r="Y42" s="2">
        <v>2.5884846750438201E-2</v>
      </c>
      <c r="Z42" s="2">
        <v>4.0443819544265298E-2</v>
      </c>
      <c r="AA42" s="2">
        <v>1.5978850332494202E-2</v>
      </c>
      <c r="AB42" s="2">
        <v>1.35709501036771E-2</v>
      </c>
      <c r="AC42" s="2">
        <v>1.9378645532914001E-2</v>
      </c>
      <c r="AD42" s="2">
        <v>4.0915106090915199E-2</v>
      </c>
      <c r="AE42" s="2">
        <v>4.3418139001812302E-2</v>
      </c>
      <c r="AF42" s="2">
        <v>2.1615851160419801E-2</v>
      </c>
      <c r="AG42" s="2">
        <v>4.4529134227250397E-2</v>
      </c>
      <c r="AH42" s="2">
        <v>1.4002129223944001E-2</v>
      </c>
      <c r="AI42" s="2">
        <v>2.09370403335787E-2</v>
      </c>
      <c r="AJ42" s="2">
        <v>0.112384737247354</v>
      </c>
      <c r="AK42" s="2">
        <v>2.16591029376118E-2</v>
      </c>
      <c r="AL42" s="2">
        <v>3.2825392055878803E-2</v>
      </c>
      <c r="AM42" s="2">
        <v>4.84358599794672E-2</v>
      </c>
      <c r="AN42" s="2">
        <v>6.7393826113899102E-2</v>
      </c>
      <c r="AO42" s="2">
        <v>2.87925082333595E-2</v>
      </c>
      <c r="AP42" s="2">
        <v>3.3834002623447802E-2</v>
      </c>
    </row>
    <row r="43" spans="1:42" x14ac:dyDescent="0.3">
      <c r="B43">
        <v>2014</v>
      </c>
      <c r="C43" s="2">
        <v>2.7473120655787799E-2</v>
      </c>
      <c r="D43" s="2">
        <v>3.0933066507260298E-2</v>
      </c>
      <c r="E43" s="2">
        <v>2.7905674682369701E-2</v>
      </c>
      <c r="F43" s="2">
        <v>2.8575425577195598E-2</v>
      </c>
      <c r="G43" s="2">
        <v>2.44665228271802E-2</v>
      </c>
      <c r="H43" s="2">
        <v>5.2729389713922298E-2</v>
      </c>
      <c r="I43" s="2">
        <v>2.9416938221751499E-2</v>
      </c>
      <c r="J43" s="2">
        <v>2.13709025397457E-2</v>
      </c>
      <c r="K43" s="2">
        <v>2.43006985216879E-2</v>
      </c>
      <c r="L43" s="2">
        <v>2.63261279874898E-2</v>
      </c>
      <c r="M43" s="2">
        <v>2.2451067622725501E-2</v>
      </c>
      <c r="N43" s="2">
        <v>2.42847376909485E-2</v>
      </c>
      <c r="O43" s="2">
        <v>5.9744859641388599E-2</v>
      </c>
      <c r="P43" s="2">
        <v>4.4465169236867302E-2</v>
      </c>
      <c r="Q43" s="2">
        <v>3.4496277936991698E-2</v>
      </c>
      <c r="R43" s="2">
        <v>2.4831344098921598E-2</v>
      </c>
      <c r="S43" s="2">
        <v>2.5329417686803499E-2</v>
      </c>
      <c r="T43" s="2">
        <v>3.4317551901860997E-2</v>
      </c>
      <c r="U43" s="2">
        <v>4.2922929088767901E-2</v>
      </c>
      <c r="V43" s="2">
        <v>2.1489761342809999E-2</v>
      </c>
      <c r="W43" s="2">
        <v>3.1199161723965901E-2</v>
      </c>
      <c r="X43" s="2">
        <v>3.8173072437481803E-2</v>
      </c>
      <c r="Y43" s="2">
        <v>2.7738411404557701E-2</v>
      </c>
      <c r="Z43" s="2">
        <v>4.1221594098907098E-2</v>
      </c>
      <c r="AA43" s="2">
        <v>1.62227729018662E-2</v>
      </c>
      <c r="AB43" s="2">
        <v>1.33890058916235E-2</v>
      </c>
      <c r="AC43" s="2">
        <v>1.92919549324129E-2</v>
      </c>
      <c r="AD43" s="2">
        <v>4.2761697780161402E-2</v>
      </c>
      <c r="AE43" s="2">
        <v>4.2619564709707701E-2</v>
      </c>
      <c r="AF43" s="2">
        <v>2.26746708097268E-2</v>
      </c>
      <c r="AG43" s="2">
        <v>4.19284535050507E-2</v>
      </c>
      <c r="AH43" s="2">
        <v>1.14400387100676E-2</v>
      </c>
      <c r="AI43" s="2">
        <v>1.8398463328416399E-2</v>
      </c>
      <c r="AJ43" s="2">
        <v>0.111856849495249</v>
      </c>
      <c r="AK43" s="2">
        <v>2.22724212087019E-2</v>
      </c>
      <c r="AL43" s="2">
        <v>3.1002155258620601E-2</v>
      </c>
      <c r="AM43" s="2">
        <v>5.0815855354987401E-2</v>
      </c>
      <c r="AN43" s="2">
        <v>6.9148105681872601E-2</v>
      </c>
      <c r="AO43" s="2">
        <v>2.8434350073576101E-2</v>
      </c>
      <c r="AP43" s="2">
        <v>3.42600782174994E-2</v>
      </c>
    </row>
    <row r="44" spans="1:42" x14ac:dyDescent="0.3">
      <c r="B44">
        <v>2015</v>
      </c>
      <c r="C44" s="2">
        <v>2.72498810745164E-2</v>
      </c>
      <c r="D44" s="2">
        <v>3.0792668337735599E-2</v>
      </c>
      <c r="E44" s="2">
        <v>2.6560795331323401E-2</v>
      </c>
      <c r="F44" s="2">
        <v>2.9337940010151001E-2</v>
      </c>
      <c r="G44" s="2">
        <v>2.2592640479630801E-2</v>
      </c>
      <c r="H44" s="2">
        <v>5.1507461182976201E-2</v>
      </c>
      <c r="I44" s="2">
        <v>2.7616166884224299E-2</v>
      </c>
      <c r="J44" s="2">
        <v>2.1128852697154699E-2</v>
      </c>
      <c r="K44" s="2">
        <v>2.4055987840285301E-2</v>
      </c>
      <c r="L44" s="2">
        <v>2.1452913520686599E-2</v>
      </c>
      <c r="M44" s="2">
        <v>2.2681255321280201E-2</v>
      </c>
      <c r="N44" s="2">
        <v>2.5494651335052802E-2</v>
      </c>
      <c r="O44" s="2">
        <v>5.6565956240447399E-2</v>
      </c>
      <c r="P44" s="2">
        <v>4.4603999584678297E-2</v>
      </c>
      <c r="Q44" s="2">
        <v>3.6572158779211002E-2</v>
      </c>
      <c r="R44" s="2">
        <v>2.1990343092865398E-2</v>
      </c>
      <c r="S44" s="2">
        <v>2.6566680198708899E-2</v>
      </c>
      <c r="T44" s="2">
        <v>3.3456861421268198E-2</v>
      </c>
      <c r="U44" s="2">
        <v>4.1343397223187799E-2</v>
      </c>
      <c r="V44" s="2">
        <v>2.16837923024151E-2</v>
      </c>
      <c r="W44" s="2">
        <v>3.1005286276073601E-2</v>
      </c>
      <c r="X44" s="2">
        <v>3.6090891630355101E-2</v>
      </c>
      <c r="Y44" s="2">
        <v>2.78496000458472E-2</v>
      </c>
      <c r="Z44" s="2">
        <v>4.2462821678963397E-2</v>
      </c>
      <c r="AA44" s="2">
        <v>1.5618220144832599E-2</v>
      </c>
      <c r="AB44" s="2">
        <v>1.21348414226151E-2</v>
      </c>
      <c r="AC44" s="2">
        <v>1.7665573158163202E-2</v>
      </c>
      <c r="AD44" s="2">
        <v>4.3154938975322202E-2</v>
      </c>
      <c r="AE44" s="2">
        <v>3.9621478772345703E-2</v>
      </c>
      <c r="AF44" s="2">
        <v>2.3526361734658399E-2</v>
      </c>
      <c r="AG44" s="2">
        <v>3.4777677650558697E-2</v>
      </c>
      <c r="AH44" s="2">
        <v>8.3337564196358203E-3</v>
      </c>
      <c r="AI44" s="2">
        <v>1.8967873681483699E-2</v>
      </c>
      <c r="AJ44" s="2">
        <v>0.110489642187183</v>
      </c>
      <c r="AK44" s="2">
        <v>1.9881184580095801E-2</v>
      </c>
      <c r="AL44" s="2">
        <v>3.1959859098376897E-2</v>
      </c>
      <c r="AM44" s="2">
        <v>5.53145195817666E-2</v>
      </c>
      <c r="AN44" s="2">
        <v>7.2220235811132794E-2</v>
      </c>
      <c r="AO44" s="2">
        <v>2.8128832597439299E-2</v>
      </c>
      <c r="AP44" s="2">
        <v>3.23044209579193E-2</v>
      </c>
    </row>
    <row r="45" spans="1:42" x14ac:dyDescent="0.3">
      <c r="A45" t="s">
        <v>3</v>
      </c>
      <c r="B45">
        <v>1995</v>
      </c>
      <c r="C45" s="2">
        <v>0.18145377149349401</v>
      </c>
      <c r="D45" s="2">
        <v>0.201339133607637</v>
      </c>
      <c r="E45" s="2">
        <v>0.24603680643119699</v>
      </c>
      <c r="F45" s="2">
        <v>0.208924883367965</v>
      </c>
      <c r="G45" s="2">
        <v>0.29529370190380999</v>
      </c>
      <c r="H45" s="2">
        <v>0.28564751631517799</v>
      </c>
      <c r="I45" s="2">
        <v>0.14262571670207899</v>
      </c>
      <c r="J45" s="2">
        <v>0.25520434642297801</v>
      </c>
      <c r="K45" s="2">
        <v>0.19731324854047599</v>
      </c>
      <c r="L45" s="2">
        <v>0.18020444534336</v>
      </c>
      <c r="M45" s="2">
        <v>0.23487321704557601</v>
      </c>
      <c r="N45" s="2">
        <v>0.23429526343725501</v>
      </c>
      <c r="O45" s="2">
        <v>0.18229328543223899</v>
      </c>
      <c r="P45" s="2">
        <v>0.25911654244818899</v>
      </c>
      <c r="Q45" s="2">
        <v>0.27759213504080499</v>
      </c>
      <c r="R45" s="2">
        <v>0.150025296970248</v>
      </c>
      <c r="S45" s="2">
        <v>0.21067036757891699</v>
      </c>
      <c r="T45" s="2">
        <v>0.222794662546732</v>
      </c>
      <c r="U45" s="2">
        <v>0.11319041723781099</v>
      </c>
      <c r="V45" s="2">
        <v>0.36291314464059499</v>
      </c>
      <c r="W45" s="2">
        <v>0.215118220786262</v>
      </c>
      <c r="X45" s="2">
        <v>0.28712725729192101</v>
      </c>
      <c r="Y45" s="2">
        <v>0.158139430096498</v>
      </c>
      <c r="Z45" s="2">
        <v>0.28807818819127301</v>
      </c>
      <c r="AA45" s="2">
        <v>0.19439732163870299</v>
      </c>
      <c r="AB45" s="2">
        <v>0.205489213197253</v>
      </c>
      <c r="AC45" s="2">
        <v>0.23468516537787101</v>
      </c>
      <c r="AD45" s="2">
        <v>0.13366417154360499</v>
      </c>
      <c r="AE45" s="2">
        <v>5.7065282723080403E-2</v>
      </c>
      <c r="AF45" s="2">
        <v>9.3799047532697397E-2</v>
      </c>
      <c r="AG45" s="2">
        <v>4.4604080188988399E-2</v>
      </c>
      <c r="AH45" s="2">
        <v>0.21789482193377599</v>
      </c>
      <c r="AI45" s="2">
        <v>0.217305997657709</v>
      </c>
      <c r="AJ45" s="2">
        <v>9.9561089808885603E-2</v>
      </c>
      <c r="AK45" s="2">
        <v>0.17574788919297299</v>
      </c>
      <c r="AL45" s="2">
        <v>0.11581183706399099</v>
      </c>
      <c r="AM45" s="2">
        <v>8.1216581458987802E-2</v>
      </c>
      <c r="AN45" s="2">
        <v>3.5197147334025299E-2</v>
      </c>
      <c r="AO45" s="2">
        <v>0.13797736070592401</v>
      </c>
      <c r="AP45" s="2">
        <v>0.15457674355301801</v>
      </c>
    </row>
    <row r="46" spans="1:42" x14ac:dyDescent="0.3">
      <c r="B46">
        <v>1996</v>
      </c>
      <c r="C46" s="2">
        <v>0.189759939177608</v>
      </c>
      <c r="D46" s="2">
        <v>0.20416964842570701</v>
      </c>
      <c r="E46" s="2">
        <v>0.233918160952022</v>
      </c>
      <c r="F46" s="2">
        <v>0.21552439303996701</v>
      </c>
      <c r="G46" s="2">
        <v>0.29609680748293898</v>
      </c>
      <c r="H46" s="2">
        <v>0.27872690367407199</v>
      </c>
      <c r="I46" s="2">
        <v>0.145625406010122</v>
      </c>
      <c r="J46" s="2">
        <v>0.26233780537159501</v>
      </c>
      <c r="K46" s="2">
        <v>0.20158361907900599</v>
      </c>
      <c r="L46" s="2">
        <v>0.184067881614006</v>
      </c>
      <c r="M46" s="2">
        <v>0.23057998457617601</v>
      </c>
      <c r="N46" s="2">
        <v>0.229246150502499</v>
      </c>
      <c r="O46" s="2">
        <v>0.18120257569023099</v>
      </c>
      <c r="P46" s="2">
        <v>0.26915643907602599</v>
      </c>
      <c r="Q46" s="2">
        <v>0.278365243293347</v>
      </c>
      <c r="R46" s="2">
        <v>0.18052970677546401</v>
      </c>
      <c r="S46" s="2">
        <v>0.21424448502271301</v>
      </c>
      <c r="T46" s="2">
        <v>0.22041031624240101</v>
      </c>
      <c r="U46" s="2">
        <v>0.112689375866733</v>
      </c>
      <c r="V46" s="2">
        <v>0.36024589494549702</v>
      </c>
      <c r="W46" s="2">
        <v>0.21464979913705301</v>
      </c>
      <c r="X46" s="2">
        <v>0.32905793899091501</v>
      </c>
      <c r="Y46" s="2">
        <v>0.16252973742303001</v>
      </c>
      <c r="Z46" s="2">
        <v>0.30014799237240702</v>
      </c>
      <c r="AA46" s="2">
        <v>0.19299083995955599</v>
      </c>
      <c r="AB46" s="2">
        <v>0.207121559608551</v>
      </c>
      <c r="AC46" s="2">
        <v>0.23286567110935799</v>
      </c>
      <c r="AD46" s="2">
        <v>0.139369597997936</v>
      </c>
      <c r="AE46" s="2">
        <v>6.81708562532745E-2</v>
      </c>
      <c r="AF46" s="2">
        <v>0.100927204189477</v>
      </c>
      <c r="AG46" s="2">
        <v>4.2255805748558001E-2</v>
      </c>
      <c r="AH46" s="2">
        <v>0.20001536479144399</v>
      </c>
      <c r="AI46" s="2">
        <v>0.21890310932142501</v>
      </c>
      <c r="AJ46" s="2">
        <v>0.118976804155856</v>
      </c>
      <c r="AK46" s="2">
        <v>0.185547250867103</v>
      </c>
      <c r="AL46" s="2">
        <v>0.119143119527164</v>
      </c>
      <c r="AM46" s="2">
        <v>8.2513450968178206E-2</v>
      </c>
      <c r="AN46" s="2">
        <v>5.1994116237771303E-2</v>
      </c>
      <c r="AO46" s="2">
        <v>0.13566752631932399</v>
      </c>
      <c r="AP46" s="2">
        <v>0.15336692195368601</v>
      </c>
    </row>
    <row r="47" spans="1:42" x14ac:dyDescent="0.3">
      <c r="B47">
        <v>1997</v>
      </c>
      <c r="C47" s="2">
        <v>0.19454012974086901</v>
      </c>
      <c r="D47" s="2">
        <v>0.20252174692941399</v>
      </c>
      <c r="E47" s="2">
        <v>0.24495270418393</v>
      </c>
      <c r="F47" s="2">
        <v>0.22172658711439799</v>
      </c>
      <c r="G47" s="2">
        <v>0.28623038914661297</v>
      </c>
      <c r="H47" s="2">
        <v>0.25728657826045798</v>
      </c>
      <c r="I47" s="2">
        <v>0.14627048978618001</v>
      </c>
      <c r="J47" s="2">
        <v>0.27287405277685201</v>
      </c>
      <c r="K47" s="2">
        <v>0.20560257829433401</v>
      </c>
      <c r="L47" s="2">
        <v>0.18926863524825399</v>
      </c>
      <c r="M47" s="2">
        <v>0.21741744515674</v>
      </c>
      <c r="N47" s="2">
        <v>0.22465592970973899</v>
      </c>
      <c r="O47" s="2">
        <v>0.176993424725013</v>
      </c>
      <c r="P47" s="2">
        <v>0.257892233633645</v>
      </c>
      <c r="Q47" s="2">
        <v>0.27676658748529698</v>
      </c>
      <c r="R47" s="2">
        <v>0.18835286788872199</v>
      </c>
      <c r="S47" s="2">
        <v>0.211416102615373</v>
      </c>
      <c r="T47" s="2">
        <v>0.220488591083734</v>
      </c>
      <c r="U47" s="2">
        <v>0.113452935883276</v>
      </c>
      <c r="V47" s="2">
        <v>0.35376075255705502</v>
      </c>
      <c r="W47" s="2">
        <v>0.236659949301981</v>
      </c>
      <c r="X47" s="2">
        <v>0.220506331969336</v>
      </c>
      <c r="Y47" s="2">
        <v>0.16024452284139701</v>
      </c>
      <c r="Z47" s="2">
        <v>0.28340308569643202</v>
      </c>
      <c r="AA47" s="2">
        <v>0.18471108605483</v>
      </c>
      <c r="AB47" s="2">
        <v>0.20803377009742299</v>
      </c>
      <c r="AC47" s="2">
        <v>0.228601507830998</v>
      </c>
      <c r="AD47" s="2">
        <v>0.14986421896170099</v>
      </c>
      <c r="AE47" s="2">
        <v>7.1862151715859607E-2</v>
      </c>
      <c r="AF47" s="2">
        <v>0.100752881704713</v>
      </c>
      <c r="AG47" s="2">
        <v>4.47237266882278E-2</v>
      </c>
      <c r="AH47" s="2">
        <v>0.202992378450852</v>
      </c>
      <c r="AI47" s="2">
        <v>0.21205433774802099</v>
      </c>
      <c r="AJ47" s="2">
        <v>0.11128452365000301</v>
      </c>
      <c r="AK47" s="2">
        <v>0.17856999623808401</v>
      </c>
      <c r="AL47" s="2">
        <v>0.12101841392690101</v>
      </c>
      <c r="AM47" s="2">
        <v>8.6702093910014294E-2</v>
      </c>
      <c r="AN47" s="2">
        <v>6.0601212713056303E-2</v>
      </c>
      <c r="AO47" s="2">
        <v>0.15032292650444601</v>
      </c>
      <c r="AP47" s="2">
        <v>0.15463962841392001</v>
      </c>
    </row>
    <row r="48" spans="1:42" x14ac:dyDescent="0.3">
      <c r="B48">
        <v>1998</v>
      </c>
      <c r="C48" s="2">
        <v>0.19120045500159799</v>
      </c>
      <c r="D48" s="2">
        <v>0.19490155502137699</v>
      </c>
      <c r="E48" s="2">
        <v>0.253553079295949</v>
      </c>
      <c r="F48" s="2">
        <v>0.21943579641965399</v>
      </c>
      <c r="G48" s="2">
        <v>0.28179739334778398</v>
      </c>
      <c r="H48" s="2">
        <v>0.27438924899225198</v>
      </c>
      <c r="I48" s="2">
        <v>0.14720925726048101</v>
      </c>
      <c r="J48" s="2">
        <v>0.26743717099710002</v>
      </c>
      <c r="K48" s="2">
        <v>0.205021341238284</v>
      </c>
      <c r="L48" s="2">
        <v>0.18885820463161199</v>
      </c>
      <c r="M48" s="2">
        <v>0.208073003849397</v>
      </c>
      <c r="N48" s="2">
        <v>0.219083483359793</v>
      </c>
      <c r="O48" s="2">
        <v>0.17877594906653499</v>
      </c>
      <c r="P48" s="2">
        <v>0.24250858292491201</v>
      </c>
      <c r="Q48" s="2">
        <v>0.25242709664047502</v>
      </c>
      <c r="R48" s="2">
        <v>0.20529974591134301</v>
      </c>
      <c r="S48" s="2">
        <v>0.206679221149805</v>
      </c>
      <c r="T48" s="2">
        <v>0.21262602729515101</v>
      </c>
      <c r="U48" s="2">
        <v>0.113630265064805</v>
      </c>
      <c r="V48" s="2">
        <v>0.34299360358495101</v>
      </c>
      <c r="W48" s="2">
        <v>0.21338066274136</v>
      </c>
      <c r="X48" s="2">
        <v>0.22642097628653299</v>
      </c>
      <c r="Y48" s="2">
        <v>0.16186046986720601</v>
      </c>
      <c r="Z48" s="2">
        <v>0.28228485673898102</v>
      </c>
      <c r="AA48" s="2">
        <v>0.18733758477416801</v>
      </c>
      <c r="AB48" s="2">
        <v>0.214227272085141</v>
      </c>
      <c r="AC48" s="2">
        <v>0.22897945135711201</v>
      </c>
      <c r="AD48" s="2">
        <v>0.16198600827521201</v>
      </c>
      <c r="AE48" s="2">
        <v>7.0167525228006095E-2</v>
      </c>
      <c r="AF48" s="2">
        <v>0.10372103432961299</v>
      </c>
      <c r="AG48" s="2">
        <v>4.8887632462092601E-2</v>
      </c>
      <c r="AH48" s="2">
        <v>0.20987949315115301</v>
      </c>
      <c r="AI48" s="2">
        <v>0.212266045391998</v>
      </c>
      <c r="AJ48" s="2">
        <v>0.11062915315760199</v>
      </c>
      <c r="AK48" s="2">
        <v>0.17139660606108101</v>
      </c>
      <c r="AL48" s="2">
        <v>0.117778093269825</v>
      </c>
      <c r="AM48" s="2">
        <v>8.0665784218346498E-2</v>
      </c>
      <c r="AN48" s="2">
        <v>7.1399127389100606E-2</v>
      </c>
      <c r="AO48" s="2">
        <v>0.17355802556083</v>
      </c>
      <c r="AP48" s="2">
        <v>0.15480853152860499</v>
      </c>
    </row>
    <row r="49" spans="2:42" x14ac:dyDescent="0.3">
      <c r="B49">
        <v>1999</v>
      </c>
      <c r="C49" s="2">
        <v>0.191633858316832</v>
      </c>
      <c r="D49" s="2">
        <v>0.192932462155148</v>
      </c>
      <c r="E49" s="2">
        <v>0.25128232427408698</v>
      </c>
      <c r="F49" s="2">
        <v>0.221698614815561</v>
      </c>
      <c r="G49" s="2">
        <v>0.28312491115742699</v>
      </c>
      <c r="H49" s="2">
        <v>0.30487030498961198</v>
      </c>
      <c r="I49" s="2">
        <v>0.14541725043244799</v>
      </c>
      <c r="J49" s="2">
        <v>0.27596450966497998</v>
      </c>
      <c r="K49" s="2">
        <v>0.205031256852055</v>
      </c>
      <c r="L49" s="2">
        <v>0.194632566138774</v>
      </c>
      <c r="M49" s="2">
        <v>0.19724912088267399</v>
      </c>
      <c r="N49" s="2">
        <v>0.20703176694053399</v>
      </c>
      <c r="O49" s="2">
        <v>0.185742750824269</v>
      </c>
      <c r="P49" s="2">
        <v>0.234470791573754</v>
      </c>
      <c r="Q49" s="2">
        <v>0.229081461600673</v>
      </c>
      <c r="R49" s="2">
        <v>0.220147101809163</v>
      </c>
      <c r="S49" s="2">
        <v>0.20246985698689399</v>
      </c>
      <c r="T49" s="2">
        <v>0.204821447267969</v>
      </c>
      <c r="U49" s="2">
        <v>0.113467952576604</v>
      </c>
      <c r="V49" s="2">
        <v>0.33485929680007298</v>
      </c>
      <c r="W49" s="2">
        <v>0.22241135240947801</v>
      </c>
      <c r="X49" s="2">
        <v>0.23025176659504601</v>
      </c>
      <c r="Y49" s="2">
        <v>0.16232395503348099</v>
      </c>
      <c r="Z49" s="2">
        <v>0.26369939447318302</v>
      </c>
      <c r="AA49" s="2">
        <v>0.18406537385643301</v>
      </c>
      <c r="AB49" s="2">
        <v>0.21615690002876101</v>
      </c>
      <c r="AC49" s="2">
        <v>0.22757489799157199</v>
      </c>
      <c r="AD49" s="2">
        <v>0.162280118812173</v>
      </c>
      <c r="AE49" s="2">
        <v>6.68851616521422E-2</v>
      </c>
      <c r="AF49" s="2">
        <v>0.107691074520264</v>
      </c>
      <c r="AG49" s="2">
        <v>4.7230453332173697E-2</v>
      </c>
      <c r="AH49" s="2">
        <v>0.219133695585563</v>
      </c>
      <c r="AI49" s="2">
        <v>0.212421857512614</v>
      </c>
      <c r="AJ49" s="2">
        <v>0.13562933943567701</v>
      </c>
      <c r="AK49" s="2">
        <v>0.17458148916105401</v>
      </c>
      <c r="AL49" s="2">
        <v>0.118242253091616</v>
      </c>
      <c r="AM49" s="2">
        <v>8.0496896199088702E-2</v>
      </c>
      <c r="AN49" s="2">
        <v>8.2406952299503303E-2</v>
      </c>
      <c r="AO49" s="2">
        <v>0.153827078904374</v>
      </c>
      <c r="AP49" s="2">
        <v>0.154691937687952</v>
      </c>
    </row>
    <row r="50" spans="2:42" x14ac:dyDescent="0.3">
      <c r="B50">
        <v>2000</v>
      </c>
      <c r="C50" s="2">
        <v>0.19372582831257501</v>
      </c>
      <c r="D50" s="2">
        <v>0.19970447443313999</v>
      </c>
      <c r="E50" s="2">
        <v>0.257843954975565</v>
      </c>
      <c r="F50" s="2">
        <v>0.21704828958634301</v>
      </c>
      <c r="G50" s="2">
        <v>0.25694154047981299</v>
      </c>
      <c r="H50" s="2">
        <v>0.34856584813589497</v>
      </c>
      <c r="I50" s="2">
        <v>0.16077996359001101</v>
      </c>
      <c r="J50" s="2">
        <v>0.27731419159950899</v>
      </c>
      <c r="K50" s="2">
        <v>0.20892496855458301</v>
      </c>
      <c r="L50" s="2">
        <v>0.200111511668875</v>
      </c>
      <c r="M50" s="2">
        <v>0.213355033988993</v>
      </c>
      <c r="N50" s="2">
        <v>0.216231198345057</v>
      </c>
      <c r="O50" s="2">
        <v>0.17386266853718901</v>
      </c>
      <c r="P50" s="2">
        <v>0.21408121885300099</v>
      </c>
      <c r="Q50" s="2">
        <v>0.22554596999961801</v>
      </c>
      <c r="R50" s="2">
        <v>0.22072269427285701</v>
      </c>
      <c r="S50" s="2">
        <v>0.195327505538164</v>
      </c>
      <c r="T50" s="2">
        <v>0.20580209356476301</v>
      </c>
      <c r="U50" s="2">
        <v>0.138265908840637</v>
      </c>
      <c r="V50" s="2">
        <v>0.32707225317508198</v>
      </c>
      <c r="W50" s="2">
        <v>0.22211944402178899</v>
      </c>
      <c r="X50" s="2">
        <v>0.30707593595885302</v>
      </c>
      <c r="Y50" s="2">
        <v>0.15751571980165899</v>
      </c>
      <c r="Z50" s="2">
        <v>0.26565458154327298</v>
      </c>
      <c r="AA50" s="2">
        <v>0.18269682055654399</v>
      </c>
      <c r="AB50" s="2">
        <v>0.219778716958757</v>
      </c>
      <c r="AC50" s="2">
        <v>0.22365925284527299</v>
      </c>
      <c r="AD50" s="2">
        <v>0.162811603535474</v>
      </c>
      <c r="AE50" s="2">
        <v>5.5365447848806898E-2</v>
      </c>
      <c r="AF50" s="2">
        <v>0.108308879023245</v>
      </c>
      <c r="AG50" s="2">
        <v>4.1891023033387598E-2</v>
      </c>
      <c r="AH50" s="2">
        <v>0.21200589138672099</v>
      </c>
      <c r="AI50" s="2">
        <v>0.209107597974415</v>
      </c>
      <c r="AJ50" s="2">
        <v>0.15286938708249501</v>
      </c>
      <c r="AK50" s="2">
        <v>0.178633438621462</v>
      </c>
      <c r="AL50" s="2">
        <v>0.12238343229962199</v>
      </c>
      <c r="AM50" s="2">
        <v>8.0977207846644098E-2</v>
      </c>
      <c r="AN50" s="2">
        <v>8.5563346825251504E-2</v>
      </c>
      <c r="AO50" s="2">
        <v>0.13521875473626699</v>
      </c>
      <c r="AP50" s="2">
        <v>0.15599463072866601</v>
      </c>
    </row>
    <row r="51" spans="2:42" x14ac:dyDescent="0.3">
      <c r="B51">
        <v>2001</v>
      </c>
      <c r="C51" s="2">
        <v>0.18941769238509601</v>
      </c>
      <c r="D51" s="2">
        <v>0.19197375905196401</v>
      </c>
      <c r="E51" s="2">
        <v>0.25772953069723897</v>
      </c>
      <c r="F51" s="2">
        <v>0.21198477419407399</v>
      </c>
      <c r="G51" s="2">
        <v>0.25464367243077002</v>
      </c>
      <c r="H51" s="2">
        <v>0.33646459047355498</v>
      </c>
      <c r="I51" s="2">
        <v>0.16434416054095499</v>
      </c>
      <c r="J51" s="2">
        <v>0.27479200787205998</v>
      </c>
      <c r="K51" s="2">
        <v>0.20515307323832899</v>
      </c>
      <c r="L51" s="2">
        <v>0.19600482716006601</v>
      </c>
      <c r="M51" s="2">
        <v>0.20413253560585301</v>
      </c>
      <c r="N51" s="2">
        <v>0.20704352732655701</v>
      </c>
      <c r="O51" s="2">
        <v>0.17132467940750501</v>
      </c>
      <c r="P51" s="2">
        <v>0.20113448065062001</v>
      </c>
      <c r="Q51" s="2">
        <v>0.21189733121186299</v>
      </c>
      <c r="R51" s="2">
        <v>0.228932253245996</v>
      </c>
      <c r="S51" s="2">
        <v>0.19361886087784499</v>
      </c>
      <c r="T51" s="2">
        <v>0.19774203105943899</v>
      </c>
      <c r="U51" s="2">
        <v>0.139484126114962</v>
      </c>
      <c r="V51" s="2">
        <v>0.31835853651571799</v>
      </c>
      <c r="W51" s="2">
        <v>0.21310836497211999</v>
      </c>
      <c r="X51" s="2">
        <v>0.325446175653401</v>
      </c>
      <c r="Y51" s="2">
        <v>0.16644588974350799</v>
      </c>
      <c r="Z51" s="2">
        <v>0.24549942286375401</v>
      </c>
      <c r="AA51" s="2">
        <v>0.17879230038952801</v>
      </c>
      <c r="AB51" s="2">
        <v>0.22154797625035999</v>
      </c>
      <c r="AC51" s="2">
        <v>0.21776140998117699</v>
      </c>
      <c r="AD51" s="2">
        <v>0.15800676721318699</v>
      </c>
      <c r="AE51" s="2">
        <v>5.1952650755731203E-2</v>
      </c>
      <c r="AF51" s="2">
        <v>0.112412290327797</v>
      </c>
      <c r="AG51" s="2">
        <v>4.4641867344933597E-2</v>
      </c>
      <c r="AH51" s="2">
        <v>0.20877261972894601</v>
      </c>
      <c r="AI51" s="2">
        <v>0.209632545609164</v>
      </c>
      <c r="AJ51" s="2">
        <v>0.17058017277110801</v>
      </c>
      <c r="AK51" s="2">
        <v>0.17334159553612</v>
      </c>
      <c r="AL51" s="2">
        <v>0.115404762104307</v>
      </c>
      <c r="AM51" s="2">
        <v>8.71025087050184E-2</v>
      </c>
      <c r="AN51" s="2">
        <v>8.7169088701776198E-2</v>
      </c>
      <c r="AO51" s="2">
        <v>0.14023550538428201</v>
      </c>
      <c r="AP51" s="2">
        <v>0.151391988388974</v>
      </c>
    </row>
    <row r="52" spans="2:42" x14ac:dyDescent="0.3">
      <c r="B52">
        <v>2002</v>
      </c>
      <c r="C52" s="2">
        <v>0.192024312390319</v>
      </c>
      <c r="D52" s="2">
        <v>0.193509277995978</v>
      </c>
      <c r="E52" s="2">
        <v>0.26276850901516302</v>
      </c>
      <c r="F52" s="2">
        <v>0.21560514184552801</v>
      </c>
      <c r="G52" s="2">
        <v>0.255938657171839</v>
      </c>
      <c r="H52" s="2">
        <v>0.30384502415849801</v>
      </c>
      <c r="I52" s="2">
        <v>0.16489701087486999</v>
      </c>
      <c r="J52" s="2">
        <v>0.27148410180429</v>
      </c>
      <c r="K52" s="2">
        <v>0.20897298854228399</v>
      </c>
      <c r="L52" s="2">
        <v>0.203636983415698</v>
      </c>
      <c r="M52" s="2">
        <v>0.19811974655751</v>
      </c>
      <c r="N52" s="2">
        <v>0.220189379273877</v>
      </c>
      <c r="O52" s="2">
        <v>0.17947527229733701</v>
      </c>
      <c r="P52" s="2">
        <v>0.213817718107319</v>
      </c>
      <c r="Q52" s="2">
        <v>0.22954728028697599</v>
      </c>
      <c r="R52" s="2">
        <v>0.23401077170028201</v>
      </c>
      <c r="S52" s="2">
        <v>0.19314754064609099</v>
      </c>
      <c r="T52" s="2">
        <v>0.19718267543169399</v>
      </c>
      <c r="U52" s="2">
        <v>0.14258981596428599</v>
      </c>
      <c r="V52" s="2">
        <v>0.314389627890516</v>
      </c>
      <c r="W52" s="2">
        <v>0.20817159169913599</v>
      </c>
      <c r="X52" s="2">
        <v>0.28899881317697901</v>
      </c>
      <c r="Y52" s="2">
        <v>0.16133505940752599</v>
      </c>
      <c r="Z52" s="2">
        <v>0.24011934109118599</v>
      </c>
      <c r="AA52" s="2">
        <v>0.18316452803521799</v>
      </c>
      <c r="AB52" s="2">
        <v>0.22076109191330201</v>
      </c>
      <c r="AC52" s="2">
        <v>0.22264436292866199</v>
      </c>
      <c r="AD52" s="2">
        <v>0.154172027777778</v>
      </c>
      <c r="AE52" s="2">
        <v>4.9001535536858098E-2</v>
      </c>
      <c r="AF52" s="2">
        <v>0.11134793987971001</v>
      </c>
      <c r="AG52" s="2">
        <v>4.6992764147282998E-2</v>
      </c>
      <c r="AH52" s="2">
        <v>0.20649384463105699</v>
      </c>
      <c r="AI52" s="2">
        <v>0.21305906226462501</v>
      </c>
      <c r="AJ52" s="2">
        <v>0.193217626168986</v>
      </c>
      <c r="AK52" s="2">
        <v>0.18136796780082301</v>
      </c>
      <c r="AL52" s="2">
        <v>0.109449845380425</v>
      </c>
      <c r="AM52" s="2">
        <v>8.4947253666460901E-2</v>
      </c>
      <c r="AN52" s="2">
        <v>8.90894341811517E-2</v>
      </c>
      <c r="AO52" s="2">
        <v>0.14082534771029101</v>
      </c>
      <c r="AP52" s="2">
        <v>0.14970624090225601</v>
      </c>
    </row>
    <row r="53" spans="2:42" x14ac:dyDescent="0.3">
      <c r="B53">
        <v>2003</v>
      </c>
      <c r="C53" s="2">
        <v>0.190241947820187</v>
      </c>
      <c r="D53" s="2">
        <v>0.19945390284496101</v>
      </c>
      <c r="E53" s="2">
        <v>0.26665574220944199</v>
      </c>
      <c r="F53" s="2">
        <v>0.21439478217187499</v>
      </c>
      <c r="G53" s="2">
        <v>0.25117539583411402</v>
      </c>
      <c r="H53" s="2">
        <v>0.29310188887990901</v>
      </c>
      <c r="I53" s="2">
        <v>0.166472461306612</v>
      </c>
      <c r="J53" s="2">
        <v>0.27266510397133098</v>
      </c>
      <c r="K53" s="2">
        <v>0.21260991383465699</v>
      </c>
      <c r="L53" s="2">
        <v>0.19944784773551799</v>
      </c>
      <c r="M53" s="2">
        <v>0.19472571581505499</v>
      </c>
      <c r="N53" s="2">
        <v>0.21450466248473599</v>
      </c>
      <c r="O53" s="2">
        <v>0.183091399377037</v>
      </c>
      <c r="P53" s="2">
        <v>0.17144824033735001</v>
      </c>
      <c r="Q53" s="2">
        <v>0.24829379848861599</v>
      </c>
      <c r="R53" s="2">
        <v>0.24386208086181399</v>
      </c>
      <c r="S53" s="2">
        <v>0.19521354058012499</v>
      </c>
      <c r="T53" s="2">
        <v>0.204656967174973</v>
      </c>
      <c r="U53" s="2">
        <v>0.144530305626792</v>
      </c>
      <c r="V53" s="2">
        <v>0.30407824531488198</v>
      </c>
      <c r="W53" s="2">
        <v>0.20514666287237601</v>
      </c>
      <c r="X53" s="2">
        <v>0.27354646232124302</v>
      </c>
      <c r="Y53" s="2">
        <v>0.16655978094799301</v>
      </c>
      <c r="Z53" s="2">
        <v>0.237800827612309</v>
      </c>
      <c r="AA53" s="2">
        <v>0.174427533865815</v>
      </c>
      <c r="AB53" s="2">
        <v>0.222663650398363</v>
      </c>
      <c r="AC53" s="2">
        <v>0.22228438344406301</v>
      </c>
      <c r="AD53" s="2">
        <v>0.14658490474928601</v>
      </c>
      <c r="AE53" s="2">
        <v>5.0420210607145202E-2</v>
      </c>
      <c r="AF53" s="2">
        <v>0.126214283827176</v>
      </c>
      <c r="AG53" s="2">
        <v>4.5475874348127103E-2</v>
      </c>
      <c r="AH53" s="2">
        <v>0.19718716139919801</v>
      </c>
      <c r="AI53" s="2">
        <v>0.22125007886093101</v>
      </c>
      <c r="AJ53" s="2">
        <v>0.211994272191907</v>
      </c>
      <c r="AK53" s="2">
        <v>0.19176896835771801</v>
      </c>
      <c r="AL53" s="2">
        <v>0.103912166447826</v>
      </c>
      <c r="AM53" s="2">
        <v>8.7972664390349897E-2</v>
      </c>
      <c r="AN53" s="2">
        <v>9.4168543428282306E-2</v>
      </c>
      <c r="AO53" s="2">
        <v>0.13431539277176899</v>
      </c>
      <c r="AP53" s="2">
        <v>0.148711624860071</v>
      </c>
    </row>
    <row r="54" spans="2:42" x14ac:dyDescent="0.3">
      <c r="B54">
        <v>2004</v>
      </c>
      <c r="C54" s="2">
        <v>0.203526658920893</v>
      </c>
      <c r="D54" s="2">
        <v>0.197460371293258</v>
      </c>
      <c r="E54" s="2">
        <v>0.26797484539229499</v>
      </c>
      <c r="F54" s="2">
        <v>0.21117199614398699</v>
      </c>
      <c r="G54" s="2">
        <v>0.24797197172238999</v>
      </c>
      <c r="H54" s="2">
        <v>0.294161618159264</v>
      </c>
      <c r="I54" s="2">
        <v>0.167302043369704</v>
      </c>
      <c r="J54" s="2">
        <v>0.26633665806948598</v>
      </c>
      <c r="K54" s="2">
        <v>0.21449628966112699</v>
      </c>
      <c r="L54" s="2">
        <v>0.198475876241511</v>
      </c>
      <c r="M54" s="2">
        <v>0.18503885664658201</v>
      </c>
      <c r="N54" s="2">
        <v>0.21039652030752401</v>
      </c>
      <c r="O54" s="2">
        <v>0.188392333402396</v>
      </c>
      <c r="P54" s="2">
        <v>0.171358479684798</v>
      </c>
      <c r="Q54" s="2">
        <v>0.251326227247262</v>
      </c>
      <c r="R54" s="2">
        <v>0.263265678501654</v>
      </c>
      <c r="S54" s="2">
        <v>0.198043403818253</v>
      </c>
      <c r="T54" s="2">
        <v>0.20073559867326199</v>
      </c>
      <c r="U54" s="2">
        <v>0.14396482971056801</v>
      </c>
      <c r="V54" s="2">
        <v>0.29741907297534997</v>
      </c>
      <c r="W54" s="2">
        <v>0.184580044675004</v>
      </c>
      <c r="X54" s="2">
        <v>0.20666877535786399</v>
      </c>
      <c r="Y54" s="2">
        <v>0.164063676629147</v>
      </c>
      <c r="Z54" s="2">
        <v>0.22357486120130399</v>
      </c>
      <c r="AA54" s="2">
        <v>0.172333583415269</v>
      </c>
      <c r="AB54" s="2">
        <v>0.221548851023637</v>
      </c>
      <c r="AC54" s="2">
        <v>0.22270951484217499</v>
      </c>
      <c r="AD54" s="2">
        <v>0.148564198993269</v>
      </c>
      <c r="AE54" s="2">
        <v>4.9565710080106802E-2</v>
      </c>
      <c r="AF54" s="2">
        <v>0.13518713684898601</v>
      </c>
      <c r="AG54" s="2">
        <v>7.3606825255678604E-2</v>
      </c>
      <c r="AH54" s="2">
        <v>0.18871897682243899</v>
      </c>
      <c r="AI54" s="2">
        <v>0.227085544634787</v>
      </c>
      <c r="AJ54" s="2">
        <v>0.22765089880505801</v>
      </c>
      <c r="AK54" s="2">
        <v>0.18639605369367299</v>
      </c>
      <c r="AL54" s="2">
        <v>0.11314653837277899</v>
      </c>
      <c r="AM54" s="2">
        <v>8.8122831953825795E-2</v>
      </c>
      <c r="AN54" s="2">
        <v>9.4627797159842902E-2</v>
      </c>
      <c r="AO54" s="2">
        <v>0.117168723302692</v>
      </c>
      <c r="AP54" s="2">
        <v>0.149475687303079</v>
      </c>
    </row>
    <row r="55" spans="2:42" x14ac:dyDescent="0.3">
      <c r="B55">
        <v>2005</v>
      </c>
      <c r="C55" s="2">
        <v>0.204206044118182</v>
      </c>
      <c r="D55" s="2">
        <v>0.19954013755744299</v>
      </c>
      <c r="E55" s="2">
        <v>0.24316409084420501</v>
      </c>
      <c r="F55" s="2">
        <v>0.208510140254246</v>
      </c>
      <c r="G55" s="2">
        <v>0.24244900811061901</v>
      </c>
      <c r="H55" s="2">
        <v>0.284038928518837</v>
      </c>
      <c r="I55" s="2">
        <v>0.15910741342871501</v>
      </c>
      <c r="J55" s="2">
        <v>0.26718638539177297</v>
      </c>
      <c r="K55" s="2">
        <v>0.21350006643371999</v>
      </c>
      <c r="L55" s="2">
        <v>0.195242576942317</v>
      </c>
      <c r="M55" s="2">
        <v>0.16902452666551099</v>
      </c>
      <c r="N55" s="2">
        <v>0.22144747723326999</v>
      </c>
      <c r="O55" s="2">
        <v>0.186602444002129</v>
      </c>
      <c r="P55" s="2">
        <v>0.165746227402986</v>
      </c>
      <c r="Q55" s="2">
        <v>0.240858165036412</v>
      </c>
      <c r="R55" s="2">
        <v>0.25180772807688401</v>
      </c>
      <c r="S55" s="2">
        <v>0.19822694793166601</v>
      </c>
      <c r="T55" s="2">
        <v>0.19942442516700401</v>
      </c>
      <c r="U55" s="2">
        <v>0.139625257895997</v>
      </c>
      <c r="V55" s="2">
        <v>0.29865738030422201</v>
      </c>
      <c r="W55" s="2">
        <v>0.18789580804046699</v>
      </c>
      <c r="X55" s="2">
        <v>0.21830622731473701</v>
      </c>
      <c r="Y55" s="2">
        <v>0.16761247238080901</v>
      </c>
      <c r="Z55" s="2">
        <v>0.216348169996817</v>
      </c>
      <c r="AA55" s="2">
        <v>0.16463915896175399</v>
      </c>
      <c r="AB55" s="2">
        <v>0.221798467878392</v>
      </c>
      <c r="AC55" s="2">
        <v>0.21891091675487001</v>
      </c>
      <c r="AD55" s="2">
        <v>0.15414790725461899</v>
      </c>
      <c r="AE55" s="2">
        <v>4.5899474628806003E-2</v>
      </c>
      <c r="AF55" s="2">
        <v>0.140998224704554</v>
      </c>
      <c r="AG55" s="2">
        <v>7.4549371502929507E-2</v>
      </c>
      <c r="AH55" s="2">
        <v>0.19725996626668199</v>
      </c>
      <c r="AI55" s="2">
        <v>0.22746622364963001</v>
      </c>
      <c r="AJ55" s="2">
        <v>0.23887984200839099</v>
      </c>
      <c r="AK55" s="2">
        <v>0.18610794233869801</v>
      </c>
      <c r="AL55" s="2">
        <v>0.11946568160193401</v>
      </c>
      <c r="AM55" s="2">
        <v>8.2308882481498202E-2</v>
      </c>
      <c r="AN55" s="2">
        <v>9.3869130247972707E-2</v>
      </c>
      <c r="AO55" s="2">
        <v>9.9301851886053893E-2</v>
      </c>
      <c r="AP55" s="2">
        <v>0.15034171469604299</v>
      </c>
    </row>
    <row r="56" spans="2:42" x14ac:dyDescent="0.3">
      <c r="B56">
        <v>2006</v>
      </c>
      <c r="C56" s="2">
        <v>0.19778319211248199</v>
      </c>
      <c r="D56" s="2">
        <v>0.191854678748998</v>
      </c>
      <c r="E56" s="2">
        <v>0.23199097437135599</v>
      </c>
      <c r="F56" s="2">
        <v>0.19824042162549099</v>
      </c>
      <c r="G56" s="2">
        <v>0.235546110784561</v>
      </c>
      <c r="H56" s="2">
        <v>0.274493995547267</v>
      </c>
      <c r="I56" s="2">
        <v>0.16205340035972399</v>
      </c>
      <c r="J56" s="2">
        <v>0.25292546778584102</v>
      </c>
      <c r="K56" s="2">
        <v>0.209034320430385</v>
      </c>
      <c r="L56" s="2">
        <v>0.19194797213300899</v>
      </c>
      <c r="M56" s="2">
        <v>0.16893724608310301</v>
      </c>
      <c r="N56" s="2">
        <v>0.21570467083379699</v>
      </c>
      <c r="O56" s="2">
        <v>0.17980217099927001</v>
      </c>
      <c r="P56" s="2">
        <v>0.156874797439362</v>
      </c>
      <c r="Q56" s="2">
        <v>0.21988357303466199</v>
      </c>
      <c r="R56" s="2">
        <v>0.22286529276908601</v>
      </c>
      <c r="S56" s="2">
        <v>0.199934122840742</v>
      </c>
      <c r="T56" s="2">
        <v>0.18820511005033899</v>
      </c>
      <c r="U56" s="2">
        <v>0.138374170847889</v>
      </c>
      <c r="V56" s="2">
        <v>0.28131040957329401</v>
      </c>
      <c r="W56" s="2">
        <v>0.18716752954897001</v>
      </c>
      <c r="X56" s="2">
        <v>0.23077461543948299</v>
      </c>
      <c r="Y56" s="2">
        <v>0.15718166412089701</v>
      </c>
      <c r="Z56" s="2">
        <v>0.21536702703305899</v>
      </c>
      <c r="AA56" s="2">
        <v>0.16746121682287601</v>
      </c>
      <c r="AB56" s="2">
        <v>0.22291402594860099</v>
      </c>
      <c r="AC56" s="2">
        <v>0.21747987957225001</v>
      </c>
      <c r="AD56" s="2">
        <v>0.145797452594776</v>
      </c>
      <c r="AE56" s="2">
        <v>4.3321077363541599E-2</v>
      </c>
      <c r="AF56" s="2">
        <v>0.15257364472565599</v>
      </c>
      <c r="AG56" s="2">
        <v>7.3312701367996599E-2</v>
      </c>
      <c r="AH56" s="2">
        <v>0.201912551220716</v>
      </c>
      <c r="AI56" s="2">
        <v>0.21756649891601701</v>
      </c>
      <c r="AJ56" s="2">
        <v>0.25528866398335098</v>
      </c>
      <c r="AK56" s="2">
        <v>0.185839591081081</v>
      </c>
      <c r="AL56" s="2">
        <v>0.120687319666027</v>
      </c>
      <c r="AM56" s="2">
        <v>8.2060354462347093E-2</v>
      </c>
      <c r="AN56" s="2">
        <v>9.6763465710313204E-2</v>
      </c>
      <c r="AO56" s="2">
        <v>9.4997772465349503E-2</v>
      </c>
      <c r="AP56" s="2">
        <v>0.15019673534139799</v>
      </c>
    </row>
    <row r="57" spans="2:42" x14ac:dyDescent="0.3">
      <c r="B57">
        <v>2007</v>
      </c>
      <c r="C57" s="2">
        <v>0.194347989593075</v>
      </c>
      <c r="D57" s="2">
        <v>0.18706126140284801</v>
      </c>
      <c r="E57" s="2">
        <v>0.22745801073635299</v>
      </c>
      <c r="F57" s="2">
        <v>0.202065917239315</v>
      </c>
      <c r="G57" s="2">
        <v>0.24122551608420401</v>
      </c>
      <c r="H57" s="2">
        <v>0.27765105239703702</v>
      </c>
      <c r="I57" s="2">
        <v>0.15894114906513299</v>
      </c>
      <c r="J57" s="2">
        <v>0.25131761881416498</v>
      </c>
      <c r="K57" s="2">
        <v>0.20865432498011599</v>
      </c>
      <c r="L57" s="2">
        <v>0.18969463005971399</v>
      </c>
      <c r="M57" s="2">
        <v>0.17558904497873101</v>
      </c>
      <c r="N57" s="2">
        <v>0.203087153485941</v>
      </c>
      <c r="O57" s="2">
        <v>0.18056666712157299</v>
      </c>
      <c r="P57" s="2">
        <v>0.15536325682181901</v>
      </c>
      <c r="Q57" s="2">
        <v>0.24074772087250201</v>
      </c>
      <c r="R57" s="2">
        <v>0.203014203093488</v>
      </c>
      <c r="S57" s="2">
        <v>0.19849363346093099</v>
      </c>
      <c r="T57" s="2">
        <v>0.18568476330327999</v>
      </c>
      <c r="U57" s="2">
        <v>0.13530117650806101</v>
      </c>
      <c r="V57" s="2">
        <v>0.29083716194777198</v>
      </c>
      <c r="W57" s="2">
        <v>0.176959251608754</v>
      </c>
      <c r="X57" s="2">
        <v>0.24313785784584499</v>
      </c>
      <c r="Y57" s="2">
        <v>0.15831061778387501</v>
      </c>
      <c r="Z57" s="2">
        <v>0.215650792215655</v>
      </c>
      <c r="AA57" s="2">
        <v>0.16621621521876201</v>
      </c>
      <c r="AB57" s="2">
        <v>0.221363153823249</v>
      </c>
      <c r="AC57" s="2">
        <v>0.22022515676409801</v>
      </c>
      <c r="AD57" s="2">
        <v>0.14925901523298901</v>
      </c>
      <c r="AE57" s="2">
        <v>4.3400876303800698E-2</v>
      </c>
      <c r="AF57" s="2">
        <v>0.15874126988463999</v>
      </c>
      <c r="AG57" s="2">
        <v>6.88021668720524E-2</v>
      </c>
      <c r="AH57" s="2">
        <v>0.18337344021716501</v>
      </c>
      <c r="AI57" s="2">
        <v>0.21757793301592099</v>
      </c>
      <c r="AJ57" s="2">
        <v>0.26093515752352398</v>
      </c>
      <c r="AK57" s="2">
        <v>0.174978302700008</v>
      </c>
      <c r="AL57" s="2">
        <v>0.123225601775525</v>
      </c>
      <c r="AM57" s="2">
        <v>8.2153212329884401E-2</v>
      </c>
      <c r="AN57" s="2">
        <v>9.9202337640127702E-2</v>
      </c>
      <c r="AO57" s="2">
        <v>9.3847809871407298E-2</v>
      </c>
      <c r="AP57" s="2">
        <v>0.15049767458307201</v>
      </c>
    </row>
    <row r="58" spans="2:42" x14ac:dyDescent="0.3">
      <c r="B58">
        <v>2008</v>
      </c>
      <c r="C58" s="2">
        <v>0.19787414991220101</v>
      </c>
      <c r="D58" s="2">
        <v>0.18267069088871499</v>
      </c>
      <c r="E58" s="2">
        <v>0.238952889060663</v>
      </c>
      <c r="F58" s="2">
        <v>0.205509431356862</v>
      </c>
      <c r="G58" s="2">
        <v>0.241608175620462</v>
      </c>
      <c r="H58" s="2">
        <v>0.26364174062857398</v>
      </c>
      <c r="I58" s="2">
        <v>0.174694652635276</v>
      </c>
      <c r="J58" s="2">
        <v>0.24514006780804701</v>
      </c>
      <c r="K58" s="2">
        <v>0.203806510488593</v>
      </c>
      <c r="L58" s="2">
        <v>0.18202447992569601</v>
      </c>
      <c r="M58" s="2">
        <v>0.154500734652991</v>
      </c>
      <c r="N58" s="2">
        <v>0.21470729645170999</v>
      </c>
      <c r="O58" s="2">
        <v>0.181009240003699</v>
      </c>
      <c r="P58" s="2">
        <v>0.15977846995598399</v>
      </c>
      <c r="Q58" s="2">
        <v>0.200078493567307</v>
      </c>
      <c r="R58" s="2">
        <v>0.192474746570823</v>
      </c>
      <c r="S58" s="2">
        <v>0.195357126361313</v>
      </c>
      <c r="T58" s="2">
        <v>0.17405493634793301</v>
      </c>
      <c r="U58" s="2">
        <v>0.13074713438596899</v>
      </c>
      <c r="V58" s="2">
        <v>0.27964282796678702</v>
      </c>
      <c r="W58" s="2">
        <v>0.17796710252456699</v>
      </c>
      <c r="X58" s="2">
        <v>0.22464965682806801</v>
      </c>
      <c r="Y58" s="2">
        <v>0.17789923792116599</v>
      </c>
      <c r="Z58" s="2">
        <v>0.19314495316136199</v>
      </c>
      <c r="AA58" s="2">
        <v>0.16993591373814401</v>
      </c>
      <c r="AB58" s="2">
        <v>0.22184689519757</v>
      </c>
      <c r="AC58" s="2">
        <v>0.22518169709959401</v>
      </c>
      <c r="AD58" s="2">
        <v>0.14682785166392401</v>
      </c>
      <c r="AE58" s="2">
        <v>4.0902769028823401E-2</v>
      </c>
      <c r="AF58" s="2">
        <v>0.16245256356846</v>
      </c>
      <c r="AG58" s="2">
        <v>6.8169819358188194E-2</v>
      </c>
      <c r="AH58" s="2">
        <v>0.193459030045259</v>
      </c>
      <c r="AI58" s="2">
        <v>0.22006143882733001</v>
      </c>
      <c r="AJ58" s="2">
        <v>0.25175757180661001</v>
      </c>
      <c r="AK58" s="2">
        <v>0.186892780048586</v>
      </c>
      <c r="AL58" s="2">
        <v>0.122664244380771</v>
      </c>
      <c r="AM58" s="2">
        <v>9.1749223318247697E-2</v>
      </c>
      <c r="AN58" s="2">
        <v>0.11814303070099499</v>
      </c>
      <c r="AO58" s="2">
        <v>9.3852081468751805E-2</v>
      </c>
      <c r="AP58" s="2">
        <v>0.16184138286186001</v>
      </c>
    </row>
    <row r="59" spans="2:42" x14ac:dyDescent="0.3">
      <c r="B59">
        <v>2009</v>
      </c>
      <c r="C59" s="2">
        <v>0.199139433271563</v>
      </c>
      <c r="D59" s="2">
        <v>0.19122621811901699</v>
      </c>
      <c r="E59" s="2">
        <v>0.24950782241326699</v>
      </c>
      <c r="F59" s="2">
        <v>0.20982242101992099</v>
      </c>
      <c r="G59" s="2">
        <v>0.25848637207720498</v>
      </c>
      <c r="H59" s="2">
        <v>0.28379413285564298</v>
      </c>
      <c r="I59" s="2">
        <v>0.18088499846068501</v>
      </c>
      <c r="J59" s="2">
        <v>0.255545241504605</v>
      </c>
      <c r="K59" s="2">
        <v>0.20937703895232501</v>
      </c>
      <c r="L59" s="2">
        <v>0.18194913135568799</v>
      </c>
      <c r="M59" s="2">
        <v>0.17026220517327501</v>
      </c>
      <c r="N59" s="2">
        <v>0.152075265024778</v>
      </c>
      <c r="O59" s="2">
        <v>0.19418587080795499</v>
      </c>
      <c r="P59" s="2">
        <v>0.15869573652398</v>
      </c>
      <c r="Q59" s="2">
        <v>0.21608984374353901</v>
      </c>
      <c r="R59" s="2">
        <v>0.18806895807395799</v>
      </c>
      <c r="S59" s="2">
        <v>0.19908890990862901</v>
      </c>
      <c r="T59" s="2">
        <v>0.17094681006108101</v>
      </c>
      <c r="U59" s="2">
        <v>0.14425945941444801</v>
      </c>
      <c r="V59" s="2">
        <v>0.291088623856739</v>
      </c>
      <c r="W59" s="2">
        <v>0.184056934832727</v>
      </c>
      <c r="X59" s="2">
        <v>0.247355805194064</v>
      </c>
      <c r="Y59" s="2">
        <v>0.18147279582998699</v>
      </c>
      <c r="Z59" s="2">
        <v>0.18185610361952301</v>
      </c>
      <c r="AA59" s="2">
        <v>0.180337457767279</v>
      </c>
      <c r="AB59" s="2">
        <v>0.22379835392865299</v>
      </c>
      <c r="AC59" s="2">
        <v>0.237339719770879</v>
      </c>
      <c r="AD59" s="2">
        <v>0.148052878627459</v>
      </c>
      <c r="AE59" s="2">
        <v>4.3535560007273898E-2</v>
      </c>
      <c r="AF59" s="2">
        <v>0.172031186166825</v>
      </c>
      <c r="AG59" s="2">
        <v>6.7987015630046693E-2</v>
      </c>
      <c r="AH59" s="2">
        <v>0.202534374259626</v>
      </c>
      <c r="AI59" s="2">
        <v>0.21641678747920101</v>
      </c>
      <c r="AJ59" s="2">
        <v>0.25397791746031601</v>
      </c>
      <c r="AK59" s="2">
        <v>0.180407944471172</v>
      </c>
      <c r="AL59" s="2">
        <v>0.121543898438151</v>
      </c>
      <c r="AM59" s="2">
        <v>0.101228592427313</v>
      </c>
      <c r="AN59" s="2">
        <v>0.114628650931365</v>
      </c>
      <c r="AO59" s="2">
        <v>8.4358620517305694E-2</v>
      </c>
      <c r="AP59" s="2">
        <v>0.14625882283686101</v>
      </c>
    </row>
    <row r="60" spans="2:42" x14ac:dyDescent="0.3">
      <c r="B60">
        <v>2010</v>
      </c>
      <c r="C60" s="2">
        <v>0.198843009419545</v>
      </c>
      <c r="D60" s="2">
        <v>0.192176475266848</v>
      </c>
      <c r="E60" s="2">
        <v>0.248723375847128</v>
      </c>
      <c r="F60" s="2">
        <v>0.212114910715691</v>
      </c>
      <c r="G60" s="2">
        <v>0.25513722083274099</v>
      </c>
      <c r="H60" s="2">
        <v>0.27430407310009602</v>
      </c>
      <c r="I60" s="2">
        <v>0.19184401478518101</v>
      </c>
      <c r="J60" s="2">
        <v>0.24357925287672999</v>
      </c>
      <c r="K60" s="2">
        <v>0.211374022279123</v>
      </c>
      <c r="L60" s="2">
        <v>0.23544701609428001</v>
      </c>
      <c r="M60" s="2">
        <v>0.173617394351367</v>
      </c>
      <c r="N60" s="2">
        <v>0.16874933919145399</v>
      </c>
      <c r="O60" s="2">
        <v>0.19495508223817501</v>
      </c>
      <c r="P60" s="2">
        <v>0.16326332549884101</v>
      </c>
      <c r="Q60" s="2">
        <v>0.217418349667649</v>
      </c>
      <c r="R60" s="2">
        <v>0.186528044619752</v>
      </c>
      <c r="S60" s="2">
        <v>0.20766540987559601</v>
      </c>
      <c r="T60" s="2">
        <v>0.180023531466843</v>
      </c>
      <c r="U60" s="2">
        <v>0.14368792925152599</v>
      </c>
      <c r="V60" s="2">
        <v>0.27855014702685099</v>
      </c>
      <c r="W60" s="2">
        <v>0.18245184204873799</v>
      </c>
      <c r="X60" s="2">
        <v>0.224638594177614</v>
      </c>
      <c r="Y60" s="2">
        <v>0.22390372285458399</v>
      </c>
      <c r="Z60" s="2">
        <v>0.19010468075752901</v>
      </c>
      <c r="AA60" s="2">
        <v>0.17944220253448501</v>
      </c>
      <c r="AB60" s="2">
        <v>0.221634323220055</v>
      </c>
      <c r="AC60" s="2">
        <v>0.233338140688926</v>
      </c>
      <c r="AD60" s="2">
        <v>0.14768839605293599</v>
      </c>
      <c r="AE60" s="2">
        <v>4.1168004689779297E-2</v>
      </c>
      <c r="AF60" s="2">
        <v>0.182890267112369</v>
      </c>
      <c r="AG60" s="2">
        <v>7.1625973067604501E-2</v>
      </c>
      <c r="AH60" s="2">
        <v>0.198903415127689</v>
      </c>
      <c r="AI60" s="2">
        <v>0.21855928844295699</v>
      </c>
      <c r="AJ60" s="2">
        <v>0.25348240463569599</v>
      </c>
      <c r="AK60" s="2">
        <v>0.188317049444266</v>
      </c>
      <c r="AL60" s="2">
        <v>0.12922266763971499</v>
      </c>
      <c r="AM60" s="2">
        <v>0.112725457601353</v>
      </c>
      <c r="AN60" s="2">
        <v>0.117819441421858</v>
      </c>
      <c r="AO60" s="2">
        <v>7.7729498002115094E-2</v>
      </c>
      <c r="AP60" s="2">
        <v>0.14483886152797201</v>
      </c>
    </row>
    <row r="61" spans="2:42" x14ac:dyDescent="0.3">
      <c r="B61">
        <v>2011</v>
      </c>
      <c r="C61" s="2">
        <v>0.19780357204985399</v>
      </c>
      <c r="D61" s="2">
        <v>0.18515825280098799</v>
      </c>
      <c r="E61" s="2">
        <v>0.23604093147734101</v>
      </c>
      <c r="F61" s="2">
        <v>0.20168055156550299</v>
      </c>
      <c r="G61" s="2">
        <v>0.25228328755482199</v>
      </c>
      <c r="H61" s="2">
        <v>0.26438429988626</v>
      </c>
      <c r="I61" s="2">
        <v>0.19923316178064801</v>
      </c>
      <c r="J61" s="2">
        <v>0.245248936898456</v>
      </c>
      <c r="K61" s="2">
        <v>0.20537454919197701</v>
      </c>
      <c r="L61" s="2">
        <v>0.25119512683162798</v>
      </c>
      <c r="M61" s="2">
        <v>0.17220389989974</v>
      </c>
      <c r="N61" s="2">
        <v>0.14401590582696799</v>
      </c>
      <c r="O61" s="2">
        <v>0.19555067745579899</v>
      </c>
      <c r="P61" s="2">
        <v>0.150611747906884</v>
      </c>
      <c r="Q61" s="2">
        <v>0.213379325087869</v>
      </c>
      <c r="R61" s="2">
        <v>0.17966502688595101</v>
      </c>
      <c r="S61" s="2">
        <v>0.206114442447765</v>
      </c>
      <c r="T61" s="2">
        <v>0.187227210381817</v>
      </c>
      <c r="U61" s="2">
        <v>0.14240306618413801</v>
      </c>
      <c r="V61" s="2">
        <v>0.27700843080439802</v>
      </c>
      <c r="W61" s="2">
        <v>0.176645012255952</v>
      </c>
      <c r="X61" s="2">
        <v>0.21690491295257899</v>
      </c>
      <c r="Y61" s="2">
        <v>0.230453129803216</v>
      </c>
      <c r="Z61" s="2">
        <v>0.18436647877492801</v>
      </c>
      <c r="AA61" s="2">
        <v>0.180120762252518</v>
      </c>
      <c r="AB61" s="2">
        <v>0.223578669265731</v>
      </c>
      <c r="AC61" s="2">
        <v>0.226366662953672</v>
      </c>
      <c r="AD61" s="2">
        <v>0.143305031306521</v>
      </c>
      <c r="AE61" s="2">
        <v>3.9300693202599102E-2</v>
      </c>
      <c r="AF61" s="2">
        <v>0.200220458818446</v>
      </c>
      <c r="AG61" s="2">
        <v>7.5271188205634901E-2</v>
      </c>
      <c r="AH61" s="2">
        <v>0.18302596037198299</v>
      </c>
      <c r="AI61" s="2">
        <v>0.21639842434783399</v>
      </c>
      <c r="AJ61" s="2">
        <v>0.25160328102019203</v>
      </c>
      <c r="AK61" s="2">
        <v>0.18694914362627699</v>
      </c>
      <c r="AL61" s="2">
        <v>0.131553318105809</v>
      </c>
      <c r="AM61" s="2">
        <v>0.115635312965281</v>
      </c>
      <c r="AN61" s="2">
        <v>0.11824776909830199</v>
      </c>
      <c r="AO61" s="2">
        <v>7.3450654766861301E-2</v>
      </c>
      <c r="AP61" s="2">
        <v>0.14846709098399599</v>
      </c>
    </row>
    <row r="62" spans="2:42" x14ac:dyDescent="0.3">
      <c r="B62">
        <v>2012</v>
      </c>
      <c r="C62" s="2">
        <v>0.20080418622448501</v>
      </c>
      <c r="D62" s="2">
        <v>0.18229477032697</v>
      </c>
      <c r="E62" s="2">
        <v>0.23546204339124299</v>
      </c>
      <c r="F62" s="2">
        <v>0.205473389976952</v>
      </c>
      <c r="G62" s="2">
        <v>0.25085449163534101</v>
      </c>
      <c r="H62" s="2">
        <v>0.25629502351332101</v>
      </c>
      <c r="I62" s="2">
        <v>0.20182003747641999</v>
      </c>
      <c r="J62" s="2">
        <v>0.25245772646662001</v>
      </c>
      <c r="K62" s="2">
        <v>0.20581294222800001</v>
      </c>
      <c r="L62" s="2">
        <v>0.25035464535059898</v>
      </c>
      <c r="M62" s="2">
        <v>0.17456351071315299</v>
      </c>
      <c r="N62" s="2">
        <v>0.13335014082590499</v>
      </c>
      <c r="O62" s="2">
        <v>0.192696730642896</v>
      </c>
      <c r="P62" s="2">
        <v>0.14163712905276299</v>
      </c>
      <c r="Q62" s="2">
        <v>0.19885345770287399</v>
      </c>
      <c r="R62" s="2">
        <v>0.17352702788951099</v>
      </c>
      <c r="S62" s="2">
        <v>0.20557868830537901</v>
      </c>
      <c r="T62" s="2">
        <v>0.18221744117230501</v>
      </c>
      <c r="U62" s="2">
        <v>0.139900073867011</v>
      </c>
      <c r="V62" s="2">
        <v>0.28204119257343702</v>
      </c>
      <c r="W62" s="2">
        <v>0.176136802777623</v>
      </c>
      <c r="X62" s="2">
        <v>0.21536725210816601</v>
      </c>
      <c r="Y62" s="2">
        <v>0.19653163673669899</v>
      </c>
      <c r="Z62" s="2">
        <v>0.18001243985054699</v>
      </c>
      <c r="AA62" s="2">
        <v>0.178111907698836</v>
      </c>
      <c r="AB62" s="2">
        <v>0.220036961278474</v>
      </c>
      <c r="AC62" s="2">
        <v>0.22597791037067899</v>
      </c>
      <c r="AD62" s="2">
        <v>0.13865827017502599</v>
      </c>
      <c r="AE62" s="2">
        <v>3.9524879869009502E-2</v>
      </c>
      <c r="AF62" s="2">
        <v>0.213086123850945</v>
      </c>
      <c r="AG62" s="2">
        <v>7.6167432221191197E-2</v>
      </c>
      <c r="AH62" s="2">
        <v>0.17410165212794601</v>
      </c>
      <c r="AI62" s="2">
        <v>0.214757806074824</v>
      </c>
      <c r="AJ62" s="2">
        <v>0.25859297775279599</v>
      </c>
      <c r="AK62" s="2">
        <v>0.18856120928310399</v>
      </c>
      <c r="AL62" s="2">
        <v>0.13056304001142199</v>
      </c>
      <c r="AM62" s="2">
        <v>0.120957573719471</v>
      </c>
      <c r="AN62" s="2">
        <v>0.120721304134897</v>
      </c>
      <c r="AO62" s="2">
        <v>7.1465796275805099E-2</v>
      </c>
      <c r="AP62" s="2">
        <v>0.14927551449450399</v>
      </c>
    </row>
    <row r="63" spans="2:42" x14ac:dyDescent="0.3">
      <c r="B63">
        <v>2013</v>
      </c>
      <c r="C63" s="2">
        <v>0.203491932266747</v>
      </c>
      <c r="D63" s="2">
        <v>0.181014960415256</v>
      </c>
      <c r="E63" s="2">
        <v>0.235782218712175</v>
      </c>
      <c r="F63" s="2">
        <v>0.206610129498246</v>
      </c>
      <c r="G63" s="2">
        <v>0.24922494264310899</v>
      </c>
      <c r="H63" s="2">
        <v>0.24715391869815601</v>
      </c>
      <c r="I63" s="2">
        <v>0.19011023109813399</v>
      </c>
      <c r="J63" s="2">
        <v>0.249594538350906</v>
      </c>
      <c r="K63" s="2">
        <v>0.206300036912269</v>
      </c>
      <c r="L63" s="2">
        <v>0.245857773334416</v>
      </c>
      <c r="M63" s="2">
        <v>0.177664657930833</v>
      </c>
      <c r="N63" s="2">
        <v>0.12404955757555899</v>
      </c>
      <c r="O63" s="2">
        <v>0.19193007766723799</v>
      </c>
      <c r="P63" s="2">
        <v>0.132203799751659</v>
      </c>
      <c r="Q63" s="2">
        <v>0.18949937457896199</v>
      </c>
      <c r="R63" s="2">
        <v>0.16984720471951001</v>
      </c>
      <c r="S63" s="2">
        <v>0.206377441583947</v>
      </c>
      <c r="T63" s="2">
        <v>0.180074538837075</v>
      </c>
      <c r="U63" s="2">
        <v>0.141884064450814</v>
      </c>
      <c r="V63" s="2">
        <v>0.27495477887506797</v>
      </c>
      <c r="W63" s="2">
        <v>0.172728764734941</v>
      </c>
      <c r="X63" s="2">
        <v>0.214304152806505</v>
      </c>
      <c r="Y63" s="2">
        <v>0.189692568274277</v>
      </c>
      <c r="Z63" s="2">
        <v>0.17636851007308499</v>
      </c>
      <c r="AA63" s="2">
        <v>0.18163403894917701</v>
      </c>
      <c r="AB63" s="2">
        <v>0.221187398654346</v>
      </c>
      <c r="AC63" s="2">
        <v>0.224244638881758</v>
      </c>
      <c r="AD63" s="2">
        <v>0.137792494189513</v>
      </c>
      <c r="AE63" s="2">
        <v>3.8524923762033703E-2</v>
      </c>
      <c r="AF63" s="2">
        <v>0.212889529616304</v>
      </c>
      <c r="AG63" s="2">
        <v>7.3810141725777101E-2</v>
      </c>
      <c r="AH63" s="2">
        <v>0.17713803794418601</v>
      </c>
      <c r="AI63" s="2">
        <v>0.21111687816942301</v>
      </c>
      <c r="AJ63" s="2">
        <v>0.26128329082871299</v>
      </c>
      <c r="AK63" s="2">
        <v>0.186757046055953</v>
      </c>
      <c r="AL63" s="2">
        <v>0.125085036632191</v>
      </c>
      <c r="AM63" s="2">
        <v>0.123850868413656</v>
      </c>
      <c r="AN63" s="2">
        <v>0.123942345711504</v>
      </c>
      <c r="AO63" s="2">
        <v>6.9694183225481404E-2</v>
      </c>
      <c r="AP63" s="2">
        <v>0.14685128219575899</v>
      </c>
    </row>
    <row r="64" spans="2:42" x14ac:dyDescent="0.3">
      <c r="B64">
        <v>2014</v>
      </c>
      <c r="C64" s="2">
        <v>0.20468691990664201</v>
      </c>
      <c r="D64" s="2">
        <v>0.18411799690373401</v>
      </c>
      <c r="E64" s="2">
        <v>0.235953238555281</v>
      </c>
      <c r="F64" s="2">
        <v>0.20847485193613799</v>
      </c>
      <c r="G64" s="2">
        <v>0.24703789176376201</v>
      </c>
      <c r="H64" s="2">
        <v>0.25728741724005599</v>
      </c>
      <c r="I64" s="2">
        <v>0.192094116274201</v>
      </c>
      <c r="J64" s="2">
        <v>0.25453906624365902</v>
      </c>
      <c r="K64" s="2">
        <v>0.203964188587303</v>
      </c>
      <c r="L64" s="2">
        <v>0.24255497791237199</v>
      </c>
      <c r="M64" s="2">
        <v>0.17816464851526201</v>
      </c>
      <c r="N64" s="2">
        <v>0.136591639011028</v>
      </c>
      <c r="O64" s="2">
        <v>0.19226938499820001</v>
      </c>
      <c r="P64" s="2">
        <v>0.12927229678529401</v>
      </c>
      <c r="Q64" s="2">
        <v>0.17736565489060799</v>
      </c>
      <c r="R64" s="2">
        <v>0.17345752573047801</v>
      </c>
      <c r="S64" s="2">
        <v>0.20882646092940399</v>
      </c>
      <c r="T64" s="2">
        <v>0.172662733322795</v>
      </c>
      <c r="U64" s="2">
        <v>0.14020463164844099</v>
      </c>
      <c r="V64" s="2">
        <v>0.27394245853489102</v>
      </c>
      <c r="W64" s="2">
        <v>0.168497542652189</v>
      </c>
      <c r="X64" s="2">
        <v>0.21479319302896399</v>
      </c>
      <c r="Y64" s="2">
        <v>0.182135676699333</v>
      </c>
      <c r="Z64" s="2">
        <v>0.17683735930080499</v>
      </c>
      <c r="AA64" s="2">
        <v>0.17225139300407499</v>
      </c>
      <c r="AB64" s="2">
        <v>0.21570294827549899</v>
      </c>
      <c r="AC64" s="2">
        <v>0.221492687629785</v>
      </c>
      <c r="AD64" s="2">
        <v>0.13717137419841899</v>
      </c>
      <c r="AE64" s="2">
        <v>3.7480718468320698E-2</v>
      </c>
      <c r="AF64" s="2">
        <v>0.20594806575124999</v>
      </c>
      <c r="AG64" s="2">
        <v>7.7777740196695505E-2</v>
      </c>
      <c r="AH64" s="2">
        <v>0.183819482627816</v>
      </c>
      <c r="AI64" s="2">
        <v>0.21857009114968001</v>
      </c>
      <c r="AJ64" s="2">
        <v>0.26521954696856198</v>
      </c>
      <c r="AK64" s="2">
        <v>0.18419214747073501</v>
      </c>
      <c r="AL64" s="2">
        <v>0.12558785499808001</v>
      </c>
      <c r="AM64" s="2">
        <v>0.129510552938819</v>
      </c>
      <c r="AN64" s="2">
        <v>0.126481970436676</v>
      </c>
      <c r="AO64" s="2">
        <v>6.7560481186497004E-2</v>
      </c>
      <c r="AP64" s="2">
        <v>0.14604944998938299</v>
      </c>
    </row>
    <row r="65" spans="1:42" x14ac:dyDescent="0.3">
      <c r="B65">
        <v>2015</v>
      </c>
      <c r="C65" s="2">
        <v>0.20076263416711901</v>
      </c>
      <c r="D65" s="2">
        <v>0.179457774785137</v>
      </c>
      <c r="E65" s="2">
        <v>0.245548569891302</v>
      </c>
      <c r="F65" s="2">
        <v>0.20085345443977701</v>
      </c>
      <c r="G65" s="2">
        <v>0.24634101437177899</v>
      </c>
      <c r="H65" s="2">
        <v>0.25562500947427003</v>
      </c>
      <c r="I65" s="2">
        <v>0.20627327103210999</v>
      </c>
      <c r="J65" s="2">
        <v>0.245140513402233</v>
      </c>
      <c r="K65" s="2">
        <v>0.210179288809485</v>
      </c>
      <c r="L65" s="2">
        <v>0.26979830918237702</v>
      </c>
      <c r="M65" s="2">
        <v>0.175759989497624</v>
      </c>
      <c r="N65" s="2">
        <v>0.14558433583764099</v>
      </c>
      <c r="O65" s="2">
        <v>0.20119354112847401</v>
      </c>
      <c r="P65" s="2">
        <v>0.132812591616223</v>
      </c>
      <c r="Q65" s="2">
        <v>0.162681154951382</v>
      </c>
      <c r="R65" s="2">
        <v>0.18749585551499001</v>
      </c>
      <c r="S65" s="2">
        <v>0.20326997256285401</v>
      </c>
      <c r="T65" s="2">
        <v>0.17310361673333199</v>
      </c>
      <c r="U65" s="2">
        <v>0.149086936518743</v>
      </c>
      <c r="V65" s="2">
        <v>0.26609012400408699</v>
      </c>
      <c r="W65" s="2">
        <v>0.16340486542155999</v>
      </c>
      <c r="X65" s="2">
        <v>0.21348294819390101</v>
      </c>
      <c r="Y65" s="2">
        <v>0.22249195521221299</v>
      </c>
      <c r="Z65" s="2">
        <v>0.17681704673512999</v>
      </c>
      <c r="AA65" s="2">
        <v>0.17551803597528301</v>
      </c>
      <c r="AB65" s="2">
        <v>0.22955680736050599</v>
      </c>
      <c r="AC65" s="2">
        <v>0.22775981330061501</v>
      </c>
      <c r="AD65" s="2">
        <v>0.149641465887971</v>
      </c>
      <c r="AE65" s="2">
        <v>3.6260385886122203E-2</v>
      </c>
      <c r="AF65" s="2">
        <v>0.18054649308444401</v>
      </c>
      <c r="AG65" s="2">
        <v>8.6218032174385603E-2</v>
      </c>
      <c r="AH65" s="2">
        <v>0.19409781543114599</v>
      </c>
      <c r="AI65" s="2">
        <v>0.213837596914043</v>
      </c>
      <c r="AJ65" s="2">
        <v>0.27248638061115998</v>
      </c>
      <c r="AK65" s="2">
        <v>0.18746980897483001</v>
      </c>
      <c r="AL65" s="2">
        <v>0.13396123370886501</v>
      </c>
      <c r="AM65" s="2">
        <v>0.12671766402454099</v>
      </c>
      <c r="AN65" s="2">
        <v>0.12502283571324199</v>
      </c>
      <c r="AO65" s="2">
        <v>6.5029136696164794E-2</v>
      </c>
      <c r="AP65" s="2">
        <v>0.14943973749116499</v>
      </c>
    </row>
    <row r="66" spans="1:42" x14ac:dyDescent="0.3">
      <c r="A66" t="s">
        <v>4</v>
      </c>
      <c r="B66">
        <v>1995</v>
      </c>
      <c r="C66" s="2">
        <v>7.76247735632071E-2</v>
      </c>
      <c r="D66" s="2">
        <v>6.7417786912399094E-2</v>
      </c>
      <c r="E66" s="2">
        <v>6.0245200337272202E-2</v>
      </c>
      <c r="F66" s="2">
        <v>8.2452523842725306E-2</v>
      </c>
      <c r="G66" s="2">
        <v>7.3549002587644199E-2</v>
      </c>
      <c r="H66" s="2">
        <v>6.1949143552844997E-2</v>
      </c>
      <c r="I66" s="2">
        <v>5.3589521659592597E-2</v>
      </c>
      <c r="J66" s="2">
        <v>5.2571614127675297E-2</v>
      </c>
      <c r="K66" s="2">
        <v>6.7650127739339705E-2</v>
      </c>
      <c r="L66" s="2">
        <v>4.0155924124114097E-2</v>
      </c>
      <c r="M66" s="2">
        <v>4.1435622629978602E-2</v>
      </c>
      <c r="N66" s="2">
        <v>4.7449425375763098E-2</v>
      </c>
      <c r="O66" s="2">
        <v>7.9605270565499597E-2</v>
      </c>
      <c r="P66" s="2">
        <v>3.7275945269554397E-2</v>
      </c>
      <c r="Q66" s="2">
        <v>4.7532181771905303E-2</v>
      </c>
      <c r="R66" s="2">
        <v>5.13474437463671E-2</v>
      </c>
      <c r="S66" s="2">
        <v>8.5343048618543693E-2</v>
      </c>
      <c r="T66" s="2">
        <v>4.0735261895028102E-2</v>
      </c>
      <c r="U66" s="2">
        <v>6.77952927468779E-2</v>
      </c>
      <c r="V66" s="2">
        <v>6.0085175074291203E-2</v>
      </c>
      <c r="W66" s="2">
        <v>7.0080753225975803E-2</v>
      </c>
      <c r="X66" s="2">
        <v>3.5384585333570202E-2</v>
      </c>
      <c r="Y66" s="2">
        <v>7.8466372351846905E-2</v>
      </c>
      <c r="Z66" s="2">
        <v>5.6029938678111402E-2</v>
      </c>
      <c r="AA66" s="2">
        <v>7.1083015002019703E-2</v>
      </c>
      <c r="AB66" s="2">
        <v>6.3730602047830404E-2</v>
      </c>
      <c r="AC66" s="2">
        <v>8.3365037261286495E-2</v>
      </c>
      <c r="AD66" s="2">
        <v>8.7806797721822996E-2</v>
      </c>
      <c r="AE66" s="2">
        <v>0.213066084048496</v>
      </c>
      <c r="AF66" s="2">
        <v>3.6705761131560502E-2</v>
      </c>
      <c r="AG66" s="2">
        <v>0.12752110086899901</v>
      </c>
      <c r="AH66" s="2">
        <v>4.9561310194071603E-2</v>
      </c>
      <c r="AI66" s="2">
        <v>5.3715275582891603E-2</v>
      </c>
      <c r="AJ66" s="2">
        <v>6.2800954445484503E-2</v>
      </c>
      <c r="AK66" s="2">
        <v>9.4214442475441099E-2</v>
      </c>
      <c r="AL66" s="2">
        <v>8.5561308858690899E-2</v>
      </c>
      <c r="AM66" s="2">
        <v>5.2703157776987197E-2</v>
      </c>
      <c r="AN66" s="2">
        <v>5.7941652144887702E-2</v>
      </c>
      <c r="AO66" s="2">
        <v>3.9701220658306703E-2</v>
      </c>
      <c r="AP66" s="2">
        <v>7.9663807138412895E-2</v>
      </c>
    </row>
    <row r="67" spans="1:42" x14ac:dyDescent="0.3">
      <c r="B67">
        <v>1996</v>
      </c>
      <c r="C67" s="2">
        <v>7.8831541297230898E-2</v>
      </c>
      <c r="D67" s="2">
        <v>6.5907531327465796E-2</v>
      </c>
      <c r="E67" s="2">
        <v>6.7453298162285805E-2</v>
      </c>
      <c r="F67" s="2">
        <v>8.02048587981989E-2</v>
      </c>
      <c r="G67" s="2">
        <v>7.2672780280707894E-2</v>
      </c>
      <c r="H67" s="2">
        <v>6.3670807508805397E-2</v>
      </c>
      <c r="I67" s="2">
        <v>5.2395360062655702E-2</v>
      </c>
      <c r="J67" s="2">
        <v>5.3437600086332603E-2</v>
      </c>
      <c r="K67" s="2">
        <v>6.8653180449306697E-2</v>
      </c>
      <c r="L67" s="2">
        <v>4.0595586075725797E-2</v>
      </c>
      <c r="M67" s="2">
        <v>4.2241558640927997E-2</v>
      </c>
      <c r="N67" s="2">
        <v>4.7827567156624499E-2</v>
      </c>
      <c r="O67" s="2">
        <v>8.0358756176178506E-2</v>
      </c>
      <c r="P67" s="2">
        <v>4.5356091581846898E-2</v>
      </c>
      <c r="Q67" s="2">
        <v>4.99722114379305E-2</v>
      </c>
      <c r="R67" s="2">
        <v>5.3857737683555701E-2</v>
      </c>
      <c r="S67" s="2">
        <v>8.8190320781920503E-2</v>
      </c>
      <c r="T67" s="2">
        <v>3.9591661579896402E-2</v>
      </c>
      <c r="U67" s="2">
        <v>6.71184264343367E-2</v>
      </c>
      <c r="V67" s="2">
        <v>6.0262707832139599E-2</v>
      </c>
      <c r="W67" s="2">
        <v>7.2530411506444098E-2</v>
      </c>
      <c r="X67" s="2">
        <v>3.80118768444958E-2</v>
      </c>
      <c r="Y67" s="2">
        <v>7.8563090925047402E-2</v>
      </c>
      <c r="Z67" s="2">
        <v>5.8018147542394802E-2</v>
      </c>
      <c r="AA67" s="2">
        <v>7.2172325835909601E-2</v>
      </c>
      <c r="AB67" s="2">
        <v>6.2677975201008193E-2</v>
      </c>
      <c r="AC67" s="2">
        <v>8.4130445165750606E-2</v>
      </c>
      <c r="AD67" s="2">
        <v>8.7053828809169398E-2</v>
      </c>
      <c r="AE67" s="2">
        <v>0.22318577468575601</v>
      </c>
      <c r="AF67" s="2">
        <v>4.55840596280285E-2</v>
      </c>
      <c r="AG67" s="2">
        <v>0.144227786319404</v>
      </c>
      <c r="AH67" s="2">
        <v>4.8373966735798503E-2</v>
      </c>
      <c r="AI67" s="2">
        <v>5.31563611533424E-2</v>
      </c>
      <c r="AJ67" s="2">
        <v>6.1772786243948399E-2</v>
      </c>
      <c r="AK67" s="2">
        <v>8.9907449937652095E-2</v>
      </c>
      <c r="AL67" s="2">
        <v>8.4415745494210007E-2</v>
      </c>
      <c r="AM67" s="2">
        <v>5.7577359883462798E-2</v>
      </c>
      <c r="AN67" s="2">
        <v>5.9609623069623703E-2</v>
      </c>
      <c r="AO67" s="2">
        <v>4.1840211666442403E-2</v>
      </c>
      <c r="AP67" s="2">
        <v>8.5826939836219404E-2</v>
      </c>
    </row>
    <row r="68" spans="1:42" x14ac:dyDescent="0.3">
      <c r="B68">
        <v>1997</v>
      </c>
      <c r="C68" s="2">
        <v>7.6040257645446696E-2</v>
      </c>
      <c r="D68" s="2">
        <v>6.1493457406304297E-2</v>
      </c>
      <c r="E68" s="2">
        <v>6.6049531654730903E-2</v>
      </c>
      <c r="F68" s="2">
        <v>7.8198390848284005E-2</v>
      </c>
      <c r="G68" s="2">
        <v>7.5686890447033903E-2</v>
      </c>
      <c r="H68" s="2">
        <v>7.1350003393815101E-2</v>
      </c>
      <c r="I68" s="2">
        <v>5.0900531384498501E-2</v>
      </c>
      <c r="J68" s="2">
        <v>5.2107496377356698E-2</v>
      </c>
      <c r="K68" s="2">
        <v>6.5724183742935496E-2</v>
      </c>
      <c r="L68" s="2">
        <v>3.9359605756351897E-2</v>
      </c>
      <c r="M68" s="2">
        <v>5.1060761166749798E-2</v>
      </c>
      <c r="N68" s="2">
        <v>4.7506940379785999E-2</v>
      </c>
      <c r="O68" s="2">
        <v>8.2043003418599797E-2</v>
      </c>
      <c r="P68" s="2">
        <v>5.2624859364024799E-2</v>
      </c>
      <c r="Q68" s="2">
        <v>4.3851934225196898E-2</v>
      </c>
      <c r="R68" s="2">
        <v>5.2842784313630903E-2</v>
      </c>
      <c r="S68" s="2">
        <v>8.6866833779596503E-2</v>
      </c>
      <c r="T68" s="2">
        <v>4.3958271284475499E-2</v>
      </c>
      <c r="U68" s="2">
        <v>6.7168337387098195E-2</v>
      </c>
      <c r="V68" s="2">
        <v>6.0451504428631897E-2</v>
      </c>
      <c r="W68" s="2">
        <v>7.7300250635982906E-2</v>
      </c>
      <c r="X68" s="2">
        <v>5.84374932404454E-2</v>
      </c>
      <c r="Y68" s="2">
        <v>8.4581197485939993E-2</v>
      </c>
      <c r="Z68" s="2">
        <v>6.36468312601077E-2</v>
      </c>
      <c r="AA68" s="2">
        <v>7.2843724575852295E-2</v>
      </c>
      <c r="AB68" s="2">
        <v>6.2890631902907806E-2</v>
      </c>
      <c r="AC68" s="2">
        <v>8.5630791968094103E-2</v>
      </c>
      <c r="AD68" s="2">
        <v>8.31715101836763E-2</v>
      </c>
      <c r="AE68" s="2">
        <v>0.229685715451343</v>
      </c>
      <c r="AF68" s="2">
        <v>5.5063383685392098E-2</v>
      </c>
      <c r="AG68" s="2">
        <v>0.15362649577503701</v>
      </c>
      <c r="AH68" s="2">
        <v>5.6264581121168999E-2</v>
      </c>
      <c r="AI68" s="2">
        <v>5.8382518437878297E-2</v>
      </c>
      <c r="AJ68" s="2">
        <v>7.4148800256168504E-2</v>
      </c>
      <c r="AK68" s="2">
        <v>8.9370338003300395E-2</v>
      </c>
      <c r="AL68" s="2">
        <v>8.3797485435736896E-2</v>
      </c>
      <c r="AM68" s="2">
        <v>6.80961957937537E-2</v>
      </c>
      <c r="AN68" s="2">
        <v>6.1455749111720297E-2</v>
      </c>
      <c r="AO68" s="2">
        <v>4.1807193688097599E-2</v>
      </c>
      <c r="AP68" s="2">
        <v>8.2903047677799602E-2</v>
      </c>
    </row>
    <row r="69" spans="1:42" x14ac:dyDescent="0.3">
      <c r="B69">
        <v>1998</v>
      </c>
      <c r="C69" s="2">
        <v>7.7026194646229298E-2</v>
      </c>
      <c r="D69" s="2">
        <v>6.0971209318639898E-2</v>
      </c>
      <c r="E69" s="2">
        <v>6.9552664098536401E-2</v>
      </c>
      <c r="F69" s="2">
        <v>8.0231561417178202E-2</v>
      </c>
      <c r="G69" s="2">
        <v>7.6066254906729594E-2</v>
      </c>
      <c r="H69" s="2">
        <v>8.0232475343709697E-2</v>
      </c>
      <c r="I69" s="2">
        <v>5.1844968940534801E-2</v>
      </c>
      <c r="J69" s="2">
        <v>5.7703938479812499E-2</v>
      </c>
      <c r="K69" s="2">
        <v>6.86031384200739E-2</v>
      </c>
      <c r="L69" s="2">
        <v>4.1075292666842698E-2</v>
      </c>
      <c r="M69" s="2">
        <v>5.6835512200996301E-2</v>
      </c>
      <c r="N69" s="2">
        <v>5.1477689331952001E-2</v>
      </c>
      <c r="O69" s="2">
        <v>8.2767210844504599E-2</v>
      </c>
      <c r="P69" s="2">
        <v>6.3171354834239704E-2</v>
      </c>
      <c r="Q69" s="2">
        <v>5.3656127509293099E-2</v>
      </c>
      <c r="R69" s="2">
        <v>5.7107941064765702E-2</v>
      </c>
      <c r="S69" s="2">
        <v>9.14268061792817E-2</v>
      </c>
      <c r="T69" s="2">
        <v>5.2620568664858397E-2</v>
      </c>
      <c r="U69" s="2">
        <v>7.37478270598389E-2</v>
      </c>
      <c r="V69" s="2">
        <v>6.3479747259148303E-2</v>
      </c>
      <c r="W69" s="2">
        <v>8.3642635408921098E-2</v>
      </c>
      <c r="X69" s="2">
        <v>6.0227366282651497E-2</v>
      </c>
      <c r="Y69" s="2">
        <v>8.6911989070654602E-2</v>
      </c>
      <c r="Z69" s="2">
        <v>6.3339564124807402E-2</v>
      </c>
      <c r="AA69" s="2">
        <v>7.3802687802670103E-2</v>
      </c>
      <c r="AB69" s="2">
        <v>6.1358857424381699E-2</v>
      </c>
      <c r="AC69" s="2">
        <v>8.3882484574912194E-2</v>
      </c>
      <c r="AD69" s="2">
        <v>7.3936087084616894E-2</v>
      </c>
      <c r="AE69" s="2">
        <v>0.225077289025783</v>
      </c>
      <c r="AF69" s="2">
        <v>6.2484772285963802E-2</v>
      </c>
      <c r="AG69" s="2">
        <v>0.14916092475356901</v>
      </c>
      <c r="AH69" s="2">
        <v>5.3529213520571599E-2</v>
      </c>
      <c r="AI69" s="2">
        <v>5.8338231793395798E-2</v>
      </c>
      <c r="AJ69" s="2">
        <v>7.7041277125532603E-2</v>
      </c>
      <c r="AK69" s="2">
        <v>8.7559137022713798E-2</v>
      </c>
      <c r="AL69" s="2">
        <v>8.4778159830101604E-2</v>
      </c>
      <c r="AM69" s="2">
        <v>6.4784412659353294E-2</v>
      </c>
      <c r="AN69" s="2">
        <v>6.4095022375954394E-2</v>
      </c>
      <c r="AO69" s="2">
        <v>4.8666388428491102E-2</v>
      </c>
      <c r="AP69" s="2">
        <v>8.6787726292996498E-2</v>
      </c>
    </row>
    <row r="70" spans="1:42" x14ac:dyDescent="0.3">
      <c r="B70">
        <v>1999</v>
      </c>
      <c r="C70" s="2">
        <v>7.6037985739184494E-2</v>
      </c>
      <c r="D70" s="2">
        <v>6.0886220277098398E-2</v>
      </c>
      <c r="E70" s="2">
        <v>6.9200706503525694E-2</v>
      </c>
      <c r="F70" s="2">
        <v>8.0204236341776702E-2</v>
      </c>
      <c r="G70" s="2">
        <v>7.5262433186523703E-2</v>
      </c>
      <c r="H70" s="2">
        <v>8.2470425448833401E-2</v>
      </c>
      <c r="I70" s="2">
        <v>5.2559783532882098E-2</v>
      </c>
      <c r="J70" s="2">
        <v>6.3168168554887494E-2</v>
      </c>
      <c r="K70" s="2">
        <v>6.8686310028913997E-2</v>
      </c>
      <c r="L70" s="2">
        <v>4.61142691843991E-2</v>
      </c>
      <c r="M70" s="2">
        <v>6.2763566210433899E-2</v>
      </c>
      <c r="N70" s="2">
        <v>5.6783040406500999E-2</v>
      </c>
      <c r="O70" s="2">
        <v>8.3526292355848006E-2</v>
      </c>
      <c r="P70" s="2">
        <v>7.4569610696984298E-2</v>
      </c>
      <c r="Q70" s="2">
        <v>6.2441237190622799E-2</v>
      </c>
      <c r="R70" s="2">
        <v>7.3343178439922802E-2</v>
      </c>
      <c r="S70" s="2">
        <v>9.3103786700434704E-2</v>
      </c>
      <c r="T70" s="2">
        <v>5.5392138077945997E-2</v>
      </c>
      <c r="U70" s="2">
        <v>7.2955916221095998E-2</v>
      </c>
      <c r="V70" s="2">
        <v>6.7810801257409403E-2</v>
      </c>
      <c r="W70" s="2">
        <v>8.2275118221428703E-2</v>
      </c>
      <c r="X70" s="2">
        <v>6.5247239301242002E-2</v>
      </c>
      <c r="Y70" s="2">
        <v>8.7909064280315793E-2</v>
      </c>
      <c r="Z70" s="2">
        <v>6.9708207546071904E-2</v>
      </c>
      <c r="AA70" s="2">
        <v>7.66350261733766E-2</v>
      </c>
      <c r="AB70" s="2">
        <v>6.3229417341144595E-2</v>
      </c>
      <c r="AC70" s="2">
        <v>8.5167465185971999E-2</v>
      </c>
      <c r="AD70" s="2">
        <v>6.7978205398653596E-2</v>
      </c>
      <c r="AE70" s="2">
        <v>0.220079115440938</v>
      </c>
      <c r="AF70" s="2">
        <v>7.3452035120477904E-2</v>
      </c>
      <c r="AG70" s="2">
        <v>0.115848191196261</v>
      </c>
      <c r="AH70" s="2">
        <v>6.0184275639921403E-2</v>
      </c>
      <c r="AI70" s="2">
        <v>6.1447985943459099E-2</v>
      </c>
      <c r="AJ70" s="2">
        <v>7.6004627474943007E-2</v>
      </c>
      <c r="AK70" s="2">
        <v>8.8528387466001807E-2</v>
      </c>
      <c r="AL70" s="2">
        <v>8.2288792360964896E-2</v>
      </c>
      <c r="AM70" s="2">
        <v>6.59218546790966E-2</v>
      </c>
      <c r="AN70" s="2">
        <v>6.2049855527079201E-2</v>
      </c>
      <c r="AO70" s="2">
        <v>5.7916324479774697E-2</v>
      </c>
      <c r="AP70" s="2">
        <v>9.0003109278442794E-2</v>
      </c>
    </row>
    <row r="71" spans="1:42" x14ac:dyDescent="0.3">
      <c r="B71">
        <v>2000</v>
      </c>
      <c r="C71" s="2">
        <v>7.5938351472723598E-2</v>
      </c>
      <c r="D71" s="2">
        <v>5.8660468900068402E-2</v>
      </c>
      <c r="E71" s="2">
        <v>6.8765664653434005E-2</v>
      </c>
      <c r="F71" s="2">
        <v>7.9936145687161897E-2</v>
      </c>
      <c r="G71" s="2">
        <v>7.0314185899306297E-2</v>
      </c>
      <c r="H71" s="2">
        <v>5.9592984354045697E-2</v>
      </c>
      <c r="I71" s="2">
        <v>5.1091324654223398E-2</v>
      </c>
      <c r="J71" s="2">
        <v>6.5589614853522493E-2</v>
      </c>
      <c r="K71" s="2">
        <v>6.81813960183488E-2</v>
      </c>
      <c r="L71" s="2">
        <v>4.5996636722557702E-2</v>
      </c>
      <c r="M71" s="2">
        <v>6.2565920922185603E-2</v>
      </c>
      <c r="N71" s="2">
        <v>5.7677535689040903E-2</v>
      </c>
      <c r="O71" s="2">
        <v>8.4574646868953204E-2</v>
      </c>
      <c r="P71" s="2">
        <v>8.4762400936033294E-2</v>
      </c>
      <c r="Q71" s="2">
        <v>5.9740628927322202E-2</v>
      </c>
      <c r="R71" s="2">
        <v>7.3080252168732804E-2</v>
      </c>
      <c r="S71" s="2">
        <v>9.4397752991855405E-2</v>
      </c>
      <c r="T71" s="2">
        <v>5.8096785035028298E-2</v>
      </c>
      <c r="U71" s="2">
        <v>7.1760037419493494E-2</v>
      </c>
      <c r="V71" s="2">
        <v>7.8531611136834795E-2</v>
      </c>
      <c r="W71" s="2">
        <v>7.8329385240662797E-2</v>
      </c>
      <c r="X71" s="2">
        <v>6.7401585433499903E-2</v>
      </c>
      <c r="Y71" s="2">
        <v>8.9743535601479102E-2</v>
      </c>
      <c r="Z71" s="2">
        <v>6.8645043388282603E-2</v>
      </c>
      <c r="AA71" s="2">
        <v>8.0552483033837705E-2</v>
      </c>
      <c r="AB71" s="2">
        <v>6.0752796614104002E-2</v>
      </c>
      <c r="AC71" s="2">
        <v>8.6876632516118601E-2</v>
      </c>
      <c r="AD71" s="2">
        <v>5.8438255956185299E-2</v>
      </c>
      <c r="AE71" s="2">
        <v>0.19185939553727499</v>
      </c>
      <c r="AF71" s="2">
        <v>8.6541158514072694E-2</v>
      </c>
      <c r="AG71" s="2">
        <v>0.107809260748435</v>
      </c>
      <c r="AH71" s="2">
        <v>5.7137940635346302E-2</v>
      </c>
      <c r="AI71" s="2">
        <v>6.5356654348181498E-2</v>
      </c>
      <c r="AJ71" s="2">
        <v>7.5171562139599593E-2</v>
      </c>
      <c r="AK71" s="2">
        <v>8.8340056364567696E-2</v>
      </c>
      <c r="AL71" s="2">
        <v>7.8675098113843905E-2</v>
      </c>
      <c r="AM71" s="2">
        <v>6.5314185562004204E-2</v>
      </c>
      <c r="AN71" s="2">
        <v>6.0157219460991299E-2</v>
      </c>
      <c r="AO71" s="2">
        <v>5.46121858765167E-2</v>
      </c>
      <c r="AP71" s="2">
        <v>9.1538883777322402E-2</v>
      </c>
    </row>
    <row r="72" spans="1:42" x14ac:dyDescent="0.3">
      <c r="B72">
        <v>2001</v>
      </c>
      <c r="C72" s="2">
        <v>7.2462754888478101E-2</v>
      </c>
      <c r="D72" s="2">
        <v>6.3599812186316496E-2</v>
      </c>
      <c r="E72" s="2">
        <v>6.8789742445517305E-2</v>
      </c>
      <c r="F72" s="2">
        <v>8.0684146530915005E-2</v>
      </c>
      <c r="G72" s="2">
        <v>7.2392759242021598E-2</v>
      </c>
      <c r="H72" s="2">
        <v>6.3739065267853695E-2</v>
      </c>
      <c r="I72" s="2">
        <v>5.2488447536205303E-2</v>
      </c>
      <c r="J72" s="2">
        <v>6.5369299488862401E-2</v>
      </c>
      <c r="K72" s="2">
        <v>6.9986203568803904E-2</v>
      </c>
      <c r="L72" s="2">
        <v>5.1247423441678402E-2</v>
      </c>
      <c r="M72" s="2">
        <v>6.4764111464330601E-2</v>
      </c>
      <c r="N72" s="2">
        <v>5.6271257327873497E-2</v>
      </c>
      <c r="O72" s="2">
        <v>8.2546456420816497E-2</v>
      </c>
      <c r="P72" s="2">
        <v>9.3595288137335697E-2</v>
      </c>
      <c r="Q72" s="2">
        <v>7.4412681296902997E-2</v>
      </c>
      <c r="R72" s="2">
        <v>6.8855999456580996E-2</v>
      </c>
      <c r="S72" s="2">
        <v>8.9194553252194206E-2</v>
      </c>
      <c r="T72" s="2">
        <v>6.3340877098702605E-2</v>
      </c>
      <c r="U72" s="2">
        <v>7.1491815466045494E-2</v>
      </c>
      <c r="V72" s="2">
        <v>7.8650627132562406E-2</v>
      </c>
      <c r="W72" s="2">
        <v>8.045401271489E-2</v>
      </c>
      <c r="X72" s="2">
        <v>7.4880280827029702E-2</v>
      </c>
      <c r="Y72" s="2">
        <v>8.9764299151755697E-2</v>
      </c>
      <c r="Z72" s="2">
        <v>7.3319299085338394E-2</v>
      </c>
      <c r="AA72" s="2">
        <v>8.4267817784958607E-2</v>
      </c>
      <c r="AB72" s="2">
        <v>6.0208029664519901E-2</v>
      </c>
      <c r="AC72" s="2">
        <v>8.6956875678572201E-2</v>
      </c>
      <c r="AD72" s="2">
        <v>6.2632039287138702E-2</v>
      </c>
      <c r="AE72" s="2">
        <v>0.184099705325662</v>
      </c>
      <c r="AF72" s="2">
        <v>9.2925084065178007E-2</v>
      </c>
      <c r="AG72" s="2">
        <v>0.11226979927313301</v>
      </c>
      <c r="AH72" s="2">
        <v>5.8443201734880899E-2</v>
      </c>
      <c r="AI72" s="2">
        <v>6.3736087011008705E-2</v>
      </c>
      <c r="AJ72" s="2">
        <v>7.0439707633376702E-2</v>
      </c>
      <c r="AK72" s="2">
        <v>9.0126602643606293E-2</v>
      </c>
      <c r="AL72" s="2">
        <v>8.1122136320278301E-2</v>
      </c>
      <c r="AM72" s="2">
        <v>7.1085963934632804E-2</v>
      </c>
      <c r="AN72" s="2">
        <v>5.8827348815625402E-2</v>
      </c>
      <c r="AO72" s="2">
        <v>5.8051521931505902E-2</v>
      </c>
      <c r="AP72" s="2">
        <v>8.8887598997301004E-2</v>
      </c>
    </row>
    <row r="73" spans="1:42" x14ac:dyDescent="0.3">
      <c r="B73">
        <v>2002</v>
      </c>
      <c r="C73" s="2">
        <v>7.4298756744105299E-2</v>
      </c>
      <c r="D73" s="2">
        <v>6.0721610239853202E-2</v>
      </c>
      <c r="E73" s="2">
        <v>7.3082331796012007E-2</v>
      </c>
      <c r="F73" s="2">
        <v>7.7556980311762197E-2</v>
      </c>
      <c r="G73" s="2">
        <v>7.5243517013429004E-2</v>
      </c>
      <c r="H73" s="2">
        <v>6.8109568085870806E-2</v>
      </c>
      <c r="I73" s="2">
        <v>5.2081998518216203E-2</v>
      </c>
      <c r="J73" s="2">
        <v>6.6472758686965797E-2</v>
      </c>
      <c r="K73" s="2">
        <v>7.0063674185004296E-2</v>
      </c>
      <c r="L73" s="2">
        <v>5.3340635050983097E-2</v>
      </c>
      <c r="M73" s="2">
        <v>6.7775089409869593E-2</v>
      </c>
      <c r="N73" s="2">
        <v>5.3674704705017902E-2</v>
      </c>
      <c r="O73" s="2">
        <v>8.0950629461105705E-2</v>
      </c>
      <c r="P73" s="2">
        <v>9.9788211088936402E-2</v>
      </c>
      <c r="Q73" s="2">
        <v>7.7498771787799695E-2</v>
      </c>
      <c r="R73" s="2">
        <v>5.29100377856477E-2</v>
      </c>
      <c r="S73" s="2">
        <v>8.8135848194626096E-2</v>
      </c>
      <c r="T73" s="2">
        <v>6.7786150469362899E-2</v>
      </c>
      <c r="U73" s="2">
        <v>7.2330981663111596E-2</v>
      </c>
      <c r="V73" s="2">
        <v>8.01469012833783E-2</v>
      </c>
      <c r="W73" s="2">
        <v>7.95015687695938E-2</v>
      </c>
      <c r="X73" s="2">
        <v>7.86286348072672E-2</v>
      </c>
      <c r="Y73" s="2">
        <v>9.2280311050344704E-2</v>
      </c>
      <c r="Z73" s="2">
        <v>7.8386744468905104E-2</v>
      </c>
      <c r="AA73" s="2">
        <v>8.2501478472727693E-2</v>
      </c>
      <c r="AB73" s="2">
        <v>5.6668735154704997E-2</v>
      </c>
      <c r="AC73" s="2">
        <v>8.7544738931535193E-2</v>
      </c>
      <c r="AD73" s="2">
        <v>6.5403070220410697E-2</v>
      </c>
      <c r="AE73" s="2">
        <v>0.18442293370677201</v>
      </c>
      <c r="AF73" s="2">
        <v>0.102389739348419</v>
      </c>
      <c r="AG73" s="2">
        <v>0.11791059535977499</v>
      </c>
      <c r="AH73" s="2">
        <v>6.3695246055747903E-2</v>
      </c>
      <c r="AI73" s="2">
        <v>6.4320258843444805E-2</v>
      </c>
      <c r="AJ73" s="2">
        <v>6.57148053866244E-2</v>
      </c>
      <c r="AK73" s="2">
        <v>8.4726877882497401E-2</v>
      </c>
      <c r="AL73" s="2">
        <v>8.2848939046226699E-2</v>
      </c>
      <c r="AM73" s="2">
        <v>6.6079852057097002E-2</v>
      </c>
      <c r="AN73" s="2">
        <v>5.9827619625907699E-2</v>
      </c>
      <c r="AO73" s="2">
        <v>6.3272798960932297E-2</v>
      </c>
      <c r="AP73" s="2">
        <v>9.3752215739749095E-2</v>
      </c>
    </row>
    <row r="74" spans="1:42" x14ac:dyDescent="0.3">
      <c r="B74">
        <v>2003</v>
      </c>
      <c r="C74" s="2">
        <v>7.5395041491403303E-2</v>
      </c>
      <c r="D74" s="2">
        <v>6.05184390643057E-2</v>
      </c>
      <c r="E74" s="2">
        <v>7.4766956812420599E-2</v>
      </c>
      <c r="F74" s="2">
        <v>7.7785983516544102E-2</v>
      </c>
      <c r="G74" s="2">
        <v>7.5391155863602205E-2</v>
      </c>
      <c r="H74" s="2">
        <v>7.8270773598851595E-2</v>
      </c>
      <c r="I74" s="2">
        <v>5.3595708928095599E-2</v>
      </c>
      <c r="J74" s="2">
        <v>7.2541189706605599E-2</v>
      </c>
      <c r="K74" s="2">
        <v>7.1193017383873097E-2</v>
      </c>
      <c r="L74" s="2">
        <v>5.6560738370389697E-2</v>
      </c>
      <c r="M74" s="2">
        <v>7.2855891419459001E-2</v>
      </c>
      <c r="N74" s="2">
        <v>5.8796688778411502E-2</v>
      </c>
      <c r="O74" s="2">
        <v>8.1257483920723197E-2</v>
      </c>
      <c r="P74" s="2">
        <v>0.100462610110623</v>
      </c>
      <c r="Q74" s="2">
        <v>6.5972222330382996E-2</v>
      </c>
      <c r="R74" s="2">
        <v>5.3775211324515002E-2</v>
      </c>
      <c r="S74" s="2">
        <v>9.11593482314694E-2</v>
      </c>
      <c r="T74" s="2">
        <v>7.0118128580523201E-2</v>
      </c>
      <c r="U74" s="2">
        <v>7.2275094319739996E-2</v>
      </c>
      <c r="V74" s="2">
        <v>8.6270075523692799E-2</v>
      </c>
      <c r="W74" s="2">
        <v>8.4417904637882707E-2</v>
      </c>
      <c r="X74" s="2">
        <v>8.3846833886235594E-2</v>
      </c>
      <c r="Y74" s="2">
        <v>9.3522739129024604E-2</v>
      </c>
      <c r="Z74" s="2">
        <v>8.1168904131170394E-2</v>
      </c>
      <c r="AA74" s="2">
        <v>8.2402661428542606E-2</v>
      </c>
      <c r="AB74" s="2">
        <v>5.67965699937946E-2</v>
      </c>
      <c r="AC74" s="2">
        <v>9.0883730861191198E-2</v>
      </c>
      <c r="AD74" s="2">
        <v>6.7935176035899797E-2</v>
      </c>
      <c r="AE74" s="2">
        <v>0.18691716363413599</v>
      </c>
      <c r="AF74" s="2">
        <v>0.10375077426780401</v>
      </c>
      <c r="AG74" s="2">
        <v>0.114356489253941</v>
      </c>
      <c r="AH74" s="2">
        <v>6.8188513253950797E-2</v>
      </c>
      <c r="AI74" s="2">
        <v>6.2089307754431999E-2</v>
      </c>
      <c r="AJ74" s="2">
        <v>6.7420877700576101E-2</v>
      </c>
      <c r="AK74" s="2">
        <v>8.1384898634005595E-2</v>
      </c>
      <c r="AL74" s="2">
        <v>7.7573723165925396E-2</v>
      </c>
      <c r="AM74" s="2">
        <v>7.2219718820414502E-2</v>
      </c>
      <c r="AN74" s="2">
        <v>5.8577135868380197E-2</v>
      </c>
      <c r="AO74" s="2">
        <v>7.1139286897774198E-2</v>
      </c>
      <c r="AP74" s="2">
        <v>9.4756790972706006E-2</v>
      </c>
    </row>
    <row r="75" spans="1:42" x14ac:dyDescent="0.3">
      <c r="B75">
        <v>2004</v>
      </c>
      <c r="C75" s="2">
        <v>7.4497944447681097E-2</v>
      </c>
      <c r="D75" s="2">
        <v>6.0492401194920303E-2</v>
      </c>
      <c r="E75" s="2">
        <v>7.6654714797263601E-2</v>
      </c>
      <c r="F75" s="2">
        <v>7.9532018586869896E-2</v>
      </c>
      <c r="G75" s="2">
        <v>7.9480483925650797E-2</v>
      </c>
      <c r="H75" s="2">
        <v>8.2952618964599503E-2</v>
      </c>
      <c r="I75" s="2">
        <v>5.3612949437320201E-2</v>
      </c>
      <c r="J75" s="2">
        <v>7.5864670805797493E-2</v>
      </c>
      <c r="K75" s="2">
        <v>7.21250592018816E-2</v>
      </c>
      <c r="L75" s="2">
        <v>5.5322827382039502E-2</v>
      </c>
      <c r="M75" s="2">
        <v>7.7112761482608594E-2</v>
      </c>
      <c r="N75" s="2">
        <v>6.1569645940292003E-2</v>
      </c>
      <c r="O75" s="2">
        <v>8.2267075555093397E-2</v>
      </c>
      <c r="P75" s="2">
        <v>0.10882353165131101</v>
      </c>
      <c r="Q75" s="2">
        <v>6.27543801503751E-2</v>
      </c>
      <c r="R75" s="2">
        <v>4.9851469288806897E-2</v>
      </c>
      <c r="S75" s="2">
        <v>8.6030290292826203E-2</v>
      </c>
      <c r="T75" s="2">
        <v>7.1103276042705499E-2</v>
      </c>
      <c r="U75" s="2">
        <v>7.04123543761528E-2</v>
      </c>
      <c r="V75" s="2">
        <v>8.7540484182333594E-2</v>
      </c>
      <c r="W75" s="2">
        <v>8.9112609199357207E-2</v>
      </c>
      <c r="X75" s="2">
        <v>0.15312972885895401</v>
      </c>
      <c r="Y75" s="2">
        <v>9.4261929604308903E-2</v>
      </c>
      <c r="Z75" s="2">
        <v>8.3690431026446896E-2</v>
      </c>
      <c r="AA75" s="2">
        <v>8.1647885452887703E-2</v>
      </c>
      <c r="AB75" s="2">
        <v>5.5964834123993099E-2</v>
      </c>
      <c r="AC75" s="2">
        <v>9.1862995174736395E-2</v>
      </c>
      <c r="AD75" s="2">
        <v>6.5612778071367506E-2</v>
      </c>
      <c r="AE75" s="2">
        <v>0.18439622363910399</v>
      </c>
      <c r="AF75" s="2">
        <v>0.105124954384509</v>
      </c>
      <c r="AG75" s="2">
        <v>0.12080378810945</v>
      </c>
      <c r="AH75" s="2">
        <v>7.5074815828823999E-2</v>
      </c>
      <c r="AI75" s="2">
        <v>6.0006287918650703E-2</v>
      </c>
      <c r="AJ75" s="2">
        <v>6.0755238104816797E-2</v>
      </c>
      <c r="AK75" s="2">
        <v>7.9842784884864806E-2</v>
      </c>
      <c r="AL75" s="2">
        <v>7.3585219536412297E-2</v>
      </c>
      <c r="AM75" s="2">
        <v>7.1763526127539598E-2</v>
      </c>
      <c r="AN75" s="2">
        <v>5.73636574679341E-2</v>
      </c>
      <c r="AO75" s="2">
        <v>8.1913171028663898E-2</v>
      </c>
      <c r="AP75" s="2">
        <v>0.100509083044064</v>
      </c>
    </row>
    <row r="76" spans="1:42" x14ac:dyDescent="0.3">
      <c r="B76">
        <v>2005</v>
      </c>
      <c r="C76" s="2">
        <v>7.6756074237535096E-2</v>
      </c>
      <c r="D76" s="2">
        <v>7.4490027061190095E-2</v>
      </c>
      <c r="E76" s="2">
        <v>7.9939423044304098E-2</v>
      </c>
      <c r="F76" s="2">
        <v>7.8992124177019896E-2</v>
      </c>
      <c r="G76" s="2">
        <v>8.2528093028198204E-2</v>
      </c>
      <c r="H76" s="2">
        <v>8.5555480930698494E-2</v>
      </c>
      <c r="I76" s="2">
        <v>5.6449708387880597E-2</v>
      </c>
      <c r="J76" s="2">
        <v>7.5491099260743405E-2</v>
      </c>
      <c r="K76" s="2">
        <v>7.4361272767175302E-2</v>
      </c>
      <c r="L76" s="2">
        <v>5.1647333821445797E-2</v>
      </c>
      <c r="M76" s="2">
        <v>7.7330426609835995E-2</v>
      </c>
      <c r="N76" s="2">
        <v>5.4234726830275699E-2</v>
      </c>
      <c r="O76" s="2">
        <v>8.1801285398054105E-2</v>
      </c>
      <c r="P76" s="2">
        <v>0.10173990123202201</v>
      </c>
      <c r="Q76" s="2">
        <v>6.4554164167079001E-2</v>
      </c>
      <c r="R76" s="2">
        <v>6.5059719294860402E-2</v>
      </c>
      <c r="S76" s="2">
        <v>8.2355214454265593E-2</v>
      </c>
      <c r="T76" s="2">
        <v>7.4208498026432396E-2</v>
      </c>
      <c r="U76" s="2">
        <v>7.1615501046770405E-2</v>
      </c>
      <c r="V76" s="2">
        <v>8.6377305446000294E-2</v>
      </c>
      <c r="W76" s="2">
        <v>8.8691441620446398E-2</v>
      </c>
      <c r="X76" s="2">
        <v>8.5631916558640803E-2</v>
      </c>
      <c r="Y76" s="2">
        <v>8.9763610458039295E-2</v>
      </c>
      <c r="Z76" s="2">
        <v>7.9852309234962796E-2</v>
      </c>
      <c r="AA76" s="2">
        <v>8.1764286735800704E-2</v>
      </c>
      <c r="AB76" s="2">
        <v>5.5728941462476103E-2</v>
      </c>
      <c r="AC76" s="2">
        <v>9.3415117087300201E-2</v>
      </c>
      <c r="AD76" s="2">
        <v>6.8944961641785193E-2</v>
      </c>
      <c r="AE76" s="2">
        <v>0.184912625511575</v>
      </c>
      <c r="AF76" s="2">
        <v>0.103999339076669</v>
      </c>
      <c r="AG76" s="2">
        <v>0.11716252702457</v>
      </c>
      <c r="AH76" s="2">
        <v>7.3691631077749203E-2</v>
      </c>
      <c r="AI76" s="2">
        <v>6.1237571560427903E-2</v>
      </c>
      <c r="AJ76" s="2">
        <v>5.6070824779668703E-2</v>
      </c>
      <c r="AK76" s="2">
        <v>7.6816801646610505E-2</v>
      </c>
      <c r="AL76" s="2">
        <v>7.1116009897209606E-2</v>
      </c>
      <c r="AM76" s="2">
        <v>6.5893398430500502E-2</v>
      </c>
      <c r="AN76" s="2">
        <v>5.9014654688053399E-2</v>
      </c>
      <c r="AO76" s="2">
        <v>8.9161859075725894E-2</v>
      </c>
      <c r="AP76" s="2">
        <v>0.100339587705724</v>
      </c>
    </row>
    <row r="77" spans="1:42" x14ac:dyDescent="0.3">
      <c r="B77">
        <v>2006</v>
      </c>
      <c r="C77" s="2">
        <v>7.8845482151387397E-2</v>
      </c>
      <c r="D77" s="2">
        <v>7.6576017624585394E-2</v>
      </c>
      <c r="E77" s="2">
        <v>8.30065855145454E-2</v>
      </c>
      <c r="F77" s="2">
        <v>8.1883480487759494E-2</v>
      </c>
      <c r="G77" s="2">
        <v>8.7026647011980401E-2</v>
      </c>
      <c r="H77" s="2">
        <v>8.5739452305381603E-2</v>
      </c>
      <c r="I77" s="2">
        <v>5.42911415021302E-2</v>
      </c>
      <c r="J77" s="2">
        <v>8.2404615682962298E-2</v>
      </c>
      <c r="K77" s="2">
        <v>7.6967150176823804E-2</v>
      </c>
      <c r="L77" s="2">
        <v>4.9229260757798703E-2</v>
      </c>
      <c r="M77" s="2">
        <v>7.6220166902832995E-2</v>
      </c>
      <c r="N77" s="2">
        <v>5.8838875169659799E-2</v>
      </c>
      <c r="O77" s="2">
        <v>8.3933334273649907E-2</v>
      </c>
      <c r="P77" s="2">
        <v>0.100607339328958</v>
      </c>
      <c r="Q77" s="2">
        <v>7.0989710538180706E-2</v>
      </c>
      <c r="R77" s="2">
        <v>8.4244354475435407E-2</v>
      </c>
      <c r="S77" s="2">
        <v>8.1056906317312105E-2</v>
      </c>
      <c r="T77" s="2">
        <v>8.0678299473915596E-2</v>
      </c>
      <c r="U77" s="2">
        <v>7.0121037795268806E-2</v>
      </c>
      <c r="V77" s="2">
        <v>9.4360266743216306E-2</v>
      </c>
      <c r="W77" s="2">
        <v>8.8093899322076397E-2</v>
      </c>
      <c r="X77" s="2">
        <v>9.6457489094143894E-2</v>
      </c>
      <c r="Y77" s="2">
        <v>9.6857004368109401E-2</v>
      </c>
      <c r="Z77" s="2">
        <v>8.4687356390144006E-2</v>
      </c>
      <c r="AA77" s="2">
        <v>8.3481029040454E-2</v>
      </c>
      <c r="AB77" s="2">
        <v>5.5217448856234197E-2</v>
      </c>
      <c r="AC77" s="2">
        <v>9.2414930735930295E-2</v>
      </c>
      <c r="AD77" s="2">
        <v>7.01317640311033E-2</v>
      </c>
      <c r="AE77" s="2">
        <v>0.18978643841752901</v>
      </c>
      <c r="AF77" s="2">
        <v>0.10785246243930401</v>
      </c>
      <c r="AG77" s="2">
        <v>0.116977058917626</v>
      </c>
      <c r="AH77" s="2">
        <v>6.8057398302988403E-2</v>
      </c>
      <c r="AI77" s="2">
        <v>6.42760193876004E-2</v>
      </c>
      <c r="AJ77" s="2">
        <v>5.1759070181997401E-2</v>
      </c>
      <c r="AK77" s="2">
        <v>7.4269395947897901E-2</v>
      </c>
      <c r="AL77" s="2">
        <v>7.0324567974831304E-2</v>
      </c>
      <c r="AM77" s="2">
        <v>7.0118711611104195E-2</v>
      </c>
      <c r="AN77" s="2">
        <v>6.0302592941608099E-2</v>
      </c>
      <c r="AO77" s="2">
        <v>9.1529750463593004E-2</v>
      </c>
      <c r="AP77" s="2">
        <v>9.8273315894543897E-2</v>
      </c>
    </row>
    <row r="78" spans="1:42" x14ac:dyDescent="0.3">
      <c r="B78">
        <v>2007</v>
      </c>
      <c r="C78" s="2">
        <v>8.2048237087766901E-2</v>
      </c>
      <c r="D78" s="2">
        <v>8.0478364289184603E-2</v>
      </c>
      <c r="E78" s="2">
        <v>8.8590947544469001E-2</v>
      </c>
      <c r="F78" s="2">
        <v>8.3272177441598802E-2</v>
      </c>
      <c r="G78" s="2">
        <v>8.7775081064772401E-2</v>
      </c>
      <c r="H78" s="2">
        <v>8.8896662434501006E-2</v>
      </c>
      <c r="I78" s="2">
        <v>5.8037870630026397E-2</v>
      </c>
      <c r="J78" s="2">
        <v>8.3928319073129698E-2</v>
      </c>
      <c r="K78" s="2">
        <v>7.8834929291542705E-2</v>
      </c>
      <c r="L78" s="2">
        <v>5.47508223913361E-2</v>
      </c>
      <c r="M78" s="2">
        <v>8.4038610081753395E-2</v>
      </c>
      <c r="N78" s="2">
        <v>6.4535663511245595E-2</v>
      </c>
      <c r="O78" s="2">
        <v>8.3539822834462193E-2</v>
      </c>
      <c r="P78" s="2">
        <v>0.104525356369206</v>
      </c>
      <c r="Q78" s="2">
        <v>5.98368002992367E-2</v>
      </c>
      <c r="R78" s="2">
        <v>9.6291972203798898E-2</v>
      </c>
      <c r="S78" s="2">
        <v>8.3420556098719706E-2</v>
      </c>
      <c r="T78" s="2">
        <v>8.7178585188243105E-2</v>
      </c>
      <c r="U78" s="2">
        <v>7.7844608025317605E-2</v>
      </c>
      <c r="V78" s="2">
        <v>9.2637287665368301E-2</v>
      </c>
      <c r="W78" s="2">
        <v>8.9621012119726895E-2</v>
      </c>
      <c r="X78" s="2">
        <v>0.11661410246456699</v>
      </c>
      <c r="Y78" s="2">
        <v>9.3557388284023296E-2</v>
      </c>
      <c r="Z78" s="2">
        <v>8.6191623694008998E-2</v>
      </c>
      <c r="AA78" s="2">
        <v>8.5505081339789499E-2</v>
      </c>
      <c r="AB78" s="2">
        <v>5.7809773767386302E-2</v>
      </c>
      <c r="AC78" s="2">
        <v>8.9543430385809697E-2</v>
      </c>
      <c r="AD78" s="2">
        <v>7.2228917380716295E-2</v>
      </c>
      <c r="AE78" s="2">
        <v>0.18608544360165799</v>
      </c>
      <c r="AF78" s="2">
        <v>0.10994107329922601</v>
      </c>
      <c r="AG78" s="2">
        <v>0.120239964282599</v>
      </c>
      <c r="AH78" s="2">
        <v>7.7274859145965394E-2</v>
      </c>
      <c r="AI78" s="2">
        <v>6.7212392358163703E-2</v>
      </c>
      <c r="AJ78" s="2">
        <v>5.2175057020138298E-2</v>
      </c>
      <c r="AK78" s="2">
        <v>7.6436360459590805E-2</v>
      </c>
      <c r="AL78" s="2">
        <v>6.7910312945522106E-2</v>
      </c>
      <c r="AM78" s="2">
        <v>6.5360822464053003E-2</v>
      </c>
      <c r="AN78" s="2">
        <v>6.0946135691042999E-2</v>
      </c>
      <c r="AO78" s="2">
        <v>9.7538741060415199E-2</v>
      </c>
      <c r="AP78" s="2">
        <v>8.9072021275463806E-2</v>
      </c>
    </row>
    <row r="79" spans="1:42" x14ac:dyDescent="0.3">
      <c r="B79">
        <v>2008</v>
      </c>
      <c r="C79" s="2">
        <v>7.6241405685998506E-2</v>
      </c>
      <c r="D79" s="2">
        <v>7.8235353833597407E-2</v>
      </c>
      <c r="E79" s="2">
        <v>9.0056974359214101E-2</v>
      </c>
      <c r="F79" s="2">
        <v>8.6043632305521506E-2</v>
      </c>
      <c r="G79" s="2">
        <v>9.5812724859484499E-2</v>
      </c>
      <c r="H79" s="2">
        <v>8.5354483678115003E-2</v>
      </c>
      <c r="I79" s="2">
        <v>5.2933871616605302E-2</v>
      </c>
      <c r="J79" s="2">
        <v>8.0934208156307197E-2</v>
      </c>
      <c r="K79" s="2">
        <v>7.6964232622594497E-2</v>
      </c>
      <c r="L79" s="2">
        <v>5.6231712165531703E-2</v>
      </c>
      <c r="M79" s="2">
        <v>8.3298798852150205E-2</v>
      </c>
      <c r="N79" s="2">
        <v>5.4606128929327397E-2</v>
      </c>
      <c r="O79" s="2">
        <v>8.4304723993545799E-2</v>
      </c>
      <c r="P79" s="2">
        <v>0.127437960350025</v>
      </c>
      <c r="Q79" s="2">
        <v>7.6110652865224199E-2</v>
      </c>
      <c r="R79" s="2">
        <v>0.106178887843248</v>
      </c>
      <c r="S79" s="2">
        <v>7.7881490386917704E-2</v>
      </c>
      <c r="T79" s="2">
        <v>0.101325575282929</v>
      </c>
      <c r="U79" s="2">
        <v>7.8763063049767296E-2</v>
      </c>
      <c r="V79" s="2">
        <v>9.5857761005192096E-2</v>
      </c>
      <c r="W79" s="2">
        <v>8.7582828069442606E-2</v>
      </c>
      <c r="X79" s="2">
        <v>9.4732073766702701E-2</v>
      </c>
      <c r="Y79" s="2">
        <v>8.4276496188039701E-2</v>
      </c>
      <c r="Z79" s="2">
        <v>7.4789352592003602E-2</v>
      </c>
      <c r="AA79" s="2">
        <v>8.2809230082994401E-2</v>
      </c>
      <c r="AB79" s="2">
        <v>5.6705798174827599E-2</v>
      </c>
      <c r="AC79" s="2">
        <v>8.6953633923340407E-2</v>
      </c>
      <c r="AD79" s="2">
        <v>7.0040303403654205E-2</v>
      </c>
      <c r="AE79" s="2">
        <v>0.18527832943767999</v>
      </c>
      <c r="AF79" s="2">
        <v>0.111732247843477</v>
      </c>
      <c r="AG79" s="2">
        <v>0.11351837284515801</v>
      </c>
      <c r="AH79" s="2">
        <v>6.5478580744744899E-2</v>
      </c>
      <c r="AI79" s="2">
        <v>6.5798238821738797E-2</v>
      </c>
      <c r="AJ79" s="2">
        <v>5.1874396165892199E-2</v>
      </c>
      <c r="AK79" s="2">
        <v>6.5710969448963E-2</v>
      </c>
      <c r="AL79" s="2">
        <v>6.8549684240799394E-2</v>
      </c>
      <c r="AM79" s="2">
        <v>6.6837729800269197E-2</v>
      </c>
      <c r="AN79" s="2">
        <v>6.5439781640943398E-2</v>
      </c>
      <c r="AO79" s="2">
        <v>0.10124785981505</v>
      </c>
      <c r="AP79" s="2">
        <v>7.39083325631162E-2</v>
      </c>
    </row>
    <row r="80" spans="1:42" x14ac:dyDescent="0.3">
      <c r="B80">
        <v>2009</v>
      </c>
      <c r="C80" s="2">
        <v>7.5582168297475605E-2</v>
      </c>
      <c r="D80" s="2">
        <v>7.3057581278822406E-2</v>
      </c>
      <c r="E80" s="2">
        <v>8.2748439114885497E-2</v>
      </c>
      <c r="F80" s="2">
        <v>8.2028978734794297E-2</v>
      </c>
      <c r="G80" s="2">
        <v>8.7771160307148599E-2</v>
      </c>
      <c r="H80" s="2">
        <v>7.7716606742282299E-2</v>
      </c>
      <c r="I80" s="2">
        <v>5.0093744406373E-2</v>
      </c>
      <c r="J80" s="2">
        <v>7.5904903106868996E-2</v>
      </c>
      <c r="K80" s="2">
        <v>7.2133345866179893E-2</v>
      </c>
      <c r="L80" s="2">
        <v>5.52613754334133E-2</v>
      </c>
      <c r="M80" s="2">
        <v>7.8187233276355697E-2</v>
      </c>
      <c r="N80" s="2">
        <v>5.36920881822191E-2</v>
      </c>
      <c r="O80" s="2">
        <v>8.0025182395075597E-2</v>
      </c>
      <c r="P80" s="2">
        <v>0.13573874205595701</v>
      </c>
      <c r="Q80" s="2">
        <v>8.0570607976480801E-2</v>
      </c>
      <c r="R80" s="2">
        <v>0.123268740177571</v>
      </c>
      <c r="S80" s="2">
        <v>7.5804412204779403E-2</v>
      </c>
      <c r="T80" s="2">
        <v>9.6650364600000399E-2</v>
      </c>
      <c r="U80" s="2">
        <v>7.1425625057032996E-2</v>
      </c>
      <c r="V80" s="2">
        <v>8.88425710538088E-2</v>
      </c>
      <c r="W80" s="2">
        <v>8.9270162641684594E-2</v>
      </c>
      <c r="X80" s="2">
        <v>9.8379328694138193E-2</v>
      </c>
      <c r="Y80" s="2">
        <v>8.1686655851002599E-2</v>
      </c>
      <c r="Z80" s="2">
        <v>7.2852314764304801E-2</v>
      </c>
      <c r="AA80" s="2">
        <v>7.9168613826583203E-2</v>
      </c>
      <c r="AB80" s="2">
        <v>5.7266056254365399E-2</v>
      </c>
      <c r="AC80" s="2">
        <v>9.2740983245834394E-2</v>
      </c>
      <c r="AD80" s="2">
        <v>6.5707480369650795E-2</v>
      </c>
      <c r="AE80" s="2">
        <v>0.19093945220866401</v>
      </c>
      <c r="AF80" s="2">
        <v>0.11046246017705801</v>
      </c>
      <c r="AG80" s="2">
        <v>0.13263632867269901</v>
      </c>
      <c r="AH80" s="2">
        <v>6.5179514074112099E-2</v>
      </c>
      <c r="AI80" s="2">
        <v>6.9208454216002205E-2</v>
      </c>
      <c r="AJ80" s="2">
        <v>5.3546307575335898E-2</v>
      </c>
      <c r="AK80" s="2">
        <v>7.1306408359130602E-2</v>
      </c>
      <c r="AL80" s="2">
        <v>7.0009074390330397E-2</v>
      </c>
      <c r="AM80" s="2">
        <v>7.5412359357692194E-2</v>
      </c>
      <c r="AN80" s="2">
        <v>7.0619220391945195E-2</v>
      </c>
      <c r="AO80" s="2">
        <v>0.10337536294491</v>
      </c>
      <c r="AP80" s="2">
        <v>9.7213720463258699E-2</v>
      </c>
    </row>
    <row r="81" spans="1:42" x14ac:dyDescent="0.3">
      <c r="B81">
        <v>2010</v>
      </c>
      <c r="C81" s="2">
        <v>7.9503341986220902E-2</v>
      </c>
      <c r="D81" s="2">
        <v>7.5918753192312893E-2</v>
      </c>
      <c r="E81" s="2">
        <v>8.0371428661867597E-2</v>
      </c>
      <c r="F81" s="2">
        <v>8.1750568438651805E-2</v>
      </c>
      <c r="G81" s="2">
        <v>8.5032760737426799E-2</v>
      </c>
      <c r="H81" s="2">
        <v>7.7250513639926202E-2</v>
      </c>
      <c r="I81" s="2">
        <v>4.9096873105030997E-2</v>
      </c>
      <c r="J81" s="2">
        <v>7.9263899700847698E-2</v>
      </c>
      <c r="K81" s="2">
        <v>7.0801663162116099E-2</v>
      </c>
      <c r="L81" s="2">
        <v>5.3422624693008097E-2</v>
      </c>
      <c r="M81" s="2">
        <v>7.6094175125314106E-2</v>
      </c>
      <c r="N81" s="2">
        <v>6.1125826235381001E-2</v>
      </c>
      <c r="O81" s="2">
        <v>8.3216864952387296E-2</v>
      </c>
      <c r="P81" s="2">
        <v>0.133237164392882</v>
      </c>
      <c r="Q81" s="2">
        <v>7.4405523600749104E-2</v>
      </c>
      <c r="R81" s="2">
        <v>0.13158820775213001</v>
      </c>
      <c r="S81" s="2">
        <v>7.1703434175625996E-2</v>
      </c>
      <c r="T81" s="2">
        <v>0.10135979916412099</v>
      </c>
      <c r="U81" s="2">
        <v>6.9329770838166493E-2</v>
      </c>
      <c r="V81" s="2">
        <v>9.0607380070862706E-2</v>
      </c>
      <c r="W81" s="2">
        <v>9.1856916500402605E-2</v>
      </c>
      <c r="X81" s="2">
        <v>9.9450378418496493E-2</v>
      </c>
      <c r="Y81" s="2">
        <v>7.0792594943087594E-2</v>
      </c>
      <c r="Z81" s="2">
        <v>8.3329595040663396E-2</v>
      </c>
      <c r="AA81" s="2">
        <v>7.7463331022931695E-2</v>
      </c>
      <c r="AB81" s="2">
        <v>5.8257062839941497E-2</v>
      </c>
      <c r="AC81" s="2">
        <v>9.4496016034931296E-2</v>
      </c>
      <c r="AD81" s="2">
        <v>7.3786960633919499E-2</v>
      </c>
      <c r="AE81" s="2">
        <v>0.189099844529278</v>
      </c>
      <c r="AF81" s="2">
        <v>0.111422141335491</v>
      </c>
      <c r="AG81" s="2">
        <v>0.127465829131227</v>
      </c>
      <c r="AH81" s="2">
        <v>7.1775580575809295E-2</v>
      </c>
      <c r="AI81" s="2">
        <v>7.0075921513563094E-2</v>
      </c>
      <c r="AJ81" s="2">
        <v>5.2488325388195901E-2</v>
      </c>
      <c r="AK81" s="2">
        <v>7.2675322767809802E-2</v>
      </c>
      <c r="AL81" s="2">
        <v>6.8656918216497997E-2</v>
      </c>
      <c r="AM81" s="2">
        <v>7.5430542288368999E-2</v>
      </c>
      <c r="AN81" s="2">
        <v>7.0786146794097005E-2</v>
      </c>
      <c r="AO81" s="2">
        <v>0.10970845689952601</v>
      </c>
      <c r="AP81" s="2">
        <v>0.103583639978221</v>
      </c>
    </row>
    <row r="82" spans="1:42" x14ac:dyDescent="0.3">
      <c r="B82">
        <v>2011</v>
      </c>
      <c r="C82" s="2">
        <v>7.9058555610958495E-2</v>
      </c>
      <c r="D82" s="2">
        <v>7.7146496536357495E-2</v>
      </c>
      <c r="E82" s="2">
        <v>8.2323261680057394E-2</v>
      </c>
      <c r="F82" s="2">
        <v>8.33963043917577E-2</v>
      </c>
      <c r="G82" s="2">
        <v>8.8952747670577106E-2</v>
      </c>
      <c r="H82" s="2">
        <v>8.1531085290393296E-2</v>
      </c>
      <c r="I82" s="2">
        <v>4.8693794527117501E-2</v>
      </c>
      <c r="J82" s="2">
        <v>7.8604992866447496E-2</v>
      </c>
      <c r="K82" s="2">
        <v>7.1599491650116504E-2</v>
      </c>
      <c r="L82" s="2">
        <v>5.3184980457200298E-2</v>
      </c>
      <c r="M82" s="2">
        <v>7.7580998920215499E-2</v>
      </c>
      <c r="N82" s="2">
        <v>5.8313133289012199E-2</v>
      </c>
      <c r="O82" s="2">
        <v>8.3217578330966394E-2</v>
      </c>
      <c r="P82" s="2">
        <v>0.132126252923494</v>
      </c>
      <c r="Q82" s="2">
        <v>7.4262042962491101E-2</v>
      </c>
      <c r="R82" s="2">
        <v>0.140225429388151</v>
      </c>
      <c r="S82" s="2">
        <v>6.9818375812280301E-2</v>
      </c>
      <c r="T82" s="2">
        <v>9.8679509416597894E-2</v>
      </c>
      <c r="U82" s="2">
        <v>7.1157482126174704E-2</v>
      </c>
      <c r="V82" s="2">
        <v>9.2839086933876699E-2</v>
      </c>
      <c r="W82" s="2">
        <v>9.2051825549654201E-2</v>
      </c>
      <c r="X82" s="2">
        <v>0.104994563491366</v>
      </c>
      <c r="Y82" s="2">
        <v>6.85516937925153E-2</v>
      </c>
      <c r="Z82" s="2">
        <v>8.4895976964508194E-2</v>
      </c>
      <c r="AA82" s="2">
        <v>7.50533132674501E-2</v>
      </c>
      <c r="AB82" s="2">
        <v>5.8376126587108203E-2</v>
      </c>
      <c r="AC82" s="2">
        <v>9.6725239452921302E-2</v>
      </c>
      <c r="AD82" s="2">
        <v>7.7205646942793499E-2</v>
      </c>
      <c r="AE82" s="2">
        <v>0.18014556619903299</v>
      </c>
      <c r="AF82" s="2">
        <v>0.109332349292669</v>
      </c>
      <c r="AG82" s="2">
        <v>0.13403796011068</v>
      </c>
      <c r="AH82" s="2">
        <v>7.7404059112222798E-2</v>
      </c>
      <c r="AI82" s="2">
        <v>7.1646331284477296E-2</v>
      </c>
      <c r="AJ82" s="2">
        <v>5.10592156129695E-2</v>
      </c>
      <c r="AK82" s="2">
        <v>7.2290222810530297E-2</v>
      </c>
      <c r="AL82" s="2">
        <v>7.1691378035007705E-2</v>
      </c>
      <c r="AM82" s="2">
        <v>7.6262128992156702E-2</v>
      </c>
      <c r="AN82" s="2">
        <v>7.3103656521489702E-2</v>
      </c>
      <c r="AO82" s="2">
        <v>0.115540656744911</v>
      </c>
      <c r="AP82" s="2">
        <v>0.101999099029126</v>
      </c>
    </row>
    <row r="83" spans="1:42" x14ac:dyDescent="0.3">
      <c r="B83">
        <v>2012</v>
      </c>
      <c r="C83" s="2">
        <v>7.7618665153862607E-2</v>
      </c>
      <c r="D83" s="2">
        <v>8.1683728678602602E-2</v>
      </c>
      <c r="E83" s="2">
        <v>8.0497951008488097E-2</v>
      </c>
      <c r="F83" s="2">
        <v>8.2071820369036097E-2</v>
      </c>
      <c r="G83" s="2">
        <v>9.1075394652092898E-2</v>
      </c>
      <c r="H83" s="2">
        <v>8.2906848543227996E-2</v>
      </c>
      <c r="I83" s="2">
        <v>4.8453077803314898E-2</v>
      </c>
      <c r="J83" s="2">
        <v>7.7890385043054705E-2</v>
      </c>
      <c r="K83" s="2">
        <v>7.2456727244378696E-2</v>
      </c>
      <c r="L83" s="2">
        <v>4.8953125065734598E-2</v>
      </c>
      <c r="M83" s="2">
        <v>7.8491250996985701E-2</v>
      </c>
      <c r="N83" s="2">
        <v>5.75182767557108E-2</v>
      </c>
      <c r="O83" s="2">
        <v>8.4180512806336302E-2</v>
      </c>
      <c r="P83" s="2">
        <v>0.13681737524569301</v>
      </c>
      <c r="Q83" s="2">
        <v>8.8053385420041194E-2</v>
      </c>
      <c r="R83" s="2">
        <v>0.14513856111336099</v>
      </c>
      <c r="S83" s="2">
        <v>6.9430469845644202E-2</v>
      </c>
      <c r="T83" s="2">
        <v>0.103620133920938</v>
      </c>
      <c r="U83" s="2">
        <v>7.2734929732638398E-2</v>
      </c>
      <c r="V83" s="2">
        <v>9.1335520107895904E-2</v>
      </c>
      <c r="W83" s="2">
        <v>9.2269179187606604E-2</v>
      </c>
      <c r="X83" s="2">
        <v>0.108700057478336</v>
      </c>
      <c r="Y83" s="2">
        <v>7.2213658018921698E-2</v>
      </c>
      <c r="Z83" s="2">
        <v>8.59377515628338E-2</v>
      </c>
      <c r="AA83" s="2">
        <v>7.4068946252783999E-2</v>
      </c>
      <c r="AB83" s="2">
        <v>6.0301189202138797E-2</v>
      </c>
      <c r="AC83" s="2">
        <v>9.7497384177753693E-2</v>
      </c>
      <c r="AD83" s="2">
        <v>7.7003229104804602E-2</v>
      </c>
      <c r="AE83" s="2">
        <v>0.18112748243990101</v>
      </c>
      <c r="AF83" s="2">
        <v>0.105819387546989</v>
      </c>
      <c r="AG83" s="2">
        <v>0.139950354780632</v>
      </c>
      <c r="AH83" s="2">
        <v>7.6871851704317706E-2</v>
      </c>
      <c r="AI83" s="2">
        <v>7.3962592250989903E-2</v>
      </c>
      <c r="AJ83" s="2">
        <v>5.0091698260698203E-2</v>
      </c>
      <c r="AK83" s="2">
        <v>6.9158492006518801E-2</v>
      </c>
      <c r="AL83" s="2">
        <v>7.5453315664825299E-2</v>
      </c>
      <c r="AM83" s="2">
        <v>7.6664025006526096E-2</v>
      </c>
      <c r="AN83" s="2">
        <v>7.3098712120585593E-2</v>
      </c>
      <c r="AO83" s="2">
        <v>0.12116104938297</v>
      </c>
      <c r="AP83" s="2">
        <v>0.103679437130466</v>
      </c>
    </row>
    <row r="84" spans="1:42" x14ac:dyDescent="0.3">
      <c r="B84">
        <v>2013</v>
      </c>
      <c r="C84" s="2">
        <v>7.8940813680601102E-2</v>
      </c>
      <c r="D84" s="2">
        <v>8.4774082362949504E-2</v>
      </c>
      <c r="E84" s="2">
        <v>8.0998600861528297E-2</v>
      </c>
      <c r="F84" s="2">
        <v>8.3352350272092701E-2</v>
      </c>
      <c r="G84" s="2">
        <v>8.9309842389940899E-2</v>
      </c>
      <c r="H84" s="2">
        <v>8.2197899797187904E-2</v>
      </c>
      <c r="I84" s="2">
        <v>5.0784889479566803E-2</v>
      </c>
      <c r="J84" s="2">
        <v>7.9433750991306104E-2</v>
      </c>
      <c r="K84" s="2">
        <v>7.2833284114722993E-2</v>
      </c>
      <c r="L84" s="2">
        <v>4.9305580529560897E-2</v>
      </c>
      <c r="M84" s="2">
        <v>7.7962767980168102E-2</v>
      </c>
      <c r="N84" s="2">
        <v>5.8500937723375598E-2</v>
      </c>
      <c r="O84" s="2">
        <v>8.34591482511782E-2</v>
      </c>
      <c r="P84" s="2">
        <v>0.13893170783950901</v>
      </c>
      <c r="Q84" s="2">
        <v>9.3862335249411302E-2</v>
      </c>
      <c r="R84" s="2">
        <v>0.15244007560771899</v>
      </c>
      <c r="S84" s="2">
        <v>6.8962107881596804E-2</v>
      </c>
      <c r="T84" s="2">
        <v>0.105410462740641</v>
      </c>
      <c r="U84" s="2">
        <v>7.0301047649843698E-2</v>
      </c>
      <c r="V84" s="2">
        <v>9.3062336682430899E-2</v>
      </c>
      <c r="W84" s="2">
        <v>9.2311429743464901E-2</v>
      </c>
      <c r="X84" s="2">
        <v>0.11148575843684599</v>
      </c>
      <c r="Y84" s="2">
        <v>7.17722095936318E-2</v>
      </c>
      <c r="Z84" s="2">
        <v>8.6260172610313102E-2</v>
      </c>
      <c r="AA84" s="2">
        <v>7.3744319634211103E-2</v>
      </c>
      <c r="AB84" s="2">
        <v>5.8373163459416101E-2</v>
      </c>
      <c r="AC84" s="2">
        <v>9.7848216178001698E-2</v>
      </c>
      <c r="AD84" s="2">
        <v>7.4006601435217201E-2</v>
      </c>
      <c r="AE84" s="2">
        <v>0.179028305859044</v>
      </c>
      <c r="AF84" s="2">
        <v>0.111672760639448</v>
      </c>
      <c r="AG84" s="2">
        <v>0.15232178177455999</v>
      </c>
      <c r="AH84" s="2">
        <v>7.3649261216793799E-2</v>
      </c>
      <c r="AI84" s="2">
        <v>7.5303538164038397E-2</v>
      </c>
      <c r="AJ84" s="2">
        <v>4.9499925781001701E-2</v>
      </c>
      <c r="AK84" s="2">
        <v>6.7711596163915297E-2</v>
      </c>
      <c r="AL84" s="2">
        <v>7.3972795825437698E-2</v>
      </c>
      <c r="AM84" s="2">
        <v>7.6339609896703395E-2</v>
      </c>
      <c r="AN84" s="2">
        <v>7.4764443373291994E-2</v>
      </c>
      <c r="AO84" s="2">
        <v>0.12665143726970299</v>
      </c>
      <c r="AP84" s="2">
        <v>0.10264576841996</v>
      </c>
    </row>
    <row r="85" spans="1:42" x14ac:dyDescent="0.3">
      <c r="B85">
        <v>2014</v>
      </c>
      <c r="C85" s="2">
        <v>8.1528908138803896E-2</v>
      </c>
      <c r="D85" s="2">
        <v>8.6456253318750897E-2</v>
      </c>
      <c r="E85" s="2">
        <v>7.8396606025074103E-2</v>
      </c>
      <c r="F85" s="2">
        <v>8.5424133517829001E-2</v>
      </c>
      <c r="G85" s="2">
        <v>9.0763898344164803E-2</v>
      </c>
      <c r="H85" s="2">
        <v>8.6692252482107102E-2</v>
      </c>
      <c r="I85" s="2">
        <v>5.1816067608644503E-2</v>
      </c>
      <c r="J85" s="2">
        <v>7.9662180155265702E-2</v>
      </c>
      <c r="K85" s="2">
        <v>7.5440150903150399E-2</v>
      </c>
      <c r="L85" s="2">
        <v>5.42456333338492E-2</v>
      </c>
      <c r="M85" s="2">
        <v>7.58102021546911E-2</v>
      </c>
      <c r="N85" s="2">
        <v>5.3521492435022897E-2</v>
      </c>
      <c r="O85" s="2">
        <v>8.3918754834684403E-2</v>
      </c>
      <c r="P85" s="2">
        <v>0.14248198837145401</v>
      </c>
      <c r="Q85" s="2">
        <v>0.11002282958477599</v>
      </c>
      <c r="R85" s="2">
        <v>0.15182690498829801</v>
      </c>
      <c r="S85" s="2">
        <v>6.7371119244243993E-2</v>
      </c>
      <c r="T85" s="2">
        <v>0.11094025082884</v>
      </c>
      <c r="U85" s="2">
        <v>7.4681076531611906E-2</v>
      </c>
      <c r="V85" s="2">
        <v>9.4643349094951104E-2</v>
      </c>
      <c r="W85" s="2">
        <v>9.1101831993152804E-2</v>
      </c>
      <c r="X85" s="2">
        <v>0.116423314962386</v>
      </c>
      <c r="Y85" s="2">
        <v>7.4445867643532906E-2</v>
      </c>
      <c r="Z85" s="2">
        <v>8.6216218687955301E-2</v>
      </c>
      <c r="AA85" s="2">
        <v>7.5740130131084105E-2</v>
      </c>
      <c r="AB85" s="2">
        <v>5.8074022737220399E-2</v>
      </c>
      <c r="AC85" s="2">
        <v>9.7705326130652595E-2</v>
      </c>
      <c r="AD85" s="2">
        <v>7.5097095399545094E-2</v>
      </c>
      <c r="AE85" s="2">
        <v>0.17783982736962001</v>
      </c>
      <c r="AF85" s="2">
        <v>0.127801328792712</v>
      </c>
      <c r="AG85" s="2">
        <v>0.15151695209558499</v>
      </c>
      <c r="AH85" s="2">
        <v>7.1236256223419295E-2</v>
      </c>
      <c r="AI85" s="2">
        <v>7.1596420880378403E-2</v>
      </c>
      <c r="AJ85" s="2">
        <v>4.78756886880118E-2</v>
      </c>
      <c r="AK85" s="2">
        <v>7.0147040608239203E-2</v>
      </c>
      <c r="AL85" s="2">
        <v>7.1365843628022105E-2</v>
      </c>
      <c r="AM85" s="2">
        <v>7.7418489079133304E-2</v>
      </c>
      <c r="AN85" s="2">
        <v>7.5322118724293799E-2</v>
      </c>
      <c r="AO85" s="2">
        <v>0.127362248031994</v>
      </c>
      <c r="AP85" s="2">
        <v>0.10224483722965701</v>
      </c>
    </row>
    <row r="86" spans="1:42" x14ac:dyDescent="0.3">
      <c r="B86">
        <v>2015</v>
      </c>
      <c r="C86" s="2">
        <v>8.3038961594371602E-2</v>
      </c>
      <c r="D86" s="2">
        <v>8.9744777267086406E-2</v>
      </c>
      <c r="E86" s="2">
        <v>7.6582414648960206E-2</v>
      </c>
      <c r="F86" s="2">
        <v>8.8288055177977401E-2</v>
      </c>
      <c r="G86" s="2">
        <v>9.2546996236307702E-2</v>
      </c>
      <c r="H86" s="2">
        <v>8.7028310372805007E-2</v>
      </c>
      <c r="I86" s="2">
        <v>4.9776060960233202E-2</v>
      </c>
      <c r="J86" s="2">
        <v>8.7534109899225998E-2</v>
      </c>
      <c r="K86" s="2">
        <v>7.6530142448614197E-2</v>
      </c>
      <c r="L86" s="2">
        <v>4.2109887062188101E-2</v>
      </c>
      <c r="M86" s="2">
        <v>7.7192169951091294E-2</v>
      </c>
      <c r="N86" s="2">
        <v>5.2910786446805302E-2</v>
      </c>
      <c r="O86" s="2">
        <v>8.1647625708919799E-2</v>
      </c>
      <c r="P86" s="2">
        <v>0.15221390482253699</v>
      </c>
      <c r="Q86" s="2">
        <v>0.11803826163588001</v>
      </c>
      <c r="R86" s="2">
        <v>0.14523710587616701</v>
      </c>
      <c r="S86" s="2">
        <v>6.7974558188278994E-2</v>
      </c>
      <c r="T86" s="2">
        <v>0.10973033017697199</v>
      </c>
      <c r="U86" s="2">
        <v>7.4682904464569502E-2</v>
      </c>
      <c r="V86" s="2">
        <v>9.7746994229428896E-2</v>
      </c>
      <c r="W86" s="2">
        <v>9.2040073562535393E-2</v>
      </c>
      <c r="X86" s="2">
        <v>0.118081234134072</v>
      </c>
      <c r="Y86" s="2">
        <v>7.1670592454964904E-2</v>
      </c>
      <c r="Z86" s="2">
        <v>8.3973892195413402E-2</v>
      </c>
      <c r="AA86" s="2">
        <v>7.7300439264332402E-2</v>
      </c>
      <c r="AB86" s="2">
        <v>4.8361549937303502E-2</v>
      </c>
      <c r="AC86" s="2">
        <v>9.3420462885570502E-2</v>
      </c>
      <c r="AD86" s="2">
        <v>6.1914631400395298E-2</v>
      </c>
      <c r="AE86" s="2">
        <v>0.16890400498723199</v>
      </c>
      <c r="AF86" s="2">
        <v>0.13845285499232701</v>
      </c>
      <c r="AG86" s="2">
        <v>0.12980942809618901</v>
      </c>
      <c r="AH86" s="2">
        <v>6.7191619645767794E-2</v>
      </c>
      <c r="AI86" s="2">
        <v>7.5045386497812394E-2</v>
      </c>
      <c r="AJ86" s="2">
        <v>4.6075438801402399E-2</v>
      </c>
      <c r="AK86" s="2">
        <v>6.6730059597310903E-2</v>
      </c>
      <c r="AL86" s="2">
        <v>6.9178492613184706E-2</v>
      </c>
      <c r="AM86" s="2">
        <v>8.4031884258082001E-2</v>
      </c>
      <c r="AN86" s="2">
        <v>7.6265220626706098E-2</v>
      </c>
      <c r="AO86" s="2">
        <v>0.130603360106367</v>
      </c>
      <c r="AP86" s="2">
        <v>9.62144418743828E-2</v>
      </c>
    </row>
    <row r="87" spans="1:42" x14ac:dyDescent="0.3">
      <c r="A87" t="s">
        <v>5</v>
      </c>
      <c r="B87">
        <v>1995</v>
      </c>
      <c r="C87" s="2">
        <v>0.17284124657303199</v>
      </c>
      <c r="D87" s="2">
        <v>0.18384257955182301</v>
      </c>
      <c r="E87" s="2">
        <v>0.14322650283121</v>
      </c>
      <c r="F87" s="2">
        <v>0.17562545823835701</v>
      </c>
      <c r="G87" s="2">
        <v>0.157074463924813</v>
      </c>
      <c r="H87" s="2">
        <v>0.18851819026590699</v>
      </c>
      <c r="I87" s="2">
        <v>0.12611391108542699</v>
      </c>
      <c r="J87" s="2">
        <v>0.14536076376853299</v>
      </c>
      <c r="K87" s="2">
        <v>0.15514266070940799</v>
      </c>
      <c r="L87" s="2">
        <v>9.8227398688018094E-2</v>
      </c>
      <c r="M87" s="2">
        <v>0.171178601026623</v>
      </c>
      <c r="N87" s="2">
        <v>0.13031600797752499</v>
      </c>
      <c r="O87" s="2">
        <v>0.160256149622376</v>
      </c>
      <c r="P87" s="2">
        <v>0.118975662276294</v>
      </c>
      <c r="Q87" s="2">
        <v>0.15017238176390399</v>
      </c>
      <c r="R87" s="2">
        <v>0.223826485513482</v>
      </c>
      <c r="S87" s="2">
        <v>0.155531880129159</v>
      </c>
      <c r="T87" s="2">
        <v>0.14837007855460699</v>
      </c>
      <c r="U87" s="2">
        <v>0.13705754414704399</v>
      </c>
      <c r="V87" s="2">
        <v>0.13603824570991799</v>
      </c>
      <c r="W87" s="2">
        <v>0.16015415041218201</v>
      </c>
      <c r="X87" s="2">
        <v>0.14527382242803899</v>
      </c>
      <c r="Y87" s="2">
        <v>0.131176799409355</v>
      </c>
      <c r="Z87" s="2">
        <v>0.16430735412142999</v>
      </c>
      <c r="AA87" s="2">
        <v>0.129072530338526</v>
      </c>
      <c r="AB87" s="2">
        <v>0.135900154647421</v>
      </c>
      <c r="AC87" s="2">
        <v>0.121855835362096</v>
      </c>
      <c r="AD87" s="2">
        <v>0.16859759851253101</v>
      </c>
      <c r="AE87" s="2">
        <v>0.113665395764928</v>
      </c>
      <c r="AF87" s="2">
        <v>0.196964798882452</v>
      </c>
      <c r="AG87" s="2">
        <v>0.12762175512368101</v>
      </c>
      <c r="AH87" s="2">
        <v>0.192846559748479</v>
      </c>
      <c r="AI87" s="2">
        <v>0.105316525082367</v>
      </c>
      <c r="AJ87" s="2">
        <v>0.170780932417959</v>
      </c>
      <c r="AK87" s="2">
        <v>0.19931928975577701</v>
      </c>
      <c r="AL87" s="2">
        <v>0.18376434509622999</v>
      </c>
      <c r="AM87" s="2">
        <v>5.0600522647451303E-2</v>
      </c>
      <c r="AN87" s="2">
        <v>3.4432954816945797E-2</v>
      </c>
      <c r="AO87" s="2">
        <v>0.15740240350869</v>
      </c>
      <c r="AP87" s="2">
        <v>0.141533277575525</v>
      </c>
    </row>
    <row r="88" spans="1:42" x14ac:dyDescent="0.3">
      <c r="B88">
        <v>1996</v>
      </c>
      <c r="C88" s="2">
        <v>0.172698175203985</v>
      </c>
      <c r="D88" s="2">
        <v>0.18793979949051901</v>
      </c>
      <c r="E88" s="2">
        <v>0.15678210034703099</v>
      </c>
      <c r="F88" s="2">
        <v>0.17558032802449899</v>
      </c>
      <c r="G88" s="2">
        <v>0.15350316731542199</v>
      </c>
      <c r="H88" s="2">
        <v>0.18897628218617099</v>
      </c>
      <c r="I88" s="2">
        <v>0.13239572159124799</v>
      </c>
      <c r="J88" s="2">
        <v>0.144006183149783</v>
      </c>
      <c r="K88" s="2">
        <v>0.155713236502594</v>
      </c>
      <c r="L88" s="2">
        <v>0.105620657820531</v>
      </c>
      <c r="M88" s="2">
        <v>0.16744433467179501</v>
      </c>
      <c r="N88" s="2">
        <v>0.1316536360054</v>
      </c>
      <c r="O88" s="2">
        <v>0.16108906864251299</v>
      </c>
      <c r="P88" s="2">
        <v>0.131132562649864</v>
      </c>
      <c r="Q88" s="2">
        <v>0.153825367077815</v>
      </c>
      <c r="R88" s="2">
        <v>0.21929865987587999</v>
      </c>
      <c r="S88" s="2">
        <v>0.149221617042154</v>
      </c>
      <c r="T88" s="2">
        <v>0.15591157141295101</v>
      </c>
      <c r="U88" s="2">
        <v>0.145860819285831</v>
      </c>
      <c r="V88" s="2">
        <v>0.13778770302329399</v>
      </c>
      <c r="W88" s="2">
        <v>0.161463946373607</v>
      </c>
      <c r="X88" s="2">
        <v>0.209704023596954</v>
      </c>
      <c r="Y88" s="2">
        <v>0.133267601286817</v>
      </c>
      <c r="Z88" s="2">
        <v>0.173448024147796</v>
      </c>
      <c r="AA88" s="2">
        <v>0.12732933954141001</v>
      </c>
      <c r="AB88" s="2">
        <v>0.13587663536059999</v>
      </c>
      <c r="AC88" s="2">
        <v>0.123435766507173</v>
      </c>
      <c r="AD88" s="2">
        <v>0.16657962757162001</v>
      </c>
      <c r="AE88" s="2">
        <v>0.111291213009637</v>
      </c>
      <c r="AF88" s="2">
        <v>0.20776890254322999</v>
      </c>
      <c r="AG88" s="2">
        <v>0.123798892527038</v>
      </c>
      <c r="AH88" s="2">
        <v>0.21082165122371499</v>
      </c>
      <c r="AI88" s="2">
        <v>0.105549999581422</v>
      </c>
      <c r="AJ88" s="2">
        <v>0.18136946014649499</v>
      </c>
      <c r="AK88" s="2">
        <v>0.20025836343773601</v>
      </c>
      <c r="AL88" s="2">
        <v>0.18528247963923999</v>
      </c>
      <c r="AM88" s="2">
        <v>4.8328152349169103E-2</v>
      </c>
      <c r="AN88" s="2">
        <v>4.6438601311192602E-2</v>
      </c>
      <c r="AO88" s="2">
        <v>0.158311313148289</v>
      </c>
      <c r="AP88" s="2">
        <v>0.136692846010916</v>
      </c>
    </row>
    <row r="89" spans="1:42" x14ac:dyDescent="0.3">
      <c r="B89">
        <v>1997</v>
      </c>
      <c r="C89" s="2">
        <v>0.17258559405270801</v>
      </c>
      <c r="D89" s="2">
        <v>0.19216423472536101</v>
      </c>
      <c r="E89" s="2">
        <v>0.14997119250215299</v>
      </c>
      <c r="F89" s="2">
        <v>0.17490157404796</v>
      </c>
      <c r="G89" s="2">
        <v>0.15598377576392</v>
      </c>
      <c r="H89" s="2">
        <v>0.1765644134769</v>
      </c>
      <c r="I89" s="2">
        <v>0.13674942759293399</v>
      </c>
      <c r="J89" s="2">
        <v>0.14687723652889501</v>
      </c>
      <c r="K89" s="2">
        <v>0.157829662912925</v>
      </c>
      <c r="L89" s="2">
        <v>0.113602831015303</v>
      </c>
      <c r="M89" s="2">
        <v>0.16415697960442299</v>
      </c>
      <c r="N89" s="2">
        <v>0.13311063251615801</v>
      </c>
      <c r="O89" s="2">
        <v>0.16004950126037401</v>
      </c>
      <c r="P89" s="2">
        <v>0.132182383692028</v>
      </c>
      <c r="Q89" s="2">
        <v>0.135843197586622</v>
      </c>
      <c r="R89" s="2">
        <v>0.22337832309639599</v>
      </c>
      <c r="S89" s="2">
        <v>0.154658123736721</v>
      </c>
      <c r="T89" s="2">
        <v>0.160090356941227</v>
      </c>
      <c r="U89" s="2">
        <v>0.15891237551627099</v>
      </c>
      <c r="V89" s="2">
        <v>0.142565395057904</v>
      </c>
      <c r="W89" s="2">
        <v>0.16384559261405901</v>
      </c>
      <c r="X89" s="2">
        <v>0.16542692657071401</v>
      </c>
      <c r="Y89" s="2">
        <v>0.141363029022255</v>
      </c>
      <c r="Z89" s="2">
        <v>0.17335846577802999</v>
      </c>
      <c r="AA89" s="2">
        <v>0.12995265894241001</v>
      </c>
      <c r="AB89" s="2">
        <v>0.13559144619826699</v>
      </c>
      <c r="AC89" s="2">
        <v>0.12710703281605401</v>
      </c>
      <c r="AD89" s="2">
        <v>0.161408406384391</v>
      </c>
      <c r="AE89" s="2">
        <v>0.118694698557303</v>
      </c>
      <c r="AF89" s="2">
        <v>0.20264720186316701</v>
      </c>
      <c r="AG89" s="2">
        <v>0.116111196790007</v>
      </c>
      <c r="AH89" s="2">
        <v>0.195028009978851</v>
      </c>
      <c r="AI89" s="2">
        <v>0.109413859568087</v>
      </c>
      <c r="AJ89" s="2">
        <v>0.18722477920509201</v>
      </c>
      <c r="AK89" s="2">
        <v>0.19523343680712399</v>
      </c>
      <c r="AL89" s="2">
        <v>0.17785065650128201</v>
      </c>
      <c r="AM89" s="2">
        <v>3.7487071989913502E-2</v>
      </c>
      <c r="AN89" s="2">
        <v>5.3366216083021299E-2</v>
      </c>
      <c r="AO89" s="2">
        <v>0.16006569596693801</v>
      </c>
      <c r="AP89" s="2">
        <v>0.13795732921988199</v>
      </c>
    </row>
    <row r="90" spans="1:42" x14ac:dyDescent="0.3">
      <c r="B90">
        <v>1998</v>
      </c>
      <c r="C90" s="2">
        <v>0.180111599707934</v>
      </c>
      <c r="D90" s="2">
        <v>0.201580438710078</v>
      </c>
      <c r="E90" s="2">
        <v>0.14972433867148099</v>
      </c>
      <c r="F90" s="2">
        <v>0.17737548434074099</v>
      </c>
      <c r="G90" s="2">
        <v>0.157144373248019</v>
      </c>
      <c r="H90" s="2">
        <v>0.157467763435057</v>
      </c>
      <c r="I90" s="2">
        <v>0.14064040611562201</v>
      </c>
      <c r="J90" s="2">
        <v>0.157810254429225</v>
      </c>
      <c r="K90" s="2">
        <v>0.16461579038311999</v>
      </c>
      <c r="L90" s="2">
        <v>0.126705725058744</v>
      </c>
      <c r="M90" s="2">
        <v>0.16319415975086701</v>
      </c>
      <c r="N90" s="2">
        <v>0.14472786853776301</v>
      </c>
      <c r="O90" s="2">
        <v>0.16612808325376299</v>
      </c>
      <c r="P90" s="2">
        <v>0.14456371379626901</v>
      </c>
      <c r="Q90" s="2">
        <v>0.156330992674758</v>
      </c>
      <c r="R90" s="2">
        <v>0.22724935576170499</v>
      </c>
      <c r="S90" s="2">
        <v>0.16177857251601399</v>
      </c>
      <c r="T90" s="2">
        <v>0.161693231859592</v>
      </c>
      <c r="U90" s="2">
        <v>0.15154017877921599</v>
      </c>
      <c r="V90" s="2">
        <v>0.15458395504813599</v>
      </c>
      <c r="W90" s="2">
        <v>0.166070172126422</v>
      </c>
      <c r="X90" s="2">
        <v>0.224517289700877</v>
      </c>
      <c r="Y90" s="2">
        <v>0.14463270704827699</v>
      </c>
      <c r="Z90" s="2">
        <v>0.18234695405475501</v>
      </c>
      <c r="AA90" s="2">
        <v>0.12740994935789299</v>
      </c>
      <c r="AB90" s="2">
        <v>0.13206484084423301</v>
      </c>
      <c r="AC90" s="2">
        <v>0.125621349122575</v>
      </c>
      <c r="AD90" s="2">
        <v>0.15244106685768199</v>
      </c>
      <c r="AE90" s="2">
        <v>0.11405095877226</v>
      </c>
      <c r="AF90" s="2">
        <v>0.205184659851226</v>
      </c>
      <c r="AG90" s="2">
        <v>0.12917393267600899</v>
      </c>
      <c r="AH90" s="2">
        <v>0.186012829801565</v>
      </c>
      <c r="AI90" s="2">
        <v>0.110522074758656</v>
      </c>
      <c r="AJ90" s="2">
        <v>0.18911465775435499</v>
      </c>
      <c r="AK90" s="2">
        <v>0.195124324415196</v>
      </c>
      <c r="AL90" s="2">
        <v>0.17548664375822901</v>
      </c>
      <c r="AM90" s="2">
        <v>4.2923007966884599E-2</v>
      </c>
      <c r="AN90" s="2">
        <v>6.3858391889629898E-2</v>
      </c>
      <c r="AO90" s="2">
        <v>0.186109905434755</v>
      </c>
      <c r="AP90" s="2">
        <v>0.13919625670319799</v>
      </c>
    </row>
    <row r="91" spans="1:42" x14ac:dyDescent="0.3">
      <c r="B91">
        <v>1999</v>
      </c>
      <c r="C91" s="2">
        <v>0.18451870047001401</v>
      </c>
      <c r="D91" s="2">
        <v>0.19577675144661399</v>
      </c>
      <c r="E91" s="2">
        <v>0.144383602585995</v>
      </c>
      <c r="F91" s="2">
        <v>0.17457605325211001</v>
      </c>
      <c r="G91" s="2">
        <v>0.15319975272286901</v>
      </c>
      <c r="H91" s="2">
        <v>0.146176372012777</v>
      </c>
      <c r="I91" s="2">
        <v>0.14978219633079301</v>
      </c>
      <c r="J91" s="2">
        <v>0.15572320741713899</v>
      </c>
      <c r="K91" s="2">
        <v>0.16746019883646601</v>
      </c>
      <c r="L91" s="2">
        <v>0.136859851501966</v>
      </c>
      <c r="M91" s="2">
        <v>0.16874164275190301</v>
      </c>
      <c r="N91" s="2">
        <v>0.17564676733918799</v>
      </c>
      <c r="O91" s="2">
        <v>0.165974881692701</v>
      </c>
      <c r="P91" s="2">
        <v>0.142148772046989</v>
      </c>
      <c r="Q91" s="2">
        <v>0.16747262890082601</v>
      </c>
      <c r="R91" s="2">
        <v>0.20565535034576701</v>
      </c>
      <c r="S91" s="2">
        <v>0.16711658626270101</v>
      </c>
      <c r="T91" s="2">
        <v>0.16244106815708501</v>
      </c>
      <c r="U91" s="2">
        <v>0.16878463496276799</v>
      </c>
      <c r="V91" s="2">
        <v>0.160067405674018</v>
      </c>
      <c r="W91" s="2">
        <v>0.16423011736333401</v>
      </c>
      <c r="X91" s="2">
        <v>0.18675544773685299</v>
      </c>
      <c r="Y91" s="2">
        <v>0.14767977903659599</v>
      </c>
      <c r="Z91" s="2">
        <v>0.16930692272776601</v>
      </c>
      <c r="AA91" s="2">
        <v>0.131956589415028</v>
      </c>
      <c r="AB91" s="2">
        <v>0.13548859931950599</v>
      </c>
      <c r="AC91" s="2">
        <v>0.12599695033422101</v>
      </c>
      <c r="AD91" s="2">
        <v>0.15049147149339401</v>
      </c>
      <c r="AE91" s="2">
        <v>0.116553462211874</v>
      </c>
      <c r="AF91" s="2">
        <v>0.20949070477546</v>
      </c>
      <c r="AG91" s="2">
        <v>0.14691075469037099</v>
      </c>
      <c r="AH91" s="2">
        <v>0.18989375889242199</v>
      </c>
      <c r="AI91" s="2">
        <v>0.116903489175779</v>
      </c>
      <c r="AJ91" s="2">
        <v>0.172231896429755</v>
      </c>
      <c r="AK91" s="2">
        <v>0.194084073851121</v>
      </c>
      <c r="AL91" s="2">
        <v>0.17947350638894999</v>
      </c>
      <c r="AM91" s="2">
        <v>4.4015039004123499E-2</v>
      </c>
      <c r="AN91" s="2">
        <v>7.7704828532751194E-2</v>
      </c>
      <c r="AO91" s="2">
        <v>0.190444148678687</v>
      </c>
      <c r="AP91" s="2">
        <v>0.13189490383142199</v>
      </c>
    </row>
    <row r="92" spans="1:42" x14ac:dyDescent="0.3">
      <c r="B92">
        <v>2000</v>
      </c>
      <c r="C92" s="2">
        <v>0.191416668566815</v>
      </c>
      <c r="D92" s="2">
        <v>0.186755675485683</v>
      </c>
      <c r="E92" s="2">
        <v>0.14321556377577599</v>
      </c>
      <c r="F92" s="2">
        <v>0.16263814862637499</v>
      </c>
      <c r="G92" s="2">
        <v>0.151975668644204</v>
      </c>
      <c r="H92" s="2">
        <v>0.14212792098221499</v>
      </c>
      <c r="I92" s="2">
        <v>0.14265269865824301</v>
      </c>
      <c r="J92" s="2">
        <v>0.14946367811411401</v>
      </c>
      <c r="K92" s="2">
        <v>0.16890142696779001</v>
      </c>
      <c r="L92" s="2">
        <v>0.13601692709634899</v>
      </c>
      <c r="M92" s="2">
        <v>0.17065470269626201</v>
      </c>
      <c r="N92" s="2">
        <v>0.17927754522796699</v>
      </c>
      <c r="O92" s="2">
        <v>0.157109863832329</v>
      </c>
      <c r="P92" s="2">
        <v>0.13848610930292801</v>
      </c>
      <c r="Q92" s="2">
        <v>0.178489685863226</v>
      </c>
      <c r="R92" s="2">
        <v>0.17833056698364499</v>
      </c>
      <c r="S92" s="2">
        <v>0.170863813219434</v>
      </c>
      <c r="T92" s="2">
        <v>0.16401742770911301</v>
      </c>
      <c r="U92" s="2">
        <v>0.16837778289539801</v>
      </c>
      <c r="V92" s="2">
        <v>0.159621711974576</v>
      </c>
      <c r="W92" s="2">
        <v>0.15322458598848099</v>
      </c>
      <c r="X92" s="2">
        <v>0.135937916804657</v>
      </c>
      <c r="Y92" s="2">
        <v>0.15296692939255699</v>
      </c>
      <c r="Z92" s="2">
        <v>0.16997550473289599</v>
      </c>
      <c r="AA92" s="2">
        <v>0.12756551607536101</v>
      </c>
      <c r="AB92" s="2">
        <v>0.13676943585324799</v>
      </c>
      <c r="AC92" s="2">
        <v>0.12267157520622</v>
      </c>
      <c r="AD92" s="2">
        <v>0.15028847358433201</v>
      </c>
      <c r="AE92" s="2">
        <v>0.12123059773530299</v>
      </c>
      <c r="AF92" s="2">
        <v>0.204677188857112</v>
      </c>
      <c r="AG92" s="2">
        <v>0.133481754094776</v>
      </c>
      <c r="AH92" s="2">
        <v>0.18496525936216501</v>
      </c>
      <c r="AI92" s="2">
        <v>0.11482852805655901</v>
      </c>
      <c r="AJ92" s="2">
        <v>0.181809745022741</v>
      </c>
      <c r="AK92" s="2">
        <v>0.191613123330412</v>
      </c>
      <c r="AL92" s="2">
        <v>0.17712988228967799</v>
      </c>
      <c r="AM92" s="2">
        <v>4.4962012647494699E-2</v>
      </c>
      <c r="AN92" s="2">
        <v>8.2596363212419102E-2</v>
      </c>
      <c r="AO92" s="2">
        <v>0.168428353830645</v>
      </c>
      <c r="AP92" s="2">
        <v>0.133278402645788</v>
      </c>
    </row>
    <row r="93" spans="1:42" x14ac:dyDescent="0.3">
      <c r="B93">
        <v>2001</v>
      </c>
      <c r="C93" s="2">
        <v>0.184960265932677</v>
      </c>
      <c r="D93" s="2">
        <v>0.18022830536529899</v>
      </c>
      <c r="E93" s="2">
        <v>0.14518351669531401</v>
      </c>
      <c r="F93" s="2">
        <v>0.16815906774047601</v>
      </c>
      <c r="G93" s="2">
        <v>0.15306227628038099</v>
      </c>
      <c r="H93" s="2">
        <v>0.151621295741863</v>
      </c>
      <c r="I93" s="2">
        <v>0.143159810552353</v>
      </c>
      <c r="J93" s="2">
        <v>0.14907439097317601</v>
      </c>
      <c r="K93" s="2">
        <v>0.173540857211959</v>
      </c>
      <c r="L93" s="2">
        <v>0.123592942211334</v>
      </c>
      <c r="M93" s="2">
        <v>0.165158812975051</v>
      </c>
      <c r="N93" s="2">
        <v>0.15747142331841199</v>
      </c>
      <c r="O93" s="2">
        <v>0.15300198716701099</v>
      </c>
      <c r="P93" s="2">
        <v>0.17722468828534901</v>
      </c>
      <c r="Q93" s="2">
        <v>0.21059649721114199</v>
      </c>
      <c r="R93" s="2">
        <v>0.17752047013144001</v>
      </c>
      <c r="S93" s="2">
        <v>0.173050067499042</v>
      </c>
      <c r="T93" s="2">
        <v>0.223254957925652</v>
      </c>
      <c r="U93" s="2">
        <v>0.16856758891592699</v>
      </c>
      <c r="V93" s="2">
        <v>0.16087235176796499</v>
      </c>
      <c r="W93" s="2">
        <v>0.155927270234686</v>
      </c>
      <c r="X93" s="2">
        <v>0.16314848174388999</v>
      </c>
      <c r="Y93" s="2">
        <v>0.15613324432481901</v>
      </c>
      <c r="Z93" s="2">
        <v>0.17334670807080399</v>
      </c>
      <c r="AA93" s="2">
        <v>0.123533216095319</v>
      </c>
      <c r="AB93" s="2">
        <v>0.1373609839213</v>
      </c>
      <c r="AC93" s="2">
        <v>0.121504290146654</v>
      </c>
      <c r="AD93" s="2">
        <v>0.14479848263734599</v>
      </c>
      <c r="AE93" s="2">
        <v>0.123394314141326</v>
      </c>
      <c r="AF93" s="2">
        <v>0.20773970928560001</v>
      </c>
      <c r="AG93" s="2">
        <v>0.13632001247133799</v>
      </c>
      <c r="AH93" s="2">
        <v>0.181886614905752</v>
      </c>
      <c r="AI93" s="2">
        <v>0.11467242619239</v>
      </c>
      <c r="AJ93" s="2">
        <v>0.16627949307555601</v>
      </c>
      <c r="AK93" s="2">
        <v>0.182097665983596</v>
      </c>
      <c r="AL93" s="2">
        <v>0.16745611057624299</v>
      </c>
      <c r="AM93" s="2">
        <v>4.14416320132837E-2</v>
      </c>
      <c r="AN93" s="2">
        <v>8.5781361952720001E-2</v>
      </c>
      <c r="AO93" s="2">
        <v>0.16674918461857399</v>
      </c>
      <c r="AP93" s="2">
        <v>0.13236319682943101</v>
      </c>
    </row>
    <row r="94" spans="1:42" x14ac:dyDescent="0.3">
      <c r="B94">
        <v>2002</v>
      </c>
      <c r="C94" s="2">
        <v>0.183624730248132</v>
      </c>
      <c r="D94" s="2">
        <v>0.17562319253119901</v>
      </c>
      <c r="E94" s="2">
        <v>0.140743785924064</v>
      </c>
      <c r="F94" s="2">
        <v>0.168673117294662</v>
      </c>
      <c r="G94" s="2">
        <v>0.148630767503144</v>
      </c>
      <c r="H94" s="2">
        <v>0.15167892582271</v>
      </c>
      <c r="I94" s="2">
        <v>0.138509718590721</v>
      </c>
      <c r="J94" s="2">
        <v>0.14628764698542801</v>
      </c>
      <c r="K94" s="2">
        <v>0.170137282607494</v>
      </c>
      <c r="L94" s="2">
        <v>0.12606678599271401</v>
      </c>
      <c r="M94" s="2">
        <v>0.163321048099725</v>
      </c>
      <c r="N94" s="2">
        <v>0.16093538847251501</v>
      </c>
      <c r="O94" s="2">
        <v>0.15329131830654799</v>
      </c>
      <c r="P94" s="2">
        <v>0.164996779556185</v>
      </c>
      <c r="Q94" s="2">
        <v>0.19877049624933599</v>
      </c>
      <c r="R94" s="2">
        <v>0.17253018755767299</v>
      </c>
      <c r="S94" s="2">
        <v>0.17729200184803001</v>
      </c>
      <c r="T94" s="2">
        <v>0.18796244099772799</v>
      </c>
      <c r="U94" s="2">
        <v>0.16546113250550501</v>
      </c>
      <c r="V94" s="2">
        <v>0.15959999690052401</v>
      </c>
      <c r="W94" s="2">
        <v>0.14757300493818301</v>
      </c>
      <c r="X94" s="2">
        <v>0.154470942955937</v>
      </c>
      <c r="Y94" s="2">
        <v>0.15160351863347801</v>
      </c>
      <c r="Z94" s="2">
        <v>0.16477120136152401</v>
      </c>
      <c r="AA94" s="2">
        <v>0.12498331667943401</v>
      </c>
      <c r="AB94" s="2">
        <v>0.137140907978967</v>
      </c>
      <c r="AC94" s="2">
        <v>0.125702897629524</v>
      </c>
      <c r="AD94" s="2">
        <v>0.14391378616289099</v>
      </c>
      <c r="AE94" s="2">
        <v>0.116788691811816</v>
      </c>
      <c r="AF94" s="2">
        <v>0.19928374122659501</v>
      </c>
      <c r="AG94" s="2">
        <v>0.13851885044965601</v>
      </c>
      <c r="AH94" s="2">
        <v>0.17695798232312401</v>
      </c>
      <c r="AI94" s="2">
        <v>0.11064109514114701</v>
      </c>
      <c r="AJ94" s="2">
        <v>0.176382909339343</v>
      </c>
      <c r="AK94" s="2">
        <v>0.17417487117802599</v>
      </c>
      <c r="AL94" s="2">
        <v>0.16603229715099199</v>
      </c>
      <c r="AM94" s="2">
        <v>5.1244980423310701E-2</v>
      </c>
      <c r="AN94" s="2">
        <v>8.8813735587023407E-2</v>
      </c>
      <c r="AO94" s="2">
        <v>0.16298206085426101</v>
      </c>
      <c r="AP94" s="2">
        <v>0.133125616798274</v>
      </c>
    </row>
    <row r="95" spans="1:42" x14ac:dyDescent="0.3">
      <c r="B95">
        <v>2003</v>
      </c>
      <c r="C95" s="2">
        <v>0.18213220427499599</v>
      </c>
      <c r="D95" s="2">
        <v>0.17952316714636701</v>
      </c>
      <c r="E95" s="2">
        <v>0.140582535968994</v>
      </c>
      <c r="F95" s="2">
        <v>0.16758536120784501</v>
      </c>
      <c r="G95" s="2">
        <v>0.142382794750361</v>
      </c>
      <c r="H95" s="2">
        <v>0.14014325192347701</v>
      </c>
      <c r="I95" s="2">
        <v>0.134657994309901</v>
      </c>
      <c r="J95" s="2">
        <v>0.14705301601699</v>
      </c>
      <c r="K95" s="2">
        <v>0.168981684477402</v>
      </c>
      <c r="L95" s="2">
        <v>0.12464937361749</v>
      </c>
      <c r="M95" s="2">
        <v>0.16120240096569899</v>
      </c>
      <c r="N95" s="2">
        <v>0.19529498476333901</v>
      </c>
      <c r="O95" s="2">
        <v>0.154768264485385</v>
      </c>
      <c r="P95" s="2">
        <v>0.19893731748406099</v>
      </c>
      <c r="Q95" s="2">
        <v>0.190116485493871</v>
      </c>
      <c r="R95" s="2">
        <v>0.16153114008747299</v>
      </c>
      <c r="S95" s="2">
        <v>0.17455141890604001</v>
      </c>
      <c r="T95" s="2">
        <v>0.155279567554021</v>
      </c>
      <c r="U95" s="2">
        <v>0.158792633431529</v>
      </c>
      <c r="V95" s="2">
        <v>0.159537736391234</v>
      </c>
      <c r="W95" s="2">
        <v>0.14812186168319599</v>
      </c>
      <c r="X95" s="2">
        <v>0.15484660808324599</v>
      </c>
      <c r="Y95" s="2">
        <v>0.15824704365391101</v>
      </c>
      <c r="Z95" s="2">
        <v>0.16577802396546501</v>
      </c>
      <c r="AA95" s="2">
        <v>0.121421328281396</v>
      </c>
      <c r="AB95" s="2">
        <v>0.13693237661830299</v>
      </c>
      <c r="AC95" s="2">
        <v>0.12548732421685399</v>
      </c>
      <c r="AD95" s="2">
        <v>0.13922789348784201</v>
      </c>
      <c r="AE95" s="2">
        <v>0.114474662882227</v>
      </c>
      <c r="AF95" s="2">
        <v>0.20180438813413801</v>
      </c>
      <c r="AG95" s="2">
        <v>0.137299506909625</v>
      </c>
      <c r="AH95" s="2">
        <v>0.17597891929987999</v>
      </c>
      <c r="AI95" s="2">
        <v>0.107984749347336</v>
      </c>
      <c r="AJ95" s="2">
        <v>0.18908438809206499</v>
      </c>
      <c r="AK95" s="2">
        <v>0.16706723320894801</v>
      </c>
      <c r="AL95" s="2">
        <v>0.16358777932038299</v>
      </c>
      <c r="AM95" s="2">
        <v>5.0107439189277597E-2</v>
      </c>
      <c r="AN95" s="2">
        <v>9.42290147119412E-2</v>
      </c>
      <c r="AO95" s="2">
        <v>0.15341912849310099</v>
      </c>
      <c r="AP95" s="2">
        <v>0.132370406383579</v>
      </c>
    </row>
    <row r="96" spans="1:42" x14ac:dyDescent="0.3">
      <c r="B96">
        <v>2004</v>
      </c>
      <c r="C96" s="2">
        <v>0.17861762882861601</v>
      </c>
      <c r="D96" s="2">
        <v>0.176583537815199</v>
      </c>
      <c r="E96" s="2">
        <v>0.147150862596548</v>
      </c>
      <c r="F96" s="2">
        <v>0.168899191524961</v>
      </c>
      <c r="G96" s="2">
        <v>0.15102609867333999</v>
      </c>
      <c r="H96" s="2">
        <v>0.13324815017976599</v>
      </c>
      <c r="I96" s="2">
        <v>0.13519384669586099</v>
      </c>
      <c r="J96" s="2">
        <v>0.14558469569606799</v>
      </c>
      <c r="K96" s="2">
        <v>0.16952170752141699</v>
      </c>
      <c r="L96" s="2">
        <v>0.13548810389045399</v>
      </c>
      <c r="M96" s="2">
        <v>0.16517271377864101</v>
      </c>
      <c r="N96" s="2">
        <v>0.184481058615588</v>
      </c>
      <c r="O96" s="2">
        <v>0.15465728259228301</v>
      </c>
      <c r="P96" s="2">
        <v>0.186356357736228</v>
      </c>
      <c r="Q96" s="2">
        <v>0.15730468926403501</v>
      </c>
      <c r="R96" s="2">
        <v>0.16634833720459299</v>
      </c>
      <c r="S96" s="2">
        <v>0.175001918833466</v>
      </c>
      <c r="T96" s="2">
        <v>0.15710991014314499</v>
      </c>
      <c r="U96" s="2">
        <v>0.16144018476320399</v>
      </c>
      <c r="V96" s="2">
        <v>0.15861432060153399</v>
      </c>
      <c r="W96" s="2">
        <v>0.177913650829334</v>
      </c>
      <c r="X96" s="2">
        <v>0.14793466789829099</v>
      </c>
      <c r="Y96" s="2">
        <v>0.146610492372405</v>
      </c>
      <c r="Z96" s="2">
        <v>0.154795148181433</v>
      </c>
      <c r="AA96" s="2">
        <v>0.119955577859235</v>
      </c>
      <c r="AB96" s="2">
        <v>0.137106325560129</v>
      </c>
      <c r="AC96" s="2">
        <v>0.12467776272745799</v>
      </c>
      <c r="AD96" s="2">
        <v>0.142498349353533</v>
      </c>
      <c r="AE96" s="2">
        <v>0.116933948733097</v>
      </c>
      <c r="AF96" s="2">
        <v>0.194206846053321</v>
      </c>
      <c r="AG96" s="2">
        <v>0.14592237849870399</v>
      </c>
      <c r="AH96" s="2">
        <v>0.171629353448574</v>
      </c>
      <c r="AI96" s="2">
        <v>0.111001884531746</v>
      </c>
      <c r="AJ96" s="2">
        <v>0.20532253495418701</v>
      </c>
      <c r="AK96" s="2">
        <v>0.169917129258495</v>
      </c>
      <c r="AL96" s="2">
        <v>0.15223192461163801</v>
      </c>
      <c r="AM96" s="2">
        <v>5.6723373711233302E-2</v>
      </c>
      <c r="AN96" s="2">
        <v>9.7733345157434801E-2</v>
      </c>
      <c r="AO96" s="2">
        <v>0.14539000008723399</v>
      </c>
      <c r="AP96" s="2">
        <v>0.13353429956620799</v>
      </c>
    </row>
    <row r="97" spans="1:42" x14ac:dyDescent="0.3">
      <c r="B97">
        <v>2005</v>
      </c>
      <c r="C97" s="2">
        <v>0.17033477705807001</v>
      </c>
      <c r="D97" s="2">
        <v>0.150104213710752</v>
      </c>
      <c r="E97" s="2">
        <v>0.14777320398432101</v>
      </c>
      <c r="F97" s="2">
        <v>0.16717763817796499</v>
      </c>
      <c r="G97" s="2">
        <v>0.15089600737581599</v>
      </c>
      <c r="H97" s="2">
        <v>0.13311060422346499</v>
      </c>
      <c r="I97" s="2">
        <v>0.135041302347776</v>
      </c>
      <c r="J97" s="2">
        <v>0.14374166323926099</v>
      </c>
      <c r="K97" s="2">
        <v>0.166562732346135</v>
      </c>
      <c r="L97" s="2">
        <v>0.14392075163339199</v>
      </c>
      <c r="M97" s="2">
        <v>0.170359137158312</v>
      </c>
      <c r="N97" s="2">
        <v>0.19734273595209301</v>
      </c>
      <c r="O97" s="2">
        <v>0.150416560387617</v>
      </c>
      <c r="P97" s="2">
        <v>0.18133602596311499</v>
      </c>
      <c r="Q97" s="2">
        <v>0.15137403394473001</v>
      </c>
      <c r="R97" s="2">
        <v>0.174796356535042</v>
      </c>
      <c r="S97" s="2">
        <v>0.172575021974818</v>
      </c>
      <c r="T97" s="2">
        <v>0.14348723006875599</v>
      </c>
      <c r="U97" s="2">
        <v>0.155905996182404</v>
      </c>
      <c r="V97" s="2">
        <v>0.157844140870534</v>
      </c>
      <c r="W97" s="2">
        <v>0.18276675070107801</v>
      </c>
      <c r="X97" s="2">
        <v>0.153276654562464</v>
      </c>
      <c r="Y97" s="2">
        <v>0.14763117943784601</v>
      </c>
      <c r="Z97" s="2">
        <v>0.150725513263503</v>
      </c>
      <c r="AA97" s="2">
        <v>0.11870792458073</v>
      </c>
      <c r="AB97" s="2">
        <v>0.13725738178588601</v>
      </c>
      <c r="AC97" s="2">
        <v>0.126647337168969</v>
      </c>
      <c r="AD97" s="2">
        <v>0.1461703079127</v>
      </c>
      <c r="AE97" s="2">
        <v>0.118442972271029</v>
      </c>
      <c r="AF97" s="2">
        <v>0.23609596545876399</v>
      </c>
      <c r="AG97" s="2">
        <v>0.138624287099643</v>
      </c>
      <c r="AH97" s="2">
        <v>0.151678534264057</v>
      </c>
      <c r="AI97" s="2">
        <v>0.110041048836803</v>
      </c>
      <c r="AJ97" s="2">
        <v>0.20792671469768101</v>
      </c>
      <c r="AK97" s="2">
        <v>0.16758239048024301</v>
      </c>
      <c r="AL97" s="2">
        <v>0.14339325718119</v>
      </c>
      <c r="AM97" s="2">
        <v>6.5710759400028101E-2</v>
      </c>
      <c r="AN97" s="2">
        <v>9.83393395321666E-2</v>
      </c>
      <c r="AO97" s="2">
        <v>0.130917072137861</v>
      </c>
      <c r="AP97" s="2">
        <v>0.130866248101313</v>
      </c>
    </row>
    <row r="98" spans="1:42" x14ac:dyDescent="0.3">
      <c r="B98">
        <v>2006</v>
      </c>
      <c r="C98" s="2">
        <v>0.16753675520738601</v>
      </c>
      <c r="D98" s="2">
        <v>0.14230654509859</v>
      </c>
      <c r="E98" s="2">
        <v>0.14780383583385401</v>
      </c>
      <c r="F98" s="2">
        <v>0.16626854986702699</v>
      </c>
      <c r="G98" s="2">
        <v>0.14900067453256599</v>
      </c>
      <c r="H98" s="2">
        <v>0.13811247846074301</v>
      </c>
      <c r="I98" s="2">
        <v>0.136242647089999</v>
      </c>
      <c r="J98" s="2">
        <v>0.13788656174430999</v>
      </c>
      <c r="K98" s="2">
        <v>0.160936847546507</v>
      </c>
      <c r="L98" s="2">
        <v>0.14176272140689899</v>
      </c>
      <c r="M98" s="2">
        <v>0.167161808717017</v>
      </c>
      <c r="N98" s="2">
        <v>0.190649542609379</v>
      </c>
      <c r="O98" s="2">
        <v>0.14500208246167701</v>
      </c>
      <c r="P98" s="2">
        <v>0.199060738667245</v>
      </c>
      <c r="Q98" s="2">
        <v>0.152678075384962</v>
      </c>
      <c r="R98" s="2">
        <v>0.17658646751273299</v>
      </c>
      <c r="S98" s="2">
        <v>0.173451710520587</v>
      </c>
      <c r="T98" s="2">
        <v>0.139821612090406</v>
      </c>
      <c r="U98" s="2">
        <v>0.15186214551998201</v>
      </c>
      <c r="V98" s="2">
        <v>0.15426426652167499</v>
      </c>
      <c r="W98" s="2">
        <v>0.17932399864178999</v>
      </c>
      <c r="X98" s="2">
        <v>0.14144367944881001</v>
      </c>
      <c r="Y98" s="2">
        <v>0.14057893781917599</v>
      </c>
      <c r="Z98" s="2">
        <v>0.15278541535675899</v>
      </c>
      <c r="AA98" s="2">
        <v>0.112972264525289</v>
      </c>
      <c r="AB98" s="2">
        <v>0.138926433209317</v>
      </c>
      <c r="AC98" s="2">
        <v>0.131748226996419</v>
      </c>
      <c r="AD98" s="2">
        <v>0.13353715268855401</v>
      </c>
      <c r="AE98" s="2">
        <v>0.119204027300569</v>
      </c>
      <c r="AF98" s="2">
        <v>0.19451869580643899</v>
      </c>
      <c r="AG98" s="2">
        <v>0.133870619135189</v>
      </c>
      <c r="AH98" s="2">
        <v>0.16179630173335599</v>
      </c>
      <c r="AI98" s="2">
        <v>0.107960726458948</v>
      </c>
      <c r="AJ98" s="2">
        <v>0.21420971481908099</v>
      </c>
      <c r="AK98" s="2">
        <v>0.164966851673575</v>
      </c>
      <c r="AL98" s="2">
        <v>0.14211659220984199</v>
      </c>
      <c r="AM98" s="2">
        <v>6.4176692050106607E-2</v>
      </c>
      <c r="AN98" s="2">
        <v>0.101712284936248</v>
      </c>
      <c r="AO98" s="2">
        <v>0.12709707260567699</v>
      </c>
      <c r="AP98" s="2">
        <v>0.129167958391601</v>
      </c>
    </row>
    <row r="99" spans="1:42" x14ac:dyDescent="0.3">
      <c r="B99">
        <v>2007</v>
      </c>
      <c r="C99" s="2">
        <v>0.16003043509898701</v>
      </c>
      <c r="D99" s="2">
        <v>0.13892657750183501</v>
      </c>
      <c r="E99" s="2">
        <v>0.15255818482528699</v>
      </c>
      <c r="F99" s="2">
        <v>0.15941043436590799</v>
      </c>
      <c r="G99" s="2">
        <v>0.14547743396614199</v>
      </c>
      <c r="H99" s="2">
        <v>0.14141828219115099</v>
      </c>
      <c r="I99" s="2">
        <v>0.135962319945195</v>
      </c>
      <c r="J99" s="2">
        <v>0.13872595755127101</v>
      </c>
      <c r="K99" s="2">
        <v>0.16218735733538001</v>
      </c>
      <c r="L99" s="2">
        <v>0.14225481506340501</v>
      </c>
      <c r="M99" s="2">
        <v>0.16590327339590499</v>
      </c>
      <c r="N99" s="2">
        <v>0.164802933961647</v>
      </c>
      <c r="O99" s="2">
        <v>0.14670847207448201</v>
      </c>
      <c r="P99" s="2">
        <v>0.20788915063223801</v>
      </c>
      <c r="Q99" s="2">
        <v>0.151384271002131</v>
      </c>
      <c r="R99" s="2">
        <v>0.18326152885590399</v>
      </c>
      <c r="S99" s="2">
        <v>0.17311268088557599</v>
      </c>
      <c r="T99" s="2">
        <v>0.135715116985063</v>
      </c>
      <c r="U99" s="2">
        <v>0.15509457515977201</v>
      </c>
      <c r="V99" s="2">
        <v>0.16131786237354301</v>
      </c>
      <c r="W99" s="2">
        <v>0.18278807412986101</v>
      </c>
      <c r="X99" s="2">
        <v>0.14546419634521601</v>
      </c>
      <c r="Y99" s="2">
        <v>0.139278908998901</v>
      </c>
      <c r="Z99" s="2">
        <v>0.157109103659341</v>
      </c>
      <c r="AA99" s="2">
        <v>0.12026324879231901</v>
      </c>
      <c r="AB99" s="2">
        <v>0.13358059327489999</v>
      </c>
      <c r="AC99" s="2">
        <v>0.13169866847360201</v>
      </c>
      <c r="AD99" s="2">
        <v>0.13675915693619001</v>
      </c>
      <c r="AE99" s="2">
        <v>0.12460458629155501</v>
      </c>
      <c r="AF99" s="2">
        <v>0.20056812308292701</v>
      </c>
      <c r="AG99" s="2">
        <v>0.13177169498685101</v>
      </c>
      <c r="AH99" s="2">
        <v>0.14052786852591101</v>
      </c>
      <c r="AI99" s="2">
        <v>0.107992842526988</v>
      </c>
      <c r="AJ99" s="2">
        <v>0.214410965556109</v>
      </c>
      <c r="AK99" s="2">
        <v>0.16496770901235</v>
      </c>
      <c r="AL99" s="2">
        <v>0.13876349210546499</v>
      </c>
      <c r="AM99" s="2">
        <v>7.3976855000762801E-2</v>
      </c>
      <c r="AN99" s="2">
        <v>0.104959458546875</v>
      </c>
      <c r="AO99" s="2">
        <v>0.13091239309969399</v>
      </c>
      <c r="AP99" s="2">
        <v>0.129471594272074</v>
      </c>
    </row>
    <row r="100" spans="1:42" x14ac:dyDescent="0.3">
      <c r="B100">
        <v>2008</v>
      </c>
      <c r="C100" s="2">
        <v>0.15011875156627</v>
      </c>
      <c r="D100" s="2">
        <v>0.13138210384757901</v>
      </c>
      <c r="E100" s="2">
        <v>0.14692323880910799</v>
      </c>
      <c r="F100" s="2">
        <v>0.15942822697297701</v>
      </c>
      <c r="G100" s="2">
        <v>0.111370909078085</v>
      </c>
      <c r="H100" s="2">
        <v>0.14518604738508001</v>
      </c>
      <c r="I100" s="2">
        <v>0.13565243130653301</v>
      </c>
      <c r="J100" s="2">
        <v>0.12868234322251401</v>
      </c>
      <c r="K100" s="2">
        <v>0.159022334985612</v>
      </c>
      <c r="L100" s="2">
        <v>0.14244587682996501</v>
      </c>
      <c r="M100" s="2">
        <v>0.17090892469701</v>
      </c>
      <c r="N100" s="2">
        <v>0.16333096422851701</v>
      </c>
      <c r="O100" s="2">
        <v>0.13854442955702201</v>
      </c>
      <c r="P100" s="2">
        <v>0.18836162567852999</v>
      </c>
      <c r="Q100" s="2">
        <v>0.15166736903526901</v>
      </c>
      <c r="R100" s="2">
        <v>0.16504796079446701</v>
      </c>
      <c r="S100" s="2">
        <v>0.15950734813911599</v>
      </c>
      <c r="T100" s="2">
        <v>0.133141379193778</v>
      </c>
      <c r="U100" s="2">
        <v>0.15004635496996199</v>
      </c>
      <c r="V100" s="2">
        <v>0.14831927717131599</v>
      </c>
      <c r="W100" s="2">
        <v>0.182457681759156</v>
      </c>
      <c r="X100" s="2">
        <v>0.12793468244036399</v>
      </c>
      <c r="Y100" s="2">
        <v>0.13931169146046099</v>
      </c>
      <c r="Z100" s="2">
        <v>0.15734511588533101</v>
      </c>
      <c r="AA100" s="2">
        <v>0.102584800169467</v>
      </c>
      <c r="AB100" s="2">
        <v>0.135460579487062</v>
      </c>
      <c r="AC100" s="2">
        <v>0.12993154872807999</v>
      </c>
      <c r="AD100" s="2">
        <v>0.12831897062938</v>
      </c>
      <c r="AE100" s="2">
        <v>0.129066960340465</v>
      </c>
      <c r="AF100" s="2">
        <v>0.19250044620531101</v>
      </c>
      <c r="AG100" s="2">
        <v>0.131780703094702</v>
      </c>
      <c r="AH100" s="2">
        <v>0.14956246192932099</v>
      </c>
      <c r="AI100" s="2">
        <v>0.107657568314146</v>
      </c>
      <c r="AJ100" s="2">
        <v>0.20089593889176299</v>
      </c>
      <c r="AK100" s="2">
        <v>0.16519148663713701</v>
      </c>
      <c r="AL100" s="2">
        <v>0.13486962785398299</v>
      </c>
      <c r="AM100" s="2">
        <v>7.2138623953855896E-2</v>
      </c>
      <c r="AN100" s="2">
        <v>0.122514735277082</v>
      </c>
      <c r="AO100" s="2">
        <v>0.13388604626191999</v>
      </c>
      <c r="AP100" s="2">
        <v>0.13639309713571199</v>
      </c>
    </row>
    <row r="101" spans="1:42" x14ac:dyDescent="0.3">
      <c r="B101">
        <v>2009</v>
      </c>
      <c r="C101" s="2">
        <v>0.14779366593304699</v>
      </c>
      <c r="D101" s="2">
        <v>0.12628215142509699</v>
      </c>
      <c r="E101" s="2">
        <v>0.12671946091595301</v>
      </c>
      <c r="F101" s="2">
        <v>0.163949810378198</v>
      </c>
      <c r="G101" s="2">
        <v>0.105379190047004</v>
      </c>
      <c r="H101" s="2">
        <v>0.135261201460943</v>
      </c>
      <c r="I101" s="2">
        <v>0.13662897788331799</v>
      </c>
      <c r="J101" s="2">
        <v>0.11263757764972999</v>
      </c>
      <c r="K101" s="2">
        <v>0.152138699698074</v>
      </c>
      <c r="L101" s="2">
        <v>0.138573076777948</v>
      </c>
      <c r="M101" s="2">
        <v>0.149214887422499</v>
      </c>
      <c r="N101" s="2">
        <v>0.13389272306431699</v>
      </c>
      <c r="O101" s="2">
        <v>0.13058686476068401</v>
      </c>
      <c r="P101" s="2">
        <v>0.19448371732358899</v>
      </c>
      <c r="Q101" s="2">
        <v>0.155870417003029</v>
      </c>
      <c r="R101" s="2">
        <v>0.16016900458055899</v>
      </c>
      <c r="S101" s="2">
        <v>0.15535796325267601</v>
      </c>
      <c r="T101" s="2">
        <v>0.15423720984567099</v>
      </c>
      <c r="U101" s="2">
        <v>0.14460641757491399</v>
      </c>
      <c r="V101" s="2">
        <v>0.14147904240392201</v>
      </c>
      <c r="W101" s="2">
        <v>0.162792661901975</v>
      </c>
      <c r="X101" s="2">
        <v>0.12926425085304699</v>
      </c>
      <c r="Y101" s="2">
        <v>0.120446936710406</v>
      </c>
      <c r="Z101" s="2">
        <v>0.14449911113250999</v>
      </c>
      <c r="AA101" s="2">
        <v>0.101001633166436</v>
      </c>
      <c r="AB101" s="2">
        <v>0.12666895606529799</v>
      </c>
      <c r="AC101" s="2">
        <v>0.121896781522028</v>
      </c>
      <c r="AD101" s="2">
        <v>0.123298062751502</v>
      </c>
      <c r="AE101" s="2">
        <v>0.130365745469117</v>
      </c>
      <c r="AF101" s="2">
        <v>0.196102556886531</v>
      </c>
      <c r="AG101" s="2">
        <v>0.12161799548480599</v>
      </c>
      <c r="AH101" s="2">
        <v>0.13812159795295301</v>
      </c>
      <c r="AI101" s="2">
        <v>0.10728580126741399</v>
      </c>
      <c r="AJ101" s="2">
        <v>0.19694430752438</v>
      </c>
      <c r="AK101" s="2">
        <v>0.156901430174399</v>
      </c>
      <c r="AL101" s="2">
        <v>0.132546059101883</v>
      </c>
      <c r="AM101" s="2">
        <v>6.4734148158365298E-2</v>
      </c>
      <c r="AN101" s="2">
        <v>0.119209205573811</v>
      </c>
      <c r="AO101" s="2">
        <v>0.13434582666332501</v>
      </c>
      <c r="AP101" s="2">
        <v>0.12744350326812801</v>
      </c>
    </row>
    <row r="102" spans="1:42" x14ac:dyDescent="0.3">
      <c r="B102">
        <v>2010</v>
      </c>
      <c r="C102" s="2">
        <v>0.14545301873181701</v>
      </c>
      <c r="D102" s="2">
        <v>0.129728414233857</v>
      </c>
      <c r="E102" s="2">
        <v>0.12995404842217501</v>
      </c>
      <c r="F102" s="2">
        <v>0.15534195172773901</v>
      </c>
      <c r="G102" s="2">
        <v>0.101843208490346</v>
      </c>
      <c r="H102" s="2">
        <v>0.13647659522042699</v>
      </c>
      <c r="I102" s="2">
        <v>0.131129910468233</v>
      </c>
      <c r="J102" s="2">
        <v>0.11169942120927</v>
      </c>
      <c r="K102" s="2">
        <v>0.15069032984876299</v>
      </c>
      <c r="L102" s="2">
        <v>0.160000584550544</v>
      </c>
      <c r="M102" s="2">
        <v>0.14031742599354299</v>
      </c>
      <c r="N102" s="2">
        <v>0.16257772262901901</v>
      </c>
      <c r="O102" s="2">
        <v>0.12901963127743801</v>
      </c>
      <c r="P102" s="2">
        <v>0.18897561227301199</v>
      </c>
      <c r="Q102" s="2">
        <v>0.15013552562952101</v>
      </c>
      <c r="R102" s="2">
        <v>0.161130873664519</v>
      </c>
      <c r="S102" s="2">
        <v>0.159667902073799</v>
      </c>
      <c r="T102" s="2">
        <v>0.139204353636915</v>
      </c>
      <c r="U102" s="2">
        <v>0.14753279966871399</v>
      </c>
      <c r="V102" s="2">
        <v>0.15065680982619001</v>
      </c>
      <c r="W102" s="2">
        <v>0.16542217416746099</v>
      </c>
      <c r="X102" s="2">
        <v>0.13325485005836299</v>
      </c>
      <c r="Y102" s="2">
        <v>0.130579091687786</v>
      </c>
      <c r="Z102" s="2">
        <v>0.15140517080676599</v>
      </c>
      <c r="AA102" s="2">
        <v>0.100824057128494</v>
      </c>
      <c r="AB102" s="2">
        <v>0.13064937565170601</v>
      </c>
      <c r="AC102" s="2">
        <v>0.127810028248457</v>
      </c>
      <c r="AD102" s="2">
        <v>0.121517243791724</v>
      </c>
      <c r="AE102" s="2">
        <v>0.13305987284577001</v>
      </c>
      <c r="AF102" s="2">
        <v>0.192211911055167</v>
      </c>
      <c r="AG102" s="2">
        <v>0.120520257373762</v>
      </c>
      <c r="AH102" s="2">
        <v>0.13586567552196999</v>
      </c>
      <c r="AI102" s="2">
        <v>0.113328120785519</v>
      </c>
      <c r="AJ102" s="2">
        <v>0.196405148011598</v>
      </c>
      <c r="AK102" s="2">
        <v>0.165253732475827</v>
      </c>
      <c r="AL102" s="2">
        <v>0.13524638426192201</v>
      </c>
      <c r="AM102" s="2">
        <v>6.7997617743041694E-2</v>
      </c>
      <c r="AN102" s="2">
        <v>0.122057703292049</v>
      </c>
      <c r="AO102" s="2">
        <v>0.14018303713388</v>
      </c>
      <c r="AP102" s="2">
        <v>0.129132890228768</v>
      </c>
    </row>
    <row r="103" spans="1:42" x14ac:dyDescent="0.3">
      <c r="B103">
        <v>2011</v>
      </c>
      <c r="C103" s="2">
        <v>0.14049198223883899</v>
      </c>
      <c r="D103" s="2">
        <v>0.121898930210558</v>
      </c>
      <c r="E103" s="2">
        <v>0.13042257568441301</v>
      </c>
      <c r="F103" s="2">
        <v>0.15172262100992301</v>
      </c>
      <c r="G103" s="2">
        <v>9.8490282746851704E-2</v>
      </c>
      <c r="H103" s="2">
        <v>0.13387924835905399</v>
      </c>
      <c r="I103" s="2">
        <v>0.13000912858869201</v>
      </c>
      <c r="J103" s="2">
        <v>0.114300861392895</v>
      </c>
      <c r="K103" s="2">
        <v>0.14707096175717499</v>
      </c>
      <c r="L103" s="2">
        <v>0.14101950586655701</v>
      </c>
      <c r="M103" s="2">
        <v>0.13714022549471599</v>
      </c>
      <c r="N103" s="2">
        <v>0.16670602789779901</v>
      </c>
      <c r="O103" s="2">
        <v>0.12484174549832799</v>
      </c>
      <c r="P103" s="2">
        <v>0.18712179760696701</v>
      </c>
      <c r="Q103" s="2">
        <v>0.149815124382573</v>
      </c>
      <c r="R103" s="2">
        <v>0.17414358207772301</v>
      </c>
      <c r="S103" s="2">
        <v>0.154278656450999</v>
      </c>
      <c r="T103" s="2">
        <v>0.14014563670049701</v>
      </c>
      <c r="U103" s="2">
        <v>0.14007602649488901</v>
      </c>
      <c r="V103" s="2">
        <v>0.151768002506182</v>
      </c>
      <c r="W103" s="2">
        <v>0.162831933761625</v>
      </c>
      <c r="X103" s="2">
        <v>0.12965529187102601</v>
      </c>
      <c r="Y103" s="2">
        <v>0.13082170567083301</v>
      </c>
      <c r="Z103" s="2">
        <v>0.14899128565379599</v>
      </c>
      <c r="AA103" s="2">
        <v>0.10158341232343</v>
      </c>
      <c r="AB103" s="2">
        <v>0.131014122845245</v>
      </c>
      <c r="AC103" s="2">
        <v>0.13121596283873799</v>
      </c>
      <c r="AD103" s="2">
        <v>0.115441153583654</v>
      </c>
      <c r="AE103" s="2">
        <v>0.14170282460474901</v>
      </c>
      <c r="AF103" s="2">
        <v>0.194276855988335</v>
      </c>
      <c r="AG103" s="2">
        <v>0.112688512265611</v>
      </c>
      <c r="AH103" s="2">
        <v>0.13264150837522501</v>
      </c>
      <c r="AI103" s="2">
        <v>0.11400666078171801</v>
      </c>
      <c r="AJ103" s="2">
        <v>0.19977383024242501</v>
      </c>
      <c r="AK103" s="2">
        <v>0.16517432514383501</v>
      </c>
      <c r="AL103" s="2">
        <v>0.14120916478755599</v>
      </c>
      <c r="AM103" s="2">
        <v>7.1130888305558596E-2</v>
      </c>
      <c r="AN103" s="2">
        <v>0.12635768497423899</v>
      </c>
      <c r="AO103" s="2">
        <v>0.143028178270766</v>
      </c>
      <c r="AP103" s="2">
        <v>0.12947852294274201</v>
      </c>
    </row>
    <row r="104" spans="1:42" x14ac:dyDescent="0.3">
      <c r="B104">
        <v>2012</v>
      </c>
      <c r="C104" s="2">
        <v>0.13854074509879999</v>
      </c>
      <c r="D104" s="2">
        <v>0.115708527900331</v>
      </c>
      <c r="E104" s="2">
        <v>0.1286450258215</v>
      </c>
      <c r="F104" s="2">
        <v>0.150352248595848</v>
      </c>
      <c r="G104" s="2">
        <v>9.5827702216847804E-2</v>
      </c>
      <c r="H104" s="2">
        <v>0.13415880867909599</v>
      </c>
      <c r="I104" s="2">
        <v>0.12625607586094201</v>
      </c>
      <c r="J104" s="2">
        <v>0.10943927639529299</v>
      </c>
      <c r="K104" s="2">
        <v>0.14478158019118001</v>
      </c>
      <c r="L104" s="2">
        <v>0.13570506668888399</v>
      </c>
      <c r="M104" s="2">
        <v>0.13627097331100399</v>
      </c>
      <c r="N104" s="2">
        <v>0.165839514286066</v>
      </c>
      <c r="O104" s="2">
        <v>0.11884033243962901</v>
      </c>
      <c r="P104" s="2">
        <v>0.18715032803047499</v>
      </c>
      <c r="Q104" s="2">
        <v>0.14881403508314101</v>
      </c>
      <c r="R104" s="2">
        <v>0.166559462776592</v>
      </c>
      <c r="S104" s="2">
        <v>0.154028900691283</v>
      </c>
      <c r="T104" s="2">
        <v>0.14178484506196601</v>
      </c>
      <c r="U104" s="2">
        <v>0.131919227153521</v>
      </c>
      <c r="V104" s="2">
        <v>0.15310114066056499</v>
      </c>
      <c r="W104" s="2">
        <v>0.162653647524831</v>
      </c>
      <c r="X104" s="2">
        <v>0.12860490120940099</v>
      </c>
      <c r="Y104" s="2">
        <v>0.124350587315436</v>
      </c>
      <c r="Z104" s="2">
        <v>0.15124898667874101</v>
      </c>
      <c r="AA104" s="2">
        <v>0.10935692040001101</v>
      </c>
      <c r="AB104" s="2">
        <v>0.129623630097501</v>
      </c>
      <c r="AC104" s="2">
        <v>0.131643069167203</v>
      </c>
      <c r="AD104" s="2">
        <v>0.11199905800893301</v>
      </c>
      <c r="AE104" s="2">
        <v>0.14301892839333899</v>
      </c>
      <c r="AF104" s="2">
        <v>0.192155728863799</v>
      </c>
      <c r="AG104" s="2">
        <v>0.119333796424932</v>
      </c>
      <c r="AH104" s="2">
        <v>0.12563575122786</v>
      </c>
      <c r="AI104" s="2">
        <v>0.11488115406970099</v>
      </c>
      <c r="AJ104" s="2">
        <v>0.20237635542222401</v>
      </c>
      <c r="AK104" s="2">
        <v>0.16543920862054601</v>
      </c>
      <c r="AL104" s="2">
        <v>0.14024924132299099</v>
      </c>
      <c r="AM104" s="2">
        <v>7.3116811008993907E-2</v>
      </c>
      <c r="AN104" s="2">
        <v>0.13068208536295201</v>
      </c>
      <c r="AO104" s="2">
        <v>0.144247830533384</v>
      </c>
      <c r="AP104" s="2">
        <v>0.13011456188466899</v>
      </c>
    </row>
    <row r="105" spans="1:42" x14ac:dyDescent="0.3">
      <c r="B105">
        <v>2013</v>
      </c>
      <c r="C105" s="2">
        <v>0.13613165882384301</v>
      </c>
      <c r="D105" s="2">
        <v>0.11339852408135701</v>
      </c>
      <c r="E105" s="2">
        <v>0.12776613998309</v>
      </c>
      <c r="F105" s="2">
        <v>0.152558165405804</v>
      </c>
      <c r="G105" s="2">
        <v>0.100132434099233</v>
      </c>
      <c r="H105" s="2">
        <v>0.148251752317798</v>
      </c>
      <c r="I105" s="2">
        <v>0.122945412879885</v>
      </c>
      <c r="J105" s="2">
        <v>0.108945616322717</v>
      </c>
      <c r="K105" s="2">
        <v>0.14679531075938801</v>
      </c>
      <c r="L105" s="2">
        <v>0.13321242115449</v>
      </c>
      <c r="M105" s="2">
        <v>0.13993067259028899</v>
      </c>
      <c r="N105" s="2">
        <v>0.18873519587816601</v>
      </c>
      <c r="O105" s="2">
        <v>0.116958723165186</v>
      </c>
      <c r="P105" s="2">
        <v>0.21606224796901499</v>
      </c>
      <c r="Q105" s="2">
        <v>0.157875034247144</v>
      </c>
      <c r="R105" s="2">
        <v>0.17974088160993401</v>
      </c>
      <c r="S105" s="2">
        <v>0.15902380603206301</v>
      </c>
      <c r="T105" s="2">
        <v>0.14516308818802301</v>
      </c>
      <c r="U105" s="2">
        <v>0.132091779286681</v>
      </c>
      <c r="V105" s="2">
        <v>0.153158955233864</v>
      </c>
      <c r="W105" s="2">
        <v>0.16541554661642299</v>
      </c>
      <c r="X105" s="2">
        <v>0.12665444258084299</v>
      </c>
      <c r="Y105" s="2">
        <v>0.130609445793057</v>
      </c>
      <c r="Z105" s="2">
        <v>0.149402859156236</v>
      </c>
      <c r="AA105" s="2">
        <v>0.106622619125935</v>
      </c>
      <c r="AB105" s="2">
        <v>0.129883425021526</v>
      </c>
      <c r="AC105" s="2">
        <v>0.13282821189343</v>
      </c>
      <c r="AD105" s="2">
        <v>0.11099338210788</v>
      </c>
      <c r="AE105" s="2">
        <v>0.14551777406635699</v>
      </c>
      <c r="AF105" s="2">
        <v>0.19318754667927501</v>
      </c>
      <c r="AG105" s="2">
        <v>0.119090914568905</v>
      </c>
      <c r="AH105" s="2">
        <v>0.12336875197290301</v>
      </c>
      <c r="AI105" s="2">
        <v>0.113988500428444</v>
      </c>
      <c r="AJ105" s="2">
        <v>0.20307424523387299</v>
      </c>
      <c r="AK105" s="2">
        <v>0.16425036516495001</v>
      </c>
      <c r="AL105" s="2">
        <v>0.13706997644142799</v>
      </c>
      <c r="AM105" s="2">
        <v>7.4241856176779294E-2</v>
      </c>
      <c r="AN105" s="2">
        <v>0.132735962107148</v>
      </c>
      <c r="AO105" s="2">
        <v>0.14490707174007</v>
      </c>
      <c r="AP105" s="2">
        <v>0.127798872993794</v>
      </c>
    </row>
    <row r="106" spans="1:42" x14ac:dyDescent="0.3">
      <c r="B106">
        <v>2014</v>
      </c>
      <c r="C106" s="2">
        <v>0.13304690873639</v>
      </c>
      <c r="D106" s="2">
        <v>0.111600460503659</v>
      </c>
      <c r="E106" s="2">
        <v>0.12554939726684</v>
      </c>
      <c r="F106" s="2">
        <v>0.153359689149281</v>
      </c>
      <c r="G106" s="2">
        <v>9.7334665056708305E-2</v>
      </c>
      <c r="H106" s="2">
        <v>0.15371033943468301</v>
      </c>
      <c r="I106" s="2">
        <v>0.132630483794169</v>
      </c>
      <c r="J106" s="2">
        <v>0.109638294977235</v>
      </c>
      <c r="K106" s="2">
        <v>0.148404156209305</v>
      </c>
      <c r="L106" s="2">
        <v>0.14052234853807199</v>
      </c>
      <c r="M106" s="2">
        <v>0.14015575916467801</v>
      </c>
      <c r="N106" s="2">
        <v>0.192156948502817</v>
      </c>
      <c r="O106" s="2">
        <v>0.117064083317413</v>
      </c>
      <c r="P106" s="2">
        <v>0.233705666802311</v>
      </c>
      <c r="Q106" s="2">
        <v>0.18058222126475099</v>
      </c>
      <c r="R106" s="2">
        <v>0.17126483878826901</v>
      </c>
      <c r="S106" s="2">
        <v>0.16323079845458799</v>
      </c>
      <c r="T106" s="2">
        <v>0.147854163277781</v>
      </c>
      <c r="U106" s="2">
        <v>0.13473076771473599</v>
      </c>
      <c r="V106" s="2">
        <v>0.15254748288530001</v>
      </c>
      <c r="W106" s="2">
        <v>0.167759945149831</v>
      </c>
      <c r="X106" s="2">
        <v>0.13519615667714899</v>
      </c>
      <c r="Y106" s="2">
        <v>0.13131153147459701</v>
      </c>
      <c r="Z106" s="2">
        <v>0.14878178023276101</v>
      </c>
      <c r="AA106" s="2">
        <v>0.10899230516879101</v>
      </c>
      <c r="AB106" s="2">
        <v>0.13222256084873599</v>
      </c>
      <c r="AC106" s="2">
        <v>0.13218148648646699</v>
      </c>
      <c r="AD106" s="2">
        <v>0.109368615436839</v>
      </c>
      <c r="AE106" s="2">
        <v>0.14946823023886399</v>
      </c>
      <c r="AF106" s="2">
        <v>0.18376450701550301</v>
      </c>
      <c r="AG106" s="2">
        <v>0.12635487423913</v>
      </c>
      <c r="AH106" s="2">
        <v>0.12263315356518199</v>
      </c>
      <c r="AI106" s="2">
        <v>0.11241430191810201</v>
      </c>
      <c r="AJ106" s="2">
        <v>0.20221607084063001</v>
      </c>
      <c r="AK106" s="2">
        <v>0.164518413630765</v>
      </c>
      <c r="AL106" s="2">
        <v>0.13488594861811901</v>
      </c>
      <c r="AM106" s="2">
        <v>7.7286028903643902E-2</v>
      </c>
      <c r="AN106" s="2">
        <v>0.13391395618973601</v>
      </c>
      <c r="AO106" s="2">
        <v>0.14579166882807401</v>
      </c>
      <c r="AP106" s="2">
        <v>0.128059509284045</v>
      </c>
    </row>
    <row r="107" spans="1:42" x14ac:dyDescent="0.3">
      <c r="B107">
        <v>2015</v>
      </c>
      <c r="C107" s="2">
        <v>0.12814355293232599</v>
      </c>
      <c r="D107" s="2">
        <v>0.105020751614381</v>
      </c>
      <c r="E107" s="2">
        <v>0.125880729761701</v>
      </c>
      <c r="F107" s="2">
        <v>0.14728161885959601</v>
      </c>
      <c r="G107" s="2">
        <v>9.4673857688495205E-2</v>
      </c>
      <c r="H107" s="2">
        <v>0.14739540360473</v>
      </c>
      <c r="I107" s="2">
        <v>0.12977172282499799</v>
      </c>
      <c r="J107" s="2">
        <v>0.102922352244572</v>
      </c>
      <c r="K107" s="2">
        <v>0.15107937952244599</v>
      </c>
      <c r="L107" s="2">
        <v>0.150847523602368</v>
      </c>
      <c r="M107" s="2">
        <v>0.143395884021045</v>
      </c>
      <c r="N107" s="2">
        <v>0.18983023962828899</v>
      </c>
      <c r="O107" s="2">
        <v>0.118002677273396</v>
      </c>
      <c r="P107" s="2">
        <v>0.19722947934439899</v>
      </c>
      <c r="Q107" s="2">
        <v>0.19141286164568899</v>
      </c>
      <c r="R107" s="2">
        <v>0.1668950928756</v>
      </c>
      <c r="S107" s="2">
        <v>0.161215898902907</v>
      </c>
      <c r="T107" s="2">
        <v>0.14013985685604399</v>
      </c>
      <c r="U107" s="2">
        <v>0.138443332996246</v>
      </c>
      <c r="V107" s="2">
        <v>0.15012159652003099</v>
      </c>
      <c r="W107" s="2">
        <v>0.16805901569148601</v>
      </c>
      <c r="X107" s="2">
        <v>0.13385196642837199</v>
      </c>
      <c r="Y107" s="2">
        <v>0.13985193302320501</v>
      </c>
      <c r="Z107" s="2">
        <v>0.15160991591505399</v>
      </c>
      <c r="AA107" s="2">
        <v>0.11922750568622401</v>
      </c>
      <c r="AB107" s="2">
        <v>0.140578852849293</v>
      </c>
      <c r="AC107" s="2">
        <v>0.13180059681870099</v>
      </c>
      <c r="AD107" s="2">
        <v>0.118584993319176</v>
      </c>
      <c r="AE107" s="2">
        <v>0.14398110324037</v>
      </c>
      <c r="AF107" s="2">
        <v>0.172890178260837</v>
      </c>
      <c r="AG107" s="2">
        <v>0.13760299864624201</v>
      </c>
      <c r="AH107" s="2">
        <v>0.123549916537671</v>
      </c>
      <c r="AI107" s="2">
        <v>0.111161414112424</v>
      </c>
      <c r="AJ107" s="2">
        <v>0.20676517489924301</v>
      </c>
      <c r="AK107" s="2">
        <v>0.164006544034247</v>
      </c>
      <c r="AL107" s="2">
        <v>0.136791606323657</v>
      </c>
      <c r="AM107" s="2">
        <v>8.0364464331592597E-2</v>
      </c>
      <c r="AN107" s="2">
        <v>0.13363181537206101</v>
      </c>
      <c r="AO107" s="2">
        <v>0.14446879886288999</v>
      </c>
      <c r="AP107" s="2">
        <v>0.12796094572226499</v>
      </c>
    </row>
    <row r="108" spans="1:42" x14ac:dyDescent="0.3">
      <c r="A108" t="s">
        <v>6</v>
      </c>
      <c r="B108">
        <v>1995</v>
      </c>
      <c r="C108" s="2">
        <v>0.43075406844994601</v>
      </c>
      <c r="D108" s="2">
        <v>0.37601847897399798</v>
      </c>
      <c r="E108" s="2">
        <v>0.34419609917308402</v>
      </c>
      <c r="F108" s="2">
        <v>0.38010556101313098</v>
      </c>
      <c r="G108" s="2">
        <v>0.336320963817198</v>
      </c>
      <c r="H108" s="2">
        <v>0.258544180899349</v>
      </c>
      <c r="I108" s="2">
        <v>0.485556800375744</v>
      </c>
      <c r="J108" s="2">
        <v>0.41131909159574398</v>
      </c>
      <c r="K108" s="2">
        <v>0.43894117948134898</v>
      </c>
      <c r="L108" s="2">
        <v>0.49565763633953702</v>
      </c>
      <c r="M108" s="2">
        <v>0.35113322817716902</v>
      </c>
      <c r="N108" s="2">
        <v>0.39040026154344598</v>
      </c>
      <c r="O108" s="2">
        <v>0.38635367198099102</v>
      </c>
      <c r="P108" s="2">
        <v>0.235400667664417</v>
      </c>
      <c r="Q108" s="2">
        <v>0.44757201450499201</v>
      </c>
      <c r="R108" s="2">
        <v>0.29891368153534098</v>
      </c>
      <c r="S108" s="2">
        <v>0.37732951118577301</v>
      </c>
      <c r="T108" s="2">
        <v>0.40926575056026998</v>
      </c>
      <c r="U108" s="2">
        <v>0.43531123343799499</v>
      </c>
      <c r="V108" s="2">
        <v>0.33710361892686103</v>
      </c>
      <c r="W108" s="2">
        <v>0.34344448315481602</v>
      </c>
      <c r="X108" s="2">
        <v>0.38788033670236599</v>
      </c>
      <c r="Y108" s="2">
        <v>0.51069622976925</v>
      </c>
      <c r="Z108" s="2">
        <v>0.180822826302977</v>
      </c>
      <c r="AA108" s="2">
        <v>0.496502686388273</v>
      </c>
      <c r="AB108" s="2">
        <v>0.427096583116652</v>
      </c>
      <c r="AC108" s="2">
        <v>0.41746532812870002</v>
      </c>
      <c r="AD108" s="2">
        <v>0.40084681416069701</v>
      </c>
      <c r="AE108" s="2">
        <v>0.387181003057048</v>
      </c>
      <c r="AF108" s="2">
        <v>0.40985551849777702</v>
      </c>
      <c r="AG108" s="2">
        <v>0.42672507810735</v>
      </c>
      <c r="AH108" s="2">
        <v>0.417941711278215</v>
      </c>
      <c r="AI108" s="2">
        <v>0.51429477110160204</v>
      </c>
      <c r="AJ108" s="2">
        <v>0.26565688638935298</v>
      </c>
      <c r="AK108" s="2">
        <v>0.35966867231426702</v>
      </c>
      <c r="AL108" s="2">
        <v>0.30580185702150398</v>
      </c>
      <c r="AM108" s="2">
        <v>0.38777560008895001</v>
      </c>
      <c r="AN108" s="2">
        <v>0.238066623614337</v>
      </c>
      <c r="AO108" s="2">
        <v>0.278080826987671</v>
      </c>
      <c r="AP108" s="2">
        <v>0.43712638275412902</v>
      </c>
    </row>
    <row r="109" spans="1:42" x14ac:dyDescent="0.3">
      <c r="B109">
        <v>1996</v>
      </c>
      <c r="C109" s="2">
        <v>0.42561268438525801</v>
      </c>
      <c r="D109" s="2">
        <v>0.37213404313902598</v>
      </c>
      <c r="E109" s="2">
        <v>0.34133568315646401</v>
      </c>
      <c r="F109" s="2">
        <v>0.38082532396833002</v>
      </c>
      <c r="G109" s="2">
        <v>0.34287047828968897</v>
      </c>
      <c r="H109" s="2">
        <v>0.26161688367406999</v>
      </c>
      <c r="I109" s="2">
        <v>0.48162643009066403</v>
      </c>
      <c r="J109" s="2">
        <v>0.40808238015355203</v>
      </c>
      <c r="K109" s="2">
        <v>0.42515718001924502</v>
      </c>
      <c r="L109" s="2">
        <v>0.48896569261645401</v>
      </c>
      <c r="M109" s="2">
        <v>0.34789296082531501</v>
      </c>
      <c r="N109" s="2">
        <v>0.398030559007719</v>
      </c>
      <c r="O109" s="2">
        <v>0.386553611981509</v>
      </c>
      <c r="P109" s="2">
        <v>0.22045059052111299</v>
      </c>
      <c r="Q109" s="2">
        <v>0.44180845168382099</v>
      </c>
      <c r="R109" s="2">
        <v>0.27134532755270901</v>
      </c>
      <c r="S109" s="2">
        <v>0.37991361745602997</v>
      </c>
      <c r="T109" s="2">
        <v>0.39927742644780601</v>
      </c>
      <c r="U109" s="2">
        <v>0.43995510512783798</v>
      </c>
      <c r="V109" s="2">
        <v>0.33420976249788797</v>
      </c>
      <c r="W109" s="2">
        <v>0.34779608148510199</v>
      </c>
      <c r="X109" s="2">
        <v>0.27910959094353799</v>
      </c>
      <c r="Y109" s="2">
        <v>0.50718821513918599</v>
      </c>
      <c r="Z109" s="2">
        <v>0.186281019045651</v>
      </c>
      <c r="AA109" s="2">
        <v>0.50179662298705796</v>
      </c>
      <c r="AB109" s="2">
        <v>0.432322562141919</v>
      </c>
      <c r="AC109" s="2">
        <v>0.423239348708285</v>
      </c>
      <c r="AD109" s="2">
        <v>0.41005995407351198</v>
      </c>
      <c r="AE109" s="2">
        <v>0.38109818532839601</v>
      </c>
      <c r="AF109" s="2">
        <v>0.38430509352694098</v>
      </c>
      <c r="AG109" s="2">
        <v>0.40062217258372301</v>
      </c>
      <c r="AH109" s="2">
        <v>0.425548046924211</v>
      </c>
      <c r="AI109" s="2">
        <v>0.51773363072501999</v>
      </c>
      <c r="AJ109" s="2">
        <v>0.26173986180597503</v>
      </c>
      <c r="AK109" s="2">
        <v>0.36361439511953397</v>
      </c>
      <c r="AL109" s="2">
        <v>0.32054460099905602</v>
      </c>
      <c r="AM109" s="2">
        <v>0.38888167637839699</v>
      </c>
      <c r="AN109" s="2">
        <v>0.23680696183722999</v>
      </c>
      <c r="AO109" s="2">
        <v>0.27320670800649</v>
      </c>
      <c r="AP109" s="2">
        <v>0.43505428593627499</v>
      </c>
    </row>
    <row r="110" spans="1:42" x14ac:dyDescent="0.3">
      <c r="B110">
        <v>1997</v>
      </c>
      <c r="C110" s="2">
        <v>0.42604021554155003</v>
      </c>
      <c r="D110" s="2">
        <v>0.37954067372073502</v>
      </c>
      <c r="E110" s="2">
        <v>0.34545169797535002</v>
      </c>
      <c r="F110" s="2">
        <v>0.38012789598426699</v>
      </c>
      <c r="G110" s="2">
        <v>0.34334028730558502</v>
      </c>
      <c r="H110" s="2">
        <v>0.25470666354231503</v>
      </c>
      <c r="I110" s="2">
        <v>0.47696905880559098</v>
      </c>
      <c r="J110" s="2">
        <v>0.39687881403016001</v>
      </c>
      <c r="K110" s="2">
        <v>0.41781343837004797</v>
      </c>
      <c r="L110" s="2">
        <v>0.47982334908853402</v>
      </c>
      <c r="M110" s="2">
        <v>0.36404008508746599</v>
      </c>
      <c r="N110" s="2">
        <v>0.40084390256665298</v>
      </c>
      <c r="O110" s="2">
        <v>0.38514662346814599</v>
      </c>
      <c r="P110" s="2">
        <v>0.21714677827506099</v>
      </c>
      <c r="Q110" s="2">
        <v>0.44963437193605599</v>
      </c>
      <c r="R110" s="2">
        <v>0.27633912269856997</v>
      </c>
      <c r="S110" s="2">
        <v>0.38114058577868398</v>
      </c>
      <c r="T110" s="2">
        <v>0.39221925468163898</v>
      </c>
      <c r="U110" s="2">
        <v>0.43449785293274201</v>
      </c>
      <c r="V110" s="2">
        <v>0.33253287162011802</v>
      </c>
      <c r="W110" s="2">
        <v>0.33076853141263701</v>
      </c>
      <c r="X110" s="2">
        <v>0.38111021088722802</v>
      </c>
      <c r="Y110" s="2">
        <v>0.494095739255765</v>
      </c>
      <c r="Z110" s="2">
        <v>0.185832660441235</v>
      </c>
      <c r="AA110" s="2">
        <v>0.50723455107086501</v>
      </c>
      <c r="AB110" s="2">
        <v>0.43256904569250298</v>
      </c>
      <c r="AC110" s="2">
        <v>0.42312397025809501</v>
      </c>
      <c r="AD110" s="2">
        <v>0.41278118899139998</v>
      </c>
      <c r="AE110" s="2">
        <v>0.369174074204483</v>
      </c>
      <c r="AF110" s="2">
        <v>0.37199425751807003</v>
      </c>
      <c r="AG110" s="2">
        <v>0.40001561903514499</v>
      </c>
      <c r="AH110" s="2">
        <v>0.42732267211667402</v>
      </c>
      <c r="AI110" s="2">
        <v>0.50736394492787595</v>
      </c>
      <c r="AJ110" s="2">
        <v>0.292245826159165</v>
      </c>
      <c r="AK110" s="2">
        <v>0.37324532324742699</v>
      </c>
      <c r="AL110" s="2">
        <v>0.33469632338111399</v>
      </c>
      <c r="AM110" s="2">
        <v>0.45202972274085901</v>
      </c>
      <c r="AN110" s="2">
        <v>0.25394244553592699</v>
      </c>
      <c r="AO110" s="2">
        <v>0.27782964926274101</v>
      </c>
      <c r="AP110" s="2">
        <v>0.43855777694820097</v>
      </c>
    </row>
    <row r="111" spans="1:42" x14ac:dyDescent="0.3">
      <c r="B111">
        <v>1998</v>
      </c>
      <c r="C111" s="2">
        <v>0.42172874089046603</v>
      </c>
      <c r="D111" s="2">
        <v>0.37874718741992602</v>
      </c>
      <c r="E111" s="2">
        <v>0.32546410914531898</v>
      </c>
      <c r="F111" s="2">
        <v>0.37698320248832901</v>
      </c>
      <c r="G111" s="2">
        <v>0.34476183040227498</v>
      </c>
      <c r="H111" s="2">
        <v>0.24848256420805001</v>
      </c>
      <c r="I111" s="2">
        <v>0.48000026661481099</v>
      </c>
      <c r="J111" s="2">
        <v>0.389082451223138</v>
      </c>
      <c r="K111" s="2">
        <v>0.406720842951456</v>
      </c>
      <c r="L111" s="2">
        <v>0.46645264448506202</v>
      </c>
      <c r="M111" s="2">
        <v>0.37259747979422098</v>
      </c>
      <c r="N111" s="2">
        <v>0.39458848053835299</v>
      </c>
      <c r="O111" s="2">
        <v>0.377817474003385</v>
      </c>
      <c r="P111" s="2">
        <v>0.20632016438881501</v>
      </c>
      <c r="Q111" s="2">
        <v>0.43047333932938803</v>
      </c>
      <c r="R111" s="2">
        <v>0.27796607311570898</v>
      </c>
      <c r="S111" s="2">
        <v>0.37617233944235701</v>
      </c>
      <c r="T111" s="2">
        <v>0.382162115856787</v>
      </c>
      <c r="U111" s="2">
        <v>0.43911754264355801</v>
      </c>
      <c r="V111" s="2">
        <v>0.32897236035900601</v>
      </c>
      <c r="W111" s="2">
        <v>0.33852783830405597</v>
      </c>
      <c r="X111" s="2">
        <v>0.31101019453746798</v>
      </c>
      <c r="Y111" s="2">
        <v>0.48742188303941703</v>
      </c>
      <c r="Z111" s="2">
        <v>0.201719479634203</v>
      </c>
      <c r="AA111" s="2">
        <v>0.50988335555758302</v>
      </c>
      <c r="AB111" s="2">
        <v>0.43300215121799501</v>
      </c>
      <c r="AC111" s="2">
        <v>0.426109689732458</v>
      </c>
      <c r="AD111" s="2">
        <v>0.42602175443774498</v>
      </c>
      <c r="AE111" s="2">
        <v>0.36755438425133102</v>
      </c>
      <c r="AF111" s="2">
        <v>0.36382536738069199</v>
      </c>
      <c r="AG111" s="2">
        <v>0.41521785135174999</v>
      </c>
      <c r="AH111" s="2">
        <v>0.43205627405865898</v>
      </c>
      <c r="AI111" s="2">
        <v>0.50727172159221701</v>
      </c>
      <c r="AJ111" s="2">
        <v>0.32432231639376502</v>
      </c>
      <c r="AK111" s="2">
        <v>0.37923625490727902</v>
      </c>
      <c r="AL111" s="2">
        <v>0.347470170689956</v>
      </c>
      <c r="AM111" s="2">
        <v>0.40020373426450201</v>
      </c>
      <c r="AN111" s="2">
        <v>0.25946157509520801</v>
      </c>
      <c r="AO111" s="2">
        <v>0.26661025262999799</v>
      </c>
      <c r="AP111" s="2">
        <v>0.43340347470684498</v>
      </c>
    </row>
    <row r="112" spans="1:42" x14ac:dyDescent="0.3">
      <c r="B112">
        <v>1999</v>
      </c>
      <c r="C112" s="2">
        <v>0.420564985571379</v>
      </c>
      <c r="D112" s="2">
        <v>0.39162487779759297</v>
      </c>
      <c r="E112" s="2">
        <v>0.32625889860530299</v>
      </c>
      <c r="F112" s="2">
        <v>0.37793155657112698</v>
      </c>
      <c r="G112" s="2">
        <v>0.34904611162313898</v>
      </c>
      <c r="H112" s="2">
        <v>0.263551722216672</v>
      </c>
      <c r="I112" s="2">
        <v>0.47638310283753299</v>
      </c>
      <c r="J112" s="2">
        <v>0.37930700139293999</v>
      </c>
      <c r="K112" s="2">
        <v>0.402669688989999</v>
      </c>
      <c r="L112" s="2">
        <v>0.44945068206900202</v>
      </c>
      <c r="M112" s="2">
        <v>0.370101657751922</v>
      </c>
      <c r="N112" s="2">
        <v>0.37759139892400001</v>
      </c>
      <c r="O112" s="2">
        <v>0.37360745392509098</v>
      </c>
      <c r="P112" s="2">
        <v>0.20823006828645799</v>
      </c>
      <c r="Q112" s="2">
        <v>0.42435347211173402</v>
      </c>
      <c r="R112" s="2">
        <v>0.27709308160628898</v>
      </c>
      <c r="S112" s="2">
        <v>0.37283002396482501</v>
      </c>
      <c r="T112" s="2">
        <v>0.379923376367999</v>
      </c>
      <c r="U112" s="2">
        <v>0.43471321399456903</v>
      </c>
      <c r="V112" s="2">
        <v>0.32869663252845299</v>
      </c>
      <c r="W112" s="2">
        <v>0.34730123286941</v>
      </c>
      <c r="X112" s="2">
        <v>0.32004608010070201</v>
      </c>
      <c r="Y112" s="2">
        <v>0.48456352229954103</v>
      </c>
      <c r="Z112" s="2">
        <v>0.19562129885849999</v>
      </c>
      <c r="AA112" s="2">
        <v>0.508191737795048</v>
      </c>
      <c r="AB112" s="2">
        <v>0.43300202536271198</v>
      </c>
      <c r="AC112" s="2">
        <v>0.426655472618716</v>
      </c>
      <c r="AD112" s="2">
        <v>0.45035901125339201</v>
      </c>
      <c r="AE112" s="2">
        <v>0.37929429382061303</v>
      </c>
      <c r="AF112" s="2">
        <v>0.34801081059411598</v>
      </c>
      <c r="AG112" s="2">
        <v>0.454521368052968</v>
      </c>
      <c r="AH112" s="2">
        <v>0.41986621514702799</v>
      </c>
      <c r="AI112" s="2">
        <v>0.497172016715904</v>
      </c>
      <c r="AJ112" s="2">
        <v>0.31232015910203598</v>
      </c>
      <c r="AK112" s="2">
        <v>0.37803091689914697</v>
      </c>
      <c r="AL112" s="2">
        <v>0.35263702506682898</v>
      </c>
      <c r="AM112" s="2">
        <v>0.40085442005587801</v>
      </c>
      <c r="AN112" s="2">
        <v>0.27117582809585</v>
      </c>
      <c r="AO112" s="2">
        <v>0.26949792912045001</v>
      </c>
      <c r="AP112" s="2">
        <v>0.43497234037337601</v>
      </c>
    </row>
    <row r="113" spans="2:42" x14ac:dyDescent="0.3">
      <c r="B113">
        <v>2000</v>
      </c>
      <c r="C113" s="2">
        <v>0.41789278278549602</v>
      </c>
      <c r="D113" s="2">
        <v>0.39859413943124899</v>
      </c>
      <c r="E113" s="2">
        <v>0.32201638392859</v>
      </c>
      <c r="F113" s="2">
        <v>0.399662366592137</v>
      </c>
      <c r="G113" s="2">
        <v>0.37840158036451998</v>
      </c>
      <c r="H113" s="2">
        <v>0.273028320103684</v>
      </c>
      <c r="I113" s="2">
        <v>0.49279559273300899</v>
      </c>
      <c r="J113" s="2">
        <v>0.38507477416338598</v>
      </c>
      <c r="K113" s="2">
        <v>0.40545917870271098</v>
      </c>
      <c r="L113" s="2">
        <v>0.45060639842104799</v>
      </c>
      <c r="M113" s="2">
        <v>0.36837385661959499</v>
      </c>
      <c r="N113" s="2">
        <v>0.37633613280662598</v>
      </c>
      <c r="O113" s="2">
        <v>0.38328109102994401</v>
      </c>
      <c r="P113" s="2">
        <v>0.20044902161907599</v>
      </c>
      <c r="Q113" s="2">
        <v>0.417287444119124</v>
      </c>
      <c r="R113" s="2">
        <v>0.28848979805156799</v>
      </c>
      <c r="S113" s="2">
        <v>0.37984166227710198</v>
      </c>
      <c r="T113" s="2">
        <v>0.37906527523376399</v>
      </c>
      <c r="U113" s="2">
        <v>0.42863392456588501</v>
      </c>
      <c r="V113" s="2">
        <v>0.33012100608195799</v>
      </c>
      <c r="W113" s="2">
        <v>0.357772823443054</v>
      </c>
      <c r="X113" s="2">
        <v>0.32507803636411098</v>
      </c>
      <c r="Y113" s="2">
        <v>0.48299327371918799</v>
      </c>
      <c r="Z113" s="2">
        <v>0.19960521930922001</v>
      </c>
      <c r="AA113" s="2">
        <v>0.51077117041071995</v>
      </c>
      <c r="AB113" s="2">
        <v>0.43398156314990399</v>
      </c>
      <c r="AC113" s="2">
        <v>0.432400175169454</v>
      </c>
      <c r="AD113" s="2">
        <v>0.46123898633146998</v>
      </c>
      <c r="AE113" s="2">
        <v>0.39538950852379301</v>
      </c>
      <c r="AF113" s="2">
        <v>0.32363046610644097</v>
      </c>
      <c r="AG113" s="2">
        <v>0.48450575050078698</v>
      </c>
      <c r="AH113" s="2">
        <v>0.43585442909032202</v>
      </c>
      <c r="AI113" s="2">
        <v>0.49305186945509599</v>
      </c>
      <c r="AJ113" s="2">
        <v>0.28165299296252899</v>
      </c>
      <c r="AK113" s="2">
        <v>0.37999338951902001</v>
      </c>
      <c r="AL113" s="2">
        <v>0.36502376410000598</v>
      </c>
      <c r="AM113" s="2">
        <v>0.40625256498041101</v>
      </c>
      <c r="AN113" s="2">
        <v>0.27016878519208198</v>
      </c>
      <c r="AO113" s="2">
        <v>0.26930609981349202</v>
      </c>
      <c r="AP113" s="2">
        <v>0.43298071731223498</v>
      </c>
    </row>
    <row r="114" spans="2:42" x14ac:dyDescent="0.3">
      <c r="B114">
        <v>2001</v>
      </c>
      <c r="C114" s="2">
        <v>0.43617726253365602</v>
      </c>
      <c r="D114" s="2">
        <v>0.40363485762780399</v>
      </c>
      <c r="E114" s="2">
        <v>0.323628747316004</v>
      </c>
      <c r="F114" s="2">
        <v>0.39919488349586002</v>
      </c>
      <c r="G114" s="2">
        <v>0.37729233011816199</v>
      </c>
      <c r="H114" s="2">
        <v>0.27408371132728399</v>
      </c>
      <c r="I114" s="2">
        <v>0.489396701111735</v>
      </c>
      <c r="J114" s="2">
        <v>0.384826849753583</v>
      </c>
      <c r="K114" s="2">
        <v>0.40383180209748798</v>
      </c>
      <c r="L114" s="2">
        <v>0.449893611242972</v>
      </c>
      <c r="M114" s="2">
        <v>0.38461622393475797</v>
      </c>
      <c r="N114" s="2">
        <v>0.38582771782256903</v>
      </c>
      <c r="O114" s="2">
        <v>0.39354877964125701</v>
      </c>
      <c r="P114" s="2">
        <v>0.19841563416265101</v>
      </c>
      <c r="Q114" s="2">
        <v>0.37196339650183402</v>
      </c>
      <c r="R114" s="2">
        <v>0.28872549950356702</v>
      </c>
      <c r="S114" s="2">
        <v>0.38338899084620498</v>
      </c>
      <c r="T114" s="2">
        <v>0.33576562901097601</v>
      </c>
      <c r="U114" s="2">
        <v>0.42836378475472697</v>
      </c>
      <c r="V114" s="2">
        <v>0.33182903332032498</v>
      </c>
      <c r="W114" s="2">
        <v>0.36401720096414802</v>
      </c>
      <c r="X114" s="2">
        <v>0.279958608879808</v>
      </c>
      <c r="Y114" s="2">
        <v>0.476674783408088</v>
      </c>
      <c r="Z114" s="2">
        <v>0.19574587724039599</v>
      </c>
      <c r="AA114" s="2">
        <v>0.51575351976905104</v>
      </c>
      <c r="AB114" s="2">
        <v>0.44030242526756602</v>
      </c>
      <c r="AC114" s="2">
        <v>0.43635477783681798</v>
      </c>
      <c r="AD114" s="2">
        <v>0.46946329944828402</v>
      </c>
      <c r="AE114" s="2">
        <v>0.41100186649077097</v>
      </c>
      <c r="AF114" s="2">
        <v>0.32417979189443302</v>
      </c>
      <c r="AG114" s="2">
        <v>0.47902440567118298</v>
      </c>
      <c r="AH114" s="2">
        <v>0.436862658290744</v>
      </c>
      <c r="AI114" s="2">
        <v>0.49550298926265102</v>
      </c>
      <c r="AJ114" s="2">
        <v>0.26407532486096302</v>
      </c>
      <c r="AK114" s="2">
        <v>0.397036836136819</v>
      </c>
      <c r="AL114" s="2">
        <v>0.383407377314751</v>
      </c>
      <c r="AM114" s="2">
        <v>0.44637508612208798</v>
      </c>
      <c r="AN114" s="2">
        <v>0.27103790689249502</v>
      </c>
      <c r="AO114" s="2">
        <v>0.26168316472348702</v>
      </c>
      <c r="AP114" s="2">
        <v>0.44192393668388402</v>
      </c>
    </row>
    <row r="115" spans="2:42" x14ac:dyDescent="0.3">
      <c r="B115">
        <v>2002</v>
      </c>
      <c r="C115" s="2">
        <v>0.43337912127850903</v>
      </c>
      <c r="D115" s="2">
        <v>0.40209278393833497</v>
      </c>
      <c r="E115" s="2">
        <v>0.32886791789784903</v>
      </c>
      <c r="F115" s="2">
        <v>0.40100325886275201</v>
      </c>
      <c r="G115" s="2">
        <v>0.37683276724155601</v>
      </c>
      <c r="H115" s="2">
        <v>0.28808849946881998</v>
      </c>
      <c r="I115" s="2">
        <v>0.48873487882411498</v>
      </c>
      <c r="J115" s="2">
        <v>0.38714904108930198</v>
      </c>
      <c r="K115" s="2">
        <v>0.40115353080738098</v>
      </c>
      <c r="L115" s="2">
        <v>0.42815839460925498</v>
      </c>
      <c r="M115" s="2">
        <v>0.39576720329596898</v>
      </c>
      <c r="N115" s="2">
        <v>0.38589843542506003</v>
      </c>
      <c r="O115" s="2">
        <v>0.38890650430378298</v>
      </c>
      <c r="P115" s="2">
        <v>0.206682287989435</v>
      </c>
      <c r="Q115" s="2">
        <v>0.359465861196829</v>
      </c>
      <c r="R115" s="2">
        <v>0.30126156255598502</v>
      </c>
      <c r="S115" s="2">
        <v>0.38004847552988003</v>
      </c>
      <c r="T115" s="2">
        <v>0.34507581606319998</v>
      </c>
      <c r="U115" s="2">
        <v>0.425921238353278</v>
      </c>
      <c r="V115" s="2">
        <v>0.33012854888012999</v>
      </c>
      <c r="W115" s="2">
        <v>0.38673166333634801</v>
      </c>
      <c r="X115" s="2">
        <v>0.318010413736384</v>
      </c>
      <c r="Y115" s="2">
        <v>0.48088996081252</v>
      </c>
      <c r="Z115" s="2">
        <v>0.19741182733850099</v>
      </c>
      <c r="AA115" s="2">
        <v>0.517067943086159</v>
      </c>
      <c r="AB115" s="2">
        <v>0.44814776964242098</v>
      </c>
      <c r="AC115" s="2">
        <v>0.43305330845481199</v>
      </c>
      <c r="AD115" s="2">
        <v>0.47939557036467501</v>
      </c>
      <c r="AE115" s="2">
        <v>0.423389226052375</v>
      </c>
      <c r="AF115" s="2">
        <v>0.316335548816644</v>
      </c>
      <c r="AG115" s="2">
        <v>0.46701813694272498</v>
      </c>
      <c r="AH115" s="2">
        <v>0.43773707885507601</v>
      </c>
      <c r="AI115" s="2">
        <v>0.50215590337333704</v>
      </c>
      <c r="AJ115" s="2">
        <v>0.21930795262641001</v>
      </c>
      <c r="AK115" s="2">
        <v>0.41019159296323499</v>
      </c>
      <c r="AL115" s="2">
        <v>0.40030122047248301</v>
      </c>
      <c r="AM115" s="2">
        <v>0.41588734206482197</v>
      </c>
      <c r="AN115" s="2">
        <v>0.27728022881447101</v>
      </c>
      <c r="AO115" s="2">
        <v>0.25666297139511901</v>
      </c>
      <c r="AP115" s="2">
        <v>0.43142551076908098</v>
      </c>
    </row>
    <row r="116" spans="2:42" x14ac:dyDescent="0.3">
      <c r="B116">
        <v>2003</v>
      </c>
      <c r="C116" s="2">
        <v>0.43680606776570902</v>
      </c>
      <c r="D116" s="2">
        <v>0.39166580148039198</v>
      </c>
      <c r="E116" s="2">
        <v>0.33526391570672498</v>
      </c>
      <c r="F116" s="2">
        <v>0.40692200191428901</v>
      </c>
      <c r="G116" s="2">
        <v>0.38643125354769903</v>
      </c>
      <c r="H116" s="2">
        <v>0.29119411827679798</v>
      </c>
      <c r="I116" s="2">
        <v>0.49024967601874198</v>
      </c>
      <c r="J116" s="2">
        <v>0.37829337222587101</v>
      </c>
      <c r="K116" s="2">
        <v>0.40095789456072201</v>
      </c>
      <c r="L116" s="2">
        <v>0.423704655063258</v>
      </c>
      <c r="M116" s="2">
        <v>0.39490322699130298</v>
      </c>
      <c r="N116" s="2">
        <v>0.37998855073855597</v>
      </c>
      <c r="O116" s="2">
        <v>0.38735601223534699</v>
      </c>
      <c r="P116" s="2">
        <v>0.23747182052149499</v>
      </c>
      <c r="Q116" s="2">
        <v>0.38275505128124498</v>
      </c>
      <c r="R116" s="2">
        <v>0.32162446161113101</v>
      </c>
      <c r="S116" s="2">
        <v>0.37739902438547401</v>
      </c>
      <c r="T116" s="2">
        <v>0.35503235531808702</v>
      </c>
      <c r="U116" s="2">
        <v>0.42770619453904501</v>
      </c>
      <c r="V116" s="2">
        <v>0.33051414059711698</v>
      </c>
      <c r="W116" s="2">
        <v>0.388542421917491</v>
      </c>
      <c r="X116" s="2">
        <v>0.32458798351488999</v>
      </c>
      <c r="Y116" s="2">
        <v>0.47982592943708402</v>
      </c>
      <c r="Z116" s="2">
        <v>0.195176861598892</v>
      </c>
      <c r="AA116" s="2">
        <v>0.52963439628644604</v>
      </c>
      <c r="AB116" s="2">
        <v>0.44894333866338498</v>
      </c>
      <c r="AC116" s="2">
        <v>0.42914931768254999</v>
      </c>
      <c r="AD116" s="2">
        <v>0.48896172839841601</v>
      </c>
      <c r="AE116" s="2">
        <v>0.43173105125266198</v>
      </c>
      <c r="AF116" s="2">
        <v>0.31769212102174499</v>
      </c>
      <c r="AG116" s="2">
        <v>0.45067830164098699</v>
      </c>
      <c r="AH116" s="2">
        <v>0.44027702587220202</v>
      </c>
      <c r="AI116" s="2">
        <v>0.50397223987289996</v>
      </c>
      <c r="AJ116" s="2">
        <v>0.21540862361437599</v>
      </c>
      <c r="AK116" s="2">
        <v>0.42078133301063803</v>
      </c>
      <c r="AL116" s="2">
        <v>0.41207602147462002</v>
      </c>
      <c r="AM116" s="2">
        <v>0.45979752021613701</v>
      </c>
      <c r="AN116" s="2">
        <v>0.28111927987531599</v>
      </c>
      <c r="AO116" s="2">
        <v>0.25539241723073403</v>
      </c>
      <c r="AP116" s="2">
        <v>0.43326769591085001</v>
      </c>
    </row>
    <row r="117" spans="2:42" x14ac:dyDescent="0.3">
      <c r="B117">
        <v>2004</v>
      </c>
      <c r="C117" s="2">
        <v>0.43134131572364898</v>
      </c>
      <c r="D117" s="2">
        <v>0.393449449607916</v>
      </c>
      <c r="E117" s="2">
        <v>0.32442098182165102</v>
      </c>
      <c r="F117" s="2">
        <v>0.40665965113937702</v>
      </c>
      <c r="G117" s="2">
        <v>0.38141568783607699</v>
      </c>
      <c r="H117" s="2">
        <v>0.29607006007932801</v>
      </c>
      <c r="I117" s="2">
        <v>0.49389160818675998</v>
      </c>
      <c r="J117" s="2">
        <v>0.38322893921043599</v>
      </c>
      <c r="K117" s="2">
        <v>0.39797823314025998</v>
      </c>
      <c r="L117" s="2">
        <v>0.42181590917629802</v>
      </c>
      <c r="M117" s="2">
        <v>0.39993520168953101</v>
      </c>
      <c r="N117" s="2">
        <v>0.39056959165899502</v>
      </c>
      <c r="O117" s="2">
        <v>0.382243528705284</v>
      </c>
      <c r="P117" s="2">
        <v>0.23384250524667999</v>
      </c>
      <c r="Q117" s="2">
        <v>0.40729789908692599</v>
      </c>
      <c r="R117" s="2">
        <v>0.32113861973782598</v>
      </c>
      <c r="S117" s="2">
        <v>0.38595332334492599</v>
      </c>
      <c r="T117" s="2">
        <v>0.366191390105918</v>
      </c>
      <c r="U117" s="2">
        <v>0.42996555415146198</v>
      </c>
      <c r="V117" s="2">
        <v>0.33537618483774001</v>
      </c>
      <c r="W117" s="2">
        <v>0.37638232385545101</v>
      </c>
      <c r="X117" s="2">
        <v>0.315327908500107</v>
      </c>
      <c r="Y117" s="2">
        <v>0.49198816948580498</v>
      </c>
      <c r="Z117" s="2">
        <v>0.22404328477176699</v>
      </c>
      <c r="AA117" s="2">
        <v>0.53532465948689301</v>
      </c>
      <c r="AB117" s="2">
        <v>0.45276274075456702</v>
      </c>
      <c r="AC117" s="2">
        <v>0.430521406960652</v>
      </c>
      <c r="AD117" s="2">
        <v>0.48618723601725</v>
      </c>
      <c r="AE117" s="2">
        <v>0.42587183085736402</v>
      </c>
      <c r="AF117" s="2">
        <v>0.31268689450894499</v>
      </c>
      <c r="AG117" s="2">
        <v>0.367436657177797</v>
      </c>
      <c r="AH117" s="2">
        <v>0.44608512069149903</v>
      </c>
      <c r="AI117" s="2">
        <v>0.50155059817513004</v>
      </c>
      <c r="AJ117" s="2">
        <v>0.21723175738422901</v>
      </c>
      <c r="AK117" s="2">
        <v>0.428863647655225</v>
      </c>
      <c r="AL117" s="2">
        <v>0.42215969506954798</v>
      </c>
      <c r="AM117" s="2">
        <v>0.47463305521053301</v>
      </c>
      <c r="AN117" s="2">
        <v>0.28220924063948299</v>
      </c>
      <c r="AO117" s="2">
        <v>0.25212606420231898</v>
      </c>
      <c r="AP117" s="2">
        <v>0.43241031478340902</v>
      </c>
    </row>
    <row r="118" spans="2:42" x14ac:dyDescent="0.3">
      <c r="B118">
        <v>2005</v>
      </c>
      <c r="C118" s="2">
        <v>0.43236990874522901</v>
      </c>
      <c r="D118" s="2">
        <v>0.40485416577880001</v>
      </c>
      <c r="E118" s="2">
        <v>0.33262079501976499</v>
      </c>
      <c r="F118" s="2">
        <v>0.41164549772076198</v>
      </c>
      <c r="G118" s="2">
        <v>0.38030250987723901</v>
      </c>
      <c r="H118" s="2">
        <v>0.30582121688878899</v>
      </c>
      <c r="I118" s="2">
        <v>0.49503303335419002</v>
      </c>
      <c r="J118" s="2">
        <v>0.38654553767074401</v>
      </c>
      <c r="K118" s="2">
        <v>0.39789895906554301</v>
      </c>
      <c r="L118" s="2">
        <v>0.43192580364168398</v>
      </c>
      <c r="M118" s="2">
        <v>0.40947350875683503</v>
      </c>
      <c r="N118" s="2">
        <v>0.37610780865001298</v>
      </c>
      <c r="O118" s="2">
        <v>0.38494673669104101</v>
      </c>
      <c r="P118" s="2">
        <v>0.24436534323203701</v>
      </c>
      <c r="Q118" s="2">
        <v>0.41568935203226498</v>
      </c>
      <c r="R118" s="2">
        <v>0.31779591581185901</v>
      </c>
      <c r="S118" s="2">
        <v>0.39499315969833998</v>
      </c>
      <c r="T118" s="2">
        <v>0.36029957151931102</v>
      </c>
      <c r="U118" s="2">
        <v>0.43675314970419299</v>
      </c>
      <c r="V118" s="2">
        <v>0.33467634344182801</v>
      </c>
      <c r="W118" s="2">
        <v>0.37151377965279703</v>
      </c>
      <c r="X118" s="2">
        <v>0.36239781850363501</v>
      </c>
      <c r="Y118" s="2">
        <v>0.49411175046896699</v>
      </c>
      <c r="Z118" s="2">
        <v>0.25321414998393199</v>
      </c>
      <c r="AA118" s="2">
        <v>0.54001003179684703</v>
      </c>
      <c r="AB118" s="2">
        <v>0.45645281875384902</v>
      </c>
      <c r="AC118" s="2">
        <v>0.42502179321389699</v>
      </c>
      <c r="AD118" s="2">
        <v>0.48057567307973897</v>
      </c>
      <c r="AE118" s="2">
        <v>0.42947854856440798</v>
      </c>
      <c r="AF118" s="2">
        <v>0.29010613402750801</v>
      </c>
      <c r="AG118" s="2">
        <v>0.37814530613618502</v>
      </c>
      <c r="AH118" s="2">
        <v>0.45663854482189298</v>
      </c>
      <c r="AI118" s="2">
        <v>0.49819613195630202</v>
      </c>
      <c r="AJ118" s="2">
        <v>0.211842856443546</v>
      </c>
      <c r="AK118" s="2">
        <v>0.438462183249619</v>
      </c>
      <c r="AL118" s="2">
        <v>0.42858291848873398</v>
      </c>
      <c r="AM118" s="2">
        <v>0.45855393382890097</v>
      </c>
      <c r="AN118" s="2">
        <v>0.28374249675065499</v>
      </c>
      <c r="AO118" s="2">
        <v>0.28314439114822398</v>
      </c>
      <c r="AP118" s="2">
        <v>0.43274885482082298</v>
      </c>
    </row>
    <row r="119" spans="2:42" x14ac:dyDescent="0.3">
      <c r="B119">
        <v>2006</v>
      </c>
      <c r="C119" s="2">
        <v>0.43994908715993902</v>
      </c>
      <c r="D119" s="2">
        <v>0.41658610395794399</v>
      </c>
      <c r="E119" s="2">
        <v>0.343107597538858</v>
      </c>
      <c r="F119" s="2">
        <v>0.41767017426174502</v>
      </c>
      <c r="G119" s="2">
        <v>0.37975907430314998</v>
      </c>
      <c r="H119" s="2">
        <v>0.30876267339436198</v>
      </c>
      <c r="I119" s="2">
        <v>0.49676433404793702</v>
      </c>
      <c r="J119" s="2">
        <v>0.39493776451192902</v>
      </c>
      <c r="K119" s="2">
        <v>0.40682473986678103</v>
      </c>
      <c r="L119" s="2">
        <v>0.44257940393198503</v>
      </c>
      <c r="M119" s="2">
        <v>0.41082048607474803</v>
      </c>
      <c r="N119" s="2">
        <v>0.37975057758797898</v>
      </c>
      <c r="O119" s="2">
        <v>0.38903626627563198</v>
      </c>
      <c r="P119" s="2">
        <v>0.23541867817373399</v>
      </c>
      <c r="Q119" s="2">
        <v>0.421931065419545</v>
      </c>
      <c r="R119" s="2">
        <v>0.32237326567156899</v>
      </c>
      <c r="S119" s="2">
        <v>0.39109576814270403</v>
      </c>
      <c r="T119" s="2">
        <v>0.36372035369280498</v>
      </c>
      <c r="U119" s="2">
        <v>0.44604178601658601</v>
      </c>
      <c r="V119" s="2">
        <v>0.34265872618042698</v>
      </c>
      <c r="W119" s="2">
        <v>0.38286577946371098</v>
      </c>
      <c r="X119" s="2">
        <v>0.344622064007787</v>
      </c>
      <c r="Y119" s="2">
        <v>0.49608476975006699</v>
      </c>
      <c r="Z119" s="2">
        <v>0.253037377530831</v>
      </c>
      <c r="AA119" s="2">
        <v>0.54025005874071397</v>
      </c>
      <c r="AB119" s="2">
        <v>0.452626918886818</v>
      </c>
      <c r="AC119" s="2">
        <v>0.42482028984603798</v>
      </c>
      <c r="AD119" s="2">
        <v>0.49456701399708197</v>
      </c>
      <c r="AE119" s="2">
        <v>0.43162992012561902</v>
      </c>
      <c r="AF119" s="2">
        <v>0.30567758558340702</v>
      </c>
      <c r="AG119" s="2">
        <v>0.37747890146548801</v>
      </c>
      <c r="AH119" s="2">
        <v>0.45956770636292898</v>
      </c>
      <c r="AI119" s="2">
        <v>0.50685470809446997</v>
      </c>
      <c r="AJ119" s="2">
        <v>0.21660336737774399</v>
      </c>
      <c r="AK119" s="2">
        <v>0.443516321643038</v>
      </c>
      <c r="AL119" s="2">
        <v>0.44240535458762498</v>
      </c>
      <c r="AM119" s="2">
        <v>0.48899277398000202</v>
      </c>
      <c r="AN119" s="2">
        <v>0.28791127888415002</v>
      </c>
      <c r="AO119" s="2">
        <v>0.28863914356229398</v>
      </c>
      <c r="AP119" s="2">
        <v>0.435792592755395</v>
      </c>
    </row>
    <row r="120" spans="2:42" x14ac:dyDescent="0.3">
      <c r="B120">
        <v>2007</v>
      </c>
      <c r="C120" s="2">
        <v>0.44498126132770699</v>
      </c>
      <c r="D120" s="2">
        <v>0.423067500417318</v>
      </c>
      <c r="E120" s="2">
        <v>0.34203316027094199</v>
      </c>
      <c r="F120" s="2">
        <v>0.42214332369819102</v>
      </c>
      <c r="G120" s="2">
        <v>0.37911538117471599</v>
      </c>
      <c r="H120" s="2">
        <v>0.301955878523199</v>
      </c>
      <c r="I120" s="2">
        <v>0.491807078336638</v>
      </c>
      <c r="J120" s="2">
        <v>0.39865835719801002</v>
      </c>
      <c r="K120" s="2">
        <v>0.40855427379735298</v>
      </c>
      <c r="L120" s="2">
        <v>0.43341665025471299</v>
      </c>
      <c r="M120" s="2">
        <v>0.39089164985124802</v>
      </c>
      <c r="N120" s="2">
        <v>0.441986786183106</v>
      </c>
      <c r="O120" s="2">
        <v>0.39068072229089001</v>
      </c>
      <c r="P120" s="2">
        <v>0.24040605724964001</v>
      </c>
      <c r="Q120" s="2">
        <v>0.43709789210570399</v>
      </c>
      <c r="R120" s="2">
        <v>0.32039617881389498</v>
      </c>
      <c r="S120" s="2">
        <v>0.39411391320252998</v>
      </c>
      <c r="T120" s="2">
        <v>0.36191800988817202</v>
      </c>
      <c r="U120" s="2">
        <v>0.44731443321695702</v>
      </c>
      <c r="V120" s="2">
        <v>0.33436267071120501</v>
      </c>
      <c r="W120" s="2">
        <v>0.39329630877425997</v>
      </c>
      <c r="X120" s="2">
        <v>0.31971429622159098</v>
      </c>
      <c r="Y120" s="2">
        <v>0.50010238570513599</v>
      </c>
      <c r="Z120" s="2">
        <v>0.27347679546862302</v>
      </c>
      <c r="AA120" s="2">
        <v>0.53565914532941405</v>
      </c>
      <c r="AB120" s="2">
        <v>0.45211043080878699</v>
      </c>
      <c r="AC120" s="2">
        <v>0.43248373036453303</v>
      </c>
      <c r="AD120" s="2">
        <v>0.48372634159530298</v>
      </c>
      <c r="AE120" s="2">
        <v>0.43029998559622801</v>
      </c>
      <c r="AF120" s="2">
        <v>0.30507836254139997</v>
      </c>
      <c r="AG120" s="2">
        <v>0.384646542564963</v>
      </c>
      <c r="AH120" s="2">
        <v>0.486132828669679</v>
      </c>
      <c r="AI120" s="2">
        <v>0.50643355146393898</v>
      </c>
      <c r="AJ120" s="2">
        <v>0.21940972896792801</v>
      </c>
      <c r="AK120" s="2">
        <v>0.451835868171379</v>
      </c>
      <c r="AL120" s="2">
        <v>0.46096064014989702</v>
      </c>
      <c r="AM120" s="2">
        <v>0.48488682434199298</v>
      </c>
      <c r="AN120" s="2">
        <v>0.29026973935951</v>
      </c>
      <c r="AO120" s="2">
        <v>0.29365838743614903</v>
      </c>
      <c r="AP120" s="2">
        <v>0.44515218657289202</v>
      </c>
    </row>
    <row r="121" spans="2:42" x14ac:dyDescent="0.3">
      <c r="B121">
        <v>2008</v>
      </c>
      <c r="C121" s="2">
        <v>0.45566589411132802</v>
      </c>
      <c r="D121" s="2">
        <v>0.43635721250664999</v>
      </c>
      <c r="E121" s="2">
        <v>0.33578527436636901</v>
      </c>
      <c r="F121" s="2">
        <v>0.41415763717528098</v>
      </c>
      <c r="G121" s="2">
        <v>0.40174800998005</v>
      </c>
      <c r="H121" s="2">
        <v>0.30184928447482301</v>
      </c>
      <c r="I121" s="2">
        <v>0.48140279353939702</v>
      </c>
      <c r="J121" s="2">
        <v>0.411829399974041</v>
      </c>
      <c r="K121" s="2">
        <v>0.41501791333454702</v>
      </c>
      <c r="L121" s="2">
        <v>0.43857978324277003</v>
      </c>
      <c r="M121" s="2">
        <v>0.40323742154488701</v>
      </c>
      <c r="N121" s="2">
        <v>0.44221832563083602</v>
      </c>
      <c r="O121" s="2">
        <v>0.39572795792200699</v>
      </c>
      <c r="P121" s="2">
        <v>0.24405545241960999</v>
      </c>
      <c r="Q121" s="2">
        <v>0.43571136907292601</v>
      </c>
      <c r="R121" s="2">
        <v>0.33253208961571501</v>
      </c>
      <c r="S121" s="2">
        <v>0.42332729507404998</v>
      </c>
      <c r="T121" s="2">
        <v>0.35948313747892302</v>
      </c>
      <c r="U121" s="2">
        <v>0.45446406437265402</v>
      </c>
      <c r="V121" s="2">
        <v>0.34999318200409302</v>
      </c>
      <c r="W121" s="2">
        <v>0.38799237881802101</v>
      </c>
      <c r="X121" s="2">
        <v>0.37808803960979698</v>
      </c>
      <c r="Y121" s="2">
        <v>0.488167379008413</v>
      </c>
      <c r="Z121" s="2">
        <v>0.33135475643728202</v>
      </c>
      <c r="AA121" s="2">
        <v>0.55195587802124801</v>
      </c>
      <c r="AB121" s="2">
        <v>0.45105234273643902</v>
      </c>
      <c r="AC121" s="2">
        <v>0.435878706110921</v>
      </c>
      <c r="AD121" s="2">
        <v>0.49738787208295998</v>
      </c>
      <c r="AE121" s="2">
        <v>0.43270557280504801</v>
      </c>
      <c r="AF121" s="2">
        <v>0.30818281522819202</v>
      </c>
      <c r="AG121" s="2">
        <v>0.394780101599289</v>
      </c>
      <c r="AH121" s="2">
        <v>0.494339227386839</v>
      </c>
      <c r="AI121" s="2">
        <v>0.51234383533691896</v>
      </c>
      <c r="AJ121" s="2">
        <v>0.215116577761713</v>
      </c>
      <c r="AK121" s="2">
        <v>0.460912320057075</v>
      </c>
      <c r="AL121" s="2">
        <v>0.48193021850769802</v>
      </c>
      <c r="AM121" s="2">
        <v>0.48291760603341499</v>
      </c>
      <c r="AN121" s="2">
        <v>0.29650094019831702</v>
      </c>
      <c r="AO121" s="2">
        <v>0.30228047098239202</v>
      </c>
      <c r="AP121" s="2">
        <v>0.45981083239637</v>
      </c>
    </row>
    <row r="122" spans="2:42" x14ac:dyDescent="0.3">
      <c r="B122">
        <v>2009</v>
      </c>
      <c r="C122" s="2">
        <v>0.45626118410800398</v>
      </c>
      <c r="D122" s="2">
        <v>0.44905143161021699</v>
      </c>
      <c r="E122" s="2">
        <v>0.357853267629753</v>
      </c>
      <c r="F122" s="2">
        <v>0.40748103116309398</v>
      </c>
      <c r="G122" s="2">
        <v>0.402442349769288</v>
      </c>
      <c r="H122" s="2">
        <v>0.29185638437072797</v>
      </c>
      <c r="I122" s="2">
        <v>0.47638014188113098</v>
      </c>
      <c r="J122" s="2">
        <v>0.41624008681090002</v>
      </c>
      <c r="K122" s="2">
        <v>0.42181853343572501</v>
      </c>
      <c r="L122" s="2">
        <v>0.44578844670338302</v>
      </c>
      <c r="M122" s="2">
        <v>0.41711965545306401</v>
      </c>
      <c r="N122" s="2">
        <v>0.51095654044012995</v>
      </c>
      <c r="O122" s="2">
        <v>0.39637247750117599</v>
      </c>
      <c r="P122" s="2">
        <v>0.22450476563860999</v>
      </c>
      <c r="Q122" s="2">
        <v>0.42086336556556497</v>
      </c>
      <c r="R122" s="2">
        <v>0.32387033759354</v>
      </c>
      <c r="S122" s="2">
        <v>0.41468630238144</v>
      </c>
      <c r="T122" s="2">
        <v>0.352000900677027</v>
      </c>
      <c r="U122" s="2">
        <v>0.45717792474748797</v>
      </c>
      <c r="V122" s="2">
        <v>0.34971679621005097</v>
      </c>
      <c r="W122" s="2">
        <v>0.39269014708951799</v>
      </c>
      <c r="X122" s="2">
        <v>0.33938699251402599</v>
      </c>
      <c r="Y122" s="2">
        <v>0.49391173551039003</v>
      </c>
      <c r="Z122" s="2">
        <v>0.353433718577089</v>
      </c>
      <c r="AA122" s="2">
        <v>0.547439657165255</v>
      </c>
      <c r="AB122" s="2">
        <v>0.46258463774101499</v>
      </c>
      <c r="AC122" s="2">
        <v>0.43567031400117001</v>
      </c>
      <c r="AD122" s="2">
        <v>0.52078616658015298</v>
      </c>
      <c r="AE122" s="2">
        <v>0.43634296517485199</v>
      </c>
      <c r="AF122" s="2">
        <v>0.30968581645143001</v>
      </c>
      <c r="AG122" s="2">
        <v>0.40601401558597899</v>
      </c>
      <c r="AH122" s="2">
        <v>0.49522406601590102</v>
      </c>
      <c r="AI122" s="2">
        <v>0.51090385955237105</v>
      </c>
      <c r="AJ122" s="2">
        <v>0.22227949233656399</v>
      </c>
      <c r="AK122" s="2">
        <v>0.464550611360802</v>
      </c>
      <c r="AL122" s="2">
        <v>0.48905853121863102</v>
      </c>
      <c r="AM122" s="2">
        <v>0.49223485358651498</v>
      </c>
      <c r="AN122" s="2">
        <v>0.30219771457144401</v>
      </c>
      <c r="AO122" s="2">
        <v>0.30467839551600501</v>
      </c>
      <c r="AP122" s="2">
        <v>0.44313916336274001</v>
      </c>
    </row>
    <row r="123" spans="2:42" x14ac:dyDescent="0.3">
      <c r="B123">
        <v>2010</v>
      </c>
      <c r="C123" s="2">
        <v>0.452003870144771</v>
      </c>
      <c r="D123" s="2">
        <v>0.44047046599934703</v>
      </c>
      <c r="E123" s="2">
        <v>0.35777275987989798</v>
      </c>
      <c r="F123" s="2">
        <v>0.41969307898853703</v>
      </c>
      <c r="G123" s="2">
        <v>0.41395802230838002</v>
      </c>
      <c r="H123" s="2">
        <v>0.29477511773237203</v>
      </c>
      <c r="I123" s="2">
        <v>0.47728899399821501</v>
      </c>
      <c r="J123" s="2">
        <v>0.42714117675915603</v>
      </c>
      <c r="K123" s="2">
        <v>0.42839762820910698</v>
      </c>
      <c r="L123" s="2">
        <v>0.38327599453891098</v>
      </c>
      <c r="M123" s="2">
        <v>0.42168155764580301</v>
      </c>
      <c r="N123" s="2">
        <v>0.47271769166314198</v>
      </c>
      <c r="O123" s="2">
        <v>0.39422168442046601</v>
      </c>
      <c r="P123" s="2">
        <v>0.21930960460126001</v>
      </c>
      <c r="Q123" s="2">
        <v>0.43689812224948199</v>
      </c>
      <c r="R123" s="2">
        <v>0.316870144989429</v>
      </c>
      <c r="S123" s="2">
        <v>0.417680363525119</v>
      </c>
      <c r="T123" s="2">
        <v>0.36147940318437899</v>
      </c>
      <c r="U123" s="2">
        <v>0.45237701228805999</v>
      </c>
      <c r="V123" s="2">
        <v>0.34846654939668797</v>
      </c>
      <c r="W123" s="2">
        <v>0.39091937572346902</v>
      </c>
      <c r="X123" s="2">
        <v>0.355722370083286</v>
      </c>
      <c r="Y123" s="2">
        <v>0.46779325348418599</v>
      </c>
      <c r="Z123" s="2">
        <v>0.32215883280923402</v>
      </c>
      <c r="AA123" s="2">
        <v>0.55142355227356199</v>
      </c>
      <c r="AB123" s="2">
        <v>0.45897644195972098</v>
      </c>
      <c r="AC123" s="2">
        <v>0.43414464669969399</v>
      </c>
      <c r="AD123" s="2">
        <v>0.51762053019026399</v>
      </c>
      <c r="AE123" s="2">
        <v>0.43375543669347999</v>
      </c>
      <c r="AF123" s="2">
        <v>0.30817347520870603</v>
      </c>
      <c r="AG123" s="2">
        <v>0.39817062799601499</v>
      </c>
      <c r="AH123" s="2">
        <v>0.49038493878320699</v>
      </c>
      <c r="AI123" s="2">
        <v>0.50183339744559696</v>
      </c>
      <c r="AJ123" s="2">
        <v>0.22016933170269401</v>
      </c>
      <c r="AK123" s="2">
        <v>0.44889418677449</v>
      </c>
      <c r="AL123" s="2">
        <v>0.48978523154596298</v>
      </c>
      <c r="AM123" s="2">
        <v>0.46213303969424802</v>
      </c>
      <c r="AN123" s="2">
        <v>0.305151160958056</v>
      </c>
      <c r="AO123" s="2">
        <v>0.30082000354419203</v>
      </c>
      <c r="AP123" s="2">
        <v>0.43910993293492201</v>
      </c>
    </row>
    <row r="124" spans="2:42" x14ac:dyDescent="0.3">
      <c r="B124">
        <v>2011</v>
      </c>
      <c r="C124" s="2">
        <v>0.45707696309986601</v>
      </c>
      <c r="D124" s="2">
        <v>0.449725184835086</v>
      </c>
      <c r="E124" s="2">
        <v>0.36287368897475197</v>
      </c>
      <c r="F124" s="2">
        <v>0.42654267127751999</v>
      </c>
      <c r="G124" s="2">
        <v>0.416581545890506</v>
      </c>
      <c r="H124" s="2">
        <v>0.29526050587438601</v>
      </c>
      <c r="I124" s="2">
        <v>0.47817271808643902</v>
      </c>
      <c r="J124" s="2">
        <v>0.421705965889759</v>
      </c>
      <c r="K124" s="2">
        <v>0.43577683158929598</v>
      </c>
      <c r="L124" s="2">
        <v>0.38450176747034398</v>
      </c>
      <c r="M124" s="2">
        <v>0.42420565525422799</v>
      </c>
      <c r="N124" s="2">
        <v>0.47016059730308901</v>
      </c>
      <c r="O124" s="2">
        <v>0.39762032520310697</v>
      </c>
      <c r="P124" s="2">
        <v>0.223865326795362</v>
      </c>
      <c r="Q124" s="2">
        <v>0.44220394121093798</v>
      </c>
      <c r="R124" s="2">
        <v>0.30466055005507597</v>
      </c>
      <c r="S124" s="2">
        <v>0.42635993636729602</v>
      </c>
      <c r="T124" s="2">
        <v>0.35860741232401699</v>
      </c>
      <c r="U124" s="2">
        <v>0.45999244438649101</v>
      </c>
      <c r="V124" s="2">
        <v>0.34848605962629398</v>
      </c>
      <c r="W124" s="2">
        <v>0.39349074485055802</v>
      </c>
      <c r="X124" s="2">
        <v>0.35797007834882499</v>
      </c>
      <c r="Y124" s="2">
        <v>0.46145686179545697</v>
      </c>
      <c r="Z124" s="2">
        <v>0.32811999269241399</v>
      </c>
      <c r="AA124" s="2">
        <v>0.55609101503077196</v>
      </c>
      <c r="AB124" s="2">
        <v>0.458577774792015</v>
      </c>
      <c r="AC124" s="2">
        <v>0.43624041278171999</v>
      </c>
      <c r="AD124" s="2">
        <v>0.52204614730641896</v>
      </c>
      <c r="AE124" s="2">
        <v>0.42892475044008499</v>
      </c>
      <c r="AF124" s="2">
        <v>0.307360345842143</v>
      </c>
      <c r="AG124" s="2">
        <v>0.38571922378704299</v>
      </c>
      <c r="AH124" s="2">
        <v>0.50626896465256199</v>
      </c>
      <c r="AI124" s="2">
        <v>0.49883234496906798</v>
      </c>
      <c r="AJ124" s="2">
        <v>0.218982384025809</v>
      </c>
      <c r="AK124" s="2">
        <v>0.45225032624890599</v>
      </c>
      <c r="AL124" s="2">
        <v>0.48724703548938902</v>
      </c>
      <c r="AM124" s="2">
        <v>0.46711779257873498</v>
      </c>
      <c r="AN124" s="2">
        <v>0.30165344652514697</v>
      </c>
      <c r="AO124" s="2">
        <v>0.29735781588494797</v>
      </c>
      <c r="AP124" s="2">
        <v>0.43966241479441998</v>
      </c>
    </row>
    <row r="125" spans="2:42" x14ac:dyDescent="0.3">
      <c r="B125">
        <v>2012</v>
      </c>
      <c r="C125" s="2">
        <v>0.46001472753021899</v>
      </c>
      <c r="D125" s="2">
        <v>0.45537504698554399</v>
      </c>
      <c r="E125" s="2">
        <v>0.368472277581325</v>
      </c>
      <c r="F125" s="2">
        <v>0.43060926036914099</v>
      </c>
      <c r="G125" s="2">
        <v>0.41931740649079702</v>
      </c>
      <c r="H125" s="2">
        <v>0.29202124146487901</v>
      </c>
      <c r="I125" s="2">
        <v>0.48325731824232598</v>
      </c>
      <c r="J125" s="2">
        <v>0.42570064586619899</v>
      </c>
      <c r="K125" s="2">
        <v>0.43832709773490602</v>
      </c>
      <c r="L125" s="2">
        <v>0.38692810302634401</v>
      </c>
      <c r="M125" s="2">
        <v>0.42846581174088999</v>
      </c>
      <c r="N125" s="2">
        <v>0.48319851900995903</v>
      </c>
      <c r="O125" s="2">
        <v>0.403513157575838</v>
      </c>
      <c r="P125" s="2">
        <v>0.227331664475106</v>
      </c>
      <c r="Q125" s="2">
        <v>0.43588192221824801</v>
      </c>
      <c r="R125" s="2">
        <v>0.31533284510482001</v>
      </c>
      <c r="S125" s="2">
        <v>0.42782752736873098</v>
      </c>
      <c r="T125" s="2">
        <v>0.36225879586416398</v>
      </c>
      <c r="U125" s="2">
        <v>0.470675921939888</v>
      </c>
      <c r="V125" s="2">
        <v>0.34865988696801098</v>
      </c>
      <c r="W125" s="2">
        <v>0.40064621023081198</v>
      </c>
      <c r="X125" s="2">
        <v>0.36599195816521302</v>
      </c>
      <c r="Y125" s="2">
        <v>0.48715408318527098</v>
      </c>
      <c r="Z125" s="2">
        <v>0.34148336276144498</v>
      </c>
      <c r="AA125" s="2">
        <v>0.55494337117374404</v>
      </c>
      <c r="AB125" s="2">
        <v>0.46086447581679102</v>
      </c>
      <c r="AC125" s="2">
        <v>0.43680970320297402</v>
      </c>
      <c r="AD125" s="2">
        <v>0.53307059988317096</v>
      </c>
      <c r="AE125" s="2">
        <v>0.43124017369289802</v>
      </c>
      <c r="AF125" s="2">
        <v>0.30606332629393102</v>
      </c>
      <c r="AG125" s="2">
        <v>0.39056070848499902</v>
      </c>
      <c r="AH125" s="2">
        <v>0.522872158637947</v>
      </c>
      <c r="AI125" s="2">
        <v>0.49840850136253501</v>
      </c>
      <c r="AJ125" s="2">
        <v>0.21774869926233301</v>
      </c>
      <c r="AK125" s="2">
        <v>0.45668700875600199</v>
      </c>
      <c r="AL125" s="2">
        <v>0.48979204362204098</v>
      </c>
      <c r="AM125" s="2">
        <v>0.46487129138989802</v>
      </c>
      <c r="AN125" s="2">
        <v>0.30473180638186198</v>
      </c>
      <c r="AO125" s="2">
        <v>0.29584268537908098</v>
      </c>
      <c r="AP125" s="2">
        <v>0.43678789632495602</v>
      </c>
    </row>
    <row r="126" spans="2:42" x14ac:dyDescent="0.3">
      <c r="B126">
        <v>2013</v>
      </c>
      <c r="C126" s="2">
        <v>0.46116255385176103</v>
      </c>
      <c r="D126" s="2">
        <v>0.46070150586337</v>
      </c>
      <c r="E126" s="2">
        <v>0.37376663268329802</v>
      </c>
      <c r="F126" s="2">
        <v>0.42763535297403399</v>
      </c>
      <c r="G126" s="2">
        <v>0.42515123566860102</v>
      </c>
      <c r="H126" s="2">
        <v>0.29167254449338398</v>
      </c>
      <c r="I126" s="2">
        <v>0.486940370068976</v>
      </c>
      <c r="J126" s="2">
        <v>0.42678736542835799</v>
      </c>
      <c r="K126" s="2">
        <v>0.43834921284930001</v>
      </c>
      <c r="L126" s="2">
        <v>0.38912881336862098</v>
      </c>
      <c r="M126" s="2">
        <v>0.43201558199224499</v>
      </c>
      <c r="N126" s="2">
        <v>0.47509804594523097</v>
      </c>
      <c r="O126" s="2">
        <v>0.40798465500804498</v>
      </c>
      <c r="P126" s="2">
        <v>0.22067195079872101</v>
      </c>
      <c r="Q126" s="2">
        <v>0.42528085779234998</v>
      </c>
      <c r="R126" s="2">
        <v>0.31150940707383401</v>
      </c>
      <c r="S126" s="2">
        <v>0.424882847088427</v>
      </c>
      <c r="T126" s="2">
        <v>0.36256863506790099</v>
      </c>
      <c r="U126" s="2">
        <v>0.47559806196861698</v>
      </c>
      <c r="V126" s="2">
        <v>0.351078957719269</v>
      </c>
      <c r="W126" s="2">
        <v>0.40481682466678798</v>
      </c>
      <c r="X126" s="2">
        <v>0.36946966315563601</v>
      </c>
      <c r="Y126" s="2">
        <v>0.49121185514169302</v>
      </c>
      <c r="Z126" s="2">
        <v>0.34925006137835302</v>
      </c>
      <c r="AA126" s="2">
        <v>0.55440759093366598</v>
      </c>
      <c r="AB126" s="2">
        <v>0.463473569844355</v>
      </c>
      <c r="AC126" s="2">
        <v>0.43816475730972598</v>
      </c>
      <c r="AD126" s="2">
        <v>0.54039778010555395</v>
      </c>
      <c r="AE126" s="2">
        <v>0.431164114318073</v>
      </c>
      <c r="AF126" s="2">
        <v>0.30346555991771801</v>
      </c>
      <c r="AG126" s="2">
        <v>0.376519201386741</v>
      </c>
      <c r="AH126" s="2">
        <v>0.53204096667075895</v>
      </c>
      <c r="AI126" s="2">
        <v>0.50156752628140899</v>
      </c>
      <c r="AJ126" s="2">
        <v>0.21861515389361599</v>
      </c>
      <c r="AK126" s="2">
        <v>0.46356874739243997</v>
      </c>
      <c r="AL126" s="2">
        <v>0.51086114252235404</v>
      </c>
      <c r="AM126" s="2">
        <v>0.47189389089088102</v>
      </c>
      <c r="AN126" s="2">
        <v>0.30850786619783199</v>
      </c>
      <c r="AO126" s="2">
        <v>0.29455526541287702</v>
      </c>
      <c r="AP126" s="2">
        <v>0.44129404233686498</v>
      </c>
    </row>
    <row r="127" spans="2:42" x14ac:dyDescent="0.3">
      <c r="B127">
        <v>2014</v>
      </c>
      <c r="C127" s="2">
        <v>0.46054755116915302</v>
      </c>
      <c r="D127" s="2">
        <v>0.45826638191758201</v>
      </c>
      <c r="E127" s="2">
        <v>0.37973228964726002</v>
      </c>
      <c r="F127" s="2">
        <v>0.42211067597398499</v>
      </c>
      <c r="G127" s="2">
        <v>0.426196667671777</v>
      </c>
      <c r="H127" s="2">
        <v>0.27347875107768599</v>
      </c>
      <c r="I127" s="2">
        <v>0.48269636174369701</v>
      </c>
      <c r="J127" s="2">
        <v>0.423816836150325</v>
      </c>
      <c r="K127" s="2">
        <v>0.43021189770312002</v>
      </c>
      <c r="L127" s="2">
        <v>0.38780662934541299</v>
      </c>
      <c r="M127" s="2">
        <v>0.43771138748726302</v>
      </c>
      <c r="N127" s="2">
        <v>0.47571827715861897</v>
      </c>
      <c r="O127" s="2">
        <v>0.40912056597186103</v>
      </c>
      <c r="P127" s="2">
        <v>0.22132328530873099</v>
      </c>
      <c r="Q127" s="2">
        <v>0.37214904883753802</v>
      </c>
      <c r="R127" s="2">
        <v>0.328492199982999</v>
      </c>
      <c r="S127" s="2">
        <v>0.42077120546698699</v>
      </c>
      <c r="T127" s="2">
        <v>0.35971970651493101</v>
      </c>
      <c r="U127" s="2">
        <v>0.47223166578195802</v>
      </c>
      <c r="V127" s="2">
        <v>0.35151268131385199</v>
      </c>
      <c r="W127" s="2">
        <v>0.41349386889593198</v>
      </c>
      <c r="X127" s="2">
        <v>0.36083796576568899</v>
      </c>
      <c r="Y127" s="2">
        <v>0.48865856381056699</v>
      </c>
      <c r="Z127" s="2">
        <v>0.35399649691319501</v>
      </c>
      <c r="AA127" s="2">
        <v>0.55887970071325999</v>
      </c>
      <c r="AB127" s="2">
        <v>0.46497036544784798</v>
      </c>
      <c r="AC127" s="2">
        <v>0.44491283186433001</v>
      </c>
      <c r="AD127" s="2">
        <v>0.54217596848814797</v>
      </c>
      <c r="AE127" s="2">
        <v>0.430189947902131</v>
      </c>
      <c r="AF127" s="2">
        <v>0.29688030296677298</v>
      </c>
      <c r="AG127" s="2">
        <v>0.37396998996818498</v>
      </c>
      <c r="AH127" s="2">
        <v>0.53606188465098004</v>
      </c>
      <c r="AI127" s="2">
        <v>0.50320450454335897</v>
      </c>
      <c r="AJ127" s="2">
        <v>0.22251206259770601</v>
      </c>
      <c r="AK127" s="2">
        <v>0.46027141986153097</v>
      </c>
      <c r="AL127" s="2">
        <v>0.520833091604055</v>
      </c>
      <c r="AM127" s="2">
        <v>0.46649301876218902</v>
      </c>
      <c r="AN127" s="2">
        <v>0.313396052177012</v>
      </c>
      <c r="AO127" s="2">
        <v>0.29291464246177801</v>
      </c>
      <c r="AP127" s="2">
        <v>0.44128469734791798</v>
      </c>
    </row>
    <row r="128" spans="2:42" x14ac:dyDescent="0.3">
      <c r="B128">
        <v>2015</v>
      </c>
      <c r="C128" s="2">
        <v>0.46528980916215501</v>
      </c>
      <c r="D128" s="2">
        <v>0.46041621380012199</v>
      </c>
      <c r="E128" s="2">
        <v>0.37216186019807301</v>
      </c>
      <c r="F128" s="2">
        <v>0.42907118823151202</v>
      </c>
      <c r="G128" s="2">
        <v>0.42788649974286302</v>
      </c>
      <c r="H128" s="2">
        <v>0.27897853483427998</v>
      </c>
      <c r="I128" s="2">
        <v>0.47498603526502797</v>
      </c>
      <c r="J128" s="2">
        <v>0.42588117166733003</v>
      </c>
      <c r="K128" s="2">
        <v>0.41917519790176899</v>
      </c>
      <c r="L128" s="2">
        <v>0.379141390255883</v>
      </c>
      <c r="M128" s="2">
        <v>0.43538576440715399</v>
      </c>
      <c r="N128" s="2">
        <v>0.47059732392124598</v>
      </c>
      <c r="O128" s="2">
        <v>0.40627515715420498</v>
      </c>
      <c r="P128" s="2">
        <v>0.23438757616960201</v>
      </c>
      <c r="Q128" s="2">
        <v>0.35381957207658399</v>
      </c>
      <c r="R128" s="2">
        <v>0.32915371011774103</v>
      </c>
      <c r="S128" s="2">
        <v>0.42054310915478499</v>
      </c>
      <c r="T128" s="2">
        <v>0.369864500044083</v>
      </c>
      <c r="U128" s="2">
        <v>0.463448239494332</v>
      </c>
      <c r="V128" s="2">
        <v>0.35524313957647902</v>
      </c>
      <c r="W128" s="2">
        <v>0.41265809161905698</v>
      </c>
      <c r="X128" s="2">
        <v>0.368206093127738</v>
      </c>
      <c r="Y128" s="2">
        <v>0.44872751137260902</v>
      </c>
      <c r="Z128" s="2">
        <v>0.36561611685088202</v>
      </c>
      <c r="AA128" s="2">
        <v>0.54051740369396795</v>
      </c>
      <c r="AB128" s="2">
        <v>0.45391520856412798</v>
      </c>
      <c r="AC128" s="2">
        <v>0.44476753021807303</v>
      </c>
      <c r="AD128" s="2">
        <v>0.53877216353647195</v>
      </c>
      <c r="AE128" s="2">
        <v>0.45414818094436499</v>
      </c>
      <c r="AF128" s="2">
        <v>0.29592179207383401</v>
      </c>
      <c r="AG128" s="2">
        <v>0.40344082603895598</v>
      </c>
      <c r="AH128" s="2">
        <v>0.53638309524618499</v>
      </c>
      <c r="AI128" s="2">
        <v>0.50545404199190402</v>
      </c>
      <c r="AJ128" s="2">
        <v>0.221531264587878</v>
      </c>
      <c r="AK128" s="2">
        <v>0.46340712684484697</v>
      </c>
      <c r="AL128" s="2">
        <v>0.50564615752317899</v>
      </c>
      <c r="AM128" s="2">
        <v>0.463972138645254</v>
      </c>
      <c r="AN128" s="2">
        <v>0.31193305387577902</v>
      </c>
      <c r="AO128" s="2">
        <v>0.28646575980607097</v>
      </c>
      <c r="AP128" s="2">
        <v>0.44581359611391003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7"/>
  <sheetViews>
    <sheetView workbookViewId="0">
      <selection sqref="A1:XFD1"/>
    </sheetView>
  </sheetViews>
  <sheetFormatPr defaultRowHeight="14" x14ac:dyDescent="0.3"/>
  <sheetData>
    <row r="1" spans="1:42" x14ac:dyDescent="0.3">
      <c r="A1" t="s">
        <v>72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42" x14ac:dyDescent="0.3">
      <c r="B2" t="s">
        <v>8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9</v>
      </c>
      <c r="AB2" t="s">
        <v>10</v>
      </c>
      <c r="AC2" t="s">
        <v>12</v>
      </c>
      <c r="AD2" t="s">
        <v>13</v>
      </c>
      <c r="AE2" t="s">
        <v>14</v>
      </c>
      <c r="AF2" t="s">
        <v>16</v>
      </c>
      <c r="AG2" t="s">
        <v>17</v>
      </c>
      <c r="AH2" t="s">
        <v>18</v>
      </c>
      <c r="AI2" t="s">
        <v>56</v>
      </c>
      <c r="AJ2" t="s">
        <v>19</v>
      </c>
      <c r="AK2" t="s">
        <v>57</v>
      </c>
      <c r="AL2" t="s">
        <v>21</v>
      </c>
      <c r="AM2" t="s">
        <v>11</v>
      </c>
      <c r="AN2" t="s">
        <v>15</v>
      </c>
      <c r="AO2" t="s">
        <v>20</v>
      </c>
      <c r="AP2" t="s">
        <v>22</v>
      </c>
    </row>
    <row r="3" spans="1:42" x14ac:dyDescent="0.3">
      <c r="A3" t="s">
        <v>3</v>
      </c>
      <c r="B3">
        <v>1995</v>
      </c>
      <c r="C3" s="2">
        <v>4.7556791369808303E-2</v>
      </c>
      <c r="D3" s="2">
        <v>7.5123528580038597E-3</v>
      </c>
      <c r="E3" s="2">
        <v>3.8518355487667702E-2</v>
      </c>
      <c r="F3" s="2">
        <v>2.2191719856360901E-2</v>
      </c>
      <c r="G3" s="2">
        <v>3.5652580152946402E-2</v>
      </c>
      <c r="H3" s="2">
        <v>5.8920517648408603E-2</v>
      </c>
      <c r="I3" s="2">
        <v>5.5507655787082402E-2</v>
      </c>
      <c r="J3" s="2">
        <v>9.5650093058815805E-2</v>
      </c>
      <c r="K3" s="2">
        <v>6.5943356757277305E-2</v>
      </c>
      <c r="L3" s="2">
        <v>3.4719840881841602E-2</v>
      </c>
      <c r="M3" s="2">
        <v>0.102044025408157</v>
      </c>
      <c r="N3" s="2">
        <v>3.114241359623E-2</v>
      </c>
      <c r="O3" s="2">
        <v>3.3043990650941497E-2</v>
      </c>
      <c r="P3" s="2">
        <v>9.4435312545356698E-2</v>
      </c>
      <c r="Q3" s="2">
        <v>5.3175499510049002E-3</v>
      </c>
      <c r="R3" s="2">
        <v>2.1158502708204002E-2</v>
      </c>
      <c r="S3" s="2">
        <v>3.67722317081619E-2</v>
      </c>
      <c r="T3" s="2">
        <v>6.3425081769835995E-2</v>
      </c>
      <c r="U3" s="2">
        <v>7.0108030892979206E-2</v>
      </c>
      <c r="V3" s="2">
        <v>4.8343380628873299E-2</v>
      </c>
      <c r="W3" s="2">
        <v>1.7329860241790701E-2</v>
      </c>
      <c r="X3" s="2">
        <v>4.59210440727379E-2</v>
      </c>
      <c r="Y3" s="2">
        <v>4.6852149897379902E-2</v>
      </c>
      <c r="Z3" s="2">
        <v>8.1188601399979798E-2</v>
      </c>
      <c r="AA3" s="2">
        <v>4.6638413840563601E-2</v>
      </c>
      <c r="AB3" s="2">
        <v>3.6708614029380198E-3</v>
      </c>
      <c r="AC3" s="2">
        <v>7.3919059417458396E-2</v>
      </c>
      <c r="AD3" s="2">
        <v>3.5296314534523802E-2</v>
      </c>
      <c r="AE3" s="2">
        <v>6.4541374467626395E-2</v>
      </c>
      <c r="AF3" s="2">
        <v>0.22531302480016699</v>
      </c>
      <c r="AG3" s="2">
        <v>1.05120482096416E-3</v>
      </c>
      <c r="AH3" s="2">
        <v>0.13227948403488701</v>
      </c>
      <c r="AI3" s="2">
        <v>1.4449657318734801E-3</v>
      </c>
      <c r="AJ3" s="2">
        <v>5.8386214509309302E-2</v>
      </c>
      <c r="AK3" s="2">
        <v>0.29064922278875599</v>
      </c>
      <c r="AL3" s="2">
        <v>4.2219976502337803E-2</v>
      </c>
      <c r="AM3" s="2">
        <v>5.7846763655091303E-2</v>
      </c>
      <c r="AN3" s="2">
        <v>7.1113915469158698E-2</v>
      </c>
      <c r="AO3" s="2">
        <v>0.130895739566465</v>
      </c>
      <c r="AP3" s="2">
        <v>5.56661561328229E-2</v>
      </c>
    </row>
    <row r="4" spans="1:42" x14ac:dyDescent="0.3">
      <c r="B4">
        <v>1996</v>
      </c>
      <c r="C4" s="2">
        <v>4.3849653283265802E-2</v>
      </c>
      <c r="D4" s="2">
        <v>5.1330861731068104E-3</v>
      </c>
      <c r="E4" s="2">
        <v>3.8395042326929502E-2</v>
      </c>
      <c r="F4" s="2">
        <v>2.2489815194428199E-2</v>
      </c>
      <c r="G4" s="2">
        <v>3.4961361838634998E-2</v>
      </c>
      <c r="H4" s="2">
        <v>6.2009696580953899E-2</v>
      </c>
      <c r="I4" s="2">
        <v>6.4560115536401896E-2</v>
      </c>
      <c r="J4" s="2">
        <v>9.2886895128214894E-2</v>
      </c>
      <c r="K4" s="2">
        <v>7.8105245184220004E-2</v>
      </c>
      <c r="L4" s="2">
        <v>3.2557479432457299E-2</v>
      </c>
      <c r="M4" s="2">
        <v>9.4999837206972804E-2</v>
      </c>
      <c r="N4" s="2">
        <v>2.9726353582091799E-2</v>
      </c>
      <c r="O4" s="2">
        <v>3.0441766177350799E-2</v>
      </c>
      <c r="P4" s="2">
        <v>8.3544518636215301E-2</v>
      </c>
      <c r="Q4" s="2">
        <v>7.4900286028298903E-3</v>
      </c>
      <c r="R4" s="2">
        <v>1.97245502099355E-2</v>
      </c>
      <c r="S4" s="2">
        <v>3.9301611605554801E-2</v>
      </c>
      <c r="T4" s="2">
        <v>5.6504345893514302E-2</v>
      </c>
      <c r="U4" s="2">
        <v>5.14294881936792E-2</v>
      </c>
      <c r="V4" s="2">
        <v>4.3539281854838699E-2</v>
      </c>
      <c r="W4" s="2">
        <v>1.8664344314398101E-2</v>
      </c>
      <c r="X4" s="2">
        <v>2.6254950472667699E-2</v>
      </c>
      <c r="Y4" s="2">
        <v>4.7450906519390101E-2</v>
      </c>
      <c r="Z4" s="2">
        <v>4.7735642105927401E-2</v>
      </c>
      <c r="AA4" s="2">
        <v>4.6212118663747997E-2</v>
      </c>
      <c r="AB4" s="2">
        <v>3.3106805251438502E-3</v>
      </c>
      <c r="AC4" s="2">
        <v>8.1089802283514797E-2</v>
      </c>
      <c r="AD4" s="2">
        <v>4.1427537825049501E-2</v>
      </c>
      <c r="AE4" s="2">
        <v>4.4778267286526598E-2</v>
      </c>
      <c r="AF4" s="2">
        <v>0.27391696823508899</v>
      </c>
      <c r="AG4" s="2">
        <v>1.00059342010165E-5</v>
      </c>
      <c r="AH4" s="2">
        <v>0.130375306245331</v>
      </c>
      <c r="AI4" s="2">
        <v>1.42632113769039E-3</v>
      </c>
      <c r="AJ4" s="2">
        <v>6.3152759785440299E-2</v>
      </c>
      <c r="AK4" s="2">
        <v>0.30417017999020801</v>
      </c>
      <c r="AL4" s="2">
        <v>4.42368304382341E-2</v>
      </c>
      <c r="AM4" s="2">
        <v>6.2439174481761499E-2</v>
      </c>
      <c r="AN4" s="2">
        <v>6.1928810537441203E-2</v>
      </c>
      <c r="AO4" s="2">
        <v>0.14505434374443499</v>
      </c>
      <c r="AP4" s="2">
        <v>5.2236726861514197E-2</v>
      </c>
    </row>
    <row r="5" spans="1:42" x14ac:dyDescent="0.3">
      <c r="B5">
        <v>1997</v>
      </c>
      <c r="C5" s="2">
        <v>4.0401202519468597E-2</v>
      </c>
      <c r="D5" s="2">
        <v>3.3137946458058902E-3</v>
      </c>
      <c r="E5" s="2">
        <v>2.2601305520759299E-2</v>
      </c>
      <c r="F5" s="2">
        <v>2.1238576337777801E-2</v>
      </c>
      <c r="G5" s="2">
        <v>5.6091017363879302E-2</v>
      </c>
      <c r="H5" s="2">
        <v>6.4960009764348306E-2</v>
      </c>
      <c r="I5" s="2">
        <v>6.3232951593119202E-2</v>
      </c>
      <c r="J5" s="2">
        <v>0.100313381211599</v>
      </c>
      <c r="K5" s="2">
        <v>7.6554660458773904E-2</v>
      </c>
      <c r="L5" s="2">
        <v>3.2884873756790702E-2</v>
      </c>
      <c r="M5" s="2">
        <v>8.9890411382521407E-2</v>
      </c>
      <c r="N5" s="2">
        <v>2.6517738227686601E-2</v>
      </c>
      <c r="O5" s="2">
        <v>3.2276895317593098E-2</v>
      </c>
      <c r="P5" s="2">
        <v>7.4368728110730906E-2</v>
      </c>
      <c r="Q5" s="2">
        <v>1.7840187398761799E-3</v>
      </c>
      <c r="R5" s="2">
        <v>1.7658108817903102E-2</v>
      </c>
      <c r="S5" s="2">
        <v>3.9890046167922598E-2</v>
      </c>
      <c r="T5" s="2">
        <v>4.6756839903509401E-2</v>
      </c>
      <c r="U5" s="2">
        <v>5.2438320505916902E-2</v>
      </c>
      <c r="V5" s="2">
        <v>2.7722564261580498E-2</v>
      </c>
      <c r="W5" s="2">
        <v>1.9163737359938801E-2</v>
      </c>
      <c r="X5" s="2">
        <v>2.60099353303367E-2</v>
      </c>
      <c r="Y5" s="2">
        <v>5.7912297656768898E-2</v>
      </c>
      <c r="Z5" s="2">
        <v>6.5977146028377107E-2</v>
      </c>
      <c r="AA5" s="2">
        <v>4.4329510166129599E-2</v>
      </c>
      <c r="AB5" s="2">
        <v>2.5626200968790901E-3</v>
      </c>
      <c r="AC5" s="2">
        <v>0.20923529427013901</v>
      </c>
      <c r="AD5" s="2">
        <v>3.3953765290284703E-2</v>
      </c>
      <c r="AE5" s="2">
        <v>3.6962321914773798E-2</v>
      </c>
      <c r="AF5" s="2">
        <v>0.26803261192476802</v>
      </c>
      <c r="AG5" s="2">
        <v>9.1153285667164101E-4</v>
      </c>
      <c r="AH5" s="2">
        <v>0.140542757101737</v>
      </c>
      <c r="AI5" s="2">
        <v>1.6379798756125099E-3</v>
      </c>
      <c r="AJ5" s="2">
        <v>4.0040227635218202E-2</v>
      </c>
      <c r="AK5" s="2">
        <v>0.28853125657492001</v>
      </c>
      <c r="AL5" s="2">
        <v>4.5682617196422699E-2</v>
      </c>
      <c r="AM5" s="2">
        <v>5.63621210487006E-2</v>
      </c>
      <c r="AN5" s="2">
        <v>5.2693917692513102E-2</v>
      </c>
      <c r="AO5" s="2">
        <v>0.101901028355654</v>
      </c>
      <c r="AP5" s="2">
        <v>6.1158209462866098E-2</v>
      </c>
    </row>
    <row r="6" spans="1:42" x14ac:dyDescent="0.3">
      <c r="B6">
        <v>1998</v>
      </c>
      <c r="C6" s="2">
        <v>3.8090223388813099E-2</v>
      </c>
      <c r="D6" s="2">
        <v>4.2939862726881E-3</v>
      </c>
      <c r="E6" s="2">
        <v>3.5865893422300003E-2</v>
      </c>
      <c r="F6" s="2">
        <v>2.2579216846587102E-2</v>
      </c>
      <c r="G6" s="2">
        <v>4.0417182633734602E-2</v>
      </c>
      <c r="H6" s="2">
        <v>5.4301565387751001E-2</v>
      </c>
      <c r="I6" s="2">
        <v>5.6935910962217597E-2</v>
      </c>
      <c r="J6" s="2">
        <v>0.10680459811156</v>
      </c>
      <c r="K6" s="2">
        <v>7.4481008770739404E-2</v>
      </c>
      <c r="L6" s="2">
        <v>2.9766190744961601E-2</v>
      </c>
      <c r="M6" s="2">
        <v>9.0610690328703697E-2</v>
      </c>
      <c r="N6" s="2">
        <v>2.4112892867224199E-2</v>
      </c>
      <c r="O6" s="2">
        <v>3.2926321644650799E-2</v>
      </c>
      <c r="P6" s="2">
        <v>7.0739122663543805E-2</v>
      </c>
      <c r="Q6" s="2">
        <v>6.3297876169514898E-3</v>
      </c>
      <c r="R6" s="2">
        <v>1.4462580520223299E-2</v>
      </c>
      <c r="S6" s="2">
        <v>4.0415144320810899E-2</v>
      </c>
      <c r="T6" s="2">
        <v>4.1398749409481198E-2</v>
      </c>
      <c r="U6" s="2">
        <v>6.1139423130478203E-2</v>
      </c>
      <c r="V6" s="2">
        <v>2.6399647482048701E-2</v>
      </c>
      <c r="W6" s="2">
        <v>2.3457552877205301E-2</v>
      </c>
      <c r="X6" s="2">
        <v>2.1224657100821501E-2</v>
      </c>
      <c r="Y6" s="2">
        <v>5.66042363597219E-2</v>
      </c>
      <c r="Z6" s="2">
        <v>8.8678951451788696E-2</v>
      </c>
      <c r="AA6" s="2">
        <v>5.0281118526516601E-2</v>
      </c>
      <c r="AB6" s="2">
        <v>1.06737831975525E-3</v>
      </c>
      <c r="AC6" s="2">
        <v>5.5084624086880897E-2</v>
      </c>
      <c r="AD6" s="2">
        <v>3.3339171504085899E-2</v>
      </c>
      <c r="AE6" s="2">
        <v>3.1696263052865901E-2</v>
      </c>
      <c r="AF6" s="2">
        <v>0.27955801818298998</v>
      </c>
      <c r="AG6" s="2">
        <v>9.6168524717847592E-3</v>
      </c>
      <c r="AH6" s="2">
        <v>0.107428276636679</v>
      </c>
      <c r="AI6" s="2">
        <v>1.74358043250617E-3</v>
      </c>
      <c r="AJ6" s="2">
        <v>7.1975779699248704E-2</v>
      </c>
      <c r="AK6" s="2">
        <v>0.25150019055103801</v>
      </c>
      <c r="AL6" s="2">
        <v>4.6998718236194503E-2</v>
      </c>
      <c r="AM6" s="2">
        <v>7.0806803727872902E-2</v>
      </c>
      <c r="AN6" s="2">
        <v>5.8125427223599202E-2</v>
      </c>
      <c r="AO6" s="2">
        <v>0.23281924550605099</v>
      </c>
      <c r="AP6" s="2">
        <v>5.2799476497078703E-2</v>
      </c>
    </row>
    <row r="7" spans="1:42" x14ac:dyDescent="0.3">
      <c r="B7">
        <v>1999</v>
      </c>
      <c r="C7" s="2">
        <v>3.43675117429618E-2</v>
      </c>
      <c r="D7" s="2">
        <v>4.7350430250836803E-3</v>
      </c>
      <c r="E7" s="2">
        <v>3.4949111560547801E-2</v>
      </c>
      <c r="F7" s="2">
        <v>2.5036028003527101E-2</v>
      </c>
      <c r="G7" s="2">
        <v>4.3979888866356599E-2</v>
      </c>
      <c r="H7" s="2">
        <v>4.7912019798060902E-2</v>
      </c>
      <c r="I7" s="2">
        <v>5.9408190782242701E-2</v>
      </c>
      <c r="J7" s="2">
        <v>8.9827876760074907E-2</v>
      </c>
      <c r="K7" s="2">
        <v>6.4633357124493404E-2</v>
      </c>
      <c r="L7" s="2">
        <v>2.82460265761902E-2</v>
      </c>
      <c r="M7" s="2">
        <v>0.10754390727507999</v>
      </c>
      <c r="N7" s="2">
        <v>2.7549621405850801E-2</v>
      </c>
      <c r="O7" s="2">
        <v>3.2657538815833297E-2</v>
      </c>
      <c r="P7" s="2">
        <v>7.6666149383736698E-2</v>
      </c>
      <c r="Q7" s="2">
        <v>8.2649688971434699E-3</v>
      </c>
      <c r="R7" s="2">
        <v>2.1250604265798001E-2</v>
      </c>
      <c r="S7" s="2">
        <v>3.6858835606932198E-2</v>
      </c>
      <c r="T7" s="2">
        <v>4.6018959100623799E-2</v>
      </c>
      <c r="U7" s="2">
        <v>6.6445640679085302E-2</v>
      </c>
      <c r="V7" s="2">
        <v>4.0747196334290303E-2</v>
      </c>
      <c r="W7" s="2">
        <v>2.30146054717487E-2</v>
      </c>
      <c r="X7" s="2">
        <v>3.1028643395197501E-2</v>
      </c>
      <c r="Y7" s="2">
        <v>5.9004897217653098E-2</v>
      </c>
      <c r="Z7" s="2">
        <v>8.3573990008629195E-2</v>
      </c>
      <c r="AA7" s="2">
        <v>4.8709611587401197E-2</v>
      </c>
      <c r="AB7" s="2">
        <v>1.02051975412336E-3</v>
      </c>
      <c r="AC7" s="2">
        <v>6.5923554866099895E-2</v>
      </c>
      <c r="AD7" s="2">
        <v>3.3952492404585997E-2</v>
      </c>
      <c r="AE7" s="2">
        <v>4.4100741145826301E-2</v>
      </c>
      <c r="AF7" s="2">
        <v>0.260173709098662</v>
      </c>
      <c r="AG7" s="2">
        <v>2.3586465644547899E-2</v>
      </c>
      <c r="AH7" s="2">
        <v>9.3818372166421499E-2</v>
      </c>
      <c r="AI7" s="2">
        <v>2.8569150902033901E-3</v>
      </c>
      <c r="AJ7" s="2">
        <v>3.4844748799999402E-2</v>
      </c>
      <c r="AK7" s="2">
        <v>0.26304946680470997</v>
      </c>
      <c r="AL7" s="2">
        <v>0.122163906290205</v>
      </c>
      <c r="AM7" s="2">
        <v>7.1697004910325601E-2</v>
      </c>
      <c r="AN7" s="2">
        <v>4.7974423647787902E-2</v>
      </c>
      <c r="AO7" s="2">
        <v>0.26182774625199201</v>
      </c>
      <c r="AP7" s="2">
        <v>4.9965149689388998E-2</v>
      </c>
    </row>
    <row r="8" spans="1:42" x14ac:dyDescent="0.3">
      <c r="B8">
        <v>2000</v>
      </c>
      <c r="C8" s="2">
        <v>4.3938937579683701E-2</v>
      </c>
      <c r="D8" s="2">
        <v>1.35642517660592E-2</v>
      </c>
      <c r="E8" s="2">
        <v>2.70316223070616E-2</v>
      </c>
      <c r="F8" s="2">
        <v>2.2392538219575299E-2</v>
      </c>
      <c r="G8" s="2">
        <v>3.4652845430581003E-2</v>
      </c>
      <c r="H8" s="2">
        <v>0.10540966874263299</v>
      </c>
      <c r="I8" s="2">
        <v>6.93300320235819E-2</v>
      </c>
      <c r="J8" s="2">
        <v>3.28550830981095E-2</v>
      </c>
      <c r="K8" s="2">
        <v>6.3218027293051801E-2</v>
      </c>
      <c r="L8" s="2">
        <v>2.65473594895651E-2</v>
      </c>
      <c r="M8" s="2">
        <v>8.2492861553689498E-2</v>
      </c>
      <c r="N8" s="2">
        <v>3.8880675276883998E-2</v>
      </c>
      <c r="O8" s="2">
        <v>3.5122003717365902E-2</v>
      </c>
      <c r="P8" s="2">
        <v>3.6847258871104002E-2</v>
      </c>
      <c r="Q8" s="2">
        <v>1.2364019754814199E-2</v>
      </c>
      <c r="R8" s="2">
        <v>2.5308492437683499E-2</v>
      </c>
      <c r="S8" s="2">
        <v>3.8272279891825599E-2</v>
      </c>
      <c r="T8" s="2">
        <v>4.4266028666662502E-2</v>
      </c>
      <c r="U8" s="2">
        <v>6.1868792671373199E-2</v>
      </c>
      <c r="V8" s="2">
        <v>4.5661143437675702E-2</v>
      </c>
      <c r="W8" s="2">
        <v>2.4909724365207199E-2</v>
      </c>
      <c r="X8" s="2">
        <v>2.0737239586007799E-2</v>
      </c>
      <c r="Y8" s="2">
        <v>5.5697321867706803E-2</v>
      </c>
      <c r="Z8" s="2">
        <v>7.0242790093630297E-2</v>
      </c>
      <c r="AA8" s="2">
        <v>3.9810368322287903E-2</v>
      </c>
      <c r="AB8" s="2">
        <v>1.76665020906317E-3</v>
      </c>
      <c r="AC8" s="2">
        <v>0.19390312023022699</v>
      </c>
      <c r="AD8" s="2">
        <v>3.99926828711075E-2</v>
      </c>
      <c r="AE8" s="2">
        <v>3.9916462028231903E-2</v>
      </c>
      <c r="AF8" s="2">
        <v>0.244400345087357</v>
      </c>
      <c r="AG8" s="2">
        <v>4.4984637938643102E-2</v>
      </c>
      <c r="AH8" s="2">
        <v>8.9578328462997805E-2</v>
      </c>
      <c r="AI8" s="2">
        <v>2.6476622406629499E-3</v>
      </c>
      <c r="AJ8" s="2">
        <v>2.8355140625679599E-2</v>
      </c>
      <c r="AK8" s="2">
        <v>0.277741640330122</v>
      </c>
      <c r="AL8" s="2">
        <v>6.78414182615521E-2</v>
      </c>
      <c r="AM8" s="2">
        <v>6.5188166632050196E-2</v>
      </c>
      <c r="AN8" s="2">
        <v>5.5688520416089397E-2</v>
      </c>
      <c r="AO8" s="2">
        <v>0.17879575469119599</v>
      </c>
      <c r="AP8" s="2">
        <v>5.0197538011876403E-2</v>
      </c>
    </row>
    <row r="9" spans="1:42" x14ac:dyDescent="0.3">
      <c r="B9">
        <v>2001</v>
      </c>
      <c r="C9" s="2">
        <v>4.4611365087005098E-2</v>
      </c>
      <c r="D9" s="2">
        <v>3.16072866665199E-2</v>
      </c>
      <c r="E9" s="2">
        <v>2.9171182938073598E-2</v>
      </c>
      <c r="F9" s="2">
        <v>1.9637533037599901E-2</v>
      </c>
      <c r="G9" s="2">
        <v>4.2802597640603998E-2</v>
      </c>
      <c r="H9" s="2">
        <v>5.3843426771378197E-2</v>
      </c>
      <c r="I9" s="2">
        <v>6.8974451646846499E-2</v>
      </c>
      <c r="J9" s="2">
        <v>3.29727563249912E-2</v>
      </c>
      <c r="K9" s="2">
        <v>6.4875475196035995E-2</v>
      </c>
      <c r="L9" s="2">
        <v>2.1325469977803501E-2</v>
      </c>
      <c r="M9" s="2">
        <v>4.1447742707276303E-2</v>
      </c>
      <c r="N9" s="2">
        <v>4.4803639101234999E-2</v>
      </c>
      <c r="O9" s="2">
        <v>3.0888569456972999E-2</v>
      </c>
      <c r="P9" s="2">
        <v>1.47859200435023E-2</v>
      </c>
      <c r="Q9" s="2">
        <v>7.4387304251230298E-3</v>
      </c>
      <c r="R9" s="2">
        <v>2.9609523112982299E-2</v>
      </c>
      <c r="S9" s="2">
        <v>5.1025041785002299E-2</v>
      </c>
      <c r="T9" s="2">
        <v>2.1839923276736499E-2</v>
      </c>
      <c r="U9" s="2">
        <v>6.4913417896546893E-2</v>
      </c>
      <c r="V9" s="2">
        <v>3.5510676799178603E-2</v>
      </c>
      <c r="W9" s="2">
        <v>2.1588097160220102E-2</v>
      </c>
      <c r="X9" s="2">
        <v>3.30882517014702E-2</v>
      </c>
      <c r="Y9" s="2">
        <v>4.2969177872272502E-2</v>
      </c>
      <c r="Z9" s="2">
        <v>5.1615893063968098E-2</v>
      </c>
      <c r="AA9" s="2">
        <v>3.79587298933797E-2</v>
      </c>
      <c r="AB9" s="2">
        <v>2.3476862833088901E-3</v>
      </c>
      <c r="AC9" s="2">
        <v>4.2254330076122698E-2</v>
      </c>
      <c r="AD9" s="2">
        <v>4.2110019239333697E-2</v>
      </c>
      <c r="AE9" s="2">
        <v>8.78479707629721E-2</v>
      </c>
      <c r="AF9" s="2">
        <v>0.253000587731115</v>
      </c>
      <c r="AG9" s="2">
        <v>8.9683594707446093E-2</v>
      </c>
      <c r="AH9" s="2">
        <v>8.9192767476074797E-2</v>
      </c>
      <c r="AI9" s="2">
        <v>1.8527783162509001E-3</v>
      </c>
      <c r="AJ9" s="2">
        <v>3.86596119720349E-2</v>
      </c>
      <c r="AK9" s="2">
        <v>0.25191402022706899</v>
      </c>
      <c r="AL9" s="2">
        <v>4.81087287863411E-2</v>
      </c>
      <c r="AM9" s="2">
        <v>6.2115752564468801E-2</v>
      </c>
      <c r="AN9" s="2">
        <v>5.9043979502213198E-2</v>
      </c>
      <c r="AO9" s="2">
        <v>0.12072036501859799</v>
      </c>
      <c r="AP9" s="2">
        <v>5.54297944380161E-2</v>
      </c>
    </row>
    <row r="10" spans="1:42" x14ac:dyDescent="0.3">
      <c r="B10">
        <v>2002</v>
      </c>
      <c r="C10" s="2">
        <v>3.4050597294310002E-2</v>
      </c>
      <c r="D10" s="2">
        <v>3.04410776154053E-2</v>
      </c>
      <c r="E10" s="2">
        <v>3.5007352756059901E-2</v>
      </c>
      <c r="F10" s="2">
        <v>1.89346176732933E-2</v>
      </c>
      <c r="G10" s="2">
        <v>4.2130438193353402E-2</v>
      </c>
      <c r="H10" s="2">
        <v>7.4627233858652303E-2</v>
      </c>
      <c r="I10" s="2">
        <v>6.8866054308774502E-2</v>
      </c>
      <c r="J10" s="2">
        <v>3.1617676853284003E-2</v>
      </c>
      <c r="K10" s="2">
        <v>7.7744361680563701E-2</v>
      </c>
      <c r="L10" s="2">
        <v>2.6902803661578701E-2</v>
      </c>
      <c r="M10" s="2">
        <v>7.1618980750916897E-2</v>
      </c>
      <c r="N10" s="2">
        <v>4.3249413571350301E-2</v>
      </c>
      <c r="O10" s="2">
        <v>3.6846254028007001E-2</v>
      </c>
      <c r="P10" s="2">
        <v>3.7344060567937397E-2</v>
      </c>
      <c r="Q10" s="2">
        <v>4.3394378425030697E-3</v>
      </c>
      <c r="R10" s="2">
        <v>3.9526945472455999E-2</v>
      </c>
      <c r="S10" s="2">
        <v>5.2149690469401197E-2</v>
      </c>
      <c r="T10" s="2">
        <v>7.1957536372611694E-2</v>
      </c>
      <c r="U10" s="2">
        <v>6.5231323759810403E-2</v>
      </c>
      <c r="V10" s="2">
        <v>3.7153919408255298E-2</v>
      </c>
      <c r="W10" s="2">
        <v>1.9736196316396701E-2</v>
      </c>
      <c r="X10" s="2">
        <v>3.5461410070670302E-2</v>
      </c>
      <c r="Y10" s="2">
        <v>4.3988325342317301E-2</v>
      </c>
      <c r="Z10" s="2">
        <v>4.2017540896038999E-2</v>
      </c>
      <c r="AA10" s="2">
        <v>5.2453355979347402E-2</v>
      </c>
      <c r="AB10" s="2">
        <v>5.7548704647711899E-3</v>
      </c>
      <c r="AC10" s="2">
        <v>4.75848904459516E-2</v>
      </c>
      <c r="AD10" s="2">
        <v>4.4843547555755002E-2</v>
      </c>
      <c r="AE10" s="2">
        <v>6.2328067360417697E-2</v>
      </c>
      <c r="AF10" s="2">
        <v>0.27341277848468598</v>
      </c>
      <c r="AG10" s="2">
        <v>1.5778882711748099E-2</v>
      </c>
      <c r="AH10" s="2">
        <v>8.6579701773756304E-2</v>
      </c>
      <c r="AI10" s="2">
        <v>8.2817566972143402E-4</v>
      </c>
      <c r="AJ10" s="2">
        <v>2.73162775941947E-2</v>
      </c>
      <c r="AK10" s="2">
        <v>0.233100420607014</v>
      </c>
      <c r="AL10" s="2">
        <v>7.37809960306572E-2</v>
      </c>
      <c r="AM10" s="2">
        <v>7.4724975519534095E-2</v>
      </c>
      <c r="AN10" s="2">
        <v>6.0920090383074603E-2</v>
      </c>
      <c r="AO10" s="2">
        <v>0.116006033622922</v>
      </c>
      <c r="AP10" s="2">
        <v>5.5200392306469601E-2</v>
      </c>
    </row>
    <row r="11" spans="1:42" x14ac:dyDescent="0.3">
      <c r="B11">
        <v>2003</v>
      </c>
      <c r="C11" s="2">
        <v>3.4532952683310199E-2</v>
      </c>
      <c r="D11" s="2">
        <v>3.6229076420194302E-2</v>
      </c>
      <c r="E11" s="2">
        <v>2.35671165608804E-2</v>
      </c>
      <c r="F11" s="2">
        <v>1.9443260708679799E-2</v>
      </c>
      <c r="G11" s="2">
        <v>4.5516431859883501E-2</v>
      </c>
      <c r="H11" s="2">
        <v>7.1454541032117194E-2</v>
      </c>
      <c r="I11" s="2">
        <v>7.1337269010932597E-2</v>
      </c>
      <c r="J11" s="2">
        <v>2.8336603315837899E-2</v>
      </c>
      <c r="K11" s="2">
        <v>6.6520536086163901E-2</v>
      </c>
      <c r="L11" s="2">
        <v>1.96053590964607E-2</v>
      </c>
      <c r="M11" s="2">
        <v>6.9426826994002405E-2</v>
      </c>
      <c r="N11" s="2">
        <v>4.2469168796238202E-2</v>
      </c>
      <c r="O11" s="2">
        <v>3.8978777898835297E-2</v>
      </c>
      <c r="P11" s="2">
        <v>5.5842962596704598E-2</v>
      </c>
      <c r="Q11" s="2">
        <v>3.5240402315147401E-3</v>
      </c>
      <c r="R11" s="2">
        <v>5.8293106840610003E-2</v>
      </c>
      <c r="S11" s="2">
        <v>5.1078143863784897E-2</v>
      </c>
      <c r="T11" s="2">
        <v>6.5327199259966301E-2</v>
      </c>
      <c r="U11" s="2">
        <v>7.0006812683814104E-2</v>
      </c>
      <c r="V11" s="2">
        <v>3.8728728944607702E-2</v>
      </c>
      <c r="W11" s="2">
        <v>1.6594244203160601E-2</v>
      </c>
      <c r="X11" s="2">
        <v>2.3618331078027101E-2</v>
      </c>
      <c r="Y11" s="2">
        <v>4.4136584089171503E-2</v>
      </c>
      <c r="Z11" s="2">
        <v>4.20313745097197E-2</v>
      </c>
      <c r="AA11" s="2">
        <v>5.7029261158547902E-2</v>
      </c>
      <c r="AB11" s="2">
        <v>6.5731837308747902E-3</v>
      </c>
      <c r="AC11" s="2">
        <v>0.17991897279164201</v>
      </c>
      <c r="AD11" s="2">
        <v>4.7819192364417097E-2</v>
      </c>
      <c r="AE11" s="2">
        <v>3.2362750941150299E-2</v>
      </c>
      <c r="AF11" s="2">
        <v>0.25474354371318902</v>
      </c>
      <c r="AG11" s="2">
        <v>1.53919023205655E-2</v>
      </c>
      <c r="AH11" s="2">
        <v>8.4561072564706602E-2</v>
      </c>
      <c r="AI11" s="2">
        <v>8.3724658494358796E-4</v>
      </c>
      <c r="AJ11" s="2">
        <v>2.3024386539367399E-2</v>
      </c>
      <c r="AK11" s="2">
        <v>0.26749128162382002</v>
      </c>
      <c r="AL11" s="2">
        <v>7.8293387727061306E-2</v>
      </c>
      <c r="AM11" s="2">
        <v>6.1893621683133802E-2</v>
      </c>
      <c r="AN11" s="2">
        <v>5.4553390713546097E-2</v>
      </c>
      <c r="AO11" s="2">
        <v>1.8146102484933199E-2</v>
      </c>
      <c r="AP11" s="2">
        <v>5.8012918847516297E-2</v>
      </c>
    </row>
    <row r="12" spans="1:42" x14ac:dyDescent="0.3">
      <c r="B12">
        <v>2004</v>
      </c>
      <c r="C12" s="2">
        <v>3.0704139736596699E-2</v>
      </c>
      <c r="D12" s="2">
        <v>5.0052219531281202E-2</v>
      </c>
      <c r="E12" s="2">
        <v>2.7368692397104901E-2</v>
      </c>
      <c r="F12" s="2">
        <v>1.94671243110833E-2</v>
      </c>
      <c r="G12" s="2">
        <v>0.12683211399813299</v>
      </c>
      <c r="H12" s="2">
        <v>0.1078421341868</v>
      </c>
      <c r="I12" s="2">
        <v>7.4307802277335994E-2</v>
      </c>
      <c r="J12" s="2">
        <v>2.9042708989972701E-2</v>
      </c>
      <c r="K12" s="2">
        <v>6.9375430462777901E-2</v>
      </c>
      <c r="L12" s="2">
        <v>1.7559481289400099E-2</v>
      </c>
      <c r="M12" s="2">
        <v>6.0948359891401203E-2</v>
      </c>
      <c r="N12" s="2">
        <v>3.3768536810778897E-2</v>
      </c>
      <c r="O12" s="2">
        <v>3.86304744332851E-2</v>
      </c>
      <c r="P12" s="2">
        <v>1.7609866034372802E-2</v>
      </c>
      <c r="Q12" s="2">
        <v>1.77917146960295E-3</v>
      </c>
      <c r="R12" s="2">
        <v>5.7444161224479803E-2</v>
      </c>
      <c r="S12" s="2">
        <v>5.9423745131549299E-2</v>
      </c>
      <c r="T12" s="2">
        <v>5.8340278919512802E-2</v>
      </c>
      <c r="U12" s="2">
        <v>6.3927232525120697E-2</v>
      </c>
      <c r="V12" s="2">
        <v>5.4682491800807302E-2</v>
      </c>
      <c r="W12" s="2">
        <v>2.2781780817340499E-2</v>
      </c>
      <c r="X12" s="2">
        <v>4.1018224816610001E-2</v>
      </c>
      <c r="Y12" s="2">
        <v>4.1073372525924703E-2</v>
      </c>
      <c r="Z12" s="2">
        <v>6.6204995945836606E-2</v>
      </c>
      <c r="AA12" s="2">
        <v>5.9396100020002798E-2</v>
      </c>
      <c r="AB12" s="2">
        <v>9.0613844885710296E-3</v>
      </c>
      <c r="AC12" s="2">
        <v>0.17502445331426</v>
      </c>
      <c r="AD12" s="2">
        <v>5.8629568822042601E-2</v>
      </c>
      <c r="AE12" s="2">
        <v>6.5361584985395099E-2</v>
      </c>
      <c r="AF12" s="2">
        <v>0.21599791527540699</v>
      </c>
      <c r="AG12" s="2">
        <v>3.2675955594732298E-2</v>
      </c>
      <c r="AH12" s="2">
        <v>8.8359125271323405E-2</v>
      </c>
      <c r="AI12" s="2">
        <v>1.0330834440547599E-3</v>
      </c>
      <c r="AJ12" s="2">
        <v>1.7048476832377701E-2</v>
      </c>
      <c r="AK12" s="2">
        <v>0.24882182354402499</v>
      </c>
      <c r="AL12" s="2">
        <v>7.7495996740628306E-2</v>
      </c>
      <c r="AM12" s="2">
        <v>5.5515220575888903E-2</v>
      </c>
      <c r="AN12" s="2">
        <v>4.9323125065602602E-2</v>
      </c>
      <c r="AO12" s="2">
        <v>0.12676482693496199</v>
      </c>
      <c r="AP12" s="2">
        <v>5.5393851822408899E-2</v>
      </c>
    </row>
    <row r="13" spans="1:42" x14ac:dyDescent="0.3">
      <c r="B13">
        <v>2005</v>
      </c>
      <c r="C13" s="2">
        <v>3.4997268671625101E-2</v>
      </c>
      <c r="D13" s="2">
        <v>2.3039918592860899E-2</v>
      </c>
      <c r="E13" s="2">
        <v>2.1414871102363502E-2</v>
      </c>
      <c r="F13" s="2">
        <v>1.9532518161624102E-2</v>
      </c>
      <c r="G13" s="2">
        <v>0.12367247601582999</v>
      </c>
      <c r="H13" s="2">
        <v>9.0531518902923297E-2</v>
      </c>
      <c r="I13" s="2">
        <v>7.0729690269683607E-2</v>
      </c>
      <c r="J13" s="2">
        <v>2.8047087931785401E-2</v>
      </c>
      <c r="K13" s="2">
        <v>7.3569697401875606E-2</v>
      </c>
      <c r="L13" s="2">
        <v>1.99143574218754E-2</v>
      </c>
      <c r="M13" s="2">
        <v>7.2253987015687596E-2</v>
      </c>
      <c r="N13" s="2">
        <v>2.2227720305737698E-2</v>
      </c>
      <c r="O13" s="2">
        <v>3.8142373180912202E-2</v>
      </c>
      <c r="P13" s="2">
        <v>4.5979988548725197E-2</v>
      </c>
      <c r="Q13" s="2">
        <v>5.4098340214416502E-3</v>
      </c>
      <c r="R13" s="2">
        <v>7.8159821499247203E-2</v>
      </c>
      <c r="S13" s="2">
        <v>5.72085499229147E-2</v>
      </c>
      <c r="T13" s="2">
        <v>4.7162520597295997E-2</v>
      </c>
      <c r="U13" s="2">
        <v>6.8415814442860601E-2</v>
      </c>
      <c r="V13" s="2">
        <v>4.4532667028628799E-2</v>
      </c>
      <c r="W13" s="2">
        <v>1.9160129377337E-2</v>
      </c>
      <c r="X13" s="2">
        <v>1.25208203522067E-2</v>
      </c>
      <c r="Y13" s="2">
        <v>4.6826928574298002E-2</v>
      </c>
      <c r="Z13" s="2">
        <v>4.3726030594590001E-2</v>
      </c>
      <c r="AA13" s="2">
        <v>5.9251866186159498E-2</v>
      </c>
      <c r="AB13" s="2">
        <v>8.3417787469198205E-3</v>
      </c>
      <c r="AC13" s="2">
        <v>0.18201495612267601</v>
      </c>
      <c r="AD13" s="2">
        <v>7.1554838189291106E-2</v>
      </c>
      <c r="AE13" s="2">
        <v>2.7171936461938401E-2</v>
      </c>
      <c r="AF13" s="2">
        <v>0.20421714797808099</v>
      </c>
      <c r="AG13" s="2">
        <v>2.44455091209759E-2</v>
      </c>
      <c r="AH13" s="2">
        <v>7.3217881746319505E-2</v>
      </c>
      <c r="AI13" s="2">
        <v>9.53991138354899E-4</v>
      </c>
      <c r="AJ13" s="2">
        <v>1.4912105029894601E-2</v>
      </c>
      <c r="AK13" s="2">
        <v>0.21671291047075</v>
      </c>
      <c r="AL13" s="2">
        <v>8.0770337592769303E-2</v>
      </c>
      <c r="AM13" s="2">
        <v>6.49838177015679E-2</v>
      </c>
      <c r="AN13" s="2">
        <v>4.23888139065502E-2</v>
      </c>
      <c r="AO13" s="2">
        <v>0.17476069756036</v>
      </c>
      <c r="AP13" s="2">
        <v>5.2371447270978401E-2</v>
      </c>
    </row>
    <row r="14" spans="1:42" x14ac:dyDescent="0.3">
      <c r="B14">
        <v>2006</v>
      </c>
      <c r="C14" s="2">
        <v>3.3142252763886298E-2</v>
      </c>
      <c r="D14" s="2">
        <v>2.4744861338918199E-2</v>
      </c>
      <c r="E14" s="2">
        <v>3.4586845497601298E-2</v>
      </c>
      <c r="F14" s="2">
        <v>2.0908714547164298E-2</v>
      </c>
      <c r="G14" s="2">
        <v>0.119528327387126</v>
      </c>
      <c r="H14" s="2">
        <v>6.6928320196412094E-2</v>
      </c>
      <c r="I14" s="2">
        <v>7.3486142847355204E-2</v>
      </c>
      <c r="J14" s="2">
        <v>2.8979246227503499E-2</v>
      </c>
      <c r="K14" s="2">
        <v>7.7536152360711194E-2</v>
      </c>
      <c r="L14" s="2">
        <v>2.4117679133456499E-2</v>
      </c>
      <c r="M14" s="2">
        <v>7.0380143625706798E-2</v>
      </c>
      <c r="N14" s="2">
        <v>2.1644948541260301E-2</v>
      </c>
      <c r="O14" s="2">
        <v>4.57876958139267E-2</v>
      </c>
      <c r="P14" s="2">
        <v>3.9784162359754502E-2</v>
      </c>
      <c r="Q14" s="2">
        <v>1.18409649374075E-2</v>
      </c>
      <c r="R14" s="2">
        <v>0.101226484149297</v>
      </c>
      <c r="S14" s="2">
        <v>5.9132275858624898E-2</v>
      </c>
      <c r="T14" s="2">
        <v>3.8571877316174299E-2</v>
      </c>
      <c r="U14" s="2">
        <v>6.6508907010456295E-2</v>
      </c>
      <c r="V14" s="2">
        <v>3.7855147543262198E-2</v>
      </c>
      <c r="W14" s="2">
        <v>2.3668497212818201E-2</v>
      </c>
      <c r="X14" s="2">
        <v>2.9902543331446301E-2</v>
      </c>
      <c r="Y14" s="2">
        <v>5.8501092199521598E-2</v>
      </c>
      <c r="Z14" s="2">
        <v>4.2695322934838402E-2</v>
      </c>
      <c r="AA14" s="2">
        <v>5.7672446659254202E-2</v>
      </c>
      <c r="AB14" s="2">
        <v>1.0490080050501499E-2</v>
      </c>
      <c r="AC14" s="2">
        <v>0.15651257558902301</v>
      </c>
      <c r="AD14" s="2">
        <v>7.0972711198845698E-2</v>
      </c>
      <c r="AE14" s="2">
        <v>8.2614122913986607E-2</v>
      </c>
      <c r="AF14" s="2">
        <v>0.17201131210350201</v>
      </c>
      <c r="AG14" s="2">
        <v>2.5533217800640301E-2</v>
      </c>
      <c r="AH14" s="2">
        <v>9.0206334521703804E-2</v>
      </c>
      <c r="AI14" s="2">
        <v>9.9731371217702492E-4</v>
      </c>
      <c r="AJ14" s="2">
        <v>1.35303393799889E-2</v>
      </c>
      <c r="AK14" s="2">
        <v>0.22548829124313099</v>
      </c>
      <c r="AL14" s="2">
        <v>8.0557232002074305E-2</v>
      </c>
      <c r="AM14" s="2">
        <v>5.9056153982434897E-2</v>
      </c>
      <c r="AN14" s="2">
        <v>3.3677914017929897E-2</v>
      </c>
      <c r="AO14" s="2">
        <v>0.23185765427945601</v>
      </c>
      <c r="AP14" s="2">
        <v>5.0695938240466497E-2</v>
      </c>
    </row>
    <row r="15" spans="1:42" x14ac:dyDescent="0.3">
      <c r="B15">
        <v>2007</v>
      </c>
      <c r="C15" s="2">
        <v>3.7012721120157702E-2</v>
      </c>
      <c r="D15" s="2">
        <v>1.26662527475957E-2</v>
      </c>
      <c r="E15" s="2">
        <v>2.0999126488941099E-2</v>
      </c>
      <c r="F15" s="2">
        <v>2.2610409214544099E-2</v>
      </c>
      <c r="G15" s="2">
        <v>0.11878230827595899</v>
      </c>
      <c r="H15" s="2">
        <v>6.8150979218304306E-2</v>
      </c>
      <c r="I15" s="2">
        <v>6.8248379526929401E-2</v>
      </c>
      <c r="J15" s="2">
        <v>2.6876844677193899E-2</v>
      </c>
      <c r="K15" s="2">
        <v>7.5329800246311501E-2</v>
      </c>
      <c r="L15" s="2">
        <v>3.07039595752941E-2</v>
      </c>
      <c r="M15" s="2">
        <v>7.9071668962094693E-2</v>
      </c>
      <c r="N15" s="2">
        <v>1.53816941364821E-2</v>
      </c>
      <c r="O15" s="2">
        <v>3.8237115518005502E-2</v>
      </c>
      <c r="P15" s="2">
        <v>2.4675529370492E-2</v>
      </c>
      <c r="Q15" s="2">
        <v>4.9136574255313498E-3</v>
      </c>
      <c r="R15" s="2">
        <v>0.120192431834256</v>
      </c>
      <c r="S15" s="2">
        <v>4.6273085935848099E-2</v>
      </c>
      <c r="T15" s="2">
        <v>4.4981068879566898E-2</v>
      </c>
      <c r="U15" s="2">
        <v>6.4134419303115101E-2</v>
      </c>
      <c r="V15" s="2">
        <v>5.0200547328519002E-2</v>
      </c>
      <c r="W15" s="2">
        <v>1.75148903509127E-2</v>
      </c>
      <c r="X15" s="2">
        <v>4.5979482016951304E-3</v>
      </c>
      <c r="Y15" s="2">
        <v>5.41538388843288E-2</v>
      </c>
      <c r="Z15" s="2">
        <v>4.7122282008431902E-2</v>
      </c>
      <c r="AA15" s="2">
        <v>4.86408584243741E-2</v>
      </c>
      <c r="AB15" s="2">
        <v>1.0973960445306401E-2</v>
      </c>
      <c r="AC15" s="2">
        <v>6.4485278352037906E-2</v>
      </c>
      <c r="AD15" s="2">
        <v>6.5320972238836594E-2</v>
      </c>
      <c r="AE15" s="2">
        <v>5.9295044075052303E-2</v>
      </c>
      <c r="AF15" s="2">
        <v>0.16100648736871301</v>
      </c>
      <c r="AG15" s="2">
        <v>2.39052971633931E-2</v>
      </c>
      <c r="AH15" s="2">
        <v>9.7539595426548095E-2</v>
      </c>
      <c r="AI15" s="2">
        <v>5.5164443946875404E-4</v>
      </c>
      <c r="AJ15" s="2">
        <v>1.6411974701897598E-2</v>
      </c>
      <c r="AK15" s="2">
        <v>0.190559611334012</v>
      </c>
      <c r="AL15" s="2">
        <v>7.8474248428237095E-2</v>
      </c>
      <c r="AM15" s="2">
        <v>6.6761291091365693E-2</v>
      </c>
      <c r="AN15" s="2">
        <v>2.55889964496443E-2</v>
      </c>
      <c r="AO15" s="2">
        <v>0.26088870720095497</v>
      </c>
      <c r="AP15" s="2">
        <v>4.95590277121572E-2</v>
      </c>
    </row>
    <row r="16" spans="1:42" x14ac:dyDescent="0.3">
      <c r="B16">
        <v>2008</v>
      </c>
      <c r="C16" s="2">
        <v>3.8679824915752198E-2</v>
      </c>
      <c r="D16" s="2">
        <v>0.105902950804472</v>
      </c>
      <c r="E16" s="2">
        <v>1.9410467514675199E-2</v>
      </c>
      <c r="F16" s="2">
        <v>3.1637480522080499E-2</v>
      </c>
      <c r="G16" s="2">
        <v>8.7208481457587195E-2</v>
      </c>
      <c r="H16" s="2">
        <v>2.7594076584485601E-2</v>
      </c>
      <c r="I16" s="2">
        <v>7.9050152485146703E-3</v>
      </c>
      <c r="J16" s="2">
        <v>4.1169034516799402E-2</v>
      </c>
      <c r="K16" s="2">
        <v>3.2255228454875003E-2</v>
      </c>
      <c r="L16" s="2">
        <v>2.35829909590708E-2</v>
      </c>
      <c r="M16" s="2">
        <v>0.117326561632277</v>
      </c>
      <c r="N16" s="2">
        <v>2.02741012987444E-2</v>
      </c>
      <c r="O16" s="2">
        <v>3.6626079504393602E-2</v>
      </c>
      <c r="P16" s="2">
        <v>7.6005114735840706E-2</v>
      </c>
      <c r="Q16" s="2">
        <v>1.2766001706819999E-2</v>
      </c>
      <c r="R16" s="2">
        <v>0.126366405849831</v>
      </c>
      <c r="S16" s="2">
        <v>4.90061013845954E-2</v>
      </c>
      <c r="T16" s="2">
        <v>3.50578274067486E-2</v>
      </c>
      <c r="U16" s="2">
        <v>6.1071041583779899E-2</v>
      </c>
      <c r="V16" s="2">
        <v>4.0890109308545003E-2</v>
      </c>
      <c r="W16" s="2">
        <v>2.4121217043570401E-2</v>
      </c>
      <c r="X16" s="2">
        <v>3.2873592506871802E-2</v>
      </c>
      <c r="Y16" s="2">
        <v>6.3339926200848398E-2</v>
      </c>
      <c r="Z16" s="2">
        <v>1.2388661384767999E-2</v>
      </c>
      <c r="AA16" s="2">
        <v>4.68452449595151E-2</v>
      </c>
      <c r="AB16" s="2">
        <v>9.0730224319402804E-3</v>
      </c>
      <c r="AC16" s="2">
        <v>6.4437928214307605E-2</v>
      </c>
      <c r="AD16" s="2">
        <v>6.4537425773310897E-2</v>
      </c>
      <c r="AE16" s="2">
        <v>7.31221341668888E-2</v>
      </c>
      <c r="AF16" s="2">
        <v>0.13923983750656199</v>
      </c>
      <c r="AG16" s="2">
        <v>2.11753016925086E-2</v>
      </c>
      <c r="AH16" s="2">
        <v>0.10811703128727</v>
      </c>
      <c r="AI16" s="2">
        <v>4.8872619466858299E-4</v>
      </c>
      <c r="AJ16" s="2">
        <v>1.73706996501037E-2</v>
      </c>
      <c r="AK16" s="2">
        <v>0.12424169299224801</v>
      </c>
      <c r="AL16" s="2">
        <v>7.2929716178637097E-2</v>
      </c>
      <c r="AM16" s="2">
        <v>6.5358317452251E-2</v>
      </c>
      <c r="AN16" s="2">
        <v>6.0191090790473703E-2</v>
      </c>
      <c r="AO16" s="2">
        <v>0.21323442447183499</v>
      </c>
      <c r="AP16" s="2">
        <v>5.5221685627579099E-2</v>
      </c>
    </row>
    <row r="17" spans="1:42" x14ac:dyDescent="0.3">
      <c r="B17">
        <v>2009</v>
      </c>
      <c r="C17" s="2">
        <v>4.1479283135269898E-2</v>
      </c>
      <c r="D17" s="2">
        <v>1.4138595733359999E-3</v>
      </c>
      <c r="E17" s="2">
        <v>2.1668750858730101E-2</v>
      </c>
      <c r="F17" s="2">
        <v>4.3204156777876999E-2</v>
      </c>
      <c r="G17" s="2">
        <v>3.2599997183148703E-2</v>
      </c>
      <c r="H17" s="2">
        <v>3.6579212956235403E-2</v>
      </c>
      <c r="I17" s="2">
        <v>8.4748034668516107E-3</v>
      </c>
      <c r="J17" s="2">
        <v>3.4173190620650898E-2</v>
      </c>
      <c r="K17" s="2">
        <v>2.4777832733743101E-2</v>
      </c>
      <c r="L17" s="2">
        <v>1.86247535572053E-2</v>
      </c>
      <c r="M17" s="2">
        <v>0.102626853925348</v>
      </c>
      <c r="N17" s="2">
        <v>0.10046689803112099</v>
      </c>
      <c r="O17" s="2">
        <v>3.3664856713855801E-2</v>
      </c>
      <c r="P17" s="2">
        <v>6.3611606241687796E-2</v>
      </c>
      <c r="Q17" s="2">
        <v>7.1135557194441203E-3</v>
      </c>
      <c r="R17" s="2">
        <v>0.13636652133973601</v>
      </c>
      <c r="S17" s="2">
        <v>4.6391034397569898E-2</v>
      </c>
      <c r="T17" s="2">
        <v>4.8345175189989098E-2</v>
      </c>
      <c r="U17" s="2">
        <v>6.3249355646483096E-2</v>
      </c>
      <c r="V17" s="2">
        <v>2.9335687652369501E-2</v>
      </c>
      <c r="W17" s="2">
        <v>3.7810703896538699E-2</v>
      </c>
      <c r="X17" s="2">
        <v>3.2942087548771298E-3</v>
      </c>
      <c r="Y17" s="2">
        <v>5.1304535658101197E-2</v>
      </c>
      <c r="Z17" s="2">
        <v>1.8581205552839101E-2</v>
      </c>
      <c r="AA17" s="2">
        <v>4.48697888048371E-2</v>
      </c>
      <c r="AB17" s="2">
        <v>8.3502241124331199E-3</v>
      </c>
      <c r="AC17" s="2">
        <v>0.104330428391313</v>
      </c>
      <c r="AD17" s="2">
        <v>6.4899536908448296E-2</v>
      </c>
      <c r="AE17" s="2">
        <v>5.3733606904037202E-2</v>
      </c>
      <c r="AF17" s="2">
        <v>0.17216665559925701</v>
      </c>
      <c r="AG17" s="2">
        <v>2.8812173858277002E-2</v>
      </c>
      <c r="AH17" s="2">
        <v>7.1993530769495301E-2</v>
      </c>
      <c r="AI17" s="2">
        <v>4.7602270123531801E-4</v>
      </c>
      <c r="AJ17" s="2">
        <v>2.0306054158499402E-2</v>
      </c>
      <c r="AK17" s="2">
        <v>0.15063630981565501</v>
      </c>
      <c r="AL17" s="2">
        <v>8.0506740953638994E-2</v>
      </c>
      <c r="AM17" s="2">
        <v>6.2251102771918997E-2</v>
      </c>
      <c r="AN17" s="2">
        <v>6.8048549225962901E-2</v>
      </c>
      <c r="AO17" s="2">
        <v>0.195547469083516</v>
      </c>
      <c r="AP17" s="2">
        <v>4.6577678495806303E-2</v>
      </c>
    </row>
    <row r="18" spans="1:42" x14ac:dyDescent="0.3">
      <c r="B18">
        <v>2010</v>
      </c>
      <c r="C18" s="2">
        <v>4.0422255934143503E-2</v>
      </c>
      <c r="D18" s="2">
        <v>2.9821439015587901E-2</v>
      </c>
      <c r="E18" s="2">
        <v>1.65464732630498E-2</v>
      </c>
      <c r="F18" s="2">
        <v>3.2613639842085901E-2</v>
      </c>
      <c r="G18" s="2">
        <v>3.3382712054693897E-2</v>
      </c>
      <c r="H18" s="2">
        <v>2.7930151357964301E-2</v>
      </c>
      <c r="I18" s="2">
        <v>8.3625609789724394E-3</v>
      </c>
      <c r="J18" s="2">
        <v>2.9550433153323001E-2</v>
      </c>
      <c r="K18" s="2">
        <v>2.2755840702672701E-2</v>
      </c>
      <c r="L18" s="2">
        <v>5.1946116995917002E-2</v>
      </c>
      <c r="M18" s="2">
        <v>6.19453341822431E-2</v>
      </c>
      <c r="N18" s="2">
        <v>9.7666213740638802E-2</v>
      </c>
      <c r="O18" s="2">
        <v>3.6132384917999603E-2</v>
      </c>
      <c r="P18" s="2">
        <v>5.7823533600453801E-2</v>
      </c>
      <c r="Q18" s="2">
        <v>8.3324504551329209E-3</v>
      </c>
      <c r="R18" s="2">
        <v>0.142088129746757</v>
      </c>
      <c r="S18" s="2">
        <v>6.1472224678501601E-2</v>
      </c>
      <c r="T18" s="2">
        <v>1.02955759041331E-2</v>
      </c>
      <c r="U18" s="2">
        <v>5.9150794163572502E-2</v>
      </c>
      <c r="V18" s="2">
        <v>4.1333211796287898E-2</v>
      </c>
      <c r="W18" s="2">
        <v>3.0220175448231801E-2</v>
      </c>
      <c r="X18" s="2">
        <v>2.82496016363631E-2</v>
      </c>
      <c r="Y18" s="2">
        <v>7.0773378190528993E-2</v>
      </c>
      <c r="Z18" s="2">
        <v>4.4304235695550802E-2</v>
      </c>
      <c r="AA18" s="2">
        <v>4.70413521208796E-2</v>
      </c>
      <c r="AB18" s="2">
        <v>8.9247706808123495E-3</v>
      </c>
      <c r="AC18" s="2">
        <v>0.15378277807914101</v>
      </c>
      <c r="AD18" s="2">
        <v>5.3173931954085901E-2</v>
      </c>
      <c r="AE18" s="2">
        <v>4.5969245872066203E-2</v>
      </c>
      <c r="AF18" s="2">
        <v>0.14830944039631799</v>
      </c>
      <c r="AG18" s="2">
        <v>2.6061572112256199E-2</v>
      </c>
      <c r="AH18" s="2">
        <v>6.0397920541479397E-2</v>
      </c>
      <c r="AI18" s="2">
        <v>4.5595748359537799E-4</v>
      </c>
      <c r="AJ18" s="2">
        <v>1.8247521766759901E-2</v>
      </c>
      <c r="AK18" s="2">
        <v>0.136498854110472</v>
      </c>
      <c r="AL18" s="2">
        <v>8.3290585695838401E-2</v>
      </c>
      <c r="AM18" s="2">
        <v>6.7641805619208004E-2</v>
      </c>
      <c r="AN18" s="2">
        <v>6.28938547362351E-2</v>
      </c>
      <c r="AO18" s="2">
        <v>0.17880229774985301</v>
      </c>
      <c r="AP18" s="2">
        <v>4.3037434533077401E-2</v>
      </c>
    </row>
    <row r="19" spans="1:42" x14ac:dyDescent="0.3">
      <c r="B19">
        <v>2011</v>
      </c>
      <c r="C19" s="2">
        <v>4.4279889652365297E-2</v>
      </c>
      <c r="D19" s="2">
        <v>3.0806896651176599E-2</v>
      </c>
      <c r="E19" s="2">
        <v>1.5235141276596999E-2</v>
      </c>
      <c r="F19" s="2">
        <v>4.4066107704778902E-2</v>
      </c>
      <c r="G19" s="2">
        <v>3.1763999679707E-2</v>
      </c>
      <c r="H19" s="2">
        <v>3.3281554558758801E-2</v>
      </c>
      <c r="I19" s="2">
        <v>9.8435995519747504E-3</v>
      </c>
      <c r="J19" s="2">
        <v>4.1814980828676303E-2</v>
      </c>
      <c r="K19" s="2">
        <v>2.0513931170803801E-2</v>
      </c>
      <c r="L19" s="2">
        <v>5.58956762003847E-2</v>
      </c>
      <c r="M19" s="2">
        <v>7.2044371495335505E-2</v>
      </c>
      <c r="N19" s="2">
        <v>0.108423735914326</v>
      </c>
      <c r="O19" s="2">
        <v>4.5631758225536098E-2</v>
      </c>
      <c r="P19" s="2">
        <v>6.2030265440390503E-2</v>
      </c>
      <c r="Q19" s="2">
        <v>1.2510503403513199E-2</v>
      </c>
      <c r="R19" s="2">
        <v>0.13215140368497999</v>
      </c>
      <c r="S19" s="2">
        <v>6.5188736986908899E-2</v>
      </c>
      <c r="T19" s="2">
        <v>9.6430907244265708E-3</v>
      </c>
      <c r="U19" s="2">
        <v>5.8565602860833399E-2</v>
      </c>
      <c r="V19" s="2">
        <v>3.9865553534775201E-2</v>
      </c>
      <c r="W19" s="2">
        <v>3.2344439877502899E-2</v>
      </c>
      <c r="X19" s="2">
        <v>3.0752202298363202E-2</v>
      </c>
      <c r="Y19" s="2">
        <v>7.6716060307677705E-2</v>
      </c>
      <c r="Z19" s="2">
        <v>5.6638432272149403E-2</v>
      </c>
      <c r="AA19" s="2">
        <v>4.6132350161157798E-2</v>
      </c>
      <c r="AB19" s="2">
        <v>9.1799036025940802E-3</v>
      </c>
      <c r="AC19" s="2">
        <v>0.154585143368348</v>
      </c>
      <c r="AD19" s="2">
        <v>5.5607517605958501E-2</v>
      </c>
      <c r="AE19" s="2">
        <v>4.7652936918405102E-2</v>
      </c>
      <c r="AF19" s="2">
        <v>0.122766416380843</v>
      </c>
      <c r="AG19" s="2">
        <v>2.7889497151746798E-2</v>
      </c>
      <c r="AH19" s="2">
        <v>6.9140066648405593E-2</v>
      </c>
      <c r="AI19" s="2">
        <v>4.9033046497154703E-4</v>
      </c>
      <c r="AJ19" s="2">
        <v>1.5448761989473699E-2</v>
      </c>
      <c r="AK19" s="2">
        <v>0.13349815222279601</v>
      </c>
      <c r="AL19" s="2">
        <v>8.1857702167744101E-2</v>
      </c>
      <c r="AM19" s="2">
        <v>7.6278368903085494E-2</v>
      </c>
      <c r="AN19" s="2">
        <v>5.7107754226122402E-2</v>
      </c>
      <c r="AO19" s="2">
        <v>0.18713929498551399</v>
      </c>
      <c r="AP19" s="2">
        <v>4.3869691080199003E-2</v>
      </c>
    </row>
    <row r="20" spans="1:42" x14ac:dyDescent="0.3">
      <c r="B20">
        <v>2012</v>
      </c>
      <c r="C20" s="2">
        <v>4.5317913097293799E-2</v>
      </c>
      <c r="D20" s="2">
        <v>3.2248636335530698E-2</v>
      </c>
      <c r="E20" s="2">
        <v>2.3189634076441E-2</v>
      </c>
      <c r="F20" s="2">
        <v>4.9228550129631399E-2</v>
      </c>
      <c r="G20" s="2">
        <v>3.2534840829359098E-2</v>
      </c>
      <c r="H20" s="2">
        <v>3.66802632902508E-2</v>
      </c>
      <c r="I20" s="2">
        <v>1.2323841749663E-2</v>
      </c>
      <c r="J20" s="2">
        <v>3.7227808597055802E-2</v>
      </c>
      <c r="K20" s="2">
        <v>1.80740900192265E-2</v>
      </c>
      <c r="L20" s="2">
        <v>6.0787554974670803E-2</v>
      </c>
      <c r="M20" s="2">
        <v>6.7600350416728794E-2</v>
      </c>
      <c r="N20" s="2">
        <v>0.107602507475485</v>
      </c>
      <c r="O20" s="2">
        <v>5.38573735350861E-2</v>
      </c>
      <c r="P20" s="2">
        <v>7.0464423110973895E-2</v>
      </c>
      <c r="Q20" s="2">
        <v>2.24398656096081E-2</v>
      </c>
      <c r="R20" s="2">
        <v>0.13210716078228499</v>
      </c>
      <c r="S20" s="2">
        <v>6.9544557116212394E-2</v>
      </c>
      <c r="T20" s="2">
        <v>1.05539272343677E-2</v>
      </c>
      <c r="U20" s="2">
        <v>5.7669427914715403E-2</v>
      </c>
      <c r="V20" s="2">
        <v>4.4215814798658201E-2</v>
      </c>
      <c r="W20" s="2">
        <v>3.6191656208490602E-2</v>
      </c>
      <c r="X20" s="2">
        <v>3.7769635586997898E-2</v>
      </c>
      <c r="Y20" s="2">
        <v>8.43763382130652E-2</v>
      </c>
      <c r="Z20" s="2">
        <v>5.5394932369812903E-2</v>
      </c>
      <c r="AA20" s="2">
        <v>4.7774418449367403E-2</v>
      </c>
      <c r="AB20" s="2">
        <v>9.5044696312819206E-3</v>
      </c>
      <c r="AC20" s="2">
        <v>0.138455059865083</v>
      </c>
      <c r="AD20" s="2">
        <v>5.5941951855474202E-2</v>
      </c>
      <c r="AE20" s="2">
        <v>4.9503181199565302E-2</v>
      </c>
      <c r="AF20" s="2">
        <v>0.117876241002115</v>
      </c>
      <c r="AG20" s="2">
        <v>2.6110270822552101E-2</v>
      </c>
      <c r="AH20" s="2">
        <v>8.0021761525179702E-2</v>
      </c>
      <c r="AI20" s="2">
        <v>4.7682366691697902E-4</v>
      </c>
      <c r="AJ20" s="2">
        <v>1.6731754231762701E-2</v>
      </c>
      <c r="AK20" s="2">
        <v>0.12872275140675701</v>
      </c>
      <c r="AL20" s="2">
        <v>8.03550180575449E-2</v>
      </c>
      <c r="AM20" s="2">
        <v>8.0926706618746097E-2</v>
      </c>
      <c r="AN20" s="2">
        <v>5.87295290117699E-2</v>
      </c>
      <c r="AO20" s="2">
        <v>0.17302300598748399</v>
      </c>
      <c r="AP20" s="2">
        <v>4.1941608112107898E-2</v>
      </c>
    </row>
    <row r="21" spans="1:42" x14ac:dyDescent="0.3">
      <c r="B21">
        <v>2013</v>
      </c>
      <c r="C21" s="2">
        <v>4.0982892563235798E-2</v>
      </c>
      <c r="D21" s="2">
        <v>4.3427001320555901E-2</v>
      </c>
      <c r="E21" s="2">
        <v>1.6427107976086999E-2</v>
      </c>
      <c r="F21" s="2">
        <v>7.8699883074348706E-2</v>
      </c>
      <c r="G21" s="2">
        <v>3.3248611500670398E-2</v>
      </c>
      <c r="H21" s="2">
        <v>2.0728137313232999E-2</v>
      </c>
      <c r="I21" s="2">
        <v>1.50523350055848E-2</v>
      </c>
      <c r="J21" s="2">
        <v>3.8405095274479897E-2</v>
      </c>
      <c r="K21" s="2">
        <v>1.58301726296236E-2</v>
      </c>
      <c r="L21" s="2">
        <v>6.64398090184041E-2</v>
      </c>
      <c r="M21" s="2">
        <v>6.4153644455850298E-2</v>
      </c>
      <c r="N21" s="2">
        <v>0.136283004641509</v>
      </c>
      <c r="O21" s="2">
        <v>4.5243755931583703E-2</v>
      </c>
      <c r="P21" s="2">
        <v>6.2459277179927199E-2</v>
      </c>
      <c r="Q21" s="2">
        <v>2.4370431676854501E-2</v>
      </c>
      <c r="R21" s="2">
        <v>0.13628474648004099</v>
      </c>
      <c r="S21" s="2">
        <v>4.5279496545855301E-2</v>
      </c>
      <c r="T21" s="2">
        <v>1.1138938472271201E-2</v>
      </c>
      <c r="U21" s="2">
        <v>5.8971574070627503E-2</v>
      </c>
      <c r="V21" s="2">
        <v>4.4477479890209497E-2</v>
      </c>
      <c r="W21" s="2">
        <v>3.5124410391904101E-2</v>
      </c>
      <c r="X21" s="2">
        <v>3.6437145595735299E-2</v>
      </c>
      <c r="Y21" s="2">
        <v>8.4234959771985599E-2</v>
      </c>
      <c r="Z21" s="2">
        <v>5.5687646601042397E-2</v>
      </c>
      <c r="AA21" s="2">
        <v>4.9811865452729302E-2</v>
      </c>
      <c r="AB21" s="2">
        <v>9.6106282101356497E-3</v>
      </c>
      <c r="AC21" s="2">
        <v>0.14845157798104</v>
      </c>
      <c r="AD21" s="2">
        <v>5.6594300644946402E-2</v>
      </c>
      <c r="AE21" s="2">
        <v>5.0382072537989799E-2</v>
      </c>
      <c r="AF21" s="2">
        <v>0.12553814093513599</v>
      </c>
      <c r="AG21" s="2">
        <v>2.92826214784596E-2</v>
      </c>
      <c r="AH21" s="2">
        <v>8.0799537136321598E-2</v>
      </c>
      <c r="AI21" s="2">
        <v>4.6679048597117999E-4</v>
      </c>
      <c r="AJ21" s="2">
        <v>1.6684209844677101E-2</v>
      </c>
      <c r="AK21" s="2">
        <v>0.12875495333373099</v>
      </c>
      <c r="AL21" s="2">
        <v>7.9865970894099594E-2</v>
      </c>
      <c r="AM21" s="2">
        <v>8.6977555237771495E-2</v>
      </c>
      <c r="AN21" s="2">
        <v>6.1425855216023097E-2</v>
      </c>
      <c r="AO21" s="2">
        <v>0.16322751426466001</v>
      </c>
      <c r="AP21" s="2">
        <v>4.1736286757781703E-2</v>
      </c>
    </row>
    <row r="22" spans="1:42" x14ac:dyDescent="0.3">
      <c r="B22">
        <v>2014</v>
      </c>
      <c r="C22" s="2">
        <v>4.18012491724832E-2</v>
      </c>
      <c r="D22" s="2">
        <v>2.70633446839901E-2</v>
      </c>
      <c r="E22" s="2">
        <v>1.6396638557518099E-2</v>
      </c>
      <c r="F22" s="2">
        <v>5.7442485785479197E-2</v>
      </c>
      <c r="G22" s="2">
        <v>3.5311631904203902E-2</v>
      </c>
      <c r="H22" s="2">
        <v>1.9056357922293401E-2</v>
      </c>
      <c r="I22" s="2">
        <v>1.35370053064318E-2</v>
      </c>
      <c r="J22" s="2">
        <v>3.3791664581058499E-2</v>
      </c>
      <c r="K22" s="2">
        <v>1.2428534676181199E-2</v>
      </c>
      <c r="L22" s="2">
        <v>6.5943300854672302E-2</v>
      </c>
      <c r="M22" s="2">
        <v>6.9386396226518807E-2</v>
      </c>
      <c r="N22" s="2">
        <v>0.11438689627022899</v>
      </c>
      <c r="O22" s="2">
        <v>4.6448849642626598E-2</v>
      </c>
      <c r="P22" s="2">
        <v>6.52087386852125E-2</v>
      </c>
      <c r="Q22" s="2">
        <v>1.6723230666776001E-2</v>
      </c>
      <c r="R22" s="2">
        <v>0.148721050021939</v>
      </c>
      <c r="S22" s="2">
        <v>6.6320401640820301E-2</v>
      </c>
      <c r="T22" s="2">
        <v>1.20308933039791E-2</v>
      </c>
      <c r="U22" s="2">
        <v>5.8415310335252699E-2</v>
      </c>
      <c r="V22" s="2">
        <v>4.40550342827725E-2</v>
      </c>
      <c r="W22" s="2">
        <v>3.5791469722887798E-2</v>
      </c>
      <c r="X22" s="2">
        <v>3.0287870565503201E-2</v>
      </c>
      <c r="Y22" s="2">
        <v>7.6910657656446904E-2</v>
      </c>
      <c r="Z22" s="2">
        <v>6.7283637873404994E-2</v>
      </c>
      <c r="AA22" s="2">
        <v>4.4974974923001503E-2</v>
      </c>
      <c r="AB22" s="2">
        <v>8.6347383559385402E-3</v>
      </c>
      <c r="AC22" s="2">
        <v>0.150227100137832</v>
      </c>
      <c r="AD22" s="2">
        <v>5.80177509272485E-2</v>
      </c>
      <c r="AE22" s="2">
        <v>5.2224175984868199E-2</v>
      </c>
      <c r="AF22" s="2">
        <v>0.136617674216609</v>
      </c>
      <c r="AG22" s="2">
        <v>3.1562136926619098E-2</v>
      </c>
      <c r="AH22" s="2">
        <v>0.100492403363569</v>
      </c>
      <c r="AI22" s="2">
        <v>4.3937035739831501E-4</v>
      </c>
      <c r="AJ22" s="2">
        <v>1.7211075105102301E-2</v>
      </c>
      <c r="AK22" s="2">
        <v>0.117902998544769</v>
      </c>
      <c r="AL22" s="2">
        <v>8.1203147164426406E-2</v>
      </c>
      <c r="AM22" s="2">
        <v>8.63140895948038E-2</v>
      </c>
      <c r="AN22" s="2">
        <v>5.9560651500758802E-2</v>
      </c>
      <c r="AO22" s="2">
        <v>0.14665882076974901</v>
      </c>
      <c r="AP22" s="2">
        <v>4.0357742120944597E-2</v>
      </c>
    </row>
    <row r="23" spans="1:42" x14ac:dyDescent="0.3">
      <c r="B23">
        <v>2015</v>
      </c>
      <c r="C23" s="2">
        <v>4.0917132920664699E-2</v>
      </c>
      <c r="D23" s="2">
        <v>2.8625722516938099E-2</v>
      </c>
      <c r="E23" s="2">
        <v>1.67896659330725E-2</v>
      </c>
      <c r="F23" s="2">
        <v>6.1642657335862598E-2</v>
      </c>
      <c r="G23" s="2">
        <v>3.6331167949653402E-2</v>
      </c>
      <c r="H23" s="2">
        <v>1.8412482121956501E-2</v>
      </c>
      <c r="I23" s="2">
        <v>1.2418698429201199E-2</v>
      </c>
      <c r="J23" s="2">
        <v>2.9610574956923701E-2</v>
      </c>
      <c r="K23" s="2">
        <v>9.5333993741452301E-3</v>
      </c>
      <c r="L23" s="2">
        <v>6.0757066157591001E-2</v>
      </c>
      <c r="M23" s="2">
        <v>7.5363073909282499E-2</v>
      </c>
      <c r="N23" s="2">
        <v>0.119202260538082</v>
      </c>
      <c r="O23" s="2">
        <v>4.9006510392664501E-2</v>
      </c>
      <c r="P23" s="2">
        <v>7.9453302821962599E-2</v>
      </c>
      <c r="Q23" s="2">
        <v>1.97398501229493E-2</v>
      </c>
      <c r="R23" s="2">
        <v>0.15438838763677001</v>
      </c>
      <c r="S23" s="2">
        <v>7.1464018427987303E-2</v>
      </c>
      <c r="T23" s="2">
        <v>1.07518844921914E-2</v>
      </c>
      <c r="U23" s="2">
        <v>6.0356831507295997E-2</v>
      </c>
      <c r="V23" s="2">
        <v>4.3829042650792703E-2</v>
      </c>
      <c r="W23" s="2">
        <v>3.6737864002580202E-2</v>
      </c>
      <c r="X23" s="2">
        <v>3.0586589968036201E-2</v>
      </c>
      <c r="Y23" s="2">
        <v>8.3137329534793303E-2</v>
      </c>
      <c r="Z23" s="2">
        <v>6.4311691168940102E-2</v>
      </c>
      <c r="AA23" s="2">
        <v>4.7201594432006298E-2</v>
      </c>
      <c r="AB23" s="2">
        <v>1.26309423898107E-2</v>
      </c>
      <c r="AC23" s="2">
        <v>0.14642636638552101</v>
      </c>
      <c r="AD23" s="2">
        <v>6.3779177018579394E-2</v>
      </c>
      <c r="AE23" s="2">
        <v>5.6640232774150603E-2</v>
      </c>
      <c r="AF23" s="2">
        <v>0.20075178266062499</v>
      </c>
      <c r="AG23" s="2">
        <v>3.0411679644167699E-2</v>
      </c>
      <c r="AH23" s="2">
        <v>7.2495784044943404E-2</v>
      </c>
      <c r="AI23" s="2">
        <v>4.3636303429592601E-4</v>
      </c>
      <c r="AJ23" s="2">
        <v>1.6708985367946499E-2</v>
      </c>
      <c r="AK23" s="2">
        <v>0.132516298750498</v>
      </c>
      <c r="AL23" s="2">
        <v>8.9580743649526506E-2</v>
      </c>
      <c r="AM23" s="2">
        <v>8.0899711491950299E-2</v>
      </c>
      <c r="AN23" s="2">
        <v>5.7115667890216798E-2</v>
      </c>
      <c r="AO23" s="2">
        <v>0.146738336142791</v>
      </c>
      <c r="AP23" s="2">
        <v>4.08350085346448E-2</v>
      </c>
    </row>
    <row r="24" spans="1:42" x14ac:dyDescent="0.3">
      <c r="A24" t="s">
        <v>4</v>
      </c>
      <c r="B24">
        <v>1995</v>
      </c>
      <c r="C24" s="2">
        <v>0.28306706374917701</v>
      </c>
      <c r="D24" s="2">
        <v>0.27134696485658599</v>
      </c>
      <c r="E24" s="2">
        <v>0.17244858043512201</v>
      </c>
      <c r="F24" s="2">
        <v>0.242785881246667</v>
      </c>
      <c r="G24" s="2">
        <v>0.20021274875800399</v>
      </c>
      <c r="H24" s="2">
        <v>0.13066498456654099</v>
      </c>
      <c r="I24" s="2">
        <v>0.15045495006322099</v>
      </c>
      <c r="J24" s="2">
        <v>0.15984142459744699</v>
      </c>
      <c r="K24" s="2">
        <v>0.19299438785026701</v>
      </c>
      <c r="L24" s="2">
        <v>0.13250821383129699</v>
      </c>
      <c r="M24" s="2">
        <v>0.154248524549879</v>
      </c>
      <c r="N24" s="2">
        <v>0.16312753590711801</v>
      </c>
      <c r="O24" s="2">
        <v>0.25430451639623802</v>
      </c>
      <c r="P24" s="2">
        <v>8.6743134079084502E-2</v>
      </c>
      <c r="Q24" s="2">
        <v>0.11591069945149</v>
      </c>
      <c r="R24" s="2">
        <v>0.126037433693269</v>
      </c>
      <c r="S24" s="2">
        <v>0.20801978663649101</v>
      </c>
      <c r="T24" s="2">
        <v>0.123138505956777</v>
      </c>
      <c r="U24" s="2">
        <v>0.186174784362095</v>
      </c>
      <c r="V24" s="2">
        <v>0.262416722575746</v>
      </c>
      <c r="W24" s="2">
        <v>0.18735996824457599</v>
      </c>
      <c r="X24" s="2">
        <v>0.12997531904860299</v>
      </c>
      <c r="Y24" s="2">
        <v>0.21523123463037599</v>
      </c>
      <c r="Z24" s="2">
        <v>0.189222841160334</v>
      </c>
      <c r="AA24" s="2">
        <v>0.19847107472245201</v>
      </c>
      <c r="AB24" s="2">
        <v>0.198601930541665</v>
      </c>
      <c r="AC24" s="2">
        <v>0.17323629438197199</v>
      </c>
      <c r="AD24" s="2">
        <v>0.19303346090165499</v>
      </c>
      <c r="AE24" s="2">
        <v>0.22386932061801099</v>
      </c>
      <c r="AF24" s="2">
        <v>0.16525178171499599</v>
      </c>
      <c r="AG24" s="2">
        <v>0.10834053345379401</v>
      </c>
      <c r="AH24" s="2">
        <v>8.4413091037798205E-2</v>
      </c>
      <c r="AI24" s="2">
        <v>0.213148436805502</v>
      </c>
      <c r="AJ24" s="2">
        <v>0.154669096189022</v>
      </c>
      <c r="AK24" s="2">
        <v>0.217618742112411</v>
      </c>
      <c r="AL24" s="2">
        <v>0.29145086253561198</v>
      </c>
      <c r="AM24" s="2">
        <v>0.138322211115568</v>
      </c>
      <c r="AN24" s="2">
        <v>0.47531709874801498</v>
      </c>
      <c r="AO24" s="2">
        <v>0.15314877289991399</v>
      </c>
      <c r="AP24" s="2">
        <v>0.20920067576288101</v>
      </c>
    </row>
    <row r="25" spans="1:42" x14ac:dyDescent="0.3">
      <c r="B25">
        <v>1996</v>
      </c>
      <c r="C25" s="2">
        <v>0.27460085966577302</v>
      </c>
      <c r="D25" s="2">
        <v>0.281778317851958</v>
      </c>
      <c r="E25" s="2">
        <v>0.177496349540058</v>
      </c>
      <c r="F25" s="2">
        <v>0.238679874220876</v>
      </c>
      <c r="G25" s="2">
        <v>0.172388325119569</v>
      </c>
      <c r="H25" s="2">
        <v>0.114731436439997</v>
      </c>
      <c r="I25" s="2">
        <v>0.15634409466858301</v>
      </c>
      <c r="J25" s="2">
        <v>0.146167605338168</v>
      </c>
      <c r="K25" s="2">
        <v>0.185314927370266</v>
      </c>
      <c r="L25" s="2">
        <v>0.133873342848085</v>
      </c>
      <c r="M25" s="2">
        <v>0.15596077261972299</v>
      </c>
      <c r="N25" s="2">
        <v>0.16136567001199101</v>
      </c>
      <c r="O25" s="2">
        <v>0.252846011907849</v>
      </c>
      <c r="P25" s="2">
        <v>9.9464017207720398E-2</v>
      </c>
      <c r="Q25" s="2">
        <v>7.9776983617042496E-2</v>
      </c>
      <c r="R25" s="2">
        <v>0.14550527800775701</v>
      </c>
      <c r="S25" s="2">
        <v>0.20772224458881799</v>
      </c>
      <c r="T25" s="2">
        <v>0.13642808270338799</v>
      </c>
      <c r="U25" s="2">
        <v>0.17782461468395599</v>
      </c>
      <c r="V25" s="2">
        <v>0.27058618239898302</v>
      </c>
      <c r="W25" s="2">
        <v>0.18640430355364601</v>
      </c>
      <c r="X25" s="2">
        <v>0.110802366905858</v>
      </c>
      <c r="Y25" s="2">
        <v>0.21650560598892199</v>
      </c>
      <c r="Z25" s="2">
        <v>0.18190726603496399</v>
      </c>
      <c r="AA25" s="2">
        <v>0.19814279210333799</v>
      </c>
      <c r="AB25" s="2">
        <v>0.20548681977995301</v>
      </c>
      <c r="AC25" s="2">
        <v>0.174221434229969</v>
      </c>
      <c r="AD25" s="2">
        <v>0.18801245615824699</v>
      </c>
      <c r="AE25" s="2">
        <v>0.23185258091987701</v>
      </c>
      <c r="AF25" s="2">
        <v>0.16291288277393201</v>
      </c>
      <c r="AG25" s="2">
        <v>0.119895684800645</v>
      </c>
      <c r="AH25" s="2">
        <v>9.1850372996232305E-2</v>
      </c>
      <c r="AI25" s="2">
        <v>0.213716487902641</v>
      </c>
      <c r="AJ25" s="2">
        <v>0.186633275209932</v>
      </c>
      <c r="AK25" s="2">
        <v>0.20180924366803299</v>
      </c>
      <c r="AL25" s="2">
        <v>0.28487803460439298</v>
      </c>
      <c r="AM25" s="2">
        <v>0.14764311889703199</v>
      </c>
      <c r="AN25" s="2">
        <v>0.420829113933745</v>
      </c>
      <c r="AO25" s="2">
        <v>0.13818898228010701</v>
      </c>
      <c r="AP25" s="2">
        <v>0.21091229590241101</v>
      </c>
    </row>
    <row r="26" spans="1:42" x14ac:dyDescent="0.3">
      <c r="B26">
        <v>1997</v>
      </c>
      <c r="C26" s="2">
        <v>0.26261234588014698</v>
      </c>
      <c r="D26" s="2">
        <v>0.29293511509230902</v>
      </c>
      <c r="E26" s="2">
        <v>0.17764285448063599</v>
      </c>
      <c r="F26" s="2">
        <v>0.24015581763133001</v>
      </c>
      <c r="G26" s="2">
        <v>0.19267196612863799</v>
      </c>
      <c r="H26" s="2">
        <v>0.13383267406267399</v>
      </c>
      <c r="I26" s="2">
        <v>0.16132807121176801</v>
      </c>
      <c r="J26" s="2">
        <v>0.14536516497525601</v>
      </c>
      <c r="K26" s="2">
        <v>0.18000786826788301</v>
      </c>
      <c r="L26" s="2">
        <v>0.13267570504273499</v>
      </c>
      <c r="M26" s="2">
        <v>0.17965252636016199</v>
      </c>
      <c r="N26" s="2">
        <v>0.156725286736073</v>
      </c>
      <c r="O26" s="2">
        <v>0.272091362145015</v>
      </c>
      <c r="P26" s="2">
        <v>0.12615029724979801</v>
      </c>
      <c r="Q26" s="2">
        <v>8.4890508640803997E-2</v>
      </c>
      <c r="R26" s="2">
        <v>0.16505555409831399</v>
      </c>
      <c r="S26" s="2">
        <v>0.21142767515485</v>
      </c>
      <c r="T26" s="2">
        <v>0.146250879609616</v>
      </c>
      <c r="U26" s="2">
        <v>0.175179051388828</v>
      </c>
      <c r="V26" s="2">
        <v>0.28023333718592303</v>
      </c>
      <c r="W26" s="2">
        <v>0.19575606215658201</v>
      </c>
      <c r="X26" s="2">
        <v>0.229832795577087</v>
      </c>
      <c r="Y26" s="2">
        <v>0.21701387125594801</v>
      </c>
      <c r="Z26" s="2">
        <v>0.20721762376128899</v>
      </c>
      <c r="AA26" s="2">
        <v>0.19913445389484399</v>
      </c>
      <c r="AB26" s="2">
        <v>0.21062198469028501</v>
      </c>
      <c r="AC26" s="2">
        <v>0.16297696959026201</v>
      </c>
      <c r="AD26" s="2">
        <v>0.18336750793880499</v>
      </c>
      <c r="AE26" s="2">
        <v>0.23916364774146101</v>
      </c>
      <c r="AF26" s="2">
        <v>0.18151047560891401</v>
      </c>
      <c r="AG26" s="2">
        <v>0.15351958283049899</v>
      </c>
      <c r="AH26" s="2">
        <v>9.3245704711003005E-2</v>
      </c>
      <c r="AI26" s="2">
        <v>0.24124032103330201</v>
      </c>
      <c r="AJ26" s="2">
        <v>0.19339551391444901</v>
      </c>
      <c r="AK26" s="2">
        <v>0.202457626358372</v>
      </c>
      <c r="AL26" s="2">
        <v>0.28064943679770898</v>
      </c>
      <c r="AM26" s="2">
        <v>0.161429838005302</v>
      </c>
      <c r="AN26" s="2">
        <v>0.40506071910123198</v>
      </c>
      <c r="AO26" s="2">
        <v>0.11886765479358</v>
      </c>
      <c r="AP26" s="2">
        <v>0.21347718851804001</v>
      </c>
    </row>
    <row r="27" spans="1:42" x14ac:dyDescent="0.3">
      <c r="B27">
        <v>1998</v>
      </c>
      <c r="C27" s="2">
        <v>0.26922074655357398</v>
      </c>
      <c r="D27" s="2">
        <v>0.29242825478093798</v>
      </c>
      <c r="E27" s="2">
        <v>0.185255006306346</v>
      </c>
      <c r="F27" s="2">
        <v>0.254700656930965</v>
      </c>
      <c r="G27" s="2">
        <v>0.193884116338814</v>
      </c>
      <c r="H27" s="2">
        <v>0.18765314471235001</v>
      </c>
      <c r="I27" s="2">
        <v>0.16512242286804599</v>
      </c>
      <c r="J27" s="2">
        <v>0.15036384882322701</v>
      </c>
      <c r="K27" s="2">
        <v>0.18055260565856601</v>
      </c>
      <c r="L27" s="2">
        <v>0.13944907049226499</v>
      </c>
      <c r="M27" s="2">
        <v>0.19677876769181299</v>
      </c>
      <c r="N27" s="2">
        <v>0.16015085261366199</v>
      </c>
      <c r="O27" s="2">
        <v>0.27500875305878503</v>
      </c>
      <c r="P27" s="2">
        <v>0.1284559233235</v>
      </c>
      <c r="Q27" s="2">
        <v>0.112611814480033</v>
      </c>
      <c r="R27" s="2">
        <v>0.17863938371104701</v>
      </c>
      <c r="S27" s="2">
        <v>0.20206832353218501</v>
      </c>
      <c r="T27" s="2">
        <v>0.16124220161559399</v>
      </c>
      <c r="U27" s="2">
        <v>0.17996719952701301</v>
      </c>
      <c r="V27" s="2">
        <v>0.27225972794346898</v>
      </c>
      <c r="W27" s="2">
        <v>0.22878094727138601</v>
      </c>
      <c r="X27" s="2">
        <v>0.24037530934329099</v>
      </c>
      <c r="Y27" s="2">
        <v>0.22553396976158699</v>
      </c>
      <c r="Z27" s="2">
        <v>0.20275350454278701</v>
      </c>
      <c r="AA27" s="2">
        <v>0.18416302944620699</v>
      </c>
      <c r="AB27" s="2">
        <v>0.206760221306623</v>
      </c>
      <c r="AC27" s="2">
        <v>0.208157312974734</v>
      </c>
      <c r="AD27" s="2">
        <v>0.15869617576582801</v>
      </c>
      <c r="AE27" s="2">
        <v>0.240968423140555</v>
      </c>
      <c r="AF27" s="2">
        <v>0.182364730758618</v>
      </c>
      <c r="AG27" s="2">
        <v>0.12922736153179401</v>
      </c>
      <c r="AH27" s="2">
        <v>9.9076921926979394E-2</v>
      </c>
      <c r="AI27" s="2">
        <v>0.23929618847908299</v>
      </c>
      <c r="AJ27" s="2">
        <v>0.18950677347831801</v>
      </c>
      <c r="AK27" s="2">
        <v>0.20551027249126999</v>
      </c>
      <c r="AL27" s="2">
        <v>0.28531897482498197</v>
      </c>
      <c r="AM27" s="2">
        <v>0.16879700626342001</v>
      </c>
      <c r="AN27" s="2">
        <v>0.40276484407129198</v>
      </c>
      <c r="AO27" s="2">
        <v>7.8473057703121907E-2</v>
      </c>
      <c r="AP27" s="2">
        <v>0.21189167459997099</v>
      </c>
    </row>
    <row r="28" spans="1:42" x14ac:dyDescent="0.3">
      <c r="B28">
        <v>1999</v>
      </c>
      <c r="C28" s="2">
        <v>0.27184138535519498</v>
      </c>
      <c r="D28" s="2">
        <v>0.29607403825129203</v>
      </c>
      <c r="E28" s="2">
        <v>0.19951107932252701</v>
      </c>
      <c r="F28" s="2">
        <v>0.25909759292555001</v>
      </c>
      <c r="G28" s="2">
        <v>0.17648077756444999</v>
      </c>
      <c r="H28" s="2">
        <v>0.21645691708050999</v>
      </c>
      <c r="I28" s="2">
        <v>0.160805281272595</v>
      </c>
      <c r="J28" s="2">
        <v>0.14578556458384201</v>
      </c>
      <c r="K28" s="2">
        <v>0.18536491237281799</v>
      </c>
      <c r="L28" s="2">
        <v>0.14822162882336501</v>
      </c>
      <c r="M28" s="2">
        <v>0.188091599795391</v>
      </c>
      <c r="N28" s="2">
        <v>0.15058944546018199</v>
      </c>
      <c r="O28" s="2">
        <v>0.26663775630586301</v>
      </c>
      <c r="P28" s="2">
        <v>0.15933056261412701</v>
      </c>
      <c r="Q28" s="2">
        <v>0.132611258203569</v>
      </c>
      <c r="R28" s="2">
        <v>0.21766956965218401</v>
      </c>
      <c r="S28" s="2">
        <v>0.19796238069938199</v>
      </c>
      <c r="T28" s="2">
        <v>0.16607033277057501</v>
      </c>
      <c r="U28" s="2">
        <v>0.17063864252647801</v>
      </c>
      <c r="V28" s="2">
        <v>0.25405191920888898</v>
      </c>
      <c r="W28" s="2">
        <v>0.22577834680142</v>
      </c>
      <c r="X28" s="2">
        <v>0.28759168787181399</v>
      </c>
      <c r="Y28" s="2">
        <v>0.22433718135861999</v>
      </c>
      <c r="Z28" s="2">
        <v>0.23008376199948699</v>
      </c>
      <c r="AA28" s="2">
        <v>0.175354273040811</v>
      </c>
      <c r="AB28" s="2">
        <v>0.20227288969193699</v>
      </c>
      <c r="AC28" s="2">
        <v>0.19934327109723601</v>
      </c>
      <c r="AD28" s="2">
        <v>0.191994418326597</v>
      </c>
      <c r="AE28" s="2">
        <v>0.24425111946761699</v>
      </c>
      <c r="AF28" s="2">
        <v>0.197733098151291</v>
      </c>
      <c r="AG28" s="2">
        <v>9.6328753823337304E-2</v>
      </c>
      <c r="AH28" s="2">
        <v>9.1415400915077202E-2</v>
      </c>
      <c r="AI28" s="2">
        <v>0.24908908267952601</v>
      </c>
      <c r="AJ28" s="2">
        <v>0.21336785503980499</v>
      </c>
      <c r="AK28" s="2">
        <v>0.20126338216556</v>
      </c>
      <c r="AL28" s="2">
        <v>0.233031221935145</v>
      </c>
      <c r="AM28" s="2">
        <v>0.17075007194994199</v>
      </c>
      <c r="AN28" s="2">
        <v>0.378651286849855</v>
      </c>
      <c r="AO28" s="2">
        <v>6.3455419932005194E-2</v>
      </c>
      <c r="AP28" s="2">
        <v>0.219286506922484</v>
      </c>
    </row>
    <row r="29" spans="1:42" x14ac:dyDescent="0.3">
      <c r="B29">
        <v>2000</v>
      </c>
      <c r="C29" s="2">
        <v>0.27531386267045599</v>
      </c>
      <c r="D29" s="2">
        <v>0.31000567474923901</v>
      </c>
      <c r="E29" s="2">
        <v>0.22009476549012899</v>
      </c>
      <c r="F29" s="2">
        <v>0.26019240074007899</v>
      </c>
      <c r="G29" s="2">
        <v>0.18639981636499001</v>
      </c>
      <c r="H29" s="2">
        <v>0.16609973085649499</v>
      </c>
      <c r="I29" s="2">
        <v>0.14629857283759801</v>
      </c>
      <c r="J29" s="2">
        <v>0.15775015511287999</v>
      </c>
      <c r="K29" s="2">
        <v>0.188237225978337</v>
      </c>
      <c r="L29" s="2">
        <v>0.14171786586308999</v>
      </c>
      <c r="M29" s="2">
        <v>0.214265909748728</v>
      </c>
      <c r="N29" s="2">
        <v>0.133774918118228</v>
      </c>
      <c r="O29" s="2">
        <v>0.28755097144581399</v>
      </c>
      <c r="P29" s="2">
        <v>0.19888757056664999</v>
      </c>
      <c r="Q29" s="2">
        <v>0.129303681047573</v>
      </c>
      <c r="R29" s="2">
        <v>0.27542588857025002</v>
      </c>
      <c r="S29" s="2">
        <v>0.182762497636763</v>
      </c>
      <c r="T29" s="2">
        <v>0.170590296592005</v>
      </c>
      <c r="U29" s="2">
        <v>0.167617384987058</v>
      </c>
      <c r="V29" s="2">
        <v>0.236022156526035</v>
      </c>
      <c r="W29" s="2">
        <v>0.23417678764329</v>
      </c>
      <c r="X29" s="2">
        <v>0.19214084067788201</v>
      </c>
      <c r="Y29" s="2">
        <v>0.24133457825295701</v>
      </c>
      <c r="Z29" s="2">
        <v>0.23739553695564</v>
      </c>
      <c r="AA29" s="2">
        <v>0.19120989000426</v>
      </c>
      <c r="AB29" s="2">
        <v>0.224662613158435</v>
      </c>
      <c r="AC29" s="2">
        <v>0.17823878317817701</v>
      </c>
      <c r="AD29" s="2">
        <v>0.221467917051659</v>
      </c>
      <c r="AE29" s="2">
        <v>0.28971214401893502</v>
      </c>
      <c r="AF29" s="2">
        <v>0.218205633856492</v>
      </c>
      <c r="AG29" s="2">
        <v>0.114591864147049</v>
      </c>
      <c r="AH29" s="2">
        <v>9.6920835319758702E-2</v>
      </c>
      <c r="AI29" s="2">
        <v>0.26695879076978102</v>
      </c>
      <c r="AJ29" s="2">
        <v>0.23321514742907401</v>
      </c>
      <c r="AK29" s="2">
        <v>0.19130139128593401</v>
      </c>
      <c r="AL29" s="2">
        <v>0.226887987973238</v>
      </c>
      <c r="AM29" s="2">
        <v>0.18117751989514899</v>
      </c>
      <c r="AN29" s="2">
        <v>0.35655224769120603</v>
      </c>
      <c r="AO29" s="2">
        <v>8.0762590318129504E-2</v>
      </c>
      <c r="AP29" s="2">
        <v>0.233715000026783</v>
      </c>
    </row>
    <row r="30" spans="1:42" x14ac:dyDescent="0.3">
      <c r="B30">
        <v>2001</v>
      </c>
      <c r="C30" s="2">
        <v>0.275352116513704</v>
      </c>
      <c r="D30" s="2">
        <v>0.31674304519368301</v>
      </c>
      <c r="E30" s="2">
        <v>0.21527786684261199</v>
      </c>
      <c r="F30" s="2">
        <v>0.27434845417481102</v>
      </c>
      <c r="G30" s="2">
        <v>0.178139406409517</v>
      </c>
      <c r="H30" s="2">
        <v>0.19549551180054001</v>
      </c>
      <c r="I30" s="2">
        <v>0.13618051893762501</v>
      </c>
      <c r="J30" s="2">
        <v>0.157269505009692</v>
      </c>
      <c r="K30" s="2">
        <v>0.18030085957276301</v>
      </c>
      <c r="L30" s="2">
        <v>0.14711274035188199</v>
      </c>
      <c r="M30" s="2">
        <v>0.18357584128332699</v>
      </c>
      <c r="N30" s="2">
        <v>0.104138424666098</v>
      </c>
      <c r="O30" s="2">
        <v>0.28673976064323298</v>
      </c>
      <c r="P30" s="2">
        <v>0.19094992013842099</v>
      </c>
      <c r="Q30" s="2">
        <v>0.155295397541101</v>
      </c>
      <c r="R30" s="2">
        <v>0.21671012883062499</v>
      </c>
      <c r="S30" s="2">
        <v>0.17614583088758001</v>
      </c>
      <c r="T30" s="2">
        <v>0.17977979991120399</v>
      </c>
      <c r="U30" s="2">
        <v>0.164707393158323</v>
      </c>
      <c r="V30" s="2">
        <v>0.237365218631262</v>
      </c>
      <c r="W30" s="2">
        <v>0.234996406429893</v>
      </c>
      <c r="X30" s="2">
        <v>0.28147551866734499</v>
      </c>
      <c r="Y30" s="2">
        <v>0.22324330407239401</v>
      </c>
      <c r="Z30" s="2">
        <v>0.23494522190058001</v>
      </c>
      <c r="AA30" s="2">
        <v>0.18921618883355401</v>
      </c>
      <c r="AB30" s="2">
        <v>0.225726804381844</v>
      </c>
      <c r="AC30" s="2">
        <v>0.18129742964738699</v>
      </c>
      <c r="AD30" s="2">
        <v>0.20445043522883599</v>
      </c>
      <c r="AE30" s="2">
        <v>0.30434179126302702</v>
      </c>
      <c r="AF30" s="2">
        <v>0.212405628764331</v>
      </c>
      <c r="AG30" s="2">
        <v>0.112036521189166</v>
      </c>
      <c r="AH30" s="2">
        <v>0.116737222941888</v>
      </c>
      <c r="AI30" s="2">
        <v>0.26381941959035798</v>
      </c>
      <c r="AJ30" s="2">
        <v>0.24743412047900401</v>
      </c>
      <c r="AK30" s="2">
        <v>0.19566177337271201</v>
      </c>
      <c r="AL30" s="2">
        <v>0.28568459498489202</v>
      </c>
      <c r="AM30" s="2">
        <v>0.193729312671863</v>
      </c>
      <c r="AN30" s="2">
        <v>0.345420333827967</v>
      </c>
      <c r="AO30" s="2">
        <v>9.3755827030939001E-2</v>
      </c>
      <c r="AP30" s="2">
        <v>0.225291161569566</v>
      </c>
    </row>
    <row r="31" spans="1:42" x14ac:dyDescent="0.3">
      <c r="B31">
        <v>2002</v>
      </c>
      <c r="C31" s="2">
        <v>0.262007580593628</v>
      </c>
      <c r="D31" s="2">
        <v>0.30181021039493899</v>
      </c>
      <c r="E31" s="2">
        <v>0.207262060294746</v>
      </c>
      <c r="F31" s="2">
        <v>0.26463318239279099</v>
      </c>
      <c r="G31" s="2">
        <v>0.18379337644410701</v>
      </c>
      <c r="H31" s="2">
        <v>0.187972564905487</v>
      </c>
      <c r="I31" s="2">
        <v>0.127971708203587</v>
      </c>
      <c r="J31" s="2">
        <v>0.15739052089778399</v>
      </c>
      <c r="K31" s="2">
        <v>0.16629439447076599</v>
      </c>
      <c r="L31" s="2">
        <v>0.12913676599571799</v>
      </c>
      <c r="M31" s="2">
        <v>0.17044626995249501</v>
      </c>
      <c r="N31" s="2">
        <v>8.8905496613672905E-2</v>
      </c>
      <c r="O31" s="2">
        <v>0.27638910870880101</v>
      </c>
      <c r="P31" s="2">
        <v>0.201328662472846</v>
      </c>
      <c r="Q31" s="2">
        <v>0.118601003106098</v>
      </c>
      <c r="R31" s="2">
        <v>0.175416163813992</v>
      </c>
      <c r="S31" s="2">
        <v>0.17294297553570201</v>
      </c>
      <c r="T31" s="2">
        <v>0.203519032315472</v>
      </c>
      <c r="U31" s="2">
        <v>0.15339804640256899</v>
      </c>
      <c r="V31" s="2">
        <v>0.242097036278066</v>
      </c>
      <c r="W31" s="2">
        <v>0.243462532313831</v>
      </c>
      <c r="X31" s="2">
        <v>0.259905355650837</v>
      </c>
      <c r="Y31" s="2">
        <v>0.20870304782582599</v>
      </c>
      <c r="Z31" s="2">
        <v>0.25394765566782401</v>
      </c>
      <c r="AA31" s="2">
        <v>0.17665219608926799</v>
      </c>
      <c r="AB31" s="2">
        <v>0.20760103212860001</v>
      </c>
      <c r="AC31" s="2">
        <v>0.163902872287606</v>
      </c>
      <c r="AD31" s="2">
        <v>0.188196429351422</v>
      </c>
      <c r="AE31" s="2">
        <v>0.30944017640397298</v>
      </c>
      <c r="AF31" s="2">
        <v>0.217128096134454</v>
      </c>
      <c r="AG31" s="2">
        <v>0.136633708922898</v>
      </c>
      <c r="AH31" s="2">
        <v>0.113127750893793</v>
      </c>
      <c r="AI31" s="2">
        <v>0.25832958435554298</v>
      </c>
      <c r="AJ31" s="2">
        <v>0.27417226626826202</v>
      </c>
      <c r="AK31" s="2">
        <v>0.19711720144938499</v>
      </c>
      <c r="AL31" s="2">
        <v>0.30336731862862498</v>
      </c>
      <c r="AM31" s="2">
        <v>0.196124713755225</v>
      </c>
      <c r="AN31" s="2">
        <v>0.35178472933451899</v>
      </c>
      <c r="AO31" s="2">
        <v>0.10815773021393101</v>
      </c>
      <c r="AP31" s="2">
        <v>0.23504176272938601</v>
      </c>
    </row>
    <row r="32" spans="1:42" x14ac:dyDescent="0.3">
      <c r="B32">
        <v>2003</v>
      </c>
      <c r="C32" s="2">
        <v>0.267602337851641</v>
      </c>
      <c r="D32" s="2">
        <v>0.28598636198838401</v>
      </c>
      <c r="E32" s="2">
        <v>0.195517568293959</v>
      </c>
      <c r="F32" s="2">
        <v>0.26646366230271701</v>
      </c>
      <c r="G32" s="2">
        <v>0.17279687384669301</v>
      </c>
      <c r="H32" s="2">
        <v>0.179581831430001</v>
      </c>
      <c r="I32" s="2">
        <v>0.123293205187906</v>
      </c>
      <c r="J32" s="2">
        <v>0.169004814068063</v>
      </c>
      <c r="K32" s="2">
        <v>0.163779373763182</v>
      </c>
      <c r="L32" s="2">
        <v>0.12742941862908799</v>
      </c>
      <c r="M32" s="2">
        <v>0.20322215707000099</v>
      </c>
      <c r="N32" s="2">
        <v>0.12200370051494699</v>
      </c>
      <c r="O32" s="2">
        <v>0.270842165249011</v>
      </c>
      <c r="P32" s="2">
        <v>0.21132569219321601</v>
      </c>
      <c r="Q32" s="2">
        <v>0.124764090388571</v>
      </c>
      <c r="R32" s="2">
        <v>0.162711772981988</v>
      </c>
      <c r="S32" s="2">
        <v>0.185789814523524</v>
      </c>
      <c r="T32" s="2">
        <v>0.221786970590131</v>
      </c>
      <c r="U32" s="2">
        <v>0.15934276655944499</v>
      </c>
      <c r="V32" s="2">
        <v>0.246399099889926</v>
      </c>
      <c r="W32" s="2">
        <v>0.26940947065286203</v>
      </c>
      <c r="X32" s="2">
        <v>0.30089550685033001</v>
      </c>
      <c r="Y32" s="2">
        <v>0.197485630078958</v>
      </c>
      <c r="Z32" s="2">
        <v>0.25824542561670999</v>
      </c>
      <c r="AA32" s="2">
        <v>0.18351744828907601</v>
      </c>
      <c r="AB32" s="2">
        <v>0.21474181570859999</v>
      </c>
      <c r="AC32" s="2">
        <v>0.160693510468921</v>
      </c>
      <c r="AD32" s="2">
        <v>0.17584809750408401</v>
      </c>
      <c r="AE32" s="2">
        <v>0.32624059129373401</v>
      </c>
      <c r="AF32" s="2">
        <v>0.19525018961086801</v>
      </c>
      <c r="AG32" s="2">
        <v>0.144476137858813</v>
      </c>
      <c r="AH32" s="2">
        <v>0.116181124716997</v>
      </c>
      <c r="AI32" s="2">
        <v>0.256405259773545</v>
      </c>
      <c r="AJ32" s="2">
        <v>0.28694492884492401</v>
      </c>
      <c r="AK32" s="2">
        <v>0.17742968936039999</v>
      </c>
      <c r="AL32" s="2">
        <v>0.250848555208315</v>
      </c>
      <c r="AM32" s="2">
        <v>0.20967696374803699</v>
      </c>
      <c r="AN32" s="2">
        <v>0.34244787232319901</v>
      </c>
      <c r="AO32" s="2">
        <v>0.13948209296407901</v>
      </c>
      <c r="AP32" s="2">
        <v>0.235452050465774</v>
      </c>
    </row>
    <row r="33" spans="1:42" x14ac:dyDescent="0.3">
      <c r="B33">
        <v>2004</v>
      </c>
      <c r="C33" s="2">
        <v>0.243990610120179</v>
      </c>
      <c r="D33" s="2">
        <v>0.269614326605015</v>
      </c>
      <c r="E33" s="2">
        <v>0.20425108137636699</v>
      </c>
      <c r="F33" s="2">
        <v>0.26908694525580201</v>
      </c>
      <c r="G33" s="2">
        <v>0.16340634974377399</v>
      </c>
      <c r="H33" s="2">
        <v>0.17800817189610099</v>
      </c>
      <c r="I33" s="2">
        <v>0.120744164670453</v>
      </c>
      <c r="J33" s="2">
        <v>0.15897768876819199</v>
      </c>
      <c r="K33" s="2">
        <v>0.16416316340244899</v>
      </c>
      <c r="L33" s="2">
        <v>0.13210047322621701</v>
      </c>
      <c r="M33" s="2">
        <v>0.208563061875711</v>
      </c>
      <c r="N33" s="2">
        <v>9.1703370215458394E-2</v>
      </c>
      <c r="O33" s="2">
        <v>0.26847079232840798</v>
      </c>
      <c r="P33" s="2">
        <v>0.20485998896318899</v>
      </c>
      <c r="Q33" s="2">
        <v>0.12331746882505</v>
      </c>
      <c r="R33" s="2">
        <v>0.13717353655494199</v>
      </c>
      <c r="S33" s="2">
        <v>0.173670784600502</v>
      </c>
      <c r="T33" s="2">
        <v>0.21197726106093701</v>
      </c>
      <c r="U33" s="2">
        <v>0.170908192650984</v>
      </c>
      <c r="V33" s="2">
        <v>0.23967934807715</v>
      </c>
      <c r="W33" s="2">
        <v>0.24462272837479199</v>
      </c>
      <c r="X33" s="2">
        <v>0.28770333794321901</v>
      </c>
      <c r="Y33" s="2">
        <v>0.16548541942623901</v>
      </c>
      <c r="Z33" s="2">
        <v>0.22989620601212599</v>
      </c>
      <c r="AA33" s="2">
        <v>0.18136742241061901</v>
      </c>
      <c r="AB33" s="2">
        <v>0.22415299217360399</v>
      </c>
      <c r="AC33" s="2">
        <v>0.156942329245053</v>
      </c>
      <c r="AD33" s="2">
        <v>0.18634051452550099</v>
      </c>
      <c r="AE33" s="2">
        <v>0.326700582184482</v>
      </c>
      <c r="AF33" s="2">
        <v>0.187957573648485</v>
      </c>
      <c r="AG33" s="2">
        <v>0.16175964843218099</v>
      </c>
      <c r="AH33" s="2">
        <v>0.11708151596529399</v>
      </c>
      <c r="AI33" s="2">
        <v>0.255003081083848</v>
      </c>
      <c r="AJ33" s="2">
        <v>0.28734580391143699</v>
      </c>
      <c r="AK33" s="2">
        <v>0.18786106902035901</v>
      </c>
      <c r="AL33" s="2">
        <v>0.239117838254362</v>
      </c>
      <c r="AM33" s="2">
        <v>0.219912951025137</v>
      </c>
      <c r="AN33" s="2">
        <v>0.324702634121809</v>
      </c>
      <c r="AO33" s="2">
        <v>0.13309128524505701</v>
      </c>
      <c r="AP33" s="2">
        <v>0.24526598427874799</v>
      </c>
    </row>
    <row r="34" spans="1:42" x14ac:dyDescent="0.3">
      <c r="B34">
        <v>2005</v>
      </c>
      <c r="C34" s="2">
        <v>0.24050358252072901</v>
      </c>
      <c r="D34" s="2">
        <v>0.263259737524358</v>
      </c>
      <c r="E34" s="2">
        <v>0.19964232016370401</v>
      </c>
      <c r="F34" s="2">
        <v>0.27973644277677001</v>
      </c>
      <c r="G34" s="2">
        <v>0.16098076042356599</v>
      </c>
      <c r="H34" s="2">
        <v>0.16581639111016799</v>
      </c>
      <c r="I34" s="2">
        <v>0.12704655742722301</v>
      </c>
      <c r="J34" s="2">
        <v>0.16528403787107199</v>
      </c>
      <c r="K34" s="2">
        <v>0.16443696406097</v>
      </c>
      <c r="L34" s="2">
        <v>0.146600964577113</v>
      </c>
      <c r="M34" s="2">
        <v>0.20705998276589199</v>
      </c>
      <c r="N34" s="2">
        <v>8.6778910158058803E-2</v>
      </c>
      <c r="O34" s="2">
        <v>0.27210985810663402</v>
      </c>
      <c r="P34" s="2">
        <v>0.21580812597740701</v>
      </c>
      <c r="Q34" s="2">
        <v>0.12609125159926601</v>
      </c>
      <c r="R34" s="2">
        <v>0.144171930675771</v>
      </c>
      <c r="S34" s="2">
        <v>0.173077443938979</v>
      </c>
      <c r="T34" s="2">
        <v>0.23164437427848</v>
      </c>
      <c r="U34" s="2">
        <v>0.18293762322896701</v>
      </c>
      <c r="V34" s="2">
        <v>0.245144104297044</v>
      </c>
      <c r="W34" s="2">
        <v>0.249020345368899</v>
      </c>
      <c r="X34" s="2">
        <v>0.29099713950585798</v>
      </c>
      <c r="Y34" s="2">
        <v>0.16260155431393</v>
      </c>
      <c r="Z34" s="2">
        <v>0.23396712578576101</v>
      </c>
      <c r="AA34" s="2">
        <v>0.196075375755074</v>
      </c>
      <c r="AB34" s="2">
        <v>0.243126870925996</v>
      </c>
      <c r="AC34" s="2">
        <v>0.161164038234023</v>
      </c>
      <c r="AD34" s="2">
        <v>0.20446540368972199</v>
      </c>
      <c r="AE34" s="2">
        <v>0.35058056898184797</v>
      </c>
      <c r="AF34" s="2">
        <v>0.176230111079242</v>
      </c>
      <c r="AG34" s="2">
        <v>0.17046491570650399</v>
      </c>
      <c r="AH34" s="2">
        <v>0.12469526035051701</v>
      </c>
      <c r="AI34" s="2">
        <v>0.26327412560956398</v>
      </c>
      <c r="AJ34" s="2">
        <v>0.29965451910086199</v>
      </c>
      <c r="AK34" s="2">
        <v>0.183244521835978</v>
      </c>
      <c r="AL34" s="2">
        <v>0.21921938714831499</v>
      </c>
      <c r="AM34" s="2">
        <v>0.22217740044238701</v>
      </c>
      <c r="AN34" s="2">
        <v>0.31995103760296001</v>
      </c>
      <c r="AO34" s="2">
        <v>0.12957185812483599</v>
      </c>
      <c r="AP34" s="2">
        <v>0.24750573002192799</v>
      </c>
    </row>
    <row r="35" spans="1:42" x14ac:dyDescent="0.3">
      <c r="B35">
        <v>2006</v>
      </c>
      <c r="C35" s="2">
        <v>0.278324554587216</v>
      </c>
      <c r="D35" s="2">
        <v>0.27713272871230099</v>
      </c>
      <c r="E35" s="2">
        <v>0.21233307191377301</v>
      </c>
      <c r="F35" s="2">
        <v>0.29018576632314702</v>
      </c>
      <c r="G35" s="2">
        <v>0.178711840999145</v>
      </c>
      <c r="H35" s="2">
        <v>0.15457238909587201</v>
      </c>
      <c r="I35" s="2">
        <v>0.12925213157239901</v>
      </c>
      <c r="J35" s="2">
        <v>0.170535405337429</v>
      </c>
      <c r="K35" s="2">
        <v>0.16424972510944</v>
      </c>
      <c r="L35" s="2">
        <v>0.14516263960558801</v>
      </c>
      <c r="M35" s="2">
        <v>0.217422200442978</v>
      </c>
      <c r="N35" s="2">
        <v>0.10265503667163201</v>
      </c>
      <c r="O35" s="2">
        <v>0.29214749086046798</v>
      </c>
      <c r="P35" s="2">
        <v>0.206770212338518</v>
      </c>
      <c r="Q35" s="2">
        <v>0.13680088147942199</v>
      </c>
      <c r="R35" s="2">
        <v>0.166945375989596</v>
      </c>
      <c r="S35" s="2">
        <v>0.17595031363420099</v>
      </c>
      <c r="T35" s="2">
        <v>0.25718021162325899</v>
      </c>
      <c r="U35" s="2">
        <v>0.18452989653274099</v>
      </c>
      <c r="V35" s="2">
        <v>0.25644369375208098</v>
      </c>
      <c r="W35" s="2">
        <v>0.24291721411473599</v>
      </c>
      <c r="X35" s="2">
        <v>0.20315324736169199</v>
      </c>
      <c r="Y35" s="2">
        <v>0.184957730282345</v>
      </c>
      <c r="Z35" s="2">
        <v>0.23574432574741899</v>
      </c>
      <c r="AA35" s="2">
        <v>0.20444123779544801</v>
      </c>
      <c r="AB35" s="2">
        <v>0.24113060397092301</v>
      </c>
      <c r="AC35" s="2">
        <v>0.16152441055956901</v>
      </c>
      <c r="AD35" s="2">
        <v>0.225369533068047</v>
      </c>
      <c r="AE35" s="2">
        <v>0.33629230373614499</v>
      </c>
      <c r="AF35" s="2">
        <v>0.168252857146686</v>
      </c>
      <c r="AG35" s="2">
        <v>0.188237096140833</v>
      </c>
      <c r="AH35" s="2">
        <v>0.12758506156544999</v>
      </c>
      <c r="AI35" s="2">
        <v>0.26311028748939802</v>
      </c>
      <c r="AJ35" s="2">
        <v>0.30173236169522899</v>
      </c>
      <c r="AK35" s="2">
        <v>0.17551263828365701</v>
      </c>
      <c r="AL35" s="2">
        <v>0.213565383926337</v>
      </c>
      <c r="AM35" s="2">
        <v>0.235874222839974</v>
      </c>
      <c r="AN35" s="2">
        <v>0.30797704420755201</v>
      </c>
      <c r="AO35" s="2">
        <v>0.111909957654055</v>
      </c>
      <c r="AP35" s="2">
        <v>0.24234394513017299</v>
      </c>
    </row>
    <row r="36" spans="1:42" x14ac:dyDescent="0.3">
      <c r="B36">
        <v>2007</v>
      </c>
      <c r="C36" s="2">
        <v>0.28309240068475</v>
      </c>
      <c r="D36" s="2">
        <v>0.28596076933563203</v>
      </c>
      <c r="E36" s="2">
        <v>0.23118533759550899</v>
      </c>
      <c r="F36" s="2">
        <v>0.29876165736141402</v>
      </c>
      <c r="G36" s="2">
        <v>0.19198545417013099</v>
      </c>
      <c r="H36" s="2">
        <v>0.17659354777365299</v>
      </c>
      <c r="I36" s="2">
        <v>0.14607447611184399</v>
      </c>
      <c r="J36" s="2">
        <v>0.18404306251968</v>
      </c>
      <c r="K36" s="2">
        <v>0.16918369925746099</v>
      </c>
      <c r="L36" s="2">
        <v>0.170494581935284</v>
      </c>
      <c r="M36" s="2">
        <v>0.26364195632585002</v>
      </c>
      <c r="N36" s="2">
        <v>0.10904903046711301</v>
      </c>
      <c r="O36" s="2">
        <v>0.30007703438115202</v>
      </c>
      <c r="P36" s="2">
        <v>0.17809057311507301</v>
      </c>
      <c r="Q36" s="2">
        <v>0.14214809440422499</v>
      </c>
      <c r="R36" s="2">
        <v>0.17999262714464301</v>
      </c>
      <c r="S36" s="2">
        <v>0.18983529911181601</v>
      </c>
      <c r="T36" s="2">
        <v>0.25249660333309498</v>
      </c>
      <c r="U36" s="2">
        <v>0.20522295831940099</v>
      </c>
      <c r="V36" s="2">
        <v>0.25332710780678402</v>
      </c>
      <c r="W36" s="2">
        <v>0.23311984039424799</v>
      </c>
      <c r="X36" s="2">
        <v>0.267247988031588</v>
      </c>
      <c r="Y36" s="2">
        <v>0.18395471778021</v>
      </c>
      <c r="Z36" s="2">
        <v>0.23743914604277899</v>
      </c>
      <c r="AA36" s="2">
        <v>0.21937759234867901</v>
      </c>
      <c r="AB36" s="2">
        <v>0.25156626145399502</v>
      </c>
      <c r="AC36" s="2">
        <v>0.166179505047167</v>
      </c>
      <c r="AD36" s="2">
        <v>0.231273840604383</v>
      </c>
      <c r="AE36" s="2">
        <v>0.34918101701141802</v>
      </c>
      <c r="AF36" s="2">
        <v>0.16228757926408299</v>
      </c>
      <c r="AG36" s="2">
        <v>0.20552460947138701</v>
      </c>
      <c r="AH36" s="2">
        <v>0.12384319855653</v>
      </c>
      <c r="AI36" s="2">
        <v>0.27306695258323999</v>
      </c>
      <c r="AJ36" s="2">
        <v>0.32346696853915302</v>
      </c>
      <c r="AK36" s="2">
        <v>0.17327605520939901</v>
      </c>
      <c r="AL36" s="2">
        <v>0.218136923630702</v>
      </c>
      <c r="AM36" s="2">
        <v>0.23817347693636201</v>
      </c>
      <c r="AN36" s="2">
        <v>0.29649183054763201</v>
      </c>
      <c r="AO36" s="2">
        <v>0.10499944207393599</v>
      </c>
      <c r="AP36" s="2">
        <v>0.231125217072952</v>
      </c>
    </row>
    <row r="37" spans="1:42" x14ac:dyDescent="0.3">
      <c r="B37">
        <v>2008</v>
      </c>
      <c r="C37" s="2">
        <v>0.26355712570156897</v>
      </c>
      <c r="D37" s="2">
        <v>0.26727106936978201</v>
      </c>
      <c r="E37" s="2">
        <v>0.26172024363112101</v>
      </c>
      <c r="F37" s="2">
        <v>0.32212538038966698</v>
      </c>
      <c r="G37" s="2">
        <v>0.21480101791995601</v>
      </c>
      <c r="H37" s="2">
        <v>0.206361995341169</v>
      </c>
      <c r="I37" s="2">
        <v>0.15637009566696999</v>
      </c>
      <c r="J37" s="2">
        <v>0.18989415114550001</v>
      </c>
      <c r="K37" s="2">
        <v>0.16221946471651499</v>
      </c>
      <c r="L37" s="2">
        <v>0.21221409112919301</v>
      </c>
      <c r="M37" s="2">
        <v>0.25786266801214403</v>
      </c>
      <c r="N37" s="2">
        <v>0.105257400661701</v>
      </c>
      <c r="O37" s="2">
        <v>0.30541323015309901</v>
      </c>
      <c r="P37" s="2">
        <v>0.140114005663384</v>
      </c>
      <c r="Q37" s="2">
        <v>0.16214028733843699</v>
      </c>
      <c r="R37" s="2">
        <v>0.182588206647816</v>
      </c>
      <c r="S37" s="2">
        <v>0.19130507056151799</v>
      </c>
      <c r="T37" s="2">
        <v>0.24062536027098999</v>
      </c>
      <c r="U37" s="2">
        <v>0.23275831490624399</v>
      </c>
      <c r="V37" s="2">
        <v>0.27357973015376602</v>
      </c>
      <c r="W37" s="2">
        <v>0.23886956809985599</v>
      </c>
      <c r="X37" s="2">
        <v>0.30980472187896102</v>
      </c>
      <c r="Y37" s="2">
        <v>0.161576530428506</v>
      </c>
      <c r="Z37" s="2">
        <v>0.22243175896673401</v>
      </c>
      <c r="AA37" s="2">
        <v>0.22725310748979299</v>
      </c>
      <c r="AB37" s="2">
        <v>0.25773725090740202</v>
      </c>
      <c r="AC37" s="2">
        <v>0.14986045919983801</v>
      </c>
      <c r="AD37" s="2">
        <v>0.23409772194489101</v>
      </c>
      <c r="AE37" s="2">
        <v>0.33894374993233101</v>
      </c>
      <c r="AF37" s="2">
        <v>0.16195273636417101</v>
      </c>
      <c r="AG37" s="2">
        <v>0.19932405151357799</v>
      </c>
      <c r="AH37" s="2">
        <v>0.115901393699815</v>
      </c>
      <c r="AI37" s="2">
        <v>0.27073948189599001</v>
      </c>
      <c r="AJ37" s="2">
        <v>0.342752848098133</v>
      </c>
      <c r="AK37" s="2">
        <v>0.15102340514929</v>
      </c>
      <c r="AL37" s="2">
        <v>0.22861637108262001</v>
      </c>
      <c r="AM37" s="2">
        <v>0.235302299613836</v>
      </c>
      <c r="AN37" s="2">
        <v>0.26350239569039002</v>
      </c>
      <c r="AO37" s="2">
        <v>0.10511507622381699</v>
      </c>
      <c r="AP37" s="2">
        <v>0.200729381164127</v>
      </c>
    </row>
    <row r="38" spans="1:42" x14ac:dyDescent="0.3">
      <c r="B38">
        <v>2009</v>
      </c>
      <c r="C38" s="2">
        <v>0.26388412807933498</v>
      </c>
      <c r="D38" s="2">
        <v>0.26673913205454203</v>
      </c>
      <c r="E38" s="2">
        <v>0.24390042239100199</v>
      </c>
      <c r="F38" s="2">
        <v>0.27118634943166398</v>
      </c>
      <c r="G38" s="2">
        <v>0.19275462788025799</v>
      </c>
      <c r="H38" s="2">
        <v>0.194349096455391</v>
      </c>
      <c r="I38" s="2">
        <v>0.15696772301433301</v>
      </c>
      <c r="J38" s="2">
        <v>0.19647886847130899</v>
      </c>
      <c r="K38" s="2">
        <v>0.14511900652493001</v>
      </c>
      <c r="L38" s="2">
        <v>0.17499199293568199</v>
      </c>
      <c r="M38" s="2">
        <v>0.247385761724707</v>
      </c>
      <c r="N38" s="2">
        <v>0.122676994667495</v>
      </c>
      <c r="O38" s="2">
        <v>0.26588100210571802</v>
      </c>
      <c r="P38" s="2">
        <v>0.15607609027331201</v>
      </c>
      <c r="Q38" s="2">
        <v>0.15122268872210001</v>
      </c>
      <c r="R38" s="2">
        <v>0.19082806121614801</v>
      </c>
      <c r="S38" s="2">
        <v>0.191502395755238</v>
      </c>
      <c r="T38" s="2">
        <v>0.22480400371124101</v>
      </c>
      <c r="U38" s="2">
        <v>0.21369336483096299</v>
      </c>
      <c r="V38" s="2">
        <v>0.23797222756754299</v>
      </c>
      <c r="W38" s="2">
        <v>0.24448053611902601</v>
      </c>
      <c r="X38" s="2">
        <v>0.27611547634477701</v>
      </c>
      <c r="Y38" s="2">
        <v>0.176399448781625</v>
      </c>
      <c r="Z38" s="2">
        <v>0.21506685334125</v>
      </c>
      <c r="AA38" s="2">
        <v>0.21726698782744</v>
      </c>
      <c r="AB38" s="2">
        <v>0.236382137496261</v>
      </c>
      <c r="AC38" s="2">
        <v>0.12519238387457901</v>
      </c>
      <c r="AD38" s="2">
        <v>0.203136074842028</v>
      </c>
      <c r="AE38" s="2">
        <v>0.29855311978173898</v>
      </c>
      <c r="AF38" s="2">
        <v>0.13534038574971699</v>
      </c>
      <c r="AG38" s="2">
        <v>0.20923093516136501</v>
      </c>
      <c r="AH38" s="2">
        <v>0.125355588993179</v>
      </c>
      <c r="AI38" s="2">
        <v>0.27684119426042098</v>
      </c>
      <c r="AJ38" s="2">
        <v>0.36081934122860199</v>
      </c>
      <c r="AK38" s="2">
        <v>0.14967903899624099</v>
      </c>
      <c r="AL38" s="2">
        <v>0.223588831997235</v>
      </c>
      <c r="AM38" s="2">
        <v>0.243567052651354</v>
      </c>
      <c r="AN38" s="2">
        <v>0.28861523471371497</v>
      </c>
      <c r="AO38" s="2">
        <v>9.04937202347883E-2</v>
      </c>
      <c r="AP38" s="2">
        <v>0.23834750155536799</v>
      </c>
    </row>
    <row r="39" spans="1:42" x14ac:dyDescent="0.3">
      <c r="B39">
        <v>2010</v>
      </c>
      <c r="C39" s="2">
        <v>0.26021941132967802</v>
      </c>
      <c r="D39" s="2">
        <v>0.23119509377810399</v>
      </c>
      <c r="E39" s="2">
        <v>0.255149420141071</v>
      </c>
      <c r="F39" s="2">
        <v>0.27827306574487598</v>
      </c>
      <c r="G39" s="2">
        <v>0.198009415106596</v>
      </c>
      <c r="H39" s="2">
        <v>0.24139582856831199</v>
      </c>
      <c r="I39" s="2">
        <v>0.155153920369724</v>
      </c>
      <c r="J39" s="2">
        <v>0.16926197119001499</v>
      </c>
      <c r="K39" s="2">
        <v>0.164759930425038</v>
      </c>
      <c r="L39" s="2">
        <v>0.17625930032928699</v>
      </c>
      <c r="M39" s="2">
        <v>0.29499649262814498</v>
      </c>
      <c r="N39" s="2">
        <v>0.16600258118304101</v>
      </c>
      <c r="O39" s="2">
        <v>0.29170071823876298</v>
      </c>
      <c r="P39" s="2">
        <v>0.20541685046593999</v>
      </c>
      <c r="Q39" s="2">
        <v>0.13684893079872701</v>
      </c>
      <c r="R39" s="2">
        <v>0.208742736850526</v>
      </c>
      <c r="S39" s="2">
        <v>0.195875827929957</v>
      </c>
      <c r="T39" s="2">
        <v>0.227100341937295</v>
      </c>
      <c r="U39" s="2">
        <v>0.220497100156998</v>
      </c>
      <c r="V39" s="2">
        <v>0.26641774391330197</v>
      </c>
      <c r="W39" s="2">
        <v>0.25494900507099399</v>
      </c>
      <c r="X39" s="2">
        <v>0.26111191358103603</v>
      </c>
      <c r="Y39" s="2">
        <v>0.146270272308167</v>
      </c>
      <c r="Z39" s="2">
        <v>0.22087260899518499</v>
      </c>
      <c r="AA39" s="2">
        <v>0.23067242360457399</v>
      </c>
      <c r="AB39" s="2">
        <v>0.244079286841628</v>
      </c>
      <c r="AC39" s="2">
        <v>0.114889860795628</v>
      </c>
      <c r="AD39" s="2">
        <v>0.25290856200900402</v>
      </c>
      <c r="AE39" s="2">
        <v>0.31064022958833798</v>
      </c>
      <c r="AF39" s="2">
        <v>0.13389450016759599</v>
      </c>
      <c r="AG39" s="2">
        <v>0.21088043903421899</v>
      </c>
      <c r="AH39" s="2">
        <v>0.134352510126719</v>
      </c>
      <c r="AI39" s="2">
        <v>0.286033203049749</v>
      </c>
      <c r="AJ39" s="2">
        <v>0.368823702484741</v>
      </c>
      <c r="AK39" s="2">
        <v>0.144311047088234</v>
      </c>
      <c r="AL39" s="2">
        <v>0.21498955914975901</v>
      </c>
      <c r="AM39" s="2">
        <v>0.23990182402269999</v>
      </c>
      <c r="AN39" s="2">
        <v>0.28686846803224397</v>
      </c>
      <c r="AO39" s="2">
        <v>9.6145350519001901E-2</v>
      </c>
      <c r="AP39" s="2">
        <v>0.25564329221333298</v>
      </c>
    </row>
    <row r="40" spans="1:42" x14ac:dyDescent="0.3">
      <c r="B40">
        <v>2011</v>
      </c>
      <c r="C40" s="2">
        <v>0.25984312197442</v>
      </c>
      <c r="D40" s="2">
        <v>0.237368136609765</v>
      </c>
      <c r="E40" s="2">
        <v>0.28987231730659202</v>
      </c>
      <c r="F40" s="2">
        <v>0.27953815041426799</v>
      </c>
      <c r="G40" s="2">
        <v>0.19691984540233801</v>
      </c>
      <c r="H40" s="2">
        <v>0.23699776275617901</v>
      </c>
      <c r="I40" s="2">
        <v>0.15267100197081801</v>
      </c>
      <c r="J40" s="2">
        <v>0.17846916436153101</v>
      </c>
      <c r="K40" s="2">
        <v>0.16506578659246099</v>
      </c>
      <c r="L40" s="2">
        <v>0.190243359450608</v>
      </c>
      <c r="M40" s="2">
        <v>0.29468711471897702</v>
      </c>
      <c r="N40" s="2">
        <v>0.17439046860859</v>
      </c>
      <c r="O40" s="2">
        <v>0.28926665450737399</v>
      </c>
      <c r="P40" s="2">
        <v>0.21372258727353</v>
      </c>
      <c r="Q40" s="2">
        <v>0.13613888334337501</v>
      </c>
      <c r="R40" s="2">
        <v>0.19676096835623499</v>
      </c>
      <c r="S40" s="2">
        <v>0.192901051118679</v>
      </c>
      <c r="T40" s="2">
        <v>0.20488477536039201</v>
      </c>
      <c r="U40" s="2">
        <v>0.23076210774502001</v>
      </c>
      <c r="V40" s="2">
        <v>0.26283394269181098</v>
      </c>
      <c r="W40" s="2">
        <v>0.26255487965561602</v>
      </c>
      <c r="X40" s="2">
        <v>0.26052691374896902</v>
      </c>
      <c r="Y40" s="2">
        <v>0.144253701525623</v>
      </c>
      <c r="Z40" s="2">
        <v>0.22888267746987101</v>
      </c>
      <c r="AA40" s="2">
        <v>0.24300961057368101</v>
      </c>
      <c r="AB40" s="2">
        <v>0.246851420705617</v>
      </c>
      <c r="AC40" s="2">
        <v>0.112667432343466</v>
      </c>
      <c r="AD40" s="2">
        <v>0.27453215706665202</v>
      </c>
      <c r="AE40" s="2">
        <v>0.31983079588760699</v>
      </c>
      <c r="AF40" s="2">
        <v>0.12185683758952399</v>
      </c>
      <c r="AG40" s="2">
        <v>0.23959660595392601</v>
      </c>
      <c r="AH40" s="2">
        <v>0.14679826127930601</v>
      </c>
      <c r="AI40" s="2">
        <v>0.28702019599489598</v>
      </c>
      <c r="AJ40" s="2">
        <v>0.38417913395425901</v>
      </c>
      <c r="AK40" s="2">
        <v>0.14363321270607399</v>
      </c>
      <c r="AL40" s="2">
        <v>0.23189392001461501</v>
      </c>
      <c r="AM40" s="2">
        <v>0.24019814467138401</v>
      </c>
      <c r="AN40" s="2">
        <v>0.289471437337329</v>
      </c>
      <c r="AO40" s="2">
        <v>9.3115331881493998E-2</v>
      </c>
      <c r="AP40" s="2">
        <v>0.24944631568256301</v>
      </c>
    </row>
    <row r="41" spans="1:42" x14ac:dyDescent="0.3">
      <c r="B41">
        <v>2012</v>
      </c>
      <c r="C41" s="2">
        <v>0.256145549960622</v>
      </c>
      <c r="D41" s="2">
        <v>0.23873378473283599</v>
      </c>
      <c r="E41" s="2">
        <v>0.28616664361122301</v>
      </c>
      <c r="F41" s="2">
        <v>0.27395300249933102</v>
      </c>
      <c r="G41" s="2">
        <v>0.19656302825515301</v>
      </c>
      <c r="H41" s="2">
        <v>0.23732892352118801</v>
      </c>
      <c r="I41" s="2">
        <v>0.15895073074385299</v>
      </c>
      <c r="J41" s="2">
        <v>0.17079649859974999</v>
      </c>
      <c r="K41" s="2">
        <v>0.16189154789958601</v>
      </c>
      <c r="L41" s="2">
        <v>0.20137246051183399</v>
      </c>
      <c r="M41" s="2">
        <v>0.300548483840619</v>
      </c>
      <c r="N41" s="2">
        <v>0.17673703298809201</v>
      </c>
      <c r="O41" s="2">
        <v>0.29659391832773502</v>
      </c>
      <c r="P41" s="2">
        <v>0.21518896666157</v>
      </c>
      <c r="Q41" s="2">
        <v>0.147881697179824</v>
      </c>
      <c r="R41" s="2">
        <v>0.198936196780167</v>
      </c>
      <c r="S41" s="2">
        <v>0.19355658332259101</v>
      </c>
      <c r="T41" s="2">
        <v>0.209979218766389</v>
      </c>
      <c r="U41" s="2">
        <v>0.24906421190702399</v>
      </c>
      <c r="V41" s="2">
        <v>0.25303103650758202</v>
      </c>
      <c r="W41" s="2">
        <v>0.26190132756207901</v>
      </c>
      <c r="X41" s="2">
        <v>0.25882282310556798</v>
      </c>
      <c r="Y41" s="2">
        <v>0.160790740564388</v>
      </c>
      <c r="Z41" s="2">
        <v>0.23185011591361199</v>
      </c>
      <c r="AA41" s="2">
        <v>0.22966942136045099</v>
      </c>
      <c r="AB41" s="2">
        <v>0.25887683355247398</v>
      </c>
      <c r="AC41" s="2">
        <v>0.10958742944674001</v>
      </c>
      <c r="AD41" s="2">
        <v>0.27950348582029999</v>
      </c>
      <c r="AE41" s="2">
        <v>0.31603448422310398</v>
      </c>
      <c r="AF41" s="2">
        <v>0.119346204128722</v>
      </c>
      <c r="AG41" s="2">
        <v>0.239658846867502</v>
      </c>
      <c r="AH41" s="2">
        <v>0.150652577418324</v>
      </c>
      <c r="AI41" s="2">
        <v>0.293975218518717</v>
      </c>
      <c r="AJ41" s="2">
        <v>0.391140524384468</v>
      </c>
      <c r="AK41" s="2">
        <v>0.13870689585217</v>
      </c>
      <c r="AL41" s="2">
        <v>0.244619635821655</v>
      </c>
      <c r="AM41" s="2">
        <v>0.242182395165776</v>
      </c>
      <c r="AN41" s="2">
        <v>0.28444594397133499</v>
      </c>
      <c r="AO41" s="2">
        <v>9.5193783265516099E-2</v>
      </c>
      <c r="AP41" s="2">
        <v>0.25077139910427299</v>
      </c>
    </row>
    <row r="42" spans="1:42" x14ac:dyDescent="0.3">
      <c r="B42">
        <v>2013</v>
      </c>
      <c r="C42" s="2">
        <v>0.25447546450662201</v>
      </c>
      <c r="D42" s="2">
        <v>0.234329678856359</v>
      </c>
      <c r="E42" s="2">
        <v>0.28491692397427898</v>
      </c>
      <c r="F42" s="2">
        <v>0.26444766391450197</v>
      </c>
      <c r="G42" s="2">
        <v>0.192942913698438</v>
      </c>
      <c r="H42" s="2">
        <v>0.23479451213708899</v>
      </c>
      <c r="I42" s="2">
        <v>0.17920950797273499</v>
      </c>
      <c r="J42" s="2">
        <v>0.171193576701692</v>
      </c>
      <c r="K42" s="2">
        <v>0.15749711464928501</v>
      </c>
      <c r="L42" s="2">
        <v>0.21970356899643401</v>
      </c>
      <c r="M42" s="2">
        <v>0.29292161565489599</v>
      </c>
      <c r="N42" s="2">
        <v>0.17024643099311601</v>
      </c>
      <c r="O42" s="2">
        <v>0.30222832945165901</v>
      </c>
      <c r="P42" s="2">
        <v>0.20978343263246599</v>
      </c>
      <c r="Q42" s="2">
        <v>0.146958440025897</v>
      </c>
      <c r="R42" s="2">
        <v>0.21318501965838901</v>
      </c>
      <c r="S42" s="2">
        <v>0.196790334464991</v>
      </c>
      <c r="T42" s="2">
        <v>0.20475438905274801</v>
      </c>
      <c r="U42" s="2">
        <v>0.24899841115219901</v>
      </c>
      <c r="V42" s="2">
        <v>0.25585797340265298</v>
      </c>
      <c r="W42" s="2">
        <v>0.26258774435940602</v>
      </c>
      <c r="X42" s="2">
        <v>0.256418521283448</v>
      </c>
      <c r="Y42" s="2">
        <v>0.16382223039770699</v>
      </c>
      <c r="Z42" s="2">
        <v>0.23818900769068599</v>
      </c>
      <c r="AA42" s="2">
        <v>0.23124378878624699</v>
      </c>
      <c r="AB42" s="2">
        <v>0.25655107928975002</v>
      </c>
      <c r="AC42" s="2">
        <v>0.103338859845091</v>
      </c>
      <c r="AD42" s="2">
        <v>0.27858654903799701</v>
      </c>
      <c r="AE42" s="2">
        <v>0.320040580323804</v>
      </c>
      <c r="AF42" s="2">
        <v>0.122936654009059</v>
      </c>
      <c r="AG42" s="2">
        <v>0.25604840969385401</v>
      </c>
      <c r="AH42" s="2">
        <v>0.142226221444436</v>
      </c>
      <c r="AI42" s="2">
        <v>0.29260711600342598</v>
      </c>
      <c r="AJ42" s="2">
        <v>0.39839898280365799</v>
      </c>
      <c r="AK42" s="2">
        <v>0.12633433144623299</v>
      </c>
      <c r="AL42" s="2">
        <v>0.25108864144466803</v>
      </c>
      <c r="AM42" s="2">
        <v>0.24238009089291199</v>
      </c>
      <c r="AN42" s="2">
        <v>0.27302320506725902</v>
      </c>
      <c r="AO42" s="2">
        <v>9.2150685030300702E-2</v>
      </c>
      <c r="AP42" s="2">
        <v>0.24883960391218901</v>
      </c>
    </row>
    <row r="43" spans="1:42" x14ac:dyDescent="0.3">
      <c r="B43">
        <v>2014</v>
      </c>
      <c r="C43" s="2">
        <v>0.25156502109689699</v>
      </c>
      <c r="D43" s="2">
        <v>0.22885947779506999</v>
      </c>
      <c r="E43" s="2">
        <v>0.27982616637687302</v>
      </c>
      <c r="F43" s="2">
        <v>0.27254471200222302</v>
      </c>
      <c r="G43" s="2">
        <v>0.19208211844040199</v>
      </c>
      <c r="H43" s="2">
        <v>0.225465233526948</v>
      </c>
      <c r="I43" s="2">
        <v>0.17253794464507699</v>
      </c>
      <c r="J43" s="2">
        <v>0.16618605857636701</v>
      </c>
      <c r="K43" s="2">
        <v>0.16303187581700501</v>
      </c>
      <c r="L43" s="2">
        <v>0.23322661734707101</v>
      </c>
      <c r="M43" s="2">
        <v>0.27772729645156802</v>
      </c>
      <c r="N43" s="2">
        <v>0.16454787374003299</v>
      </c>
      <c r="O43" s="2">
        <v>0.30673801582708499</v>
      </c>
      <c r="P43" s="2">
        <v>0.192183240721226</v>
      </c>
      <c r="Q43" s="2">
        <v>0.15689964326994099</v>
      </c>
      <c r="R43" s="2">
        <v>0.200136098272297</v>
      </c>
      <c r="S43" s="2">
        <v>0.19139192755449899</v>
      </c>
      <c r="T43" s="2">
        <v>0.20408460742625301</v>
      </c>
      <c r="U43" s="2">
        <v>0.25765869465461</v>
      </c>
      <c r="V43" s="2">
        <v>0.244250647956643</v>
      </c>
      <c r="W43" s="2">
        <v>0.25183169302710601</v>
      </c>
      <c r="X43" s="2">
        <v>0.24521530099128799</v>
      </c>
      <c r="Y43" s="2">
        <v>0.16574899686856501</v>
      </c>
      <c r="Z43" s="2">
        <v>0.23795204178169799</v>
      </c>
      <c r="AA43" s="2">
        <v>0.239704939702609</v>
      </c>
      <c r="AB43" s="2">
        <v>0.26067580960605402</v>
      </c>
      <c r="AC43" s="2">
        <v>9.82626923723664E-2</v>
      </c>
      <c r="AD43" s="2">
        <v>0.288121149593288</v>
      </c>
      <c r="AE43" s="2">
        <v>0.31954063389571002</v>
      </c>
      <c r="AF43" s="2">
        <v>0.133663099361647</v>
      </c>
      <c r="AG43" s="2">
        <v>0.242979546109726</v>
      </c>
      <c r="AH43" s="2">
        <v>0.13199905596245701</v>
      </c>
      <c r="AI43" s="2">
        <v>0.285798688340197</v>
      </c>
      <c r="AJ43" s="2">
        <v>0.39667714040324697</v>
      </c>
      <c r="AK43" s="2">
        <v>0.12024355686310299</v>
      </c>
      <c r="AL43" s="2">
        <v>0.23699524580130801</v>
      </c>
      <c r="AM43" s="2">
        <v>0.24567786798452801</v>
      </c>
      <c r="AN43" s="2">
        <v>0.275700057331832</v>
      </c>
      <c r="AO43" s="2">
        <v>8.9220064458086099E-2</v>
      </c>
      <c r="AP43" s="2">
        <v>0.249266135191587</v>
      </c>
    </row>
    <row r="44" spans="1:42" x14ac:dyDescent="0.3">
      <c r="B44">
        <v>2015</v>
      </c>
      <c r="C44" s="2">
        <v>0.25546088800389999</v>
      </c>
      <c r="D44" s="2">
        <v>0.23211783248563</v>
      </c>
      <c r="E44" s="2">
        <v>0.27102852379773601</v>
      </c>
      <c r="F44" s="2">
        <v>0.28409201408243501</v>
      </c>
      <c r="G44" s="2">
        <v>0.19363780535824099</v>
      </c>
      <c r="H44" s="2">
        <v>0.22374512633655899</v>
      </c>
      <c r="I44" s="2">
        <v>0.158939695705137</v>
      </c>
      <c r="J44" s="2">
        <v>0.17900521849154499</v>
      </c>
      <c r="K44" s="2">
        <v>0.158885177216396</v>
      </c>
      <c r="L44" s="2">
        <v>0.203702964778914</v>
      </c>
      <c r="M44" s="2">
        <v>0.278377237951488</v>
      </c>
      <c r="N44" s="2">
        <v>0.16670028379024601</v>
      </c>
      <c r="O44" s="2">
        <v>0.29266359346343901</v>
      </c>
      <c r="P44" s="2">
        <v>0.188280559423111</v>
      </c>
      <c r="Q44" s="2">
        <v>0.164274348492918</v>
      </c>
      <c r="R44" s="2">
        <v>0.18900161177059899</v>
      </c>
      <c r="S44" s="2">
        <v>0.19215826265803401</v>
      </c>
      <c r="T44" s="2">
        <v>0.19126423308520099</v>
      </c>
      <c r="U44" s="2">
        <v>0.25314744811731299</v>
      </c>
      <c r="V44" s="2">
        <v>0.24547378719124399</v>
      </c>
      <c r="W44" s="2">
        <v>0.254809031781982</v>
      </c>
      <c r="X44" s="2">
        <v>0.24284993106077499</v>
      </c>
      <c r="Y44" s="2">
        <v>0.138113676989502</v>
      </c>
      <c r="Z44" s="2">
        <v>0.22928665126389</v>
      </c>
      <c r="AA44" s="2">
        <v>0.23026505846310399</v>
      </c>
      <c r="AB44" s="2">
        <v>0.227126805397388</v>
      </c>
      <c r="AC44" s="2">
        <v>8.6497020923438805E-2</v>
      </c>
      <c r="AD44" s="2">
        <v>0.25173332773872897</v>
      </c>
      <c r="AE44" s="2">
        <v>0.31369163451832099</v>
      </c>
      <c r="AF44" s="2">
        <v>0.14064698918722299</v>
      </c>
      <c r="AG44" s="2">
        <v>0.19677147420322499</v>
      </c>
      <c r="AH44" s="2">
        <v>0.12644126353314</v>
      </c>
      <c r="AI44" s="2">
        <v>0.33288958292000398</v>
      </c>
      <c r="AJ44" s="2">
        <v>0.39740452104405499</v>
      </c>
      <c r="AK44" s="2">
        <v>0.106347502327385</v>
      </c>
      <c r="AL44" s="2">
        <v>0.21879561139133499</v>
      </c>
      <c r="AM44" s="2">
        <v>0.27506088768500703</v>
      </c>
      <c r="AN44" s="2">
        <v>0.27430459249504502</v>
      </c>
      <c r="AO44" s="2">
        <v>9.22598993112341E-2</v>
      </c>
      <c r="AP44" s="2">
        <v>0.237787140892328</v>
      </c>
    </row>
    <row r="45" spans="1:42" x14ac:dyDescent="0.3">
      <c r="A45" t="s">
        <v>5</v>
      </c>
      <c r="B45">
        <v>1995</v>
      </c>
      <c r="C45" s="2">
        <v>7.5484062354938902E-2</v>
      </c>
      <c r="D45" s="2">
        <v>9.9709886416030902E-2</v>
      </c>
      <c r="E45" s="2">
        <v>3.5680957144329097E-2</v>
      </c>
      <c r="F45" s="2">
        <v>8.4445050420882503E-2</v>
      </c>
      <c r="G45" s="2">
        <v>6.5098838289694302E-2</v>
      </c>
      <c r="H45" s="2">
        <v>3.5324829081915997E-2</v>
      </c>
      <c r="I45" s="2">
        <v>7.1074986953357094E-2</v>
      </c>
      <c r="J45" s="2">
        <v>9.2430978774946299E-2</v>
      </c>
      <c r="K45" s="2">
        <v>7.4047980389188195E-2</v>
      </c>
      <c r="L45" s="2">
        <v>7.3787817032297906E-2</v>
      </c>
      <c r="M45" s="2">
        <v>4.8689686374442098E-2</v>
      </c>
      <c r="N45" s="2">
        <v>5.9102194021261698E-2</v>
      </c>
      <c r="O45" s="2">
        <v>7.5875831790107207E-2</v>
      </c>
      <c r="P45" s="2">
        <v>0.21311831242618101</v>
      </c>
      <c r="Q45" s="2">
        <v>8.1603006606938394E-2</v>
      </c>
      <c r="R45" s="2">
        <v>5.21731122880549E-2</v>
      </c>
      <c r="S45" s="2">
        <v>8.0340050909333396E-2</v>
      </c>
      <c r="T45" s="2">
        <v>7.3628231596014795E-2</v>
      </c>
      <c r="U45" s="2">
        <v>0.10219088076656099</v>
      </c>
      <c r="V45" s="2">
        <v>5.0077251468000697E-2</v>
      </c>
      <c r="W45" s="2">
        <v>7.5337854420603298E-2</v>
      </c>
      <c r="X45" s="2">
        <v>5.9466516874098402E-2</v>
      </c>
      <c r="Y45" s="2">
        <v>0.10176681780859</v>
      </c>
      <c r="Z45" s="2">
        <v>7.7453465218537895E-2</v>
      </c>
      <c r="AA45" s="2">
        <v>0.13227898431013699</v>
      </c>
      <c r="AB45" s="2">
        <v>8.12193014061766E-2</v>
      </c>
      <c r="AC45" s="2">
        <v>7.1599670075340696E-2</v>
      </c>
      <c r="AD45" s="2">
        <v>0.12621194200667099</v>
      </c>
      <c r="AE45" s="2">
        <v>0.13793666570878901</v>
      </c>
      <c r="AF45" s="2">
        <v>7.6273462483156598E-2</v>
      </c>
      <c r="AG45" s="2">
        <v>3.8923913656629498E-3</v>
      </c>
      <c r="AH45" s="2">
        <v>5.9844658962473499E-2</v>
      </c>
      <c r="AI45" s="2">
        <v>0.110745910380735</v>
      </c>
      <c r="AJ45" s="2">
        <v>0.123239557411234</v>
      </c>
      <c r="AK45" s="2">
        <v>0.16517891937792401</v>
      </c>
      <c r="AL45" s="2">
        <v>0.14755376003995199</v>
      </c>
      <c r="AM45" s="2">
        <v>2.0863663317205201E-2</v>
      </c>
      <c r="AN45" s="2">
        <v>3.2897137547432002E-2</v>
      </c>
      <c r="AO45" s="2">
        <v>7.6251536724176006E-2</v>
      </c>
      <c r="AP45" s="2">
        <v>0.108364675633362</v>
      </c>
    </row>
    <row r="46" spans="1:42" x14ac:dyDescent="0.3">
      <c r="B46">
        <v>1996</v>
      </c>
      <c r="C46" s="2">
        <v>7.3973910180321303E-2</v>
      </c>
      <c r="D46" s="2">
        <v>9.70432913443941E-2</v>
      </c>
      <c r="E46" s="2">
        <v>4.7990367110224898E-2</v>
      </c>
      <c r="F46" s="2">
        <v>8.6283846475115902E-2</v>
      </c>
      <c r="G46" s="2">
        <v>5.5492079471757001E-2</v>
      </c>
      <c r="H46" s="2">
        <v>4.0169313974001003E-2</v>
      </c>
      <c r="I46" s="2">
        <v>7.0680586191944894E-2</v>
      </c>
      <c r="J46" s="2">
        <v>0.104062385859226</v>
      </c>
      <c r="K46" s="2">
        <v>7.0021537430399794E-2</v>
      </c>
      <c r="L46" s="2">
        <v>7.6369207937700995E-2</v>
      </c>
      <c r="M46" s="2">
        <v>5.1379334727141401E-2</v>
      </c>
      <c r="N46" s="2">
        <v>5.6920081218793002E-2</v>
      </c>
      <c r="O46" s="2">
        <v>7.9865344885228395E-2</v>
      </c>
      <c r="P46" s="2">
        <v>0.213956219592845</v>
      </c>
      <c r="Q46" s="2">
        <v>8.5120955315866498E-2</v>
      </c>
      <c r="R46" s="2">
        <v>6.0137304500472097E-2</v>
      </c>
      <c r="S46" s="2">
        <v>7.7632847220364204E-2</v>
      </c>
      <c r="T46" s="2">
        <v>8.1784212621655902E-2</v>
      </c>
      <c r="U46" s="2">
        <v>0.109374011342527</v>
      </c>
      <c r="V46" s="2">
        <v>4.98463232351656E-2</v>
      </c>
      <c r="W46" s="2">
        <v>7.5452821245709997E-2</v>
      </c>
      <c r="X46" s="2">
        <v>6.6671256673892801E-2</v>
      </c>
      <c r="Y46" s="2">
        <v>9.5507849738630496E-2</v>
      </c>
      <c r="Z46" s="2">
        <v>9.0358712580172196E-2</v>
      </c>
      <c r="AA46" s="2">
        <v>0.130020140465364</v>
      </c>
      <c r="AB46" s="2">
        <v>8.0443158934197498E-2</v>
      </c>
      <c r="AC46" s="2">
        <v>6.9547324823341694E-2</v>
      </c>
      <c r="AD46" s="2">
        <v>0.10724932915292699</v>
      </c>
      <c r="AE46" s="2">
        <v>0.118816103373743</v>
      </c>
      <c r="AF46" s="2">
        <v>7.2809398123111199E-2</v>
      </c>
      <c r="AG46" s="2">
        <v>3.5950780831169099E-3</v>
      </c>
      <c r="AH46" s="2">
        <v>6.0542287233824099E-2</v>
      </c>
      <c r="AI46" s="2">
        <v>0.106716682049474</v>
      </c>
      <c r="AJ46" s="2">
        <v>0.132161620436507</v>
      </c>
      <c r="AK46" s="2">
        <v>0.15589665887710299</v>
      </c>
      <c r="AL46" s="2">
        <v>0.143931749023961</v>
      </c>
      <c r="AM46" s="2">
        <v>2.7109487149099401E-2</v>
      </c>
      <c r="AN46" s="2">
        <v>4.8234284862847698E-2</v>
      </c>
      <c r="AO46" s="2">
        <v>7.0761837620869794E-2</v>
      </c>
      <c r="AP46" s="2">
        <v>0.106133161349104</v>
      </c>
    </row>
    <row r="47" spans="1:42" x14ac:dyDescent="0.3">
      <c r="B47">
        <v>1997</v>
      </c>
      <c r="C47" s="2">
        <v>7.6077981665447797E-2</v>
      </c>
      <c r="D47" s="2">
        <v>9.2324219644306399E-2</v>
      </c>
      <c r="E47" s="2">
        <v>4.5317892309014202E-2</v>
      </c>
      <c r="F47" s="2">
        <v>9.4624524646095207E-2</v>
      </c>
      <c r="G47" s="2">
        <v>5.0890325533972103E-2</v>
      </c>
      <c r="H47" s="2">
        <v>4.9486463284557997E-2</v>
      </c>
      <c r="I47" s="2">
        <v>7.5242967798452895E-2</v>
      </c>
      <c r="J47" s="2">
        <v>9.0604419317918697E-2</v>
      </c>
      <c r="K47" s="2">
        <v>7.1566137981409095E-2</v>
      </c>
      <c r="L47" s="2">
        <v>7.5711580511952398E-2</v>
      </c>
      <c r="M47" s="2">
        <v>6.3380774920499997E-2</v>
      </c>
      <c r="N47" s="2">
        <v>6.6255885951701302E-2</v>
      </c>
      <c r="O47" s="2">
        <v>7.9376550798677906E-2</v>
      </c>
      <c r="P47" s="2">
        <v>0.184448334836117</v>
      </c>
      <c r="Q47" s="2">
        <v>7.8570351738129304E-2</v>
      </c>
      <c r="R47" s="2">
        <v>6.4498788568745496E-2</v>
      </c>
      <c r="S47" s="2">
        <v>7.6316486433704006E-2</v>
      </c>
      <c r="T47" s="2">
        <v>8.83078483369759E-2</v>
      </c>
      <c r="U47" s="2">
        <v>0.11639361216861401</v>
      </c>
      <c r="V47" s="2">
        <v>5.4062753384269399E-2</v>
      </c>
      <c r="W47" s="2">
        <v>7.6955069149248795E-2</v>
      </c>
      <c r="X47" s="2">
        <v>4.6976075252112101E-2</v>
      </c>
      <c r="Y47" s="2">
        <v>0.10633774983533401</v>
      </c>
      <c r="Z47" s="2">
        <v>0.10109488962083001</v>
      </c>
      <c r="AA47" s="2">
        <v>0.131302575073833</v>
      </c>
      <c r="AB47" s="2">
        <v>7.8246756930204206E-2</v>
      </c>
      <c r="AC47" s="2">
        <v>7.4301497698159399E-2</v>
      </c>
      <c r="AD47" s="2">
        <v>8.0901847657718101E-2</v>
      </c>
      <c r="AE47" s="2">
        <v>0.121132911948005</v>
      </c>
      <c r="AF47" s="2">
        <v>8.1854547490244497E-2</v>
      </c>
      <c r="AG47" s="2">
        <v>3.9500347999072098E-3</v>
      </c>
      <c r="AH47" s="2">
        <v>7.0166607335095402E-2</v>
      </c>
      <c r="AI47" s="2">
        <v>0.111887274922796</v>
      </c>
      <c r="AJ47" s="2">
        <v>0.1069129726044</v>
      </c>
      <c r="AK47" s="2">
        <v>0.15842509230990101</v>
      </c>
      <c r="AL47" s="2">
        <v>0.146278801989252</v>
      </c>
      <c r="AM47" s="2">
        <v>3.5095387824562001E-2</v>
      </c>
      <c r="AN47" s="2">
        <v>5.9788989666773699E-2</v>
      </c>
      <c r="AO47" s="2">
        <v>7.9481662664371802E-2</v>
      </c>
      <c r="AP47" s="2">
        <v>0.107553105004773</v>
      </c>
    </row>
    <row r="48" spans="1:42" x14ac:dyDescent="0.3">
      <c r="B48">
        <v>1998</v>
      </c>
      <c r="C48" s="2">
        <v>7.7614089293177604E-2</v>
      </c>
      <c r="D48" s="2">
        <v>9.7810715346917002E-2</v>
      </c>
      <c r="E48" s="2">
        <v>5.6037427494123902E-2</v>
      </c>
      <c r="F48" s="2">
        <v>0.102818864810739</v>
      </c>
      <c r="G48" s="2">
        <v>6.5120339683053405E-2</v>
      </c>
      <c r="H48" s="2">
        <v>6.7849146410136701E-2</v>
      </c>
      <c r="I48" s="2">
        <v>7.0753662579871507E-2</v>
      </c>
      <c r="J48" s="2">
        <v>7.80831307915823E-2</v>
      </c>
      <c r="K48" s="2">
        <v>7.6059628547298794E-2</v>
      </c>
      <c r="L48" s="2">
        <v>8.4576659679667696E-2</v>
      </c>
      <c r="M48" s="2">
        <v>7.0277173602918103E-2</v>
      </c>
      <c r="N48" s="2">
        <v>8.3821760963484995E-2</v>
      </c>
      <c r="O48" s="2">
        <v>8.7755634861171702E-2</v>
      </c>
      <c r="P48" s="2">
        <v>0.211943804520343</v>
      </c>
      <c r="Q48" s="2">
        <v>4.3168439353764097E-2</v>
      </c>
      <c r="R48" s="2">
        <v>8.00267312192562E-2</v>
      </c>
      <c r="S48" s="2">
        <v>8.1905993641722005E-2</v>
      </c>
      <c r="T48" s="2">
        <v>9.4590274632153096E-2</v>
      </c>
      <c r="U48" s="2">
        <v>0.122886902571455</v>
      </c>
      <c r="V48" s="2">
        <v>5.9639234499278E-2</v>
      </c>
      <c r="W48" s="2">
        <v>8.6290832518426897E-2</v>
      </c>
      <c r="X48" s="2">
        <v>5.7569455847145998E-2</v>
      </c>
      <c r="Y48" s="2">
        <v>0.10793012269133299</v>
      </c>
      <c r="Z48" s="2">
        <v>0.101773259930038</v>
      </c>
      <c r="AA48" s="2">
        <v>0.12741417956816101</v>
      </c>
      <c r="AB48" s="2">
        <v>6.9515484310072401E-2</v>
      </c>
      <c r="AC48" s="2">
        <v>8.6722566798823703E-2</v>
      </c>
      <c r="AD48" s="2">
        <v>5.0742612491603202E-2</v>
      </c>
      <c r="AE48" s="2">
        <v>0.12148617855291099</v>
      </c>
      <c r="AF48" s="2">
        <v>7.4321588856216106E-2</v>
      </c>
      <c r="AG48" s="2">
        <v>7.1404741418237697E-3</v>
      </c>
      <c r="AH48" s="2">
        <v>5.2371578298030297E-2</v>
      </c>
      <c r="AI48" s="2">
        <v>0.10770043210338399</v>
      </c>
      <c r="AJ48" s="2">
        <v>7.6877874700745405E-2</v>
      </c>
      <c r="AK48" s="2">
        <v>0.16998560741413499</v>
      </c>
      <c r="AL48" s="2">
        <v>0.14802266730387201</v>
      </c>
      <c r="AM48" s="2">
        <v>4.13332427976855E-2</v>
      </c>
      <c r="AN48" s="2">
        <v>7.0383097338220901E-2</v>
      </c>
      <c r="AO48" s="2">
        <v>4.12940042208386E-2</v>
      </c>
      <c r="AP48" s="2">
        <v>0.105121204640847</v>
      </c>
    </row>
    <row r="49" spans="2:42" x14ac:dyDescent="0.3">
      <c r="B49">
        <v>1999</v>
      </c>
      <c r="C49" s="2">
        <v>7.7229976162530301E-2</v>
      </c>
      <c r="D49" s="2">
        <v>0.10517299140202201</v>
      </c>
      <c r="E49" s="2">
        <v>6.5172703519225703E-2</v>
      </c>
      <c r="F49" s="2">
        <v>9.93175344908927E-2</v>
      </c>
      <c r="G49" s="2">
        <v>5.7916056458154397E-2</v>
      </c>
      <c r="H49" s="2">
        <v>6.4103643730328994E-2</v>
      </c>
      <c r="I49" s="2">
        <v>6.96482356229432E-2</v>
      </c>
      <c r="J49" s="2">
        <v>7.0690112544346498E-2</v>
      </c>
      <c r="K49" s="2">
        <v>8.7282965196755199E-2</v>
      </c>
      <c r="L49" s="2">
        <v>9.1199893918984101E-2</v>
      </c>
      <c r="M49" s="2">
        <v>6.5520396418451907E-2</v>
      </c>
      <c r="N49" s="2">
        <v>8.4350820985449798E-2</v>
      </c>
      <c r="O49" s="2">
        <v>9.6770321528572595E-2</v>
      </c>
      <c r="P49" s="2">
        <v>0.13172507953055801</v>
      </c>
      <c r="Q49" s="2">
        <v>6.6682481317476394E-2</v>
      </c>
      <c r="R49" s="2">
        <v>7.4751209699229895E-2</v>
      </c>
      <c r="S49" s="2">
        <v>7.6165444592803402E-2</v>
      </c>
      <c r="T49" s="2">
        <v>0.100920738484785</v>
      </c>
      <c r="U49" s="2">
        <v>0.12637128407557999</v>
      </c>
      <c r="V49" s="2">
        <v>7.9260602833785804E-2</v>
      </c>
      <c r="W49" s="2">
        <v>7.8878104064894095E-2</v>
      </c>
      <c r="X49" s="2">
        <v>6.6368279264195501E-2</v>
      </c>
      <c r="Y49" s="2">
        <v>0.10140123526691799</v>
      </c>
      <c r="Z49" s="2">
        <v>0.11679771004110601</v>
      </c>
      <c r="AA49" s="2">
        <v>0.136852553703183</v>
      </c>
      <c r="AB49" s="2">
        <v>7.1111671013678296E-2</v>
      </c>
      <c r="AC49" s="2">
        <v>8.7343595016185202E-2</v>
      </c>
      <c r="AD49" s="2">
        <v>7.69426993911589E-2</v>
      </c>
      <c r="AE49" s="2">
        <v>0.105470356684633</v>
      </c>
      <c r="AF49" s="2">
        <v>7.5316285944604197E-2</v>
      </c>
      <c r="AG49" s="2">
        <v>9.8911082506990995E-3</v>
      </c>
      <c r="AH49" s="2">
        <v>5.0477480161167203E-2</v>
      </c>
      <c r="AI49" s="2">
        <v>0.110659588699933</v>
      </c>
      <c r="AJ49" s="2">
        <v>7.5011232264562397E-2</v>
      </c>
      <c r="AK49" s="2">
        <v>0.16079838869118901</v>
      </c>
      <c r="AL49" s="2">
        <v>0.14240564226446401</v>
      </c>
      <c r="AM49" s="2">
        <v>4.7323257758550098E-2</v>
      </c>
      <c r="AN49" s="2">
        <v>6.9916537788104499E-2</v>
      </c>
      <c r="AO49" s="2">
        <v>4.1935222580806397E-2</v>
      </c>
      <c r="AP49" s="2">
        <v>0.104078764977108</v>
      </c>
    </row>
    <row r="50" spans="2:42" x14ac:dyDescent="0.3">
      <c r="B50">
        <v>2000</v>
      </c>
      <c r="C50" s="2">
        <v>8.0295789378627899E-2</v>
      </c>
      <c r="D50" s="2">
        <v>0.10758965490382801</v>
      </c>
      <c r="E50" s="2">
        <v>7.4121637777088703E-2</v>
      </c>
      <c r="F50" s="2">
        <v>9.6082088293159798E-2</v>
      </c>
      <c r="G50" s="2">
        <v>7.7723159947117801E-2</v>
      </c>
      <c r="H50" s="2">
        <v>4.1996204453974499E-2</v>
      </c>
      <c r="I50" s="2">
        <v>7.7078903342455096E-2</v>
      </c>
      <c r="J50" s="2">
        <v>3.3699779168411499E-2</v>
      </c>
      <c r="K50" s="2">
        <v>7.5518458894337295E-2</v>
      </c>
      <c r="L50" s="2">
        <v>9.4026503986603699E-2</v>
      </c>
      <c r="M50" s="2">
        <v>5.9459881135117902E-2</v>
      </c>
      <c r="N50" s="2">
        <v>8.6494457496368304E-2</v>
      </c>
      <c r="O50" s="2">
        <v>9.8898348833491204E-2</v>
      </c>
      <c r="P50" s="2">
        <v>0.142341662989278</v>
      </c>
      <c r="Q50" s="2">
        <v>8.0739516320159299E-2</v>
      </c>
      <c r="R50" s="2">
        <v>7.5411344940429198E-2</v>
      </c>
      <c r="S50" s="2">
        <v>7.6807824791350301E-2</v>
      </c>
      <c r="T50" s="2">
        <v>0.108859460412867</v>
      </c>
      <c r="U50" s="2">
        <v>0.10216483242716</v>
      </c>
      <c r="V50" s="2">
        <v>8.3133011396587603E-2</v>
      </c>
      <c r="W50" s="2">
        <v>7.6139385059200995E-2</v>
      </c>
      <c r="X50" s="2">
        <v>6.8474593508676407E-2</v>
      </c>
      <c r="Y50" s="2">
        <v>9.0332451828350202E-2</v>
      </c>
      <c r="Z50" s="2">
        <v>0.10853971795702</v>
      </c>
      <c r="AA50" s="2">
        <v>0.13013709261895601</v>
      </c>
      <c r="AB50" s="2">
        <v>8.1082931692387603E-2</v>
      </c>
      <c r="AC50" s="2">
        <v>7.9080903585417098E-2</v>
      </c>
      <c r="AD50" s="2">
        <v>0.11882590479857</v>
      </c>
      <c r="AE50" s="2">
        <v>9.6549968143350401E-2</v>
      </c>
      <c r="AF50" s="2">
        <v>8.1996442038665407E-2</v>
      </c>
      <c r="AG50" s="2">
        <v>1.1452619518536499E-2</v>
      </c>
      <c r="AH50" s="2">
        <v>6.4345176467577994E-2</v>
      </c>
      <c r="AI50" s="2">
        <v>0.114221039673707</v>
      </c>
      <c r="AJ50" s="2">
        <v>8.3721332530115405E-2</v>
      </c>
      <c r="AK50" s="2">
        <v>0.16429525153643801</v>
      </c>
      <c r="AL50" s="2">
        <v>0.119650864195506</v>
      </c>
      <c r="AM50" s="2">
        <v>5.3969911084956003E-2</v>
      </c>
      <c r="AN50" s="2">
        <v>7.4692630257554293E-2</v>
      </c>
      <c r="AO50" s="2">
        <v>6.32522363495715E-2</v>
      </c>
      <c r="AP50" s="2">
        <v>0.105750709729541</v>
      </c>
    </row>
    <row r="51" spans="2:42" x14ac:dyDescent="0.3">
      <c r="B51">
        <v>2001</v>
      </c>
      <c r="C51" s="2">
        <v>8.0017893695653902E-2</v>
      </c>
      <c r="D51" s="2">
        <v>0.108108938142569</v>
      </c>
      <c r="E51" s="2">
        <v>9.5351337053325894E-2</v>
      </c>
      <c r="F51" s="2">
        <v>9.3429791148399804E-2</v>
      </c>
      <c r="G51" s="2">
        <v>8.8840983646193694E-2</v>
      </c>
      <c r="H51" s="2">
        <v>6.5655647898264793E-2</v>
      </c>
      <c r="I51" s="2">
        <v>7.0445053508221903E-2</v>
      </c>
      <c r="J51" s="2">
        <v>4.3519724571361301E-2</v>
      </c>
      <c r="K51" s="2">
        <v>7.5473665585361199E-2</v>
      </c>
      <c r="L51" s="2">
        <v>8.7447456399765894E-2</v>
      </c>
      <c r="M51" s="2">
        <v>6.1999297094320602E-2</v>
      </c>
      <c r="N51" s="2">
        <v>8.8717587817684504E-2</v>
      </c>
      <c r="O51" s="2">
        <v>0.10899444062380501</v>
      </c>
      <c r="P51" s="2">
        <v>0.12970495916170299</v>
      </c>
      <c r="Q51" s="2">
        <v>9.9912634740880205E-2</v>
      </c>
      <c r="R51" s="2">
        <v>7.7638279527086504E-2</v>
      </c>
      <c r="S51" s="2">
        <v>7.7120236991254795E-2</v>
      </c>
      <c r="T51" s="2">
        <v>0.104970736908496</v>
      </c>
      <c r="U51" s="2">
        <v>9.7624276286713399E-2</v>
      </c>
      <c r="V51" s="2">
        <v>7.1186801278853601E-2</v>
      </c>
      <c r="W51" s="2">
        <v>8.2640846735133305E-2</v>
      </c>
      <c r="X51" s="2">
        <v>9.7510521889706103E-2</v>
      </c>
      <c r="Y51" s="2">
        <v>0.101520427668906</v>
      </c>
      <c r="Z51" s="2">
        <v>0.113760962031158</v>
      </c>
      <c r="AA51" s="2">
        <v>0.12621827032088601</v>
      </c>
      <c r="AB51" s="2">
        <v>8.5380821007962501E-2</v>
      </c>
      <c r="AC51" s="2">
        <v>8.3085182590172404E-2</v>
      </c>
      <c r="AD51" s="2">
        <v>0.108958562931079</v>
      </c>
      <c r="AE51" s="2">
        <v>9.4819821463048903E-2</v>
      </c>
      <c r="AF51" s="2">
        <v>7.3969987268983101E-2</v>
      </c>
      <c r="AG51" s="2">
        <v>1.13578190569336E-2</v>
      </c>
      <c r="AH51" s="2">
        <v>5.5413407413715997E-2</v>
      </c>
      <c r="AI51" s="2">
        <v>0.10501485721116099</v>
      </c>
      <c r="AJ51" s="2">
        <v>7.9063903926298501E-2</v>
      </c>
      <c r="AK51" s="2">
        <v>0.15706445563299101</v>
      </c>
      <c r="AL51" s="2">
        <v>0.11322399066682801</v>
      </c>
      <c r="AM51" s="2">
        <v>5.9724795905277898E-2</v>
      </c>
      <c r="AN51" s="2">
        <v>7.4200146122767E-2</v>
      </c>
      <c r="AO51" s="2">
        <v>6.6671017919358602E-2</v>
      </c>
      <c r="AP51" s="2">
        <v>0.10987971844774599</v>
      </c>
    </row>
    <row r="52" spans="2:42" x14ac:dyDescent="0.3">
      <c r="B52">
        <v>2002</v>
      </c>
      <c r="C52" s="2">
        <v>7.5744505531869497E-2</v>
      </c>
      <c r="D52" s="2">
        <v>9.9049650522087404E-2</v>
      </c>
      <c r="E52" s="2">
        <v>0.10239435821755501</v>
      </c>
      <c r="F52" s="2">
        <v>8.8008426348186106E-2</v>
      </c>
      <c r="G52" s="2">
        <v>9.2916082299407995E-2</v>
      </c>
      <c r="H52" s="2">
        <v>9.6644911310790005E-2</v>
      </c>
      <c r="I52" s="2">
        <v>6.5502925553498001E-2</v>
      </c>
      <c r="J52" s="2">
        <v>3.99801496216367E-2</v>
      </c>
      <c r="K52" s="2">
        <v>7.5003602380350004E-2</v>
      </c>
      <c r="L52" s="2">
        <v>0.110526134832423</v>
      </c>
      <c r="M52" s="2">
        <v>6.3084235234703703E-2</v>
      </c>
      <c r="N52" s="2">
        <v>8.2161041649088495E-2</v>
      </c>
      <c r="O52" s="2">
        <v>0.106362016945951</v>
      </c>
      <c r="P52" s="2">
        <v>0.13148116816212899</v>
      </c>
      <c r="Q52" s="2">
        <v>8.1708311549331405E-2</v>
      </c>
      <c r="R52" s="2">
        <v>7.3239102915898704E-2</v>
      </c>
      <c r="S52" s="2">
        <v>7.2422464090251507E-2</v>
      </c>
      <c r="T52" s="2">
        <v>0.120267974566731</v>
      </c>
      <c r="U52" s="2">
        <v>8.8468265486676495E-2</v>
      </c>
      <c r="V52" s="2">
        <v>6.5935088060960406E-2</v>
      </c>
      <c r="W52" s="2">
        <v>7.5132897058620002E-2</v>
      </c>
      <c r="X52" s="2">
        <v>8.9448917682566104E-2</v>
      </c>
      <c r="Y52" s="2">
        <v>0.105470579177188</v>
      </c>
      <c r="Z52" s="2">
        <v>0.11461871171763099</v>
      </c>
      <c r="AA52" s="2">
        <v>0.12339375149549101</v>
      </c>
      <c r="AB52" s="2">
        <v>8.8790486234974306E-2</v>
      </c>
      <c r="AC52" s="2">
        <v>8.2494341548306496E-2</v>
      </c>
      <c r="AD52" s="2">
        <v>0.10023840749817201</v>
      </c>
      <c r="AE52" s="2">
        <v>9.3354596774891496E-2</v>
      </c>
      <c r="AF52" s="2">
        <v>7.70841065975824E-2</v>
      </c>
      <c r="AG52" s="2">
        <v>1.31605989320211E-2</v>
      </c>
      <c r="AH52" s="2">
        <v>5.8782016357955699E-2</v>
      </c>
      <c r="AI52" s="2">
        <v>9.1149566211234795E-2</v>
      </c>
      <c r="AJ52" s="2">
        <v>7.7670056412328103E-2</v>
      </c>
      <c r="AK52" s="2">
        <v>0.14116870452913299</v>
      </c>
      <c r="AL52" s="2">
        <v>0.11543290527559499</v>
      </c>
      <c r="AM52" s="2">
        <v>6.7776389922581795E-2</v>
      </c>
      <c r="AN52" s="2">
        <v>8.0100028148350794E-2</v>
      </c>
      <c r="AO52" s="2">
        <v>6.8506783343371402E-2</v>
      </c>
      <c r="AP52" s="2">
        <v>0.11009817865804999</v>
      </c>
    </row>
    <row r="53" spans="2:42" x14ac:dyDescent="0.3">
      <c r="B53">
        <v>2003</v>
      </c>
      <c r="C53" s="2">
        <v>8.5705345047577902E-2</v>
      </c>
      <c r="D53" s="2">
        <v>9.4214060021906798E-2</v>
      </c>
      <c r="E53" s="2">
        <v>0.102918251472884</v>
      </c>
      <c r="F53" s="2">
        <v>0.108116250805553</v>
      </c>
      <c r="G53" s="2">
        <v>8.0955906552771698E-2</v>
      </c>
      <c r="H53" s="2">
        <v>0.123831324921896</v>
      </c>
      <c r="I53" s="2">
        <v>6.7608789677557901E-2</v>
      </c>
      <c r="J53" s="2">
        <v>4.16635320614877E-2</v>
      </c>
      <c r="K53" s="2">
        <v>7.5124595530040597E-2</v>
      </c>
      <c r="L53" s="2">
        <v>0.113342779992023</v>
      </c>
      <c r="M53" s="2">
        <v>7.4451309526058093E-2</v>
      </c>
      <c r="N53" s="2">
        <v>6.3543031259316901E-2</v>
      </c>
      <c r="O53" s="2">
        <v>9.8094602630528702E-2</v>
      </c>
      <c r="P53" s="2">
        <v>0.10213583756984</v>
      </c>
      <c r="Q53" s="2">
        <v>7.0645390644365397E-2</v>
      </c>
      <c r="R53" s="2">
        <v>5.9126473988200999E-2</v>
      </c>
      <c r="S53" s="2">
        <v>8.5218239200474402E-2</v>
      </c>
      <c r="T53" s="2">
        <v>0.13418960915188</v>
      </c>
      <c r="U53" s="2">
        <v>9.2253484529810997E-2</v>
      </c>
      <c r="V53" s="2">
        <v>8.2245356297758795E-2</v>
      </c>
      <c r="W53" s="2">
        <v>7.4396016859972797E-2</v>
      </c>
      <c r="X53" s="2">
        <v>6.9123125082515793E-2</v>
      </c>
      <c r="Y53" s="2">
        <v>9.0570644245933904E-2</v>
      </c>
      <c r="Z53" s="2">
        <v>0.118267915745177</v>
      </c>
      <c r="AA53" s="2">
        <v>0.11768572355069799</v>
      </c>
      <c r="AB53" s="2">
        <v>9.0376231203537896E-2</v>
      </c>
      <c r="AC53" s="2">
        <v>7.67001455122924E-2</v>
      </c>
      <c r="AD53" s="2">
        <v>9.8766305781228497E-2</v>
      </c>
      <c r="AE53" s="2">
        <v>0.110144425881801</v>
      </c>
      <c r="AF53" s="2">
        <v>7.0506950237709795E-2</v>
      </c>
      <c r="AG53" s="2">
        <v>1.80792911016842E-2</v>
      </c>
      <c r="AH53" s="2">
        <v>6.7963765847748603E-2</v>
      </c>
      <c r="AI53" s="2">
        <v>8.1248529683370402E-2</v>
      </c>
      <c r="AJ53" s="2">
        <v>7.3163621340230203E-2</v>
      </c>
      <c r="AK53" s="2">
        <v>0.117530230547221</v>
      </c>
      <c r="AL53" s="2">
        <v>0.15311430822298</v>
      </c>
      <c r="AM53" s="2">
        <v>7.1607764651242398E-2</v>
      </c>
      <c r="AN53" s="2">
        <v>8.1205458410399306E-2</v>
      </c>
      <c r="AO53" s="2">
        <v>8.0251572049658507E-2</v>
      </c>
      <c r="AP53" s="2">
        <v>0.108730864871306</v>
      </c>
    </row>
    <row r="54" spans="2:42" x14ac:dyDescent="0.3">
      <c r="B54">
        <v>2004</v>
      </c>
      <c r="C54" s="2">
        <v>9.4027540181535099E-2</v>
      </c>
      <c r="D54" s="2">
        <v>0.104893520186131</v>
      </c>
      <c r="E54" s="2">
        <v>9.4983815541331507E-2</v>
      </c>
      <c r="F54" s="2">
        <v>0.12005556297310201</v>
      </c>
      <c r="G54" s="2">
        <v>6.5481490099389097E-2</v>
      </c>
      <c r="H54" s="2">
        <v>0.103696185964749</v>
      </c>
      <c r="I54" s="2">
        <v>6.7458955483399904E-2</v>
      </c>
      <c r="J54" s="2">
        <v>5.10878110363382E-2</v>
      </c>
      <c r="K54" s="2">
        <v>7.4580665016742903E-2</v>
      </c>
      <c r="L54" s="2">
        <v>0.109603322172522</v>
      </c>
      <c r="M54" s="2">
        <v>8.0990530108798794E-2</v>
      </c>
      <c r="N54" s="2">
        <v>7.8265236650334399E-2</v>
      </c>
      <c r="O54" s="2">
        <v>9.5365827284568494E-2</v>
      </c>
      <c r="P54" s="2">
        <v>0.134671799113563</v>
      </c>
      <c r="Q54" s="2">
        <v>6.5768223249773106E-2</v>
      </c>
      <c r="R54" s="2">
        <v>4.6316327596878301E-2</v>
      </c>
      <c r="S54" s="2">
        <v>7.3841385937556001E-2</v>
      </c>
      <c r="T54" s="2">
        <v>0.16696719959477699</v>
      </c>
      <c r="U54" s="2">
        <v>8.7590177127414806E-2</v>
      </c>
      <c r="V54" s="2">
        <v>7.6681127278700204E-2</v>
      </c>
      <c r="W54" s="2">
        <v>0.101529990116944</v>
      </c>
      <c r="X54" s="2">
        <v>6.4850721223076696E-2</v>
      </c>
      <c r="Y54" s="2">
        <v>8.3058247506280297E-2</v>
      </c>
      <c r="Z54" s="2">
        <v>0.12694705131064199</v>
      </c>
      <c r="AA54" s="2">
        <v>0.119111798189007</v>
      </c>
      <c r="AB54" s="2">
        <v>9.1283397480070597E-2</v>
      </c>
      <c r="AC54" s="2">
        <v>6.9323399621976506E-2</v>
      </c>
      <c r="AD54" s="2">
        <v>8.7965071802099504E-2</v>
      </c>
      <c r="AE54" s="2">
        <v>0.117908916985962</v>
      </c>
      <c r="AF54" s="2">
        <v>6.8763292515357302E-2</v>
      </c>
      <c r="AG54" s="2">
        <v>1.9657163688122099E-2</v>
      </c>
      <c r="AH54" s="2">
        <v>7.0296094260674194E-2</v>
      </c>
      <c r="AI54" s="2">
        <v>7.5043792768913098E-2</v>
      </c>
      <c r="AJ54" s="2">
        <v>7.4702633227066398E-2</v>
      </c>
      <c r="AK54" s="2">
        <v>0.13147283246220601</v>
      </c>
      <c r="AL54" s="2">
        <v>0.159954041706662</v>
      </c>
      <c r="AM54" s="2">
        <v>7.9077680894063501E-2</v>
      </c>
      <c r="AN54" s="2">
        <v>7.9528471671051898E-2</v>
      </c>
      <c r="AO54" s="2">
        <v>6.5552843037765499E-2</v>
      </c>
      <c r="AP54" s="2">
        <v>0.107528580685628</v>
      </c>
    </row>
    <row r="55" spans="2:42" x14ac:dyDescent="0.3">
      <c r="B55">
        <v>2005</v>
      </c>
      <c r="C55" s="2">
        <v>0.105701350207072</v>
      </c>
      <c r="D55" s="2">
        <v>0.110111347216987</v>
      </c>
      <c r="E55" s="2">
        <v>0.108572348869378</v>
      </c>
      <c r="F55" s="2">
        <v>0.129835919008743</v>
      </c>
      <c r="G55" s="2">
        <v>6.9903522399736906E-2</v>
      </c>
      <c r="H55" s="2">
        <v>7.1715770794112302E-2</v>
      </c>
      <c r="I55" s="2">
        <v>7.8237283688813303E-2</v>
      </c>
      <c r="J55" s="2">
        <v>5.8579886032601697E-2</v>
      </c>
      <c r="K55" s="2">
        <v>7.9479501708601602E-2</v>
      </c>
      <c r="L55" s="2">
        <v>9.6366927441155006E-2</v>
      </c>
      <c r="M55" s="2">
        <v>8.3901818651056601E-2</v>
      </c>
      <c r="N55" s="2">
        <v>7.2686155736644997E-2</v>
      </c>
      <c r="O55" s="2">
        <v>9.4362739804065607E-2</v>
      </c>
      <c r="P55" s="2">
        <v>0.131874712912772</v>
      </c>
      <c r="Q55" s="2">
        <v>7.6161178396195905E-2</v>
      </c>
      <c r="R55" s="2">
        <v>5.0339205734320401E-2</v>
      </c>
      <c r="S55" s="2">
        <v>6.2961999220182197E-2</v>
      </c>
      <c r="T55" s="2">
        <v>0.12773035788329701</v>
      </c>
      <c r="U55" s="2">
        <v>8.6536950422891307E-2</v>
      </c>
      <c r="V55" s="2">
        <v>8.1678542876797003E-2</v>
      </c>
      <c r="W55" s="2">
        <v>8.9683489868230007E-2</v>
      </c>
      <c r="X55" s="2">
        <v>6.3953949065092705E-2</v>
      </c>
      <c r="Y55" s="2">
        <v>8.1903086344806003E-2</v>
      </c>
      <c r="Z55" s="2">
        <v>0.137128209989443</v>
      </c>
      <c r="AA55" s="2">
        <v>0.12215831762083899</v>
      </c>
      <c r="AB55" s="2">
        <v>9.0926358605406904E-2</v>
      </c>
      <c r="AC55" s="2">
        <v>7.2322907164552697E-2</v>
      </c>
      <c r="AD55" s="2">
        <v>7.6830130983190997E-2</v>
      </c>
      <c r="AE55" s="2">
        <v>0.119093340100866</v>
      </c>
      <c r="AF55" s="2">
        <v>7.0643472508617994E-2</v>
      </c>
      <c r="AG55" s="2">
        <v>1.70418896082229E-2</v>
      </c>
      <c r="AH55" s="2">
        <v>7.5859600948065306E-2</v>
      </c>
      <c r="AI55" s="2">
        <v>7.3167411116626904E-2</v>
      </c>
      <c r="AJ55" s="2">
        <v>6.3268859575173905E-2</v>
      </c>
      <c r="AK55" s="2">
        <v>0.152350739110103</v>
      </c>
      <c r="AL55" s="2">
        <v>0.17355870678378699</v>
      </c>
      <c r="AM55" s="2">
        <v>8.5595987109411298E-2</v>
      </c>
      <c r="AN55" s="2">
        <v>8.2146037055228396E-2</v>
      </c>
      <c r="AO55" s="2">
        <v>4.8411108933722802E-2</v>
      </c>
      <c r="AP55" s="2">
        <v>0.107665356818652</v>
      </c>
    </row>
    <row r="56" spans="2:42" x14ac:dyDescent="0.3">
      <c r="B56">
        <v>2006</v>
      </c>
      <c r="C56" s="2">
        <v>9.6274147444678604E-2</v>
      </c>
      <c r="D56" s="2">
        <v>0.100246796764646</v>
      </c>
      <c r="E56" s="2">
        <v>0.124959720962815</v>
      </c>
      <c r="F56" s="2">
        <v>0.14375148834214099</v>
      </c>
      <c r="G56" s="2">
        <v>6.6834941567329595E-2</v>
      </c>
      <c r="H56" s="2">
        <v>9.3529524406783707E-2</v>
      </c>
      <c r="I56" s="2">
        <v>7.7591764494881699E-2</v>
      </c>
      <c r="J56" s="2">
        <v>5.9573621315538297E-2</v>
      </c>
      <c r="K56" s="2">
        <v>7.9935995025546103E-2</v>
      </c>
      <c r="L56" s="2">
        <v>7.9544219527208901E-2</v>
      </c>
      <c r="M56" s="2">
        <v>8.3250685334445004E-2</v>
      </c>
      <c r="N56" s="2">
        <v>5.93005333980587E-2</v>
      </c>
      <c r="O56" s="2">
        <v>9.7518708451634795E-2</v>
      </c>
      <c r="P56" s="2">
        <v>0.118220732618076</v>
      </c>
      <c r="Q56" s="2">
        <v>8.3502036855506806E-2</v>
      </c>
      <c r="R56" s="2">
        <v>6.7359363702714406E-2</v>
      </c>
      <c r="S56" s="2">
        <v>6.6447724357771396E-2</v>
      </c>
      <c r="T56" s="2">
        <v>0.13297525807475699</v>
      </c>
      <c r="U56" s="2">
        <v>9.6957297186150301E-2</v>
      </c>
      <c r="V56" s="2">
        <v>9.0221898923317903E-2</v>
      </c>
      <c r="W56" s="2">
        <v>9.1773366771006698E-2</v>
      </c>
      <c r="X56" s="2">
        <v>8.6234665261578303E-2</v>
      </c>
      <c r="Y56" s="2">
        <v>8.7492688391779497E-2</v>
      </c>
      <c r="Z56" s="2">
        <v>0.14135025034114099</v>
      </c>
      <c r="AA56" s="2">
        <v>0.13026959123134699</v>
      </c>
      <c r="AB56" s="2">
        <v>9.0401319247654793E-2</v>
      </c>
      <c r="AC56" s="2">
        <v>7.17333186264133E-2</v>
      </c>
      <c r="AD56" s="2">
        <v>7.9686387682204096E-2</v>
      </c>
      <c r="AE56" s="2">
        <v>0.123831488698238</v>
      </c>
      <c r="AF56" s="2">
        <v>6.3734235909981604E-2</v>
      </c>
      <c r="AG56" s="2">
        <v>2.27896159383532E-2</v>
      </c>
      <c r="AH56" s="2">
        <v>7.4007673814453195E-2</v>
      </c>
      <c r="AI56" s="2">
        <v>7.0223069742640601E-2</v>
      </c>
      <c r="AJ56" s="2">
        <v>5.9500936538976097E-2</v>
      </c>
      <c r="AK56" s="2">
        <v>0.14852804206723799</v>
      </c>
      <c r="AL56" s="2">
        <v>0.17422411695079301</v>
      </c>
      <c r="AM56" s="2">
        <v>8.87664003153735E-2</v>
      </c>
      <c r="AN56" s="2">
        <v>8.8742923081964603E-2</v>
      </c>
      <c r="AO56" s="2">
        <v>4.0925773446714699E-2</v>
      </c>
      <c r="AP56" s="2">
        <v>0.108886343773814</v>
      </c>
    </row>
    <row r="57" spans="2:42" x14ac:dyDescent="0.3">
      <c r="B57">
        <v>2007</v>
      </c>
      <c r="C57" s="2">
        <v>0.104389265949554</v>
      </c>
      <c r="D57" s="2">
        <v>0.10699408840461</v>
      </c>
      <c r="E57" s="2">
        <v>0.135793692605822</v>
      </c>
      <c r="F57" s="2">
        <v>0.14217201842864799</v>
      </c>
      <c r="G57" s="2">
        <v>7.0468920165995E-2</v>
      </c>
      <c r="H57" s="2">
        <v>0.102387908791778</v>
      </c>
      <c r="I57" s="2">
        <v>8.1865728231799606E-2</v>
      </c>
      <c r="J57" s="2">
        <v>4.9870003520142397E-2</v>
      </c>
      <c r="K57" s="2">
        <v>8.1173222657937E-2</v>
      </c>
      <c r="L57" s="2">
        <v>0.11619262811896899</v>
      </c>
      <c r="M57" s="2">
        <v>9.1673580812356104E-2</v>
      </c>
      <c r="N57" s="2">
        <v>9.6647042085193993E-2</v>
      </c>
      <c r="O57" s="2">
        <v>9.5450458810724101E-2</v>
      </c>
      <c r="P57" s="2">
        <v>0.14929568061763801</v>
      </c>
      <c r="Q57" s="2">
        <v>0.100753566405529</v>
      </c>
      <c r="R57" s="2">
        <v>7.3571904857045595E-2</v>
      </c>
      <c r="S57" s="2">
        <v>6.3076518063316794E-2</v>
      </c>
      <c r="T57" s="2">
        <v>0.14073512292242699</v>
      </c>
      <c r="U57" s="2">
        <v>8.58285153825393E-2</v>
      </c>
      <c r="V57" s="2">
        <v>8.6432082734519494E-2</v>
      </c>
      <c r="W57" s="2">
        <v>8.8394553410750407E-2</v>
      </c>
      <c r="X57" s="2">
        <v>9.2211128224967701E-2</v>
      </c>
      <c r="Y57" s="2">
        <v>9.2793356218371398E-2</v>
      </c>
      <c r="Z57" s="2">
        <v>0.14275142159757701</v>
      </c>
      <c r="AA57" s="2">
        <v>0.12781911364675799</v>
      </c>
      <c r="AB57" s="2">
        <v>8.8487984117006105E-2</v>
      </c>
      <c r="AC57" s="2">
        <v>8.3694135537585396E-2</v>
      </c>
      <c r="AD57" s="2">
        <v>8.5817736730977506E-2</v>
      </c>
      <c r="AE57" s="2">
        <v>0.14176075169426899</v>
      </c>
      <c r="AF57" s="2">
        <v>6.3409432701902399E-2</v>
      </c>
      <c r="AG57" s="2">
        <v>2.6983399112686299E-2</v>
      </c>
      <c r="AH57" s="2">
        <v>8.0746994646763104E-2</v>
      </c>
      <c r="AI57" s="2">
        <v>6.8370754735708902E-2</v>
      </c>
      <c r="AJ57" s="2">
        <v>6.5019918181907804E-2</v>
      </c>
      <c r="AK57" s="2">
        <v>0.15956070222357399</v>
      </c>
      <c r="AL57" s="2">
        <v>0.17349747680793301</v>
      </c>
      <c r="AM57" s="2">
        <v>9.5138960999895605E-2</v>
      </c>
      <c r="AN57" s="2">
        <v>9.1983569970934306E-2</v>
      </c>
      <c r="AO57" s="2">
        <v>3.8326404501833201E-2</v>
      </c>
      <c r="AP57" s="2">
        <v>0.11422721689054401</v>
      </c>
    </row>
    <row r="58" spans="2:42" x14ac:dyDescent="0.3">
      <c r="B58">
        <v>2008</v>
      </c>
      <c r="C58" s="2">
        <v>0.10324298233817999</v>
      </c>
      <c r="D58" s="2">
        <v>9.4134711971392004E-2</v>
      </c>
      <c r="E58" s="2">
        <v>0.141786664967637</v>
      </c>
      <c r="F58" s="2">
        <v>0.13389862559892701</v>
      </c>
      <c r="G58" s="2">
        <v>7.7975295908564099E-2</v>
      </c>
      <c r="H58" s="2">
        <v>9.5684505860095401E-2</v>
      </c>
      <c r="I58" s="2">
        <v>7.3430234685334203E-2</v>
      </c>
      <c r="J58" s="2">
        <v>4.8607734910023501E-2</v>
      </c>
      <c r="K58" s="2">
        <v>8.2716452873093801E-2</v>
      </c>
      <c r="L58" s="2">
        <v>0.123580911342949</v>
      </c>
      <c r="M58" s="2">
        <v>8.8058781881673806E-2</v>
      </c>
      <c r="N58" s="2">
        <v>9.7802567807947202E-2</v>
      </c>
      <c r="O58" s="2">
        <v>0.102911460807947</v>
      </c>
      <c r="P58" s="2">
        <v>9.7306095550548893E-2</v>
      </c>
      <c r="Q58" s="2">
        <v>0.10427510666939201</v>
      </c>
      <c r="R58" s="2">
        <v>6.7185081433525307E-2</v>
      </c>
      <c r="S58" s="2">
        <v>6.7608000990456094E-2</v>
      </c>
      <c r="T58" s="2">
        <v>0.14161234720432</v>
      </c>
      <c r="U58" s="2">
        <v>8.6117460099879695E-2</v>
      </c>
      <c r="V58" s="2">
        <v>8.5336575850599602E-2</v>
      </c>
      <c r="W58" s="2">
        <v>0.10418080970528699</v>
      </c>
      <c r="X58" s="2">
        <v>0.135610542215753</v>
      </c>
      <c r="Y58" s="2">
        <v>8.6268821935363102E-2</v>
      </c>
      <c r="Z58" s="2">
        <v>0.13018094528402399</v>
      </c>
      <c r="AA58" s="2">
        <v>0.12605767904292101</v>
      </c>
      <c r="AB58" s="2">
        <v>9.5914526957811205E-2</v>
      </c>
      <c r="AC58" s="2">
        <v>7.6380166938310595E-2</v>
      </c>
      <c r="AD58" s="2">
        <v>8.4644729723341194E-2</v>
      </c>
      <c r="AE58" s="2">
        <v>0.153412048195851</v>
      </c>
      <c r="AF58" s="2">
        <v>9.1867207616061305E-2</v>
      </c>
      <c r="AG58" s="2">
        <v>2.94430140300312E-2</v>
      </c>
      <c r="AH58" s="2">
        <v>7.39668142147131E-2</v>
      </c>
      <c r="AI58" s="2">
        <v>6.2840460526053896E-2</v>
      </c>
      <c r="AJ58" s="2">
        <v>7.1706247440596699E-2</v>
      </c>
      <c r="AK58" s="2">
        <v>0.15085927715472799</v>
      </c>
      <c r="AL58" s="2">
        <v>0.17690210124206601</v>
      </c>
      <c r="AM58" s="2">
        <v>0.100929699749933</v>
      </c>
      <c r="AN58" s="2">
        <v>0.10688364453499</v>
      </c>
      <c r="AO58" s="2">
        <v>4.0100935838607001E-2</v>
      </c>
      <c r="AP58" s="2">
        <v>0.11843201363412501</v>
      </c>
    </row>
    <row r="59" spans="2:42" x14ac:dyDescent="0.3">
      <c r="B59">
        <v>2009</v>
      </c>
      <c r="C59" s="2">
        <v>7.7577410542847697E-2</v>
      </c>
      <c r="D59" s="2">
        <v>9.5556448123568602E-2</v>
      </c>
      <c r="E59" s="2">
        <v>0.112512298861613</v>
      </c>
      <c r="F59" s="2">
        <v>0.114797315852152</v>
      </c>
      <c r="G59" s="2">
        <v>8.0033807090032896E-2</v>
      </c>
      <c r="H59" s="2">
        <v>8.8200535555567505E-2</v>
      </c>
      <c r="I59" s="2">
        <v>5.7023307543914298E-2</v>
      </c>
      <c r="J59" s="2">
        <v>5.2307199951012802E-2</v>
      </c>
      <c r="K59" s="2">
        <v>6.5431289904427203E-2</v>
      </c>
      <c r="L59" s="2">
        <v>0.16820833904461499</v>
      </c>
      <c r="M59" s="2">
        <v>8.1831753407176203E-2</v>
      </c>
      <c r="N59" s="2">
        <v>0.14969649248723299</v>
      </c>
      <c r="O59" s="2">
        <v>7.8581856895866206E-2</v>
      </c>
      <c r="P59" s="2">
        <v>4.8139571521989499E-2</v>
      </c>
      <c r="Q59" s="2">
        <v>6.4283326724567103E-2</v>
      </c>
      <c r="R59" s="2">
        <v>4.8025421536632397E-2</v>
      </c>
      <c r="S59" s="2">
        <v>6.2061019926441599E-2</v>
      </c>
      <c r="T59" s="2">
        <v>0.108503652459285</v>
      </c>
      <c r="U59" s="2">
        <v>7.4898461982400605E-2</v>
      </c>
      <c r="V59" s="2">
        <v>6.7394034890708096E-2</v>
      </c>
      <c r="W59" s="2">
        <v>8.6193259593498495E-2</v>
      </c>
      <c r="X59" s="2">
        <v>9.3774119821809096E-2</v>
      </c>
      <c r="Y59" s="2">
        <v>7.9084539423005806E-2</v>
      </c>
      <c r="Z59" s="2">
        <v>8.4352740767225501E-2</v>
      </c>
      <c r="AA59" s="2">
        <v>0.100824583739847</v>
      </c>
      <c r="AB59" s="2">
        <v>8.5390766128765602E-2</v>
      </c>
      <c r="AC59" s="2">
        <v>5.9551686815245398E-2</v>
      </c>
      <c r="AD59" s="2">
        <v>8.8922242343014907E-2</v>
      </c>
      <c r="AE59" s="2">
        <v>0.14098042337667399</v>
      </c>
      <c r="AF59" s="2">
        <v>8.8162555937603096E-2</v>
      </c>
      <c r="AG59" s="2">
        <v>2.1836479601971E-2</v>
      </c>
      <c r="AH59" s="2">
        <v>7.2121488612806497E-2</v>
      </c>
      <c r="AI59" s="2">
        <v>6.1676099965548598E-2</v>
      </c>
      <c r="AJ59" s="2">
        <v>6.6080108421346595E-2</v>
      </c>
      <c r="AK59" s="2">
        <v>0.13891353342048801</v>
      </c>
      <c r="AL59" s="2">
        <v>0.173522916898663</v>
      </c>
      <c r="AM59" s="2">
        <v>0.110189985214301</v>
      </c>
      <c r="AN59" s="2">
        <v>0.109045692736643</v>
      </c>
      <c r="AO59" s="2">
        <v>3.5086075292317602E-2</v>
      </c>
      <c r="AP59" s="2">
        <v>0.11370780630190901</v>
      </c>
    </row>
    <row r="60" spans="2:42" x14ac:dyDescent="0.3">
      <c r="B60">
        <v>2010</v>
      </c>
      <c r="C60" s="2">
        <v>9.2001049172561106E-2</v>
      </c>
      <c r="D60" s="2">
        <v>9.1436200249823296E-2</v>
      </c>
      <c r="E60" s="2">
        <v>0.11966322478269401</v>
      </c>
      <c r="F60" s="2">
        <v>0.13065323584153599</v>
      </c>
      <c r="G60" s="2">
        <v>7.3150743680232902E-2</v>
      </c>
      <c r="H60" s="2">
        <v>9.1883574337933899E-2</v>
      </c>
      <c r="I60" s="2">
        <v>5.7136617520600702E-2</v>
      </c>
      <c r="J60" s="2">
        <v>5.3759260351062897E-2</v>
      </c>
      <c r="K60" s="2">
        <v>7.2173343330517198E-2</v>
      </c>
      <c r="L60" s="2">
        <v>0.13989986293135101</v>
      </c>
      <c r="M60" s="2">
        <v>8.3661611074040895E-2</v>
      </c>
      <c r="N60" s="2">
        <v>0.137747432055077</v>
      </c>
      <c r="O60" s="2">
        <v>7.8002452349946405E-2</v>
      </c>
      <c r="P60" s="2">
        <v>0.113336306682459</v>
      </c>
      <c r="Q60" s="2">
        <v>6.9064523843430106E-2</v>
      </c>
      <c r="R60" s="2">
        <v>5.8516109959728502E-2</v>
      </c>
      <c r="S60" s="2">
        <v>5.9650010299315701E-2</v>
      </c>
      <c r="T60" s="2">
        <v>0.115769737711161</v>
      </c>
      <c r="U60" s="2">
        <v>6.8822920487837905E-2</v>
      </c>
      <c r="V60" s="2">
        <v>8.5180374591150201E-2</v>
      </c>
      <c r="W60" s="2">
        <v>9.7417174038961094E-2</v>
      </c>
      <c r="X60" s="2">
        <v>0.119363526281143</v>
      </c>
      <c r="Y60" s="2">
        <v>7.60442044122146E-2</v>
      </c>
      <c r="Z60" s="2">
        <v>7.8618718958077399E-2</v>
      </c>
      <c r="AA60" s="2">
        <v>0.13967074844071101</v>
      </c>
      <c r="AB60" s="2">
        <v>8.4980264104376604E-2</v>
      </c>
      <c r="AC60" s="2">
        <v>5.7281289996390997E-2</v>
      </c>
      <c r="AD60" s="2">
        <v>9.0247249040312005E-2</v>
      </c>
      <c r="AE60" s="2">
        <v>0.14695553385594401</v>
      </c>
      <c r="AF60" s="2">
        <v>7.9548936229503694E-2</v>
      </c>
      <c r="AG60" s="2">
        <v>2.6533897493012701E-2</v>
      </c>
      <c r="AH60" s="2">
        <v>8.0625739267602095E-2</v>
      </c>
      <c r="AI60" s="2">
        <v>6.2867177715888206E-2</v>
      </c>
      <c r="AJ60" s="2">
        <v>6.8607558188938295E-2</v>
      </c>
      <c r="AK60" s="2">
        <v>0.123107185278177</v>
      </c>
      <c r="AL60" s="2">
        <v>0.172023430506551</v>
      </c>
      <c r="AM60" s="2">
        <v>0.121524075025467</v>
      </c>
      <c r="AN60" s="2">
        <v>0.103368506989522</v>
      </c>
      <c r="AO60" s="2">
        <v>3.4785898272398599E-2</v>
      </c>
      <c r="AP60" s="2">
        <v>0.114428201834389</v>
      </c>
    </row>
    <row r="61" spans="2:42" x14ac:dyDescent="0.3">
      <c r="B61">
        <v>2011</v>
      </c>
      <c r="C61" s="2">
        <v>9.5395303305380902E-2</v>
      </c>
      <c r="D61" s="2">
        <v>9.63332435390888E-2</v>
      </c>
      <c r="E61" s="2">
        <v>0.127221255305213</v>
      </c>
      <c r="F61" s="2">
        <v>0.13084469551670599</v>
      </c>
      <c r="G61" s="2">
        <v>7.2626387933786798E-2</v>
      </c>
      <c r="H61" s="2">
        <v>9.3808204137708795E-2</v>
      </c>
      <c r="I61" s="2">
        <v>5.6517068999217303E-2</v>
      </c>
      <c r="J61" s="2">
        <v>5.4724091144062202E-2</v>
      </c>
      <c r="K61" s="2">
        <v>7.6337902014265394E-2</v>
      </c>
      <c r="L61" s="2">
        <v>0.12620882400116101</v>
      </c>
      <c r="M61" s="2">
        <v>8.5586976088678296E-2</v>
      </c>
      <c r="N61" s="2">
        <v>0.118367386028427</v>
      </c>
      <c r="O61" s="2">
        <v>7.6898946422255296E-2</v>
      </c>
      <c r="P61" s="2">
        <v>0.110952328189629</v>
      </c>
      <c r="Q61" s="2">
        <v>7.4993095414556898E-2</v>
      </c>
      <c r="R61" s="2">
        <v>7.8385048253684697E-2</v>
      </c>
      <c r="S61" s="2">
        <v>5.8529057616820999E-2</v>
      </c>
      <c r="T61" s="2">
        <v>0.100437798509506</v>
      </c>
      <c r="U61" s="2">
        <v>6.47285428268249E-2</v>
      </c>
      <c r="V61" s="2">
        <v>8.4994820971799903E-2</v>
      </c>
      <c r="W61" s="2">
        <v>0.10224553429177401</v>
      </c>
      <c r="X61" s="2">
        <v>0.117865802273944</v>
      </c>
      <c r="Y61" s="2">
        <v>5.6509255007454698E-2</v>
      </c>
      <c r="Z61" s="2">
        <v>7.2454677372302601E-2</v>
      </c>
      <c r="AA61" s="2">
        <v>0.14667077257723801</v>
      </c>
      <c r="AB61" s="2">
        <v>8.4857557078171497E-2</v>
      </c>
      <c r="AC61" s="2">
        <v>5.6187782033880598E-2</v>
      </c>
      <c r="AD61" s="2">
        <v>9.16545665536357E-2</v>
      </c>
      <c r="AE61" s="2">
        <v>0.154561755861611</v>
      </c>
      <c r="AF61" s="2">
        <v>6.9978739229298995E-2</v>
      </c>
      <c r="AG61" s="2">
        <v>3.2578305831033202E-2</v>
      </c>
      <c r="AH61" s="2">
        <v>8.8495886015982003E-2</v>
      </c>
      <c r="AI61" s="2">
        <v>6.3517751935526903E-2</v>
      </c>
      <c r="AJ61" s="2">
        <v>6.2472678976312201E-2</v>
      </c>
      <c r="AK61" s="2">
        <v>0.135460415916829</v>
      </c>
      <c r="AL61" s="2">
        <v>0.17304227583833701</v>
      </c>
      <c r="AM61" s="2">
        <v>0.124980603373993</v>
      </c>
      <c r="AN61" s="2">
        <v>9.9188910701170099E-2</v>
      </c>
      <c r="AO61" s="2">
        <v>3.1923280278324299E-2</v>
      </c>
      <c r="AP61" s="2">
        <v>0.11431847293811399</v>
      </c>
    </row>
    <row r="62" spans="2:42" x14ac:dyDescent="0.3">
      <c r="B62">
        <v>2012</v>
      </c>
      <c r="C62" s="2">
        <v>9.5097494713110395E-2</v>
      </c>
      <c r="D62" s="2">
        <v>9.8738401097682005E-2</v>
      </c>
      <c r="E62" s="2">
        <v>0.12890426263677601</v>
      </c>
      <c r="F62" s="2">
        <v>0.12916382823047601</v>
      </c>
      <c r="G62" s="2">
        <v>7.2253618722378996E-2</v>
      </c>
      <c r="H62" s="2">
        <v>9.5502936209755696E-2</v>
      </c>
      <c r="I62" s="2">
        <v>5.7809134680457702E-2</v>
      </c>
      <c r="J62" s="2">
        <v>5.0652962160519302E-2</v>
      </c>
      <c r="K62" s="2">
        <v>7.5997635462871804E-2</v>
      </c>
      <c r="L62" s="2">
        <v>0.13707851254968501</v>
      </c>
      <c r="M62" s="2">
        <v>8.5476707975726499E-2</v>
      </c>
      <c r="N62" s="2">
        <v>8.9344445218934407E-2</v>
      </c>
      <c r="O62" s="2">
        <v>7.3226736288060201E-2</v>
      </c>
      <c r="P62" s="2">
        <v>0.11178800472601901</v>
      </c>
      <c r="Q62" s="2">
        <v>8.9523265739459706E-2</v>
      </c>
      <c r="R62" s="2">
        <v>6.9866573771271603E-2</v>
      </c>
      <c r="S62" s="2">
        <v>6.1473395403662298E-2</v>
      </c>
      <c r="T62" s="2">
        <v>0.102981696977523</v>
      </c>
      <c r="U62" s="2">
        <v>5.8690727559627398E-2</v>
      </c>
      <c r="V62" s="2">
        <v>8.1191623556404399E-2</v>
      </c>
      <c r="W62" s="2">
        <v>9.8274164134515202E-2</v>
      </c>
      <c r="X62" s="2">
        <v>0.117397370012352</v>
      </c>
      <c r="Y62" s="2">
        <v>6.4187625619415697E-2</v>
      </c>
      <c r="Z62" s="2">
        <v>7.77499397855132E-2</v>
      </c>
      <c r="AA62" s="2">
        <v>0.155322043546296</v>
      </c>
      <c r="AB62" s="2">
        <v>8.7777135362406805E-2</v>
      </c>
      <c r="AC62" s="2">
        <v>5.5071647940519199E-2</v>
      </c>
      <c r="AD62" s="2">
        <v>9.4068315137780495E-2</v>
      </c>
      <c r="AE62" s="2">
        <v>0.15108385475326599</v>
      </c>
      <c r="AF62" s="2">
        <v>6.2750675705214198E-2</v>
      </c>
      <c r="AG62" s="2">
        <v>3.5810860954664597E-2</v>
      </c>
      <c r="AH62" s="2">
        <v>9.2067270401562706E-2</v>
      </c>
      <c r="AI62" s="2">
        <v>6.2070955530176899E-2</v>
      </c>
      <c r="AJ62" s="2">
        <v>5.9401863068189197E-2</v>
      </c>
      <c r="AK62" s="2">
        <v>0.125975298869658</v>
      </c>
      <c r="AL62" s="2">
        <v>0.17644707363234299</v>
      </c>
      <c r="AM62" s="2">
        <v>0.13013908355775999</v>
      </c>
      <c r="AN62" s="2">
        <v>0.103996537617361</v>
      </c>
      <c r="AO62" s="2">
        <v>3.00015484390771E-2</v>
      </c>
      <c r="AP62" s="2">
        <v>0.11472392278928301</v>
      </c>
    </row>
    <row r="63" spans="2:42" x14ac:dyDescent="0.3">
      <c r="B63">
        <v>2013</v>
      </c>
      <c r="C63" s="2">
        <v>9.5134414987600294E-2</v>
      </c>
      <c r="D63" s="2">
        <v>9.7378286926278701E-2</v>
      </c>
      <c r="E63" s="2">
        <v>0.13030871386658399</v>
      </c>
      <c r="F63" s="2">
        <v>0.128603814428359</v>
      </c>
      <c r="G63" s="2">
        <v>7.4456663176852705E-2</v>
      </c>
      <c r="H63" s="2">
        <v>0.110753734900661</v>
      </c>
      <c r="I63" s="2">
        <v>6.1037264832170403E-2</v>
      </c>
      <c r="J63" s="2">
        <v>5.1856982904048103E-2</v>
      </c>
      <c r="K63" s="2">
        <v>7.4427945829593306E-2</v>
      </c>
      <c r="L63" s="2">
        <v>0.14399162416318201</v>
      </c>
      <c r="M63" s="2">
        <v>9.02297653362545E-2</v>
      </c>
      <c r="N63" s="2">
        <v>9.8613277136006303E-2</v>
      </c>
      <c r="O63" s="2">
        <v>7.3922686573463806E-2</v>
      </c>
      <c r="P63" s="2">
        <v>0.14539793466152701</v>
      </c>
      <c r="Q63" s="2">
        <v>0.112298423063796</v>
      </c>
      <c r="R63" s="2">
        <v>7.9029427972988994E-2</v>
      </c>
      <c r="S63" s="2">
        <v>6.3098071817157E-2</v>
      </c>
      <c r="T63" s="2">
        <v>0.11030508067563401</v>
      </c>
      <c r="U63" s="2">
        <v>5.71269769144023E-2</v>
      </c>
      <c r="V63" s="2">
        <v>8.3928389249918203E-2</v>
      </c>
      <c r="W63" s="2">
        <v>9.9757871586855798E-2</v>
      </c>
      <c r="X63" s="2">
        <v>0.12144172241172101</v>
      </c>
      <c r="Y63" s="2">
        <v>6.7444054263383305E-2</v>
      </c>
      <c r="Z63" s="2">
        <v>7.8372455112102404E-2</v>
      </c>
      <c r="AA63" s="2">
        <v>0.15765062818922501</v>
      </c>
      <c r="AB63" s="2">
        <v>8.7392556325611104E-2</v>
      </c>
      <c r="AC63" s="2">
        <v>5.3092060782066998E-2</v>
      </c>
      <c r="AD63" s="2">
        <v>9.2334811190301402E-2</v>
      </c>
      <c r="AE63" s="2">
        <v>0.15376958866347701</v>
      </c>
      <c r="AF63" s="2">
        <v>6.8349146908806294E-2</v>
      </c>
      <c r="AG63" s="2">
        <v>3.83283685485293E-2</v>
      </c>
      <c r="AH63" s="2">
        <v>8.95215477373692E-2</v>
      </c>
      <c r="AI63" s="2">
        <v>6.0909872554672E-2</v>
      </c>
      <c r="AJ63" s="2">
        <v>5.6741345528662099E-2</v>
      </c>
      <c r="AK63" s="2">
        <v>0.12022346148713101</v>
      </c>
      <c r="AL63" s="2">
        <v>0.18044120904274399</v>
      </c>
      <c r="AM63" s="2">
        <v>0.13526556409625301</v>
      </c>
      <c r="AN63" s="2">
        <v>9.9098620750359606E-2</v>
      </c>
      <c r="AO63" s="2">
        <v>2.51972378251939E-2</v>
      </c>
      <c r="AP63" s="2">
        <v>0.11340380683017701</v>
      </c>
    </row>
    <row r="64" spans="2:42" x14ac:dyDescent="0.3">
      <c r="B64">
        <v>2014</v>
      </c>
      <c r="C64" s="2">
        <v>9.5246638457966895E-2</v>
      </c>
      <c r="D64" s="2">
        <v>9.8378755866393705E-2</v>
      </c>
      <c r="E64" s="2">
        <v>0.12671038119098299</v>
      </c>
      <c r="F64" s="2">
        <v>0.13253969268861501</v>
      </c>
      <c r="G64" s="2">
        <v>8.0043232537310494E-2</v>
      </c>
      <c r="H64" s="2">
        <v>8.7600745026354093E-2</v>
      </c>
      <c r="I64" s="2">
        <v>5.9339808608699002E-2</v>
      </c>
      <c r="J64" s="2">
        <v>5.04900290076341E-2</v>
      </c>
      <c r="K64" s="2">
        <v>7.8100411384472407E-2</v>
      </c>
      <c r="L64" s="2">
        <v>0.17736203938135001</v>
      </c>
      <c r="M64" s="2">
        <v>9.0652086782439995E-2</v>
      </c>
      <c r="N64" s="2">
        <v>7.3061642096097598E-2</v>
      </c>
      <c r="O64" s="2">
        <v>7.4014900582441104E-2</v>
      </c>
      <c r="P64" s="2">
        <v>0.15152173897857801</v>
      </c>
      <c r="Q64" s="2">
        <v>0.14685684570632501</v>
      </c>
      <c r="R64" s="2">
        <v>8.2039421013564498E-2</v>
      </c>
      <c r="S64" s="2">
        <v>6.1845665417597097E-2</v>
      </c>
      <c r="T64" s="2">
        <v>0.105493318320986</v>
      </c>
      <c r="U64" s="2">
        <v>5.8008708537302799E-2</v>
      </c>
      <c r="V64" s="2">
        <v>8.2005805697265399E-2</v>
      </c>
      <c r="W64" s="2">
        <v>9.8473105131428498E-2</v>
      </c>
      <c r="X64" s="2">
        <v>0.123255447532732</v>
      </c>
      <c r="Y64" s="2">
        <v>7.0594420549632705E-2</v>
      </c>
      <c r="Z64" s="2">
        <v>7.7415516573387397E-2</v>
      </c>
      <c r="AA64" s="2">
        <v>0.16338312069929301</v>
      </c>
      <c r="AB64" s="2">
        <v>8.7761711282637406E-2</v>
      </c>
      <c r="AC64" s="2">
        <v>4.8923523216791297E-2</v>
      </c>
      <c r="AD64" s="2">
        <v>9.3574362937149894E-2</v>
      </c>
      <c r="AE64" s="2">
        <v>0.15887983798491001</v>
      </c>
      <c r="AF64" s="2">
        <v>6.3348365539501697E-2</v>
      </c>
      <c r="AG64" s="2">
        <v>3.6793186199475997E-2</v>
      </c>
      <c r="AH64" s="2">
        <v>8.0010678746849598E-2</v>
      </c>
      <c r="AI64" s="2">
        <v>5.3270140769622901E-2</v>
      </c>
      <c r="AJ64" s="2">
        <v>5.2526116371743203E-2</v>
      </c>
      <c r="AK64" s="2">
        <v>0.12605091651675601</v>
      </c>
      <c r="AL64" s="2">
        <v>0.197205196447932</v>
      </c>
      <c r="AM64" s="2">
        <v>0.13990868532699399</v>
      </c>
      <c r="AN64" s="2">
        <v>9.4817768679397799E-2</v>
      </c>
      <c r="AO64" s="2">
        <v>2.2774838480278E-2</v>
      </c>
      <c r="AP64" s="2">
        <v>0.112842194957727</v>
      </c>
    </row>
    <row r="65" spans="1:42" x14ac:dyDescent="0.3">
      <c r="B65">
        <v>2015</v>
      </c>
      <c r="C65" s="2">
        <v>9.7438853004819401E-2</v>
      </c>
      <c r="D65" s="2">
        <v>0.100613472531318</v>
      </c>
      <c r="E65" s="2">
        <v>0.121599022056571</v>
      </c>
      <c r="F65" s="2">
        <v>0.133894677921362</v>
      </c>
      <c r="G65" s="2">
        <v>7.8155916436744993E-2</v>
      </c>
      <c r="H65" s="2">
        <v>7.90623730635963E-2</v>
      </c>
      <c r="I65" s="2">
        <v>5.4796188831750102E-2</v>
      </c>
      <c r="J65" s="2">
        <v>5.0005819274217198E-2</v>
      </c>
      <c r="K65" s="2">
        <v>7.7336946051986405E-2</v>
      </c>
      <c r="L65" s="2">
        <v>0.156348460588139</v>
      </c>
      <c r="M65" s="2">
        <v>9.5836444346307198E-2</v>
      </c>
      <c r="N65" s="2">
        <v>7.4952684546429602E-2</v>
      </c>
      <c r="O65" s="2">
        <v>7.0803505503988201E-2</v>
      </c>
      <c r="P65" s="2">
        <v>0.110843491748812</v>
      </c>
      <c r="Q65" s="2">
        <v>0.17595633074355699</v>
      </c>
      <c r="R65" s="2">
        <v>7.5504092358389799E-2</v>
      </c>
      <c r="S65" s="2">
        <v>6.5136129554701994E-2</v>
      </c>
      <c r="T65" s="2">
        <v>9.5676310532663705E-2</v>
      </c>
      <c r="U65" s="2">
        <v>5.2336445477634302E-2</v>
      </c>
      <c r="V65" s="2">
        <v>8.1643475372164001E-2</v>
      </c>
      <c r="W65" s="2">
        <v>9.9585323711883E-2</v>
      </c>
      <c r="X65" s="2">
        <v>0.124392241451856</v>
      </c>
      <c r="Y65" s="2">
        <v>5.9103225876028703E-2</v>
      </c>
      <c r="Z65" s="2">
        <v>7.4734601225299901E-2</v>
      </c>
      <c r="AA65" s="2">
        <v>0.159628574430664</v>
      </c>
      <c r="AB65" s="2">
        <v>8.7404160400320202E-2</v>
      </c>
      <c r="AC65" s="2">
        <v>4.2114686964133799E-2</v>
      </c>
      <c r="AD65" s="2">
        <v>9.6858835266969395E-2</v>
      </c>
      <c r="AE65" s="2">
        <v>0.15649101248649899</v>
      </c>
      <c r="AF65" s="2">
        <v>7.4718145771948602E-2</v>
      </c>
      <c r="AG65" s="2">
        <v>2.6034963915318399E-2</v>
      </c>
      <c r="AH65" s="2">
        <v>7.8625062067921594E-2</v>
      </c>
      <c r="AI65" s="2">
        <v>4.9678334828141803E-2</v>
      </c>
      <c r="AJ65" s="2">
        <v>4.7357997929889997E-2</v>
      </c>
      <c r="AK65" s="2">
        <v>0.12211014094945</v>
      </c>
      <c r="AL65" s="2">
        <v>0.184082958382809</v>
      </c>
      <c r="AM65" s="2">
        <v>0.15455699924091901</v>
      </c>
      <c r="AN65" s="2">
        <v>9.5461085136443205E-2</v>
      </c>
      <c r="AO65" s="2">
        <v>2.13601248741646E-2</v>
      </c>
      <c r="AP65" s="2">
        <v>0.10777954524288701</v>
      </c>
    </row>
    <row r="66" spans="1:42" x14ac:dyDescent="0.3">
      <c r="A66" t="s">
        <v>6</v>
      </c>
      <c r="B66">
        <v>1995</v>
      </c>
      <c r="C66" s="2">
        <v>0.118356263377937</v>
      </c>
      <c r="D66" s="2">
        <v>0.124563899317962</v>
      </c>
      <c r="E66" s="2">
        <v>5.0641558263733198E-2</v>
      </c>
      <c r="F66" s="2">
        <v>0.126262532405816</v>
      </c>
      <c r="G66" s="2">
        <v>0.16645776196867301</v>
      </c>
      <c r="H66" s="2">
        <v>6.8526989790599901E-2</v>
      </c>
      <c r="I66" s="2">
        <v>0.122626848220645</v>
      </c>
      <c r="J66" s="2">
        <v>0.16006502798980299</v>
      </c>
      <c r="K66" s="2">
        <v>0.18160465967666301</v>
      </c>
      <c r="L66" s="2">
        <v>7.8598422890006805E-2</v>
      </c>
      <c r="M66" s="2">
        <v>0.125830351298402</v>
      </c>
      <c r="N66" s="2">
        <v>0.114025700803321</v>
      </c>
      <c r="O66" s="2">
        <v>9.4885774358506897E-2</v>
      </c>
      <c r="P66" s="2">
        <v>6.8596080207614707E-2</v>
      </c>
      <c r="Q66" s="2">
        <v>8.4535148398416401E-2</v>
      </c>
      <c r="R66" s="2">
        <v>5.6840901471052203E-2</v>
      </c>
      <c r="S66" s="2">
        <v>0.213468548383003</v>
      </c>
      <c r="T66" s="2">
        <v>0.113833318135695</v>
      </c>
      <c r="U66" s="2">
        <v>0.102828826897492</v>
      </c>
      <c r="V66" s="2">
        <v>0.226958955360933</v>
      </c>
      <c r="W66" s="2">
        <v>8.2004098285652902E-2</v>
      </c>
      <c r="X66" s="2">
        <v>5.1041113196516698E-2</v>
      </c>
      <c r="Y66" s="2">
        <v>0.196073641191883</v>
      </c>
      <c r="Z66" s="2">
        <v>8.5660975339675802E-2</v>
      </c>
      <c r="AA66" s="2">
        <v>0.20045159786688799</v>
      </c>
      <c r="AB66" s="2">
        <v>0.105326907940457</v>
      </c>
      <c r="AC66" s="2">
        <v>0.10035806165602</v>
      </c>
      <c r="AD66" s="2">
        <v>5.4657237584604397E-2</v>
      </c>
      <c r="AE66" s="2">
        <v>7.2221321858182197E-2</v>
      </c>
      <c r="AF66" s="2">
        <v>7.7584827326912797E-2</v>
      </c>
      <c r="AG66" s="2">
        <v>3.8915958859944297E-2</v>
      </c>
      <c r="AH66" s="2">
        <v>9.7135850458683407E-2</v>
      </c>
      <c r="AI66" s="2">
        <v>0.23796305273861301</v>
      </c>
      <c r="AJ66" s="2">
        <v>0.109678557957734</v>
      </c>
      <c r="AK66" s="2">
        <v>0.10595585799882599</v>
      </c>
      <c r="AL66" s="2">
        <v>5.1110259106129298E-2</v>
      </c>
      <c r="AM66" s="2">
        <v>6.0231995153032403E-2</v>
      </c>
      <c r="AN66" s="2">
        <v>7.1669878524265193E-2</v>
      </c>
      <c r="AO66" s="2">
        <v>4.3218570750997602E-2</v>
      </c>
      <c r="AP66" s="2">
        <v>0.12390722888894801</v>
      </c>
    </row>
    <row r="67" spans="1:42" x14ac:dyDescent="0.3">
      <c r="B67">
        <v>1996</v>
      </c>
      <c r="C67" s="2">
        <v>0.14700524078010199</v>
      </c>
      <c r="D67" s="2">
        <v>0.113903826447402</v>
      </c>
      <c r="E67" s="2">
        <v>6.0313939808230597E-2</v>
      </c>
      <c r="F67" s="2">
        <v>0.13124098466408299</v>
      </c>
      <c r="G67" s="2">
        <v>0.15558578879029999</v>
      </c>
      <c r="H67" s="2">
        <v>7.2973464866829402E-2</v>
      </c>
      <c r="I67" s="2">
        <v>0.12830928591169299</v>
      </c>
      <c r="J67" s="2">
        <v>0.122016439499048</v>
      </c>
      <c r="K67" s="2">
        <v>0.196072836668889</v>
      </c>
      <c r="L67" s="2">
        <v>7.4364666247697497E-2</v>
      </c>
      <c r="M67" s="2">
        <v>0.12565679130045701</v>
      </c>
      <c r="N67" s="2">
        <v>0.11266909064148101</v>
      </c>
      <c r="O67" s="2">
        <v>9.2254783848605401E-2</v>
      </c>
      <c r="P67" s="2">
        <v>6.6499104614004295E-2</v>
      </c>
      <c r="Q67" s="2">
        <v>0.13968002913702199</v>
      </c>
      <c r="R67" s="2">
        <v>6.5472062095730199E-2</v>
      </c>
      <c r="S67" s="2">
        <v>0.219825657345775</v>
      </c>
      <c r="T67" s="2">
        <v>0.108953594230203</v>
      </c>
      <c r="U67" s="2">
        <v>0.11242323795199601</v>
      </c>
      <c r="V67" s="2">
        <v>0.24294828542754901</v>
      </c>
      <c r="W67" s="2">
        <v>8.7635586122383494E-2</v>
      </c>
      <c r="X67" s="2">
        <v>4.1927057054566799E-2</v>
      </c>
      <c r="Y67" s="2">
        <v>0.200129099218262</v>
      </c>
      <c r="Z67" s="2">
        <v>7.0690528079191003E-2</v>
      </c>
      <c r="AA67" s="2">
        <v>0.20720044875239799</v>
      </c>
      <c r="AB67" s="2">
        <v>0.11144603829180599</v>
      </c>
      <c r="AC67" s="2">
        <v>0.101476888021552</v>
      </c>
      <c r="AD67" s="2">
        <v>4.70132419514687E-2</v>
      </c>
      <c r="AE67" s="2">
        <v>7.1141824848691096E-2</v>
      </c>
      <c r="AF67" s="2">
        <v>6.6225380258600697E-2</v>
      </c>
      <c r="AG67" s="2">
        <v>3.7187386438586198E-2</v>
      </c>
      <c r="AH67" s="2">
        <v>9.5039236285818299E-2</v>
      </c>
      <c r="AI67" s="2">
        <v>0.245040915455495</v>
      </c>
      <c r="AJ67" s="2">
        <v>0.112771657159887</v>
      </c>
      <c r="AK67" s="2">
        <v>0.106520188926951</v>
      </c>
      <c r="AL67" s="2">
        <v>5.5447890190245597E-2</v>
      </c>
      <c r="AM67" s="2">
        <v>6.1161299840704002E-2</v>
      </c>
      <c r="AN67" s="2">
        <v>5.94891316529602E-2</v>
      </c>
      <c r="AO67" s="2">
        <v>3.9276182422964399E-2</v>
      </c>
      <c r="AP67" s="2">
        <v>0.12376537449148201</v>
      </c>
    </row>
    <row r="68" spans="1:42" x14ac:dyDescent="0.3">
      <c r="B68">
        <v>1997</v>
      </c>
      <c r="C68" s="2">
        <v>0.14503292696644501</v>
      </c>
      <c r="D68" s="2">
        <v>0.106323813139414</v>
      </c>
      <c r="E68" s="2">
        <v>4.8269193968920397E-2</v>
      </c>
      <c r="F68" s="2">
        <v>0.13864379556780701</v>
      </c>
      <c r="G68" s="2">
        <v>0.15171761986256799</v>
      </c>
      <c r="H68" s="2">
        <v>7.3548418474253793E-2</v>
      </c>
      <c r="I68" s="2">
        <v>0.12727969687717899</v>
      </c>
      <c r="J68" s="2">
        <v>0.14567855737107799</v>
      </c>
      <c r="K68" s="2">
        <v>0.20597588722687099</v>
      </c>
      <c r="L68" s="2">
        <v>7.30855368493466E-2</v>
      </c>
      <c r="M68" s="2">
        <v>0.12690024936776101</v>
      </c>
      <c r="N68" s="2">
        <v>0.11019239477473899</v>
      </c>
      <c r="O68" s="2">
        <v>9.8987323883337502E-2</v>
      </c>
      <c r="P68" s="2">
        <v>7.3556342871498898E-2</v>
      </c>
      <c r="Q68" s="2">
        <v>0.15797163709176501</v>
      </c>
      <c r="R68" s="2">
        <v>7.8410891371641103E-2</v>
      </c>
      <c r="S68" s="2">
        <v>0.231920243491686</v>
      </c>
      <c r="T68" s="2">
        <v>0.105683880609294</v>
      </c>
      <c r="U68" s="2">
        <v>9.1686139886653195E-2</v>
      </c>
      <c r="V68" s="2">
        <v>0.26672108490504498</v>
      </c>
      <c r="W68" s="2">
        <v>8.0416092968432495E-2</v>
      </c>
      <c r="X68" s="2">
        <v>7.5965100896907903E-2</v>
      </c>
      <c r="Y68" s="2">
        <v>0.18679964200769</v>
      </c>
      <c r="Z68" s="2">
        <v>7.7808012625271997E-2</v>
      </c>
      <c r="AA68" s="2">
        <v>0.209193114209</v>
      </c>
      <c r="AB68" s="2">
        <v>0.113088799978023</v>
      </c>
      <c r="AC68" s="2">
        <v>7.9595171374584495E-2</v>
      </c>
      <c r="AD68" s="2">
        <v>3.3786894744216901E-2</v>
      </c>
      <c r="AE68" s="2">
        <v>5.9104660669847799E-2</v>
      </c>
      <c r="AF68" s="2">
        <v>6.6270004389749698E-2</v>
      </c>
      <c r="AG68" s="2">
        <v>4.12309078175538E-2</v>
      </c>
      <c r="AH68" s="2">
        <v>9.8937044202075594E-2</v>
      </c>
      <c r="AI68" s="2">
        <v>0.24211428600787799</v>
      </c>
      <c r="AJ68" s="2">
        <v>8.41523392204096E-2</v>
      </c>
      <c r="AK68" s="2">
        <v>0.111866286689748</v>
      </c>
      <c r="AL68" s="2">
        <v>5.9317777594212202E-2</v>
      </c>
      <c r="AM68" s="2">
        <v>6.0688962997160797E-2</v>
      </c>
      <c r="AN68" s="2">
        <v>5.2775924958189301E-2</v>
      </c>
      <c r="AO68" s="2">
        <v>3.7006693858409802E-2</v>
      </c>
      <c r="AP68" s="2">
        <v>0.12561932951754101</v>
      </c>
    </row>
    <row r="69" spans="1:42" x14ac:dyDescent="0.3">
      <c r="B69">
        <v>1998</v>
      </c>
      <c r="C69" s="2">
        <v>0.13306654008441099</v>
      </c>
      <c r="D69" s="2">
        <v>0.11533960627977299</v>
      </c>
      <c r="E69" s="2">
        <v>5.70688850965827E-2</v>
      </c>
      <c r="F69" s="2">
        <v>0.13993073784422599</v>
      </c>
      <c r="G69" s="2">
        <v>0.154961961268579</v>
      </c>
      <c r="H69" s="2">
        <v>7.8918227402409502E-2</v>
      </c>
      <c r="I69" s="2">
        <v>0.12342716453857799</v>
      </c>
      <c r="J69" s="2">
        <v>0.134332823649357</v>
      </c>
      <c r="K69" s="2">
        <v>0.21326726980299601</v>
      </c>
      <c r="L69" s="2">
        <v>7.4122310393513996E-2</v>
      </c>
      <c r="M69" s="2">
        <v>0.12581072817008901</v>
      </c>
      <c r="N69" s="2">
        <v>0.10776626329215</v>
      </c>
      <c r="O69" s="2">
        <v>9.9923779732019796E-2</v>
      </c>
      <c r="P69" s="2">
        <v>7.0875884115197005E-2</v>
      </c>
      <c r="Q69" s="2">
        <v>0.146055868287573</v>
      </c>
      <c r="R69" s="2">
        <v>8.8564852068106298E-2</v>
      </c>
      <c r="S69" s="2">
        <v>0.24318241107334501</v>
      </c>
      <c r="T69" s="2">
        <v>0.104651840810605</v>
      </c>
      <c r="U69" s="2">
        <v>9.7048042473557097E-2</v>
      </c>
      <c r="V69" s="2">
        <v>0.26890529010108599</v>
      </c>
      <c r="W69" s="2">
        <v>9.2764828258078094E-2</v>
      </c>
      <c r="X69" s="2">
        <v>7.2469369630268093E-2</v>
      </c>
      <c r="Y69" s="2">
        <v>0.18430623738296201</v>
      </c>
      <c r="Z69" s="2">
        <v>8.0698186464868302E-2</v>
      </c>
      <c r="AA69" s="2">
        <v>0.19787411757641499</v>
      </c>
      <c r="AB69" s="2">
        <v>0.122542494294513</v>
      </c>
      <c r="AC69" s="2">
        <v>9.9655257257437499E-2</v>
      </c>
      <c r="AD69" s="2">
        <v>2.8508390758349801E-2</v>
      </c>
      <c r="AE69" s="2">
        <v>6.0112823437302697E-2</v>
      </c>
      <c r="AF69" s="2">
        <v>6.3356036797841894E-2</v>
      </c>
      <c r="AG69" s="2">
        <v>5.7272458398479303E-2</v>
      </c>
      <c r="AH69" s="2">
        <v>0.110171119719061</v>
      </c>
      <c r="AI69" s="2">
        <v>0.25008833054926699</v>
      </c>
      <c r="AJ69" s="2">
        <v>6.3233253944166207E-2</v>
      </c>
      <c r="AK69" s="2">
        <v>0.121285610407226</v>
      </c>
      <c r="AL69" s="2">
        <v>6.1761812102845398E-2</v>
      </c>
      <c r="AM69" s="2">
        <v>6.2798274363287901E-2</v>
      </c>
      <c r="AN69" s="2">
        <v>5.1132477508054899E-2</v>
      </c>
      <c r="AO69" s="2">
        <v>2.0044727267541002E-2</v>
      </c>
      <c r="AP69" s="2">
        <v>0.11879595327174999</v>
      </c>
    </row>
    <row r="70" spans="1:42" x14ac:dyDescent="0.3">
      <c r="B70">
        <v>1999</v>
      </c>
      <c r="C70" s="2">
        <v>0.137089665765362</v>
      </c>
      <c r="D70" s="2">
        <v>0.120563261578081</v>
      </c>
      <c r="E70" s="2">
        <v>6.39742050107793E-2</v>
      </c>
      <c r="F70" s="2">
        <v>0.142284914632332</v>
      </c>
      <c r="G70" s="2">
        <v>0.177221388398175</v>
      </c>
      <c r="H70" s="2">
        <v>7.6388006047804394E-2</v>
      </c>
      <c r="I70" s="2">
        <v>0.121500557008153</v>
      </c>
      <c r="J70" s="2">
        <v>0.103234222553337</v>
      </c>
      <c r="K70" s="2">
        <v>0.21687882049601701</v>
      </c>
      <c r="L70" s="2">
        <v>6.93573358089353E-2</v>
      </c>
      <c r="M70" s="2">
        <v>0.13983961992438201</v>
      </c>
      <c r="N70" s="2">
        <v>9.7518617742774094E-2</v>
      </c>
      <c r="O70" s="2">
        <v>9.8441782460573501E-2</v>
      </c>
      <c r="P70" s="2">
        <v>8.1056891318438198E-2</v>
      </c>
      <c r="Q70" s="2">
        <v>0.148222081758424</v>
      </c>
      <c r="R70" s="2">
        <v>7.9000013116736295E-2</v>
      </c>
      <c r="S70" s="2">
        <v>0.24635471163595099</v>
      </c>
      <c r="T70" s="2">
        <v>0.10807000708889</v>
      </c>
      <c r="U70" s="2">
        <v>9.9523421345694807E-2</v>
      </c>
      <c r="V70" s="2">
        <v>0.27271894297286903</v>
      </c>
      <c r="W70" s="2">
        <v>9.3497132383206005E-2</v>
      </c>
      <c r="X70" s="2">
        <v>8.7393348310219096E-2</v>
      </c>
      <c r="Y70" s="2">
        <v>0.182686435875132</v>
      </c>
      <c r="Z70" s="2">
        <v>8.9931174917087506E-2</v>
      </c>
      <c r="AA70" s="2">
        <v>0.198176168850493</v>
      </c>
      <c r="AB70" s="2">
        <v>0.12180684178885</v>
      </c>
      <c r="AC70" s="2">
        <v>0.103624457170406</v>
      </c>
      <c r="AD70" s="2">
        <v>6.5783863210764001E-2</v>
      </c>
      <c r="AE70" s="2">
        <v>8.2541154384235399E-2</v>
      </c>
      <c r="AF70" s="2">
        <v>6.1705646899540903E-2</v>
      </c>
      <c r="AG70" s="2">
        <v>5.6809272616029902E-2</v>
      </c>
      <c r="AH70" s="2">
        <v>0.12413905745309201</v>
      </c>
      <c r="AI70" s="2">
        <v>0.244839174383119</v>
      </c>
      <c r="AJ70" s="2">
        <v>7.8398286473755602E-2</v>
      </c>
      <c r="AK70" s="2">
        <v>0.12129243666199099</v>
      </c>
      <c r="AL70" s="2">
        <v>3.7700005390155E-2</v>
      </c>
      <c r="AM70" s="2">
        <v>6.3964151729841504E-2</v>
      </c>
      <c r="AN70" s="2">
        <v>4.6853615143852098E-2</v>
      </c>
      <c r="AO70" s="2">
        <v>2.28505474144917E-2</v>
      </c>
      <c r="AP70" s="2">
        <v>0.119372052731079</v>
      </c>
    </row>
    <row r="71" spans="1:42" x14ac:dyDescent="0.3">
      <c r="B71">
        <v>2000</v>
      </c>
      <c r="C71" s="2">
        <v>0.11588571316558099</v>
      </c>
      <c r="D71" s="2">
        <v>0.119293772393266</v>
      </c>
      <c r="E71" s="2">
        <v>7.0994012592527897E-2</v>
      </c>
      <c r="F71" s="2">
        <v>0.14049555678349701</v>
      </c>
      <c r="G71" s="2">
        <v>0.162220890115466</v>
      </c>
      <c r="H71" s="2">
        <v>6.4366473503525895E-2</v>
      </c>
      <c r="I71" s="2">
        <v>0.11454847877617</v>
      </c>
      <c r="J71" s="2">
        <v>0.107725780597016</v>
      </c>
      <c r="K71" s="2">
        <v>0.19721141594489</v>
      </c>
      <c r="L71" s="2">
        <v>6.6885114392296705E-2</v>
      </c>
      <c r="M71" s="2">
        <v>0.10693344944784999</v>
      </c>
      <c r="N71" s="2">
        <v>8.5649911051123698E-2</v>
      </c>
      <c r="O71" s="2">
        <v>0.10628922574220399</v>
      </c>
      <c r="P71" s="2">
        <v>9.3581057223891803E-2</v>
      </c>
      <c r="Q71" s="2">
        <v>0.13067293536090399</v>
      </c>
      <c r="R71" s="2">
        <v>7.3733384203464994E-2</v>
      </c>
      <c r="S71" s="2">
        <v>0.24984436891036799</v>
      </c>
      <c r="T71" s="2">
        <v>0.10557355443927099</v>
      </c>
      <c r="U71" s="2">
        <v>8.8493397720850298E-2</v>
      </c>
      <c r="V71" s="2">
        <v>0.20564160440094501</v>
      </c>
      <c r="W71" s="2">
        <v>0.101983975172345</v>
      </c>
      <c r="X71" s="2">
        <v>4.2455732847828602E-2</v>
      </c>
      <c r="Y71" s="2">
        <v>0.17845732589136101</v>
      </c>
      <c r="Z71" s="2">
        <v>8.3956810813518995E-2</v>
      </c>
      <c r="AA71" s="2">
        <v>0.20349657861172801</v>
      </c>
      <c r="AB71" s="2">
        <v>0.13765010839528899</v>
      </c>
      <c r="AC71" s="2">
        <v>8.8615157431236005E-2</v>
      </c>
      <c r="AD71" s="2">
        <v>0.107735195641012</v>
      </c>
      <c r="AE71" s="2">
        <v>8.5774609822725903E-2</v>
      </c>
      <c r="AF71" s="2">
        <v>6.3492243661476599E-2</v>
      </c>
      <c r="AG71" s="2">
        <v>7.0935869785359498E-2</v>
      </c>
      <c r="AH71" s="2">
        <v>0.105388755371275</v>
      </c>
      <c r="AI71" s="2">
        <v>0.23662218343675001</v>
      </c>
      <c r="AJ71" s="2">
        <v>8.5745246678272893E-2</v>
      </c>
      <c r="AK71" s="2">
        <v>0.11595649102023101</v>
      </c>
      <c r="AL71" s="2">
        <v>5.8552746315372703E-2</v>
      </c>
      <c r="AM71" s="2">
        <v>6.6919079350574201E-2</v>
      </c>
      <c r="AN71" s="2">
        <v>4.6946761928095097E-2</v>
      </c>
      <c r="AO71" s="2">
        <v>2.7141982815337699E-2</v>
      </c>
      <c r="AP71" s="2">
        <v>0.117240640815663</v>
      </c>
    </row>
    <row r="72" spans="1:42" x14ac:dyDescent="0.3">
      <c r="B72">
        <v>2001</v>
      </c>
      <c r="C72" s="2">
        <v>0.114718608357766</v>
      </c>
      <c r="D72" s="2">
        <v>0.13116081526255199</v>
      </c>
      <c r="E72" s="2">
        <v>6.9275988556670096E-2</v>
      </c>
      <c r="F72" s="2">
        <v>0.14738600279088601</v>
      </c>
      <c r="G72" s="2">
        <v>0.15802296165356799</v>
      </c>
      <c r="H72" s="2">
        <v>6.5890981304591603E-2</v>
      </c>
      <c r="I72" s="2">
        <v>0.11085443867865701</v>
      </c>
      <c r="J72" s="2">
        <v>0.113071282967686</v>
      </c>
      <c r="K72" s="2">
        <v>0.209797320667619</v>
      </c>
      <c r="L72" s="2">
        <v>7.6557688619057901E-2</v>
      </c>
      <c r="M72" s="2">
        <v>0.11699958539598899</v>
      </c>
      <c r="N72" s="2">
        <v>9.0208981385535E-2</v>
      </c>
      <c r="O72" s="2">
        <v>0.106772893475878</v>
      </c>
      <c r="P72" s="2">
        <v>0.12238629810511099</v>
      </c>
      <c r="Q72" s="2">
        <v>0.13267146257387499</v>
      </c>
      <c r="R72" s="2">
        <v>7.6567260438729107E-2</v>
      </c>
      <c r="S72" s="2">
        <v>0.25210901295677801</v>
      </c>
      <c r="T72" s="2">
        <v>0.12379581790538199</v>
      </c>
      <c r="U72" s="2">
        <v>9.0788932039585199E-2</v>
      </c>
      <c r="V72" s="2">
        <v>0.203627821268522</v>
      </c>
      <c r="W72" s="2">
        <v>9.6270883486883493E-2</v>
      </c>
      <c r="X72" s="2">
        <v>4.3350661517015401E-2</v>
      </c>
      <c r="Y72" s="2">
        <v>0.16007532661323601</v>
      </c>
      <c r="Z72" s="2">
        <v>8.7045405588132299E-2</v>
      </c>
      <c r="AA72" s="2">
        <v>0.19798015360660001</v>
      </c>
      <c r="AB72" s="2">
        <v>0.146632915258262</v>
      </c>
      <c r="AC72" s="2">
        <v>0.111094870615736</v>
      </c>
      <c r="AD72" s="2">
        <v>0.121215553337541</v>
      </c>
      <c r="AE72" s="2">
        <v>7.9861612711772806E-2</v>
      </c>
      <c r="AF72" s="2">
        <v>5.8494238618279598E-2</v>
      </c>
      <c r="AG72" s="2">
        <v>6.9328165102046299E-2</v>
      </c>
      <c r="AH72" s="2">
        <v>0.13581468935114099</v>
      </c>
      <c r="AI72" s="2">
        <v>0.249061371932665</v>
      </c>
      <c r="AJ72" s="2">
        <v>0.11105272420934301</v>
      </c>
      <c r="AK72" s="2">
        <v>0.126049024762214</v>
      </c>
      <c r="AL72" s="2">
        <v>5.8565657418618501E-2</v>
      </c>
      <c r="AM72" s="2">
        <v>6.3469525842282506E-2</v>
      </c>
      <c r="AN72" s="2">
        <v>5.10812232904111E-2</v>
      </c>
      <c r="AO72" s="2">
        <v>3.2276245573751902E-2</v>
      </c>
      <c r="AP72" s="2">
        <v>0.12095196612791299</v>
      </c>
    </row>
    <row r="73" spans="1:42" x14ac:dyDescent="0.3">
      <c r="B73">
        <v>2002</v>
      </c>
      <c r="C73" s="2">
        <v>0.119736459362492</v>
      </c>
      <c r="D73" s="2">
        <v>0.136588576724994</v>
      </c>
      <c r="E73" s="2">
        <v>8.2112571368434806E-2</v>
      </c>
      <c r="F73" s="2">
        <v>0.144734634149324</v>
      </c>
      <c r="G73" s="2">
        <v>0.18728575259039301</v>
      </c>
      <c r="H73" s="2">
        <v>5.8443771418182397E-2</v>
      </c>
      <c r="I73" s="2">
        <v>0.110536224233251</v>
      </c>
      <c r="J73" s="2">
        <v>0.119411288613416</v>
      </c>
      <c r="K73" s="2">
        <v>0.20563745943463599</v>
      </c>
      <c r="L73" s="2">
        <v>0.102471467709709</v>
      </c>
      <c r="M73" s="2">
        <v>9.8576851527470005E-2</v>
      </c>
      <c r="N73" s="2">
        <v>7.7699602973422099E-2</v>
      </c>
      <c r="O73" s="2">
        <v>0.100868359468075</v>
      </c>
      <c r="P73" s="2">
        <v>0.107183623565089</v>
      </c>
      <c r="Q73" s="2">
        <v>0.13746550048436501</v>
      </c>
      <c r="R73" s="2">
        <v>8.0964934604517702E-2</v>
      </c>
      <c r="S73" s="2">
        <v>0.25393206000867302</v>
      </c>
      <c r="T73" s="2">
        <v>0.13252531287951</v>
      </c>
      <c r="U73" s="2">
        <v>9.62990420615224E-2</v>
      </c>
      <c r="V73" s="2">
        <v>0.188661611183498</v>
      </c>
      <c r="W73" s="2">
        <v>9.2814190256705204E-2</v>
      </c>
      <c r="X73" s="2">
        <v>4.4247308403166298E-2</v>
      </c>
      <c r="Y73" s="2">
        <v>0.166005030788831</v>
      </c>
      <c r="Z73" s="2">
        <v>8.9058125114058598E-2</v>
      </c>
      <c r="AA73" s="2">
        <v>0.18673626097986101</v>
      </c>
      <c r="AB73" s="2">
        <v>0.15132470281785701</v>
      </c>
      <c r="AC73" s="2">
        <v>0.100476272875895</v>
      </c>
      <c r="AD73" s="2">
        <v>0.12609731148089601</v>
      </c>
      <c r="AE73" s="2">
        <v>6.9009911146174704E-2</v>
      </c>
      <c r="AF73" s="2">
        <v>6.0015010305296497E-2</v>
      </c>
      <c r="AG73" s="2">
        <v>8.8081992860062602E-2</v>
      </c>
      <c r="AH73" s="2">
        <v>0.14075546414332299</v>
      </c>
      <c r="AI73" s="2">
        <v>0.25309696108246399</v>
      </c>
      <c r="AJ73" s="2">
        <v>0.11277814040779</v>
      </c>
      <c r="AK73" s="2">
        <v>0.13483795720442801</v>
      </c>
      <c r="AL73" s="2">
        <v>6.0053723048043399E-2</v>
      </c>
      <c r="AM73" s="2">
        <v>6.5400284499059103E-2</v>
      </c>
      <c r="AN73" s="2">
        <v>5.5986152542387202E-2</v>
      </c>
      <c r="AO73" s="2">
        <v>3.6251714875327502E-2</v>
      </c>
      <c r="AP73" s="2">
        <v>0.12398063731614201</v>
      </c>
    </row>
    <row r="74" spans="1:42" x14ac:dyDescent="0.3">
      <c r="B74">
        <v>2003</v>
      </c>
      <c r="C74" s="2">
        <v>0.115165159496431</v>
      </c>
      <c r="D74" s="2">
        <v>0.132010548232148</v>
      </c>
      <c r="E74" s="2">
        <v>7.1930896724200305E-2</v>
      </c>
      <c r="F74" s="2">
        <v>0.16034313892079499</v>
      </c>
      <c r="G74" s="2">
        <v>0.19305648602243899</v>
      </c>
      <c r="H74" s="2">
        <v>5.40642068112034E-2</v>
      </c>
      <c r="I74" s="2">
        <v>0.104751154315066</v>
      </c>
      <c r="J74" s="2">
        <v>0.11979391294976</v>
      </c>
      <c r="K74" s="2">
        <v>0.20809743863670199</v>
      </c>
      <c r="L74" s="2">
        <v>6.6373053925232905E-2</v>
      </c>
      <c r="M74" s="2">
        <v>9.3663673351890797E-2</v>
      </c>
      <c r="N74" s="2">
        <v>0.107652822380883</v>
      </c>
      <c r="O74" s="2">
        <v>0.102370204946081</v>
      </c>
      <c r="P74" s="2">
        <v>0.105738215982146</v>
      </c>
      <c r="Q74" s="2">
        <v>0.117098005988405</v>
      </c>
      <c r="R74" s="2">
        <v>7.4234417656535406E-2</v>
      </c>
      <c r="S74" s="2">
        <v>0.25210021758523099</v>
      </c>
      <c r="T74" s="2">
        <v>0.149189312472846</v>
      </c>
      <c r="U74" s="2">
        <v>9.68543856221004E-2</v>
      </c>
      <c r="V74" s="2">
        <v>0.19353748983258701</v>
      </c>
      <c r="W74" s="2">
        <v>7.1864306842258696E-2</v>
      </c>
      <c r="X74" s="2">
        <v>5.9301181523739102E-2</v>
      </c>
      <c r="Y74" s="2">
        <v>0.15479294706556701</v>
      </c>
      <c r="Z74" s="2">
        <v>8.7856065058391303E-2</v>
      </c>
      <c r="AA74" s="2">
        <v>0.19258967373331201</v>
      </c>
      <c r="AB74" s="2">
        <v>0.15261734193068899</v>
      </c>
      <c r="AC74" s="2">
        <v>8.6862328624066398E-2</v>
      </c>
      <c r="AD74" s="2">
        <v>0.12860288178604901</v>
      </c>
      <c r="AE74" s="2">
        <v>7.8569671672989796E-2</v>
      </c>
      <c r="AF74" s="2">
        <v>5.3333166860897202E-2</v>
      </c>
      <c r="AG74" s="2">
        <v>8.6873445472506694E-2</v>
      </c>
      <c r="AH74" s="2">
        <v>0.123199514079519</v>
      </c>
      <c r="AI74" s="2">
        <v>0.25166618123110701</v>
      </c>
      <c r="AJ74" s="2">
        <v>0.11096751995070001</v>
      </c>
      <c r="AK74" s="2">
        <v>0.132515148529257</v>
      </c>
      <c r="AL74" s="2">
        <v>5.3595049167160499E-2</v>
      </c>
      <c r="AM74" s="2">
        <v>5.9623257811461099E-2</v>
      </c>
      <c r="AN74" s="2">
        <v>6.1429364780874601E-2</v>
      </c>
      <c r="AO74" s="2">
        <v>5.0559691553682402E-2</v>
      </c>
      <c r="AP74" s="2">
        <v>0.12684510695297399</v>
      </c>
    </row>
    <row r="75" spans="1:42" x14ac:dyDescent="0.3">
      <c r="B75">
        <v>2004</v>
      </c>
      <c r="C75" s="2">
        <v>0.150781066378987</v>
      </c>
      <c r="D75" s="2">
        <v>0.13630881775985401</v>
      </c>
      <c r="E75" s="2">
        <v>8.4539893601415297E-2</v>
      </c>
      <c r="F75" s="2">
        <v>0.164690862460661</v>
      </c>
      <c r="G75" s="2">
        <v>0.16272746685109399</v>
      </c>
      <c r="H75" s="2">
        <v>5.0270149749494897E-2</v>
      </c>
      <c r="I75" s="2">
        <v>0.102653936794477</v>
      </c>
      <c r="J75" s="2">
        <v>0.11226745777000099</v>
      </c>
      <c r="K75" s="2">
        <v>0.20141843820750999</v>
      </c>
      <c r="L75" s="2">
        <v>6.7855306816669902E-2</v>
      </c>
      <c r="M75" s="2">
        <v>0.12958227432289801</v>
      </c>
      <c r="N75" s="2">
        <v>9.3391164980787006E-2</v>
      </c>
      <c r="O75" s="2">
        <v>9.4800367660207899E-2</v>
      </c>
      <c r="P75" s="2">
        <v>0.11689341945270899</v>
      </c>
      <c r="Q75" s="2">
        <v>0.112086881242165</v>
      </c>
      <c r="R75" s="2">
        <v>6.0028138518033902E-2</v>
      </c>
      <c r="S75" s="2">
        <v>0.25118935048403901</v>
      </c>
      <c r="T75" s="2">
        <v>0.144238854346766</v>
      </c>
      <c r="U75" s="2">
        <v>9.8464264106895502E-2</v>
      </c>
      <c r="V75" s="2">
        <v>0.190424984275957</v>
      </c>
      <c r="W75" s="2">
        <v>0.113936448870118</v>
      </c>
      <c r="X75" s="2">
        <v>9.9004873521565798E-2</v>
      </c>
      <c r="Y75" s="2">
        <v>0.19920702691221501</v>
      </c>
      <c r="Z75" s="2">
        <v>0.103916791339371</v>
      </c>
      <c r="AA75" s="2">
        <v>0.19439569331641601</v>
      </c>
      <c r="AB75" s="2">
        <v>0.15071561703710601</v>
      </c>
      <c r="AC75" s="2">
        <v>8.5039953714928798E-2</v>
      </c>
      <c r="AD75" s="2">
        <v>0.12042536010707</v>
      </c>
      <c r="AE75" s="2">
        <v>7.3837241905495204E-2</v>
      </c>
      <c r="AF75" s="2">
        <v>5.2483569026948798E-2</v>
      </c>
      <c r="AG75" s="2">
        <v>9.5415490404379105E-2</v>
      </c>
      <c r="AH75" s="2">
        <v>0.13580801228348099</v>
      </c>
      <c r="AI75" s="2">
        <v>0.24697796532228999</v>
      </c>
      <c r="AJ75" s="2">
        <v>0.104772738365444</v>
      </c>
      <c r="AK75" s="2">
        <v>0.139429712996155</v>
      </c>
      <c r="AL75" s="2">
        <v>5.3223277611518897E-2</v>
      </c>
      <c r="AM75" s="2">
        <v>5.5887155030110297E-2</v>
      </c>
      <c r="AN75" s="2">
        <v>5.9651860382067302E-2</v>
      </c>
      <c r="AO75" s="2">
        <v>5.3088270802110302E-2</v>
      </c>
      <c r="AP75" s="2">
        <v>0.12577018983528601</v>
      </c>
    </row>
    <row r="76" spans="1:42" x14ac:dyDescent="0.3">
      <c r="B76">
        <v>2005</v>
      </c>
      <c r="C76" s="2">
        <v>0.15051893746349501</v>
      </c>
      <c r="D76" s="2">
        <v>0.173214738734219</v>
      </c>
      <c r="E76" s="2">
        <v>7.38775853589453E-2</v>
      </c>
      <c r="F76" s="2">
        <v>0.16513386620394099</v>
      </c>
      <c r="G76" s="2">
        <v>0.17218113110288499</v>
      </c>
      <c r="H76" s="2">
        <v>3.7746881689598298E-2</v>
      </c>
      <c r="I76" s="2">
        <v>0.103028548245997</v>
      </c>
      <c r="J76" s="2">
        <v>0.110207632275675</v>
      </c>
      <c r="K76" s="2">
        <v>0.20064160571789599</v>
      </c>
      <c r="L76" s="2">
        <v>8.3623363254446997E-2</v>
      </c>
      <c r="M76" s="2">
        <v>0.11295469704507199</v>
      </c>
      <c r="N76" s="2">
        <v>7.2608311448472698E-2</v>
      </c>
      <c r="O76" s="2">
        <v>9.6644841865764497E-2</v>
      </c>
      <c r="P76" s="2">
        <v>0.12040895870948599</v>
      </c>
      <c r="Q76" s="2">
        <v>0.12535002926411601</v>
      </c>
      <c r="R76" s="2">
        <v>5.5467600599110697E-2</v>
      </c>
      <c r="S76" s="2">
        <v>0.26167391223861602</v>
      </c>
      <c r="T76" s="2">
        <v>0.13549906932234301</v>
      </c>
      <c r="U76" s="2">
        <v>0.104052773257793</v>
      </c>
      <c r="V76" s="2">
        <v>0.19215785315098499</v>
      </c>
      <c r="W76" s="2">
        <v>0.108891245698608</v>
      </c>
      <c r="X76" s="2">
        <v>0.116978608535415</v>
      </c>
      <c r="Y76" s="2">
        <v>0.17556793050192299</v>
      </c>
      <c r="Z76" s="2">
        <v>7.1084932952969096E-2</v>
      </c>
      <c r="AA76" s="2">
        <v>0.185366892397344</v>
      </c>
      <c r="AB76" s="2">
        <v>0.15158982457631801</v>
      </c>
      <c r="AC76" s="2">
        <v>8.4389773222568798E-2</v>
      </c>
      <c r="AD76" s="2">
        <v>0.11669675125507201</v>
      </c>
      <c r="AE76" s="2">
        <v>6.7669206567392698E-2</v>
      </c>
      <c r="AF76" s="2">
        <v>4.6677130311179697E-2</v>
      </c>
      <c r="AG76" s="2">
        <v>0.10474682632283799</v>
      </c>
      <c r="AH76" s="2">
        <v>0.12132198121731801</v>
      </c>
      <c r="AI76" s="2">
        <v>0.24669655351720901</v>
      </c>
      <c r="AJ76" s="2">
        <v>0.105231452274506</v>
      </c>
      <c r="AK76" s="2">
        <v>0.13063947135915199</v>
      </c>
      <c r="AL76" s="2">
        <v>5.3939859024821499E-2</v>
      </c>
      <c r="AM76" s="2">
        <v>5.4483652066230903E-2</v>
      </c>
      <c r="AN76" s="2">
        <v>6.3871941401341198E-2</v>
      </c>
      <c r="AO76" s="2">
        <v>5.2066299622349099E-2</v>
      </c>
      <c r="AP76" s="2">
        <v>0.12537597005426299</v>
      </c>
    </row>
    <row r="77" spans="1:42" x14ac:dyDescent="0.3">
      <c r="B77">
        <v>2006</v>
      </c>
      <c r="C77" s="2">
        <v>0.165115008644694</v>
      </c>
      <c r="D77" s="2">
        <v>0.179221848472437</v>
      </c>
      <c r="E77" s="2">
        <v>8.0634708119579707E-2</v>
      </c>
      <c r="F77" s="2">
        <v>0.173952059732153</v>
      </c>
      <c r="G77" s="2">
        <v>0.17069360080281601</v>
      </c>
      <c r="H77" s="2">
        <v>4.6659996792991397E-2</v>
      </c>
      <c r="I77" s="2">
        <v>0.10371360812447</v>
      </c>
      <c r="J77" s="2">
        <v>0.104139850341817</v>
      </c>
      <c r="K77" s="2">
        <v>0.20271861224052201</v>
      </c>
      <c r="L77" s="2">
        <v>6.4545833285200804E-2</v>
      </c>
      <c r="M77" s="2">
        <v>0.11966223316533101</v>
      </c>
      <c r="N77" s="2">
        <v>8.6225898695525396E-2</v>
      </c>
      <c r="O77" s="2">
        <v>9.9982921889414503E-2</v>
      </c>
      <c r="P77" s="2">
        <v>0.11239180730779599</v>
      </c>
      <c r="Q77" s="2">
        <v>0.130557294804857</v>
      </c>
      <c r="R77" s="2">
        <v>5.2755859400634798E-2</v>
      </c>
      <c r="S77" s="2">
        <v>0.27073457832523601</v>
      </c>
      <c r="T77" s="2">
        <v>0.137290851938873</v>
      </c>
      <c r="U77" s="2">
        <v>0.10919303097588</v>
      </c>
      <c r="V77" s="2">
        <v>0.18937389328624399</v>
      </c>
      <c r="W77" s="2">
        <v>9.7560426108860704E-2</v>
      </c>
      <c r="X77" s="2">
        <v>9.9499432959813394E-2</v>
      </c>
      <c r="Y77" s="2">
        <v>0.18370346362967299</v>
      </c>
      <c r="Z77" s="2">
        <v>7.5045192749172901E-2</v>
      </c>
      <c r="AA77" s="2">
        <v>0.17899135094882701</v>
      </c>
      <c r="AB77" s="2">
        <v>0.15045243393240099</v>
      </c>
      <c r="AC77" s="2">
        <v>8.2065928265008095E-2</v>
      </c>
      <c r="AD77" s="2">
        <v>0.120260940620545</v>
      </c>
      <c r="AE77" s="2">
        <v>6.4699413191290495E-2</v>
      </c>
      <c r="AF77" s="2">
        <v>4.68075259222311E-2</v>
      </c>
      <c r="AG77" s="2">
        <v>0.110176428602227</v>
      </c>
      <c r="AH77" s="2">
        <v>0.106585049663624</v>
      </c>
      <c r="AI77" s="2">
        <v>0.260874865047311</v>
      </c>
      <c r="AJ77" s="2">
        <v>0.101439642987426</v>
      </c>
      <c r="AK77" s="2">
        <v>0.132952197345658</v>
      </c>
      <c r="AL77" s="2">
        <v>5.88721148399226E-2</v>
      </c>
      <c r="AM77" s="2">
        <v>5.4386184217684E-2</v>
      </c>
      <c r="AN77" s="2">
        <v>6.2881842206583605E-2</v>
      </c>
      <c r="AO77" s="2">
        <v>4.5335104852619698E-2</v>
      </c>
      <c r="AP77" s="2">
        <v>0.12684268750192301</v>
      </c>
    </row>
    <row r="78" spans="1:42" x14ac:dyDescent="0.3">
      <c r="B78">
        <v>2007</v>
      </c>
      <c r="C78" s="2">
        <v>0.164448182857974</v>
      </c>
      <c r="D78" s="2">
        <v>0.177883859561934</v>
      </c>
      <c r="E78" s="2">
        <v>7.7784937870703702E-2</v>
      </c>
      <c r="F78" s="2">
        <v>0.174874164378822</v>
      </c>
      <c r="G78" s="2">
        <v>0.158656833801959</v>
      </c>
      <c r="H78" s="2">
        <v>4.1324575727062801E-2</v>
      </c>
      <c r="I78" s="2">
        <v>0.106574417960241</v>
      </c>
      <c r="J78" s="2">
        <v>0.100204626715179</v>
      </c>
      <c r="K78" s="2">
        <v>0.197677182582565</v>
      </c>
      <c r="L78" s="2">
        <v>6.1423672017053302E-2</v>
      </c>
      <c r="M78" s="2">
        <v>0.102636811450485</v>
      </c>
      <c r="N78" s="2">
        <v>8.8133697373894496E-2</v>
      </c>
      <c r="O78" s="2">
        <v>0.10004671754887701</v>
      </c>
      <c r="P78" s="2">
        <v>0.117339976413785</v>
      </c>
      <c r="Q78" s="2">
        <v>0.14153695841982</v>
      </c>
      <c r="R78" s="2">
        <v>5.1814884717335599E-2</v>
      </c>
      <c r="S78" s="2">
        <v>0.264998695947054</v>
      </c>
      <c r="T78" s="2">
        <v>0.14563387608088599</v>
      </c>
      <c r="U78" s="2">
        <v>0.12731016526078001</v>
      </c>
      <c r="V78" s="2">
        <v>0.168826336733711</v>
      </c>
      <c r="W78" s="2">
        <v>9.5447120621879794E-2</v>
      </c>
      <c r="X78" s="2">
        <v>0.11888427355394</v>
      </c>
      <c r="Y78" s="2">
        <v>0.18641197836159201</v>
      </c>
      <c r="Z78" s="2">
        <v>6.5065247719972394E-2</v>
      </c>
      <c r="AA78" s="2">
        <v>0.181885057482157</v>
      </c>
      <c r="AB78" s="2">
        <v>0.15165763619693401</v>
      </c>
      <c r="AC78" s="2">
        <v>9.2676192187873499E-2</v>
      </c>
      <c r="AD78" s="2">
        <v>0.10719973737401201</v>
      </c>
      <c r="AE78" s="2">
        <v>6.8848834827474795E-2</v>
      </c>
      <c r="AF78" s="2">
        <v>4.4001757646829003E-2</v>
      </c>
      <c r="AG78" s="2">
        <v>0.111754022726833</v>
      </c>
      <c r="AH78" s="2">
        <v>0.138538667342333</v>
      </c>
      <c r="AI78" s="2">
        <v>0.26746461216970202</v>
      </c>
      <c r="AJ78" s="2">
        <v>0.107573223887795</v>
      </c>
      <c r="AK78" s="2">
        <v>0.141647974793389</v>
      </c>
      <c r="AL78" s="2">
        <v>5.5149266781141501E-2</v>
      </c>
      <c r="AM78" s="2">
        <v>5.4105771597607502E-2</v>
      </c>
      <c r="AN78" s="2">
        <v>6.4285626702126203E-2</v>
      </c>
      <c r="AO78" s="2">
        <v>3.9736451033137499E-2</v>
      </c>
      <c r="AP78" s="2">
        <v>0.12803178578760099</v>
      </c>
    </row>
    <row r="79" spans="1:42" x14ac:dyDescent="0.3">
      <c r="B79">
        <v>2008</v>
      </c>
      <c r="C79" s="2">
        <v>0.168868761162415</v>
      </c>
      <c r="D79" s="2">
        <v>0.17343239840066399</v>
      </c>
      <c r="E79" s="2">
        <v>0.10101855405347</v>
      </c>
      <c r="F79" s="2">
        <v>0.190629572071813</v>
      </c>
      <c r="G79" s="2">
        <v>0.177521534504824</v>
      </c>
      <c r="H79" s="2">
        <v>7.0713082389422297E-2</v>
      </c>
      <c r="I79" s="2">
        <v>0.12622146404729001</v>
      </c>
      <c r="J79" s="2">
        <v>0.10538424889940801</v>
      </c>
      <c r="K79" s="2">
        <v>0.21276890465331</v>
      </c>
      <c r="L79" s="2">
        <v>9.7095746880329098E-2</v>
      </c>
      <c r="M79" s="2">
        <v>0.101290456525729</v>
      </c>
      <c r="N79" s="2">
        <v>7.3950395515194195E-2</v>
      </c>
      <c r="O79" s="2">
        <v>0.100443358515697</v>
      </c>
      <c r="P79" s="2">
        <v>0.119750166032116</v>
      </c>
      <c r="Q79" s="2">
        <v>0.13647983398762101</v>
      </c>
      <c r="R79" s="2">
        <v>6.02799589456679E-2</v>
      </c>
      <c r="S79" s="2">
        <v>0.25177221137323902</v>
      </c>
      <c r="T79" s="2">
        <v>0.122069934799424</v>
      </c>
      <c r="U79" s="2">
        <v>0.129294031299623</v>
      </c>
      <c r="V79" s="2">
        <v>0.18699601498860499</v>
      </c>
      <c r="W79" s="2">
        <v>7.0163462016494899E-2</v>
      </c>
      <c r="X79" s="2">
        <v>8.9927757705542205E-2</v>
      </c>
      <c r="Y79" s="2">
        <v>0.16548168320531101</v>
      </c>
      <c r="Z79" s="2">
        <v>5.9668856452737097E-2</v>
      </c>
      <c r="AA79" s="2">
        <v>0.191545929516616</v>
      </c>
      <c r="AB79" s="2">
        <v>0.15392558539227699</v>
      </c>
      <c r="AC79" s="2">
        <v>9.0679035415000706E-2</v>
      </c>
      <c r="AD79" s="2">
        <v>0.110846648950384</v>
      </c>
      <c r="AE79" s="2">
        <v>7.4844931474381995E-2</v>
      </c>
      <c r="AF79" s="2">
        <v>4.4260737296871099E-2</v>
      </c>
      <c r="AG79" s="2">
        <v>0.114784116058312</v>
      </c>
      <c r="AH79" s="2">
        <v>0.13552597630982099</v>
      </c>
      <c r="AI79" s="2">
        <v>0.27669036880870901</v>
      </c>
      <c r="AJ79" s="2">
        <v>0.116851210486268</v>
      </c>
      <c r="AK79" s="2">
        <v>0.17805200450220501</v>
      </c>
      <c r="AL79" s="2">
        <v>5.7825390544527698E-2</v>
      </c>
      <c r="AM79" s="2">
        <v>5.8129533010404598E-2</v>
      </c>
      <c r="AN79" s="2">
        <v>5.3397570363408899E-2</v>
      </c>
      <c r="AO79" s="2">
        <v>3.6136933878466303E-2</v>
      </c>
      <c r="AP79" s="2">
        <v>0.124205161882879</v>
      </c>
    </row>
    <row r="80" spans="1:42" x14ac:dyDescent="0.3">
      <c r="B80">
        <v>2009</v>
      </c>
      <c r="C80" s="2">
        <v>0.17807874457280501</v>
      </c>
      <c r="D80" s="2">
        <v>0.18799063254645701</v>
      </c>
      <c r="E80" s="2">
        <v>0.11998140880840399</v>
      </c>
      <c r="F80" s="2">
        <v>0.19066809773169899</v>
      </c>
      <c r="G80" s="2">
        <v>0.20640296647095499</v>
      </c>
      <c r="H80" s="2">
        <v>8.8591547459310901E-2</v>
      </c>
      <c r="I80" s="2">
        <v>0.14958450285149699</v>
      </c>
      <c r="J80" s="2">
        <v>0.117302852850119</v>
      </c>
      <c r="K80" s="2">
        <v>0.22535402612838101</v>
      </c>
      <c r="L80" s="2">
        <v>8.08819677616536E-2</v>
      </c>
      <c r="M80" s="2">
        <v>0.10504266085846301</v>
      </c>
      <c r="N80" s="2">
        <v>0.10460431599565399</v>
      </c>
      <c r="O80" s="2">
        <v>0.117604120701776</v>
      </c>
      <c r="P80" s="2">
        <v>0.190951372083634</v>
      </c>
      <c r="Q80" s="2">
        <v>0.12196260727367</v>
      </c>
      <c r="R80" s="2">
        <v>7.7923433729353106E-2</v>
      </c>
      <c r="S80" s="2">
        <v>0.24944248961242499</v>
      </c>
      <c r="T80" s="2">
        <v>0.13302114200031401</v>
      </c>
      <c r="U80" s="2">
        <v>0.12709497917549001</v>
      </c>
      <c r="V80" s="2">
        <v>0.210258877584976</v>
      </c>
      <c r="W80" s="2">
        <v>9.1449649542512099E-2</v>
      </c>
      <c r="X80" s="2">
        <v>8.9100767223090002E-2</v>
      </c>
      <c r="Y80" s="2">
        <v>0.240423960706137</v>
      </c>
      <c r="Z80" s="2">
        <v>9.7800435195365701E-2</v>
      </c>
      <c r="AA80" s="2">
        <v>0.20395468108985601</v>
      </c>
      <c r="AB80" s="2">
        <v>0.15348105368303999</v>
      </c>
      <c r="AC80" s="2">
        <v>0.162295143585724</v>
      </c>
      <c r="AD80" s="2">
        <v>9.6785056007719E-2</v>
      </c>
      <c r="AE80" s="2">
        <v>5.1418662940863502E-2</v>
      </c>
      <c r="AF80" s="2">
        <v>4.1952159276797497E-2</v>
      </c>
      <c r="AG80" s="2">
        <v>0.130760512484352</v>
      </c>
      <c r="AH80" s="2">
        <v>0.14801215122296599</v>
      </c>
      <c r="AI80" s="2">
        <v>0.28103908802153799</v>
      </c>
      <c r="AJ80" s="2">
        <v>0.13415284877808201</v>
      </c>
      <c r="AK80" s="2">
        <v>0.20606996287503901</v>
      </c>
      <c r="AL80" s="2">
        <v>5.96979766496782E-2</v>
      </c>
      <c r="AM80" s="2">
        <v>5.6061272284526897E-2</v>
      </c>
      <c r="AN80" s="2">
        <v>5.5642268757454302E-2</v>
      </c>
      <c r="AO80" s="2">
        <v>3.76598097003292E-2</v>
      </c>
      <c r="AP80" s="2">
        <v>0.12961670449333801</v>
      </c>
    </row>
    <row r="81" spans="1:42" x14ac:dyDescent="0.3">
      <c r="B81">
        <v>2010</v>
      </c>
      <c r="C81" s="2">
        <v>0.18329184949836799</v>
      </c>
      <c r="D81" s="2">
        <v>0.16997713197278899</v>
      </c>
      <c r="E81" s="2">
        <v>0.101401898793142</v>
      </c>
      <c r="F81" s="2">
        <v>0.18852850379514399</v>
      </c>
      <c r="G81" s="2">
        <v>0.21924307885872599</v>
      </c>
      <c r="H81" s="2">
        <v>0.101357803854701</v>
      </c>
      <c r="I81" s="2">
        <v>0.15117550745019401</v>
      </c>
      <c r="J81" s="2">
        <v>0.127702952003133</v>
      </c>
      <c r="K81" s="2">
        <v>0.237210600770319</v>
      </c>
      <c r="L81" s="2">
        <v>0.105396300519649</v>
      </c>
      <c r="M81" s="2">
        <v>0.108306528095698</v>
      </c>
      <c r="N81" s="2">
        <v>0.125351810110508</v>
      </c>
      <c r="O81" s="2">
        <v>0.12469564880694101</v>
      </c>
      <c r="P81" s="2">
        <v>0.15754649976434701</v>
      </c>
      <c r="Q81" s="2">
        <v>0.12302864270324999</v>
      </c>
      <c r="R81" s="2">
        <v>8.1927927748381202E-2</v>
      </c>
      <c r="S81" s="2">
        <v>0.24330371222278599</v>
      </c>
      <c r="T81" s="2">
        <v>0.12924294024864899</v>
      </c>
      <c r="U81" s="2">
        <v>0.13611002126341201</v>
      </c>
      <c r="V81" s="2">
        <v>0.19451526912303899</v>
      </c>
      <c r="W81" s="2">
        <v>0.11204692743155099</v>
      </c>
      <c r="X81" s="2">
        <v>0.106459672502884</v>
      </c>
      <c r="Y81" s="2">
        <v>0.19528821619769501</v>
      </c>
      <c r="Z81" s="2">
        <v>6.1577626878648498E-2</v>
      </c>
      <c r="AA81" s="2">
        <v>0.21243637955522299</v>
      </c>
      <c r="AB81" s="2">
        <v>0.15823981392647499</v>
      </c>
      <c r="AC81" s="2">
        <v>0.145200600861669</v>
      </c>
      <c r="AD81" s="2">
        <v>0.114618065461654</v>
      </c>
      <c r="AE81" s="2">
        <v>5.2859141440530701E-2</v>
      </c>
      <c r="AF81" s="2">
        <v>4.2531176519035901E-2</v>
      </c>
      <c r="AG81" s="2">
        <v>0.138554803600177</v>
      </c>
      <c r="AH81" s="2">
        <v>0.15113926706809799</v>
      </c>
      <c r="AI81" s="2">
        <v>0.27124208803963601</v>
      </c>
      <c r="AJ81" s="2">
        <v>0.126007487756474</v>
      </c>
      <c r="AK81" s="2">
        <v>0.22207189173984199</v>
      </c>
      <c r="AL81" s="2">
        <v>6.1337870161604302E-2</v>
      </c>
      <c r="AM81" s="2">
        <v>5.6044115725410099E-2</v>
      </c>
      <c r="AN81" s="2">
        <v>5.5954857209541901E-2</v>
      </c>
      <c r="AO81" s="2">
        <v>3.9926868142773797E-2</v>
      </c>
      <c r="AP81" s="2">
        <v>0.131500689645173</v>
      </c>
    </row>
    <row r="82" spans="1:42" x14ac:dyDescent="0.3">
      <c r="B82">
        <v>2011</v>
      </c>
      <c r="C82" s="2">
        <v>0.18828187526066201</v>
      </c>
      <c r="D82" s="2">
        <v>0.17964049564648901</v>
      </c>
      <c r="E82" s="2">
        <v>0.10586663789539601</v>
      </c>
      <c r="F82" s="2">
        <v>0.19249151536570699</v>
      </c>
      <c r="G82" s="2">
        <v>0.219105366591102</v>
      </c>
      <c r="H82" s="2">
        <v>9.8932458924148606E-2</v>
      </c>
      <c r="I82" s="2">
        <v>0.15562763688439099</v>
      </c>
      <c r="J82" s="2">
        <v>0.11973585522682</v>
      </c>
      <c r="K82" s="2">
        <v>0.24574531047908099</v>
      </c>
      <c r="L82" s="2">
        <v>0.102263891240768</v>
      </c>
      <c r="M82" s="2">
        <v>0.105082637646017</v>
      </c>
      <c r="N82" s="2">
        <v>0.12016231818407</v>
      </c>
      <c r="O82" s="2">
        <v>0.126271432588865</v>
      </c>
      <c r="P82" s="2">
        <v>0.16307534940705001</v>
      </c>
      <c r="Q82" s="2">
        <v>0.12524733221571999</v>
      </c>
      <c r="R82" s="2">
        <v>7.4205664249384795E-2</v>
      </c>
      <c r="S82" s="2">
        <v>0.25218736485570398</v>
      </c>
      <c r="T82" s="2">
        <v>0.118028392763232</v>
      </c>
      <c r="U82" s="2">
        <v>0.14611526817376599</v>
      </c>
      <c r="V82" s="2">
        <v>0.18975764883469701</v>
      </c>
      <c r="W82" s="2">
        <v>0.113460923475555</v>
      </c>
      <c r="X82" s="2">
        <v>0.110354889912436</v>
      </c>
      <c r="Y82" s="2">
        <v>0.187838621669457</v>
      </c>
      <c r="Z82" s="2">
        <v>5.8757365151756599E-2</v>
      </c>
      <c r="AA82" s="2">
        <v>0.20717097517225</v>
      </c>
      <c r="AB82" s="2">
        <v>0.15715538506767901</v>
      </c>
      <c r="AC82" s="2">
        <v>0.14765560953017501</v>
      </c>
      <c r="AD82" s="2">
        <v>0.122673385888163</v>
      </c>
      <c r="AE82" s="2">
        <v>4.8673599252355301E-2</v>
      </c>
      <c r="AF82" s="2">
        <v>3.8349158621941999E-2</v>
      </c>
      <c r="AG82" s="2">
        <v>0.14017921450736301</v>
      </c>
      <c r="AH82" s="2">
        <v>0.16173486494606701</v>
      </c>
      <c r="AI82" s="2">
        <v>0.26673124307857599</v>
      </c>
      <c r="AJ82" s="2">
        <v>0.124268101547512</v>
      </c>
      <c r="AK82" s="2">
        <v>0.20614810104640299</v>
      </c>
      <c r="AL82" s="2">
        <v>6.4328581710990193E-2</v>
      </c>
      <c r="AM82" s="2">
        <v>5.4912734161606601E-2</v>
      </c>
      <c r="AN82" s="2">
        <v>5.5596256200854802E-2</v>
      </c>
      <c r="AO82" s="2">
        <v>4.0882661411296699E-2</v>
      </c>
      <c r="AP82" s="2">
        <v>0.13204916496364399</v>
      </c>
    </row>
    <row r="83" spans="1:42" x14ac:dyDescent="0.3">
      <c r="B83">
        <v>2012</v>
      </c>
      <c r="C83" s="2">
        <v>0.18968311836601201</v>
      </c>
      <c r="D83" s="2">
        <v>0.18342369642495601</v>
      </c>
      <c r="E83" s="2">
        <v>0.110444410304121</v>
      </c>
      <c r="F83" s="2">
        <v>0.19672847515945999</v>
      </c>
      <c r="G83" s="2">
        <v>0.217704084943873</v>
      </c>
      <c r="H83" s="2">
        <v>9.9228078625140895E-2</v>
      </c>
      <c r="I83" s="2">
        <v>0.173178342932921</v>
      </c>
      <c r="J83" s="2">
        <v>0.11470328723316001</v>
      </c>
      <c r="K83" s="2">
        <v>0.25176227355229203</v>
      </c>
      <c r="L83" s="2">
        <v>0.10772717719354</v>
      </c>
      <c r="M83" s="2">
        <v>0.103018778479657</v>
      </c>
      <c r="N83" s="2">
        <v>0.11022520342537701</v>
      </c>
      <c r="O83" s="2">
        <v>0.132411971974498</v>
      </c>
      <c r="P83" s="2">
        <v>0.17229121039102999</v>
      </c>
      <c r="Q83" s="2">
        <v>0.122659158287937</v>
      </c>
      <c r="R83" s="2">
        <v>0.103599720270745</v>
      </c>
      <c r="S83" s="2">
        <v>0.25478404365577501</v>
      </c>
      <c r="T83" s="2">
        <v>0.11942537476911</v>
      </c>
      <c r="U83" s="2">
        <v>0.160583901324966</v>
      </c>
      <c r="V83" s="2">
        <v>0.18138157981353301</v>
      </c>
      <c r="W83" s="2">
        <v>0.11461163248355501</v>
      </c>
      <c r="X83" s="2">
        <v>0.114538693999388</v>
      </c>
      <c r="Y83" s="2">
        <v>0.23072521466054199</v>
      </c>
      <c r="Z83" s="2">
        <v>5.6801021284474597E-2</v>
      </c>
      <c r="AA83" s="2">
        <v>0.198079993092038</v>
      </c>
      <c r="AB83" s="2">
        <v>0.16033644431656099</v>
      </c>
      <c r="AC83" s="2">
        <v>0.15084467745018801</v>
      </c>
      <c r="AD83" s="2">
        <v>0.13169674414202401</v>
      </c>
      <c r="AE83" s="2">
        <v>4.5339450632095997E-2</v>
      </c>
      <c r="AF83" s="2">
        <v>3.7915286301966597E-2</v>
      </c>
      <c r="AG83" s="2">
        <v>0.13401848111682499</v>
      </c>
      <c r="AH83" s="2">
        <v>0.17453744208566699</v>
      </c>
      <c r="AI83" s="2">
        <v>0.26624232257922198</v>
      </c>
      <c r="AJ83" s="2">
        <v>0.12613431757666499</v>
      </c>
      <c r="AK83" s="2">
        <v>0.217129638261568</v>
      </c>
      <c r="AL83" s="2">
        <v>6.5022382711737797E-2</v>
      </c>
      <c r="AM83" s="2">
        <v>5.2679669332887202E-2</v>
      </c>
      <c r="AN83" s="2">
        <v>5.6666359335930297E-2</v>
      </c>
      <c r="AO83" s="2">
        <v>4.2613732689289398E-2</v>
      </c>
      <c r="AP83" s="2">
        <v>0.12774729010902899</v>
      </c>
    </row>
    <row r="84" spans="1:42" x14ac:dyDescent="0.3">
      <c r="B84">
        <v>2013</v>
      </c>
      <c r="C84" s="2">
        <v>0.19297456303211399</v>
      </c>
      <c r="D84" s="2">
        <v>0.188126038669227</v>
      </c>
      <c r="E84" s="2">
        <v>0.11553622649850701</v>
      </c>
      <c r="F84" s="2">
        <v>0.19315658371535599</v>
      </c>
      <c r="G84" s="2">
        <v>0.22038782388317699</v>
      </c>
      <c r="H84" s="2">
        <v>0.10482732941581401</v>
      </c>
      <c r="I84" s="2">
        <v>0.19907271226909501</v>
      </c>
      <c r="J84" s="2">
        <v>0.115645390918181</v>
      </c>
      <c r="K84" s="2">
        <v>0.25485306173701799</v>
      </c>
      <c r="L84" s="2">
        <v>0.11512023537363</v>
      </c>
      <c r="M84" s="2">
        <v>9.8718842084450101E-2</v>
      </c>
      <c r="N84" s="2">
        <v>9.8982445681141507E-2</v>
      </c>
      <c r="O84" s="2">
        <v>0.137555284835367</v>
      </c>
      <c r="P84" s="2">
        <v>0.16997602452292801</v>
      </c>
      <c r="Q84" s="2">
        <v>0.11882623713483299</v>
      </c>
      <c r="R84" s="2">
        <v>8.5217284674201393E-2</v>
      </c>
      <c r="S84" s="2">
        <v>0.26145355823897198</v>
      </c>
      <c r="T84" s="2">
        <v>0.120055027913815</v>
      </c>
      <c r="U84" s="2">
        <v>0.163700357603727</v>
      </c>
      <c r="V84" s="2">
        <v>0.17960542903097801</v>
      </c>
      <c r="W84" s="2">
        <v>0.112992507589425</v>
      </c>
      <c r="X84" s="2">
        <v>0.11971423569336</v>
      </c>
      <c r="Y84" s="2">
        <v>0.248319135663019</v>
      </c>
      <c r="Z84" s="2">
        <v>6.1054599612945799E-2</v>
      </c>
      <c r="AA84" s="2">
        <v>0.20124931575586499</v>
      </c>
      <c r="AB84" s="2">
        <v>0.16125519606227101</v>
      </c>
      <c r="AC84" s="2">
        <v>0.15713526657583399</v>
      </c>
      <c r="AD84" s="2">
        <v>0.132832229493522</v>
      </c>
      <c r="AE84" s="2">
        <v>4.5832270316813403E-2</v>
      </c>
      <c r="AF84" s="2">
        <v>4.1597964855496702E-2</v>
      </c>
      <c r="AG84" s="2">
        <v>0.14020009913214199</v>
      </c>
      <c r="AH84" s="2">
        <v>0.17830022924033001</v>
      </c>
      <c r="AI84" s="2">
        <v>0.27111337591761198</v>
      </c>
      <c r="AJ84" s="2">
        <v>0.12629257032076999</v>
      </c>
      <c r="AK84" s="2">
        <v>0.23717734660568801</v>
      </c>
      <c r="AL84" s="2">
        <v>7.0695217703691804E-2</v>
      </c>
      <c r="AM84" s="2">
        <v>5.6767971474121E-2</v>
      </c>
      <c r="AN84" s="2">
        <v>5.4419054621284699E-2</v>
      </c>
      <c r="AO84" s="2">
        <v>4.3765549761996397E-2</v>
      </c>
      <c r="AP84" s="2">
        <v>0.13015431633059599</v>
      </c>
    </row>
    <row r="85" spans="1:42" x14ac:dyDescent="0.3">
      <c r="B85">
        <v>2014</v>
      </c>
      <c r="C85" s="2">
        <v>0.19387990729135199</v>
      </c>
      <c r="D85" s="2">
        <v>0.185407821810915</v>
      </c>
      <c r="E85" s="2">
        <v>0.116122235970785</v>
      </c>
      <c r="F85" s="2">
        <v>0.19612596593224699</v>
      </c>
      <c r="G85" s="2">
        <v>0.222244402705635</v>
      </c>
      <c r="H85" s="2">
        <v>0.105095100881683</v>
      </c>
      <c r="I85" s="2">
        <v>0.189401136384374</v>
      </c>
      <c r="J85" s="2">
        <v>0.111768644422394</v>
      </c>
      <c r="K85" s="2">
        <v>0.25537158139424598</v>
      </c>
      <c r="L85" s="2">
        <v>0.114042065931554</v>
      </c>
      <c r="M85" s="2">
        <v>9.2918710756335204E-2</v>
      </c>
      <c r="N85" s="2">
        <v>8.9505808220995894E-2</v>
      </c>
      <c r="O85" s="2">
        <v>0.141875772263172</v>
      </c>
      <c r="P85" s="2">
        <v>0.159648067185506</v>
      </c>
      <c r="Q85" s="2">
        <v>0.108496880608593</v>
      </c>
      <c r="R85" s="2">
        <v>9.0690545696254496E-2</v>
      </c>
      <c r="S85" s="2">
        <v>0.25027735996289702</v>
      </c>
      <c r="T85" s="2">
        <v>0.123659031307366</v>
      </c>
      <c r="U85" s="2">
        <v>0.16735071822002701</v>
      </c>
      <c r="V85" s="2">
        <v>0.17390016243022899</v>
      </c>
      <c r="W85" s="2">
        <v>0.11059407748358301</v>
      </c>
      <c r="X85" s="2">
        <v>0.118179746612425</v>
      </c>
      <c r="Y85" s="2">
        <v>0.26845707042828798</v>
      </c>
      <c r="Z85" s="2">
        <v>6.1505924452075998E-2</v>
      </c>
      <c r="AA85" s="2">
        <v>0.20446940924375101</v>
      </c>
      <c r="AB85" s="2">
        <v>0.164731808047586</v>
      </c>
      <c r="AC85" s="2">
        <v>0.16564995966287699</v>
      </c>
      <c r="AD85" s="2">
        <v>0.13536701938346901</v>
      </c>
      <c r="AE85" s="2">
        <v>4.4876697997127402E-2</v>
      </c>
      <c r="AF85" s="2">
        <v>4.46554958906571E-2</v>
      </c>
      <c r="AG85" s="2">
        <v>0.13961541508262101</v>
      </c>
      <c r="AH85" s="2">
        <v>0.17288297626968999</v>
      </c>
      <c r="AI85" s="2">
        <v>0.286602556973234</v>
      </c>
      <c r="AJ85" s="2">
        <v>0.12948652478101599</v>
      </c>
      <c r="AK85" s="2">
        <v>0.248201391459203</v>
      </c>
      <c r="AL85" s="2">
        <v>7.0657382736980398E-2</v>
      </c>
      <c r="AM85" s="2">
        <v>5.3967811640128101E-2</v>
      </c>
      <c r="AN85" s="2">
        <v>5.5972986990955001E-2</v>
      </c>
      <c r="AO85" s="2">
        <v>4.5915641684767999E-2</v>
      </c>
      <c r="AP85" s="2">
        <v>0.12723300507795299</v>
      </c>
    </row>
    <row r="86" spans="1:42" x14ac:dyDescent="0.3">
      <c r="B86">
        <v>2015</v>
      </c>
      <c r="C86" s="2">
        <v>0.20036198097229499</v>
      </c>
      <c r="D86" s="2">
        <v>0.19313995925233299</v>
      </c>
      <c r="E86" s="2">
        <v>0.112255717372423</v>
      </c>
      <c r="F86" s="2">
        <v>0.203857052531253</v>
      </c>
      <c r="G86" s="2">
        <v>0.22247017174877901</v>
      </c>
      <c r="H86" s="2">
        <v>0.108044115420363</v>
      </c>
      <c r="I86" s="2">
        <v>0.17172691175621899</v>
      </c>
      <c r="J86" s="2">
        <v>0.112071000457692</v>
      </c>
      <c r="K86" s="2">
        <v>0.25126967784343701</v>
      </c>
      <c r="L86" s="2">
        <v>0.10860518262980599</v>
      </c>
      <c r="M86" s="2">
        <v>8.8010639229349999E-2</v>
      </c>
      <c r="N86" s="2">
        <v>8.0592916597869393E-2</v>
      </c>
      <c r="O86" s="2">
        <v>0.13807842036635501</v>
      </c>
      <c r="P86" s="2">
        <v>0.16479208475437301</v>
      </c>
      <c r="Q86" s="2">
        <v>0.104142308930226</v>
      </c>
      <c r="R86" s="2">
        <v>8.7169331692656102E-2</v>
      </c>
      <c r="S86" s="2">
        <v>0.25879989881111698</v>
      </c>
      <c r="T86" s="2">
        <v>0.12127195096022</v>
      </c>
      <c r="U86" s="2">
        <v>0.159252770701513</v>
      </c>
      <c r="V86" s="2">
        <v>0.177755982188739</v>
      </c>
      <c r="W86" s="2">
        <v>0.116505691415352</v>
      </c>
      <c r="X86" s="2">
        <v>0.120473456010026</v>
      </c>
      <c r="Y86" s="2">
        <v>0.214176412105716</v>
      </c>
      <c r="Z86" s="2">
        <v>6.0075728130864703E-2</v>
      </c>
      <c r="AA86" s="2">
        <v>0.210201349568815</v>
      </c>
      <c r="AB86" s="2">
        <v>0.16937608844132199</v>
      </c>
      <c r="AC86" s="2">
        <v>0.16599706669266501</v>
      </c>
      <c r="AD86" s="2">
        <v>0.136260238007751</v>
      </c>
      <c r="AE86" s="2">
        <v>4.5644920772857603E-2</v>
      </c>
      <c r="AF86" s="2">
        <v>5.0634897459003403E-2</v>
      </c>
      <c r="AG86" s="2">
        <v>0.14617603040659599</v>
      </c>
      <c r="AH86" s="2">
        <v>0.17436845025328501</v>
      </c>
      <c r="AI86" s="2">
        <v>0.26458253154774303</v>
      </c>
      <c r="AJ86" s="2">
        <v>0.127688339378668</v>
      </c>
      <c r="AK86" s="2">
        <v>0.237210908637393</v>
      </c>
      <c r="AL86" s="2">
        <v>6.7417230960679295E-2</v>
      </c>
      <c r="AM86" s="2">
        <v>5.4684765274111903E-2</v>
      </c>
      <c r="AN86" s="2">
        <v>5.6405215970961098E-2</v>
      </c>
      <c r="AO86" s="2">
        <v>4.9942777915384901E-2</v>
      </c>
      <c r="AP86" s="2">
        <v>0.12767847431256901</v>
      </c>
    </row>
    <row r="87" spans="1:42" x14ac:dyDescent="0.3">
      <c r="A87" t="s">
        <v>7</v>
      </c>
      <c r="B87">
        <v>1995</v>
      </c>
      <c r="C87" s="2">
        <v>0.47553581914813903</v>
      </c>
      <c r="D87" s="2">
        <v>0.49686689655141802</v>
      </c>
      <c r="E87" s="2">
        <v>0.70271054866914795</v>
      </c>
      <c r="F87" s="2">
        <v>0.52431481607027297</v>
      </c>
      <c r="G87" s="2">
        <v>0.53257807083068198</v>
      </c>
      <c r="H87" s="2">
        <v>0.70656267891253499</v>
      </c>
      <c r="I87" s="2">
        <v>0.60033555897569502</v>
      </c>
      <c r="J87" s="2">
        <v>0.49201247557898697</v>
      </c>
      <c r="K87" s="2">
        <v>0.48540961532660498</v>
      </c>
      <c r="L87" s="2">
        <v>0.680385705364557</v>
      </c>
      <c r="M87" s="2">
        <v>0.56918741236911896</v>
      </c>
      <c r="N87" s="2">
        <v>0.63260215567207001</v>
      </c>
      <c r="O87" s="2">
        <v>0.54188988680420602</v>
      </c>
      <c r="P87" s="2">
        <v>0.53710716074176401</v>
      </c>
      <c r="Q87" s="2">
        <v>0.712633595592151</v>
      </c>
      <c r="R87" s="2">
        <v>0.74379004983941999</v>
      </c>
      <c r="S87" s="2">
        <v>0.46139938236301098</v>
      </c>
      <c r="T87" s="2">
        <v>0.625974862541677</v>
      </c>
      <c r="U87" s="2">
        <v>0.53869747708087201</v>
      </c>
      <c r="V87" s="2">
        <v>0.41220368996644702</v>
      </c>
      <c r="W87" s="2">
        <v>0.63796821880737697</v>
      </c>
      <c r="X87" s="2">
        <v>0.71359600680804502</v>
      </c>
      <c r="Y87" s="2">
        <v>0.44007615647177201</v>
      </c>
      <c r="Z87" s="2">
        <v>0.56647411688147298</v>
      </c>
      <c r="AA87" s="2">
        <v>0.42215992925995999</v>
      </c>
      <c r="AB87" s="2">
        <v>0.61118099870876397</v>
      </c>
      <c r="AC87" s="2">
        <v>0.58088691446920904</v>
      </c>
      <c r="AD87" s="2">
        <v>0.59080104497254604</v>
      </c>
      <c r="AE87" s="2">
        <v>0.50143131734739099</v>
      </c>
      <c r="AF87" s="2">
        <v>0.455576903674768</v>
      </c>
      <c r="AG87" s="2">
        <v>0.84779991149963396</v>
      </c>
      <c r="AH87" s="2">
        <v>0.62632691550615804</v>
      </c>
      <c r="AI87" s="2">
        <v>0.43669763434327602</v>
      </c>
      <c r="AJ87" s="2">
        <v>0.55402657393270105</v>
      </c>
      <c r="AK87" s="2">
        <v>0.220597257722082</v>
      </c>
      <c r="AL87" s="2">
        <v>0.46766514181597002</v>
      </c>
      <c r="AM87" s="2">
        <v>0.72273536675910299</v>
      </c>
      <c r="AN87" s="2">
        <v>0.34900196971112901</v>
      </c>
      <c r="AO87" s="2">
        <v>0.59648538005844798</v>
      </c>
      <c r="AP87" s="2">
        <v>0.50286126358198602</v>
      </c>
    </row>
    <row r="88" spans="1:42" x14ac:dyDescent="0.3">
      <c r="B88">
        <v>1996</v>
      </c>
      <c r="C88" s="2">
        <v>0.46057033609053799</v>
      </c>
      <c r="D88" s="2">
        <v>0.50214147818314003</v>
      </c>
      <c r="E88" s="2">
        <v>0.67580430121455703</v>
      </c>
      <c r="F88" s="2">
        <v>0.52130547944549699</v>
      </c>
      <c r="G88" s="2">
        <v>0.58157244477973902</v>
      </c>
      <c r="H88" s="2">
        <v>0.71011608813821903</v>
      </c>
      <c r="I88" s="2">
        <v>0.58010591769137798</v>
      </c>
      <c r="J88" s="2">
        <v>0.53486667417534395</v>
      </c>
      <c r="K88" s="2">
        <v>0.47048545334622599</v>
      </c>
      <c r="L88" s="2">
        <v>0.68283530353405897</v>
      </c>
      <c r="M88" s="2">
        <v>0.57200326414570701</v>
      </c>
      <c r="N88" s="2">
        <v>0.63931880454564405</v>
      </c>
      <c r="O88" s="2">
        <v>0.54459209318096702</v>
      </c>
      <c r="P88" s="2">
        <v>0.53653613994921501</v>
      </c>
      <c r="Q88" s="2">
        <v>0.68793200332723903</v>
      </c>
      <c r="R88" s="2">
        <v>0.70916080518610503</v>
      </c>
      <c r="S88" s="2">
        <v>0.45551763923948901</v>
      </c>
      <c r="T88" s="2">
        <v>0.616329764551239</v>
      </c>
      <c r="U88" s="2">
        <v>0.54894864782784203</v>
      </c>
      <c r="V88" s="2">
        <v>0.39307992708346401</v>
      </c>
      <c r="W88" s="2">
        <v>0.63184294476386205</v>
      </c>
      <c r="X88" s="2">
        <v>0.75434436889301504</v>
      </c>
      <c r="Y88" s="2">
        <v>0.440406538534795</v>
      </c>
      <c r="Z88" s="2">
        <v>0.60930785119974595</v>
      </c>
      <c r="AA88" s="2">
        <v>0.41842450001515202</v>
      </c>
      <c r="AB88" s="2">
        <v>0.59931330246889902</v>
      </c>
      <c r="AC88" s="2">
        <v>0.57366455064162303</v>
      </c>
      <c r="AD88" s="2">
        <v>0.61629743491230904</v>
      </c>
      <c r="AE88" s="2">
        <v>0.533411223571163</v>
      </c>
      <c r="AF88" s="2">
        <v>0.42413537060926698</v>
      </c>
      <c r="AG88" s="2">
        <v>0.839311844743451</v>
      </c>
      <c r="AH88" s="2">
        <v>0.62219279723879495</v>
      </c>
      <c r="AI88" s="2">
        <v>0.43309959345469901</v>
      </c>
      <c r="AJ88" s="2">
        <v>0.50528068740823395</v>
      </c>
      <c r="AK88" s="2">
        <v>0.231603728537704</v>
      </c>
      <c r="AL88" s="2">
        <v>0.47150549574316603</v>
      </c>
      <c r="AM88" s="2">
        <v>0.70164691963140302</v>
      </c>
      <c r="AN88" s="2">
        <v>0.40951865901300599</v>
      </c>
      <c r="AO88" s="2">
        <v>0.60671865393162405</v>
      </c>
      <c r="AP88" s="2">
        <v>0.50695244139548801</v>
      </c>
    </row>
    <row r="89" spans="1:42" x14ac:dyDescent="0.3">
      <c r="B89">
        <v>1997</v>
      </c>
      <c r="C89" s="2">
        <v>0.47587554296849099</v>
      </c>
      <c r="D89" s="2">
        <v>0.50510305747816497</v>
      </c>
      <c r="E89" s="2">
        <v>0.70616875372067001</v>
      </c>
      <c r="F89" s="2">
        <v>0.50533728581699</v>
      </c>
      <c r="G89" s="2">
        <v>0.54862907111094295</v>
      </c>
      <c r="H89" s="2">
        <v>0.67817243441416597</v>
      </c>
      <c r="I89" s="2">
        <v>0.57291631251948105</v>
      </c>
      <c r="J89" s="2">
        <v>0.51803847712414797</v>
      </c>
      <c r="K89" s="2">
        <v>0.465895446065063</v>
      </c>
      <c r="L89" s="2">
        <v>0.68564230383917502</v>
      </c>
      <c r="M89" s="2">
        <v>0.540176037969055</v>
      </c>
      <c r="N89" s="2">
        <v>0.64030869430979998</v>
      </c>
      <c r="O89" s="2">
        <v>0.51726786785537604</v>
      </c>
      <c r="P89" s="2">
        <v>0.54147629693185495</v>
      </c>
      <c r="Q89" s="2">
        <v>0.67678348378942499</v>
      </c>
      <c r="R89" s="2">
        <v>0.67437665714339701</v>
      </c>
      <c r="S89" s="2">
        <v>0.440445548751837</v>
      </c>
      <c r="T89" s="2">
        <v>0.61300055154060495</v>
      </c>
      <c r="U89" s="2">
        <v>0.56430287604998797</v>
      </c>
      <c r="V89" s="2">
        <v>0.37126026026318198</v>
      </c>
      <c r="W89" s="2">
        <v>0.62770903836579806</v>
      </c>
      <c r="X89" s="2">
        <v>0.62121609294355595</v>
      </c>
      <c r="Y89" s="2">
        <v>0.43193643924425901</v>
      </c>
      <c r="Z89" s="2">
        <v>0.54790232796423199</v>
      </c>
      <c r="AA89" s="2">
        <v>0.41604034665619299</v>
      </c>
      <c r="AB89" s="2">
        <v>0.59547983830460904</v>
      </c>
      <c r="AC89" s="2">
        <v>0.47389106706685502</v>
      </c>
      <c r="AD89" s="2">
        <v>0.66798998436897605</v>
      </c>
      <c r="AE89" s="2">
        <v>0.54363645772591296</v>
      </c>
      <c r="AF89" s="2">
        <v>0.40233236058632299</v>
      </c>
      <c r="AG89" s="2">
        <v>0.80038794169536798</v>
      </c>
      <c r="AH89" s="2">
        <v>0.59710788665008896</v>
      </c>
      <c r="AI89" s="2">
        <v>0.40312013816041198</v>
      </c>
      <c r="AJ89" s="2">
        <v>0.57549894662552303</v>
      </c>
      <c r="AK89" s="2">
        <v>0.23871973806706001</v>
      </c>
      <c r="AL89" s="2">
        <v>0.46807136642240499</v>
      </c>
      <c r="AM89" s="2">
        <v>0.68642369012427396</v>
      </c>
      <c r="AN89" s="2">
        <v>0.42968044858129201</v>
      </c>
      <c r="AO89" s="2">
        <v>0.66274296032798496</v>
      </c>
      <c r="AP89" s="2">
        <v>0.49219216749678002</v>
      </c>
    </row>
    <row r="90" spans="1:42" x14ac:dyDescent="0.3">
      <c r="B90">
        <v>1998</v>
      </c>
      <c r="C90" s="2">
        <v>0.48200840068002498</v>
      </c>
      <c r="D90" s="2">
        <v>0.490127437319685</v>
      </c>
      <c r="E90" s="2">
        <v>0.66577278768064796</v>
      </c>
      <c r="F90" s="2">
        <v>0.47997052356748299</v>
      </c>
      <c r="G90" s="2">
        <v>0.54561640007581902</v>
      </c>
      <c r="H90" s="2">
        <v>0.61127791608735305</v>
      </c>
      <c r="I90" s="2">
        <v>0.58376083905128695</v>
      </c>
      <c r="J90" s="2">
        <v>0.53041559862427401</v>
      </c>
      <c r="K90" s="2">
        <v>0.45563948722039999</v>
      </c>
      <c r="L90" s="2">
        <v>0.67208576868959202</v>
      </c>
      <c r="M90" s="2">
        <v>0.51652264020647598</v>
      </c>
      <c r="N90" s="2">
        <v>0.62414823026347899</v>
      </c>
      <c r="O90" s="2">
        <v>0.50438551070337301</v>
      </c>
      <c r="P90" s="2">
        <v>0.51798526537741596</v>
      </c>
      <c r="Q90" s="2">
        <v>0.69183409026167897</v>
      </c>
      <c r="R90" s="2">
        <v>0.63830645248136697</v>
      </c>
      <c r="S90" s="2">
        <v>0.43242812743193698</v>
      </c>
      <c r="T90" s="2">
        <v>0.598116933532166</v>
      </c>
      <c r="U90" s="2">
        <v>0.53895843229749696</v>
      </c>
      <c r="V90" s="2">
        <v>0.372796099974118</v>
      </c>
      <c r="W90" s="2">
        <v>0.56870583907490402</v>
      </c>
      <c r="X90" s="2">
        <v>0.60836120807847405</v>
      </c>
      <c r="Y90" s="2">
        <v>0.42562543380439599</v>
      </c>
      <c r="Z90" s="2">
        <v>0.52609609761051801</v>
      </c>
      <c r="AA90" s="2">
        <v>0.44026755488269997</v>
      </c>
      <c r="AB90" s="2">
        <v>0.60011442176903695</v>
      </c>
      <c r="AC90" s="2">
        <v>0.55038023888212395</v>
      </c>
      <c r="AD90" s="2">
        <v>0.72871364948013295</v>
      </c>
      <c r="AE90" s="2">
        <v>0.54573631181636595</v>
      </c>
      <c r="AF90" s="2">
        <v>0.40039962540433499</v>
      </c>
      <c r="AG90" s="2">
        <v>0.79674285345611895</v>
      </c>
      <c r="AH90" s="2">
        <v>0.63095210341925001</v>
      </c>
      <c r="AI90" s="2">
        <v>0.40117146843576001</v>
      </c>
      <c r="AJ90" s="2">
        <v>0.59840631817752199</v>
      </c>
      <c r="AK90" s="2">
        <v>0.25171831913633103</v>
      </c>
      <c r="AL90" s="2">
        <v>0.45789782753210601</v>
      </c>
      <c r="AM90" s="2">
        <v>0.65626467284773304</v>
      </c>
      <c r="AN90" s="2">
        <v>0.41759415385883297</v>
      </c>
      <c r="AO90" s="2">
        <v>0.62736896530244701</v>
      </c>
      <c r="AP90" s="2">
        <v>0.51139169099035198</v>
      </c>
    </row>
    <row r="91" spans="1:42" x14ac:dyDescent="0.3">
      <c r="B91">
        <v>1999</v>
      </c>
      <c r="C91" s="2">
        <v>0.47947146097395199</v>
      </c>
      <c r="D91" s="2">
        <v>0.47345466574352102</v>
      </c>
      <c r="E91" s="2">
        <v>0.63639290058692</v>
      </c>
      <c r="F91" s="2">
        <v>0.474263929947698</v>
      </c>
      <c r="G91" s="2">
        <v>0.54440188871286499</v>
      </c>
      <c r="H91" s="2">
        <v>0.59513941334329601</v>
      </c>
      <c r="I91" s="2">
        <v>0.58863773531406605</v>
      </c>
      <c r="J91" s="2">
        <v>0.59046222355839895</v>
      </c>
      <c r="K91" s="2">
        <v>0.44583994480991701</v>
      </c>
      <c r="L91" s="2">
        <v>0.66297511487252603</v>
      </c>
      <c r="M91" s="2">
        <v>0.499004476586695</v>
      </c>
      <c r="N91" s="2">
        <v>0.63999149440574299</v>
      </c>
      <c r="O91" s="2">
        <v>0.50549260088915804</v>
      </c>
      <c r="P91" s="2">
        <v>0.55122131715313905</v>
      </c>
      <c r="Q91" s="2">
        <v>0.64421920982338698</v>
      </c>
      <c r="R91" s="2">
        <v>0.60732860326605198</v>
      </c>
      <c r="S91" s="2">
        <v>0.44265862746493101</v>
      </c>
      <c r="T91" s="2">
        <v>0.57891996255512701</v>
      </c>
      <c r="U91" s="2">
        <v>0.53702101137316205</v>
      </c>
      <c r="V91" s="2">
        <v>0.35322133865016597</v>
      </c>
      <c r="W91" s="2">
        <v>0.57883181127873096</v>
      </c>
      <c r="X91" s="2">
        <v>0.52761804115857402</v>
      </c>
      <c r="Y91" s="2">
        <v>0.432570250281677</v>
      </c>
      <c r="Z91" s="2">
        <v>0.47961336303369001</v>
      </c>
      <c r="AA91" s="2">
        <v>0.44090739281811198</v>
      </c>
      <c r="AB91" s="2">
        <v>0.60378807775141097</v>
      </c>
      <c r="AC91" s="2">
        <v>0.54376512185007397</v>
      </c>
      <c r="AD91" s="2">
        <v>0.63132652666689504</v>
      </c>
      <c r="AE91" s="2">
        <v>0.52363662831768798</v>
      </c>
      <c r="AF91" s="2">
        <v>0.40507125990590198</v>
      </c>
      <c r="AG91" s="2">
        <v>0.813384399665386</v>
      </c>
      <c r="AH91" s="2">
        <v>0.64014968930424199</v>
      </c>
      <c r="AI91" s="2">
        <v>0.39255523914721902</v>
      </c>
      <c r="AJ91" s="2">
        <v>0.59837787742187798</v>
      </c>
      <c r="AK91" s="2">
        <v>0.25359632567654899</v>
      </c>
      <c r="AL91" s="2">
        <v>0.46469922412003001</v>
      </c>
      <c r="AM91" s="2">
        <v>0.64626551365134099</v>
      </c>
      <c r="AN91" s="2">
        <v>0.456604136570401</v>
      </c>
      <c r="AO91" s="2">
        <v>0.60993106382070506</v>
      </c>
      <c r="AP91" s="2">
        <v>0.50729752567994002</v>
      </c>
    </row>
    <row r="92" spans="1:42" x14ac:dyDescent="0.3">
      <c r="B92">
        <v>2000</v>
      </c>
      <c r="C92" s="2">
        <v>0.48456569720565201</v>
      </c>
      <c r="D92" s="2">
        <v>0.44954664618760898</v>
      </c>
      <c r="E92" s="2">
        <v>0.60775796183319197</v>
      </c>
      <c r="F92" s="2">
        <v>0.48083741596368901</v>
      </c>
      <c r="G92" s="2">
        <v>0.53900328814184495</v>
      </c>
      <c r="H92" s="2">
        <v>0.62212792244337201</v>
      </c>
      <c r="I92" s="2">
        <v>0.59274401302019497</v>
      </c>
      <c r="J92" s="2">
        <v>0.66796920202358201</v>
      </c>
      <c r="K92" s="2">
        <v>0.47581487188938398</v>
      </c>
      <c r="L92" s="2">
        <v>0.67082315626844502</v>
      </c>
      <c r="M92" s="2">
        <v>0.53684789811461497</v>
      </c>
      <c r="N92" s="2">
        <v>0.65520003805739602</v>
      </c>
      <c r="O92" s="2">
        <v>0.47213945026112503</v>
      </c>
      <c r="P92" s="2">
        <v>0.52834245034907601</v>
      </c>
      <c r="Q92" s="2">
        <v>0.64691984751654996</v>
      </c>
      <c r="R92" s="2">
        <v>0.55012088984817198</v>
      </c>
      <c r="S92" s="2">
        <v>0.45231302876969398</v>
      </c>
      <c r="T92" s="2">
        <v>0.570710659889195</v>
      </c>
      <c r="U92" s="2">
        <v>0.57985559219355898</v>
      </c>
      <c r="V92" s="2">
        <v>0.429542084238757</v>
      </c>
      <c r="W92" s="2">
        <v>0.56279012775995796</v>
      </c>
      <c r="X92" s="2">
        <v>0.67619159337960499</v>
      </c>
      <c r="Y92" s="2">
        <v>0.43417832215962499</v>
      </c>
      <c r="Z92" s="2">
        <v>0.49986514418019101</v>
      </c>
      <c r="AA92" s="2">
        <v>0.43534607044276802</v>
      </c>
      <c r="AB92" s="2">
        <v>0.55483769654482595</v>
      </c>
      <c r="AC92" s="2">
        <v>0.46016203557494301</v>
      </c>
      <c r="AD92" s="2">
        <v>0.51197829963765196</v>
      </c>
      <c r="AE92" s="2">
        <v>0.48804681598675698</v>
      </c>
      <c r="AF92" s="2">
        <v>0.39190533535600902</v>
      </c>
      <c r="AG92" s="2">
        <v>0.75803500861041195</v>
      </c>
      <c r="AH92" s="2">
        <v>0.64376690437839101</v>
      </c>
      <c r="AI92" s="2">
        <v>0.37955032387909998</v>
      </c>
      <c r="AJ92" s="2">
        <v>0.56896313273685795</v>
      </c>
      <c r="AK92" s="2">
        <v>0.250705225827276</v>
      </c>
      <c r="AL92" s="2">
        <v>0.52706698325433099</v>
      </c>
      <c r="AM92" s="2">
        <v>0.63274532303727105</v>
      </c>
      <c r="AN92" s="2">
        <v>0.46611983970705501</v>
      </c>
      <c r="AO92" s="2">
        <v>0.65004743582576496</v>
      </c>
      <c r="AP92" s="2">
        <v>0.49309611141613702</v>
      </c>
    </row>
    <row r="93" spans="1:42" x14ac:dyDescent="0.3">
      <c r="B93">
        <v>2001</v>
      </c>
      <c r="C93" s="2">
        <v>0.485300016345872</v>
      </c>
      <c r="D93" s="2">
        <v>0.412379914734676</v>
      </c>
      <c r="E93" s="2">
        <v>0.59092362460931902</v>
      </c>
      <c r="F93" s="2">
        <v>0.46519821884830398</v>
      </c>
      <c r="G93" s="2">
        <v>0.53219405065011705</v>
      </c>
      <c r="H93" s="2">
        <v>0.619114432225226</v>
      </c>
      <c r="I93" s="2">
        <v>0.61354553722864902</v>
      </c>
      <c r="J93" s="2">
        <v>0.65316673112626999</v>
      </c>
      <c r="K93" s="2">
        <v>0.46955267897822101</v>
      </c>
      <c r="L93" s="2">
        <v>0.667556644651491</v>
      </c>
      <c r="M93" s="2">
        <v>0.595977533519087</v>
      </c>
      <c r="N93" s="2">
        <v>0.67213136702944698</v>
      </c>
      <c r="O93" s="2">
        <v>0.46660433580011201</v>
      </c>
      <c r="P93" s="2">
        <v>0.54217290255126305</v>
      </c>
      <c r="Q93" s="2">
        <v>0.60468177471902096</v>
      </c>
      <c r="R93" s="2">
        <v>0.59947480809057796</v>
      </c>
      <c r="S93" s="2">
        <v>0.443599877379385</v>
      </c>
      <c r="T93" s="2">
        <v>0.56961372199818205</v>
      </c>
      <c r="U93" s="2">
        <v>0.58196598061883098</v>
      </c>
      <c r="V93" s="2">
        <v>0.45230948202218402</v>
      </c>
      <c r="W93" s="2">
        <v>0.56450376618787002</v>
      </c>
      <c r="X93" s="2">
        <v>0.54457504622446395</v>
      </c>
      <c r="Y93" s="2">
        <v>0.472191763773192</v>
      </c>
      <c r="Z93" s="2">
        <v>0.512632517416162</v>
      </c>
      <c r="AA93" s="2">
        <v>0.44862665734558099</v>
      </c>
      <c r="AB93" s="2">
        <v>0.53991177306862304</v>
      </c>
      <c r="AC93" s="2">
        <v>0.58226818707058303</v>
      </c>
      <c r="AD93" s="2">
        <v>0.52326542926321096</v>
      </c>
      <c r="AE93" s="2">
        <v>0.43312880379917901</v>
      </c>
      <c r="AF93" s="2">
        <v>0.40212955761729102</v>
      </c>
      <c r="AG93" s="2">
        <v>0.71759389994440803</v>
      </c>
      <c r="AH93" s="2">
        <v>0.60284191281718003</v>
      </c>
      <c r="AI93" s="2">
        <v>0.38025157294956502</v>
      </c>
      <c r="AJ93" s="2">
        <v>0.52378963941332002</v>
      </c>
      <c r="AK93" s="2">
        <v>0.26931072600501499</v>
      </c>
      <c r="AL93" s="2">
        <v>0.49441702814332</v>
      </c>
      <c r="AM93" s="2">
        <v>0.62096061301610805</v>
      </c>
      <c r="AN93" s="2">
        <v>0.47025431725664202</v>
      </c>
      <c r="AO93" s="2">
        <v>0.68657654445735194</v>
      </c>
      <c r="AP93" s="2">
        <v>0.48844735941675799</v>
      </c>
    </row>
    <row r="94" spans="1:42" x14ac:dyDescent="0.3">
      <c r="B94">
        <v>2002</v>
      </c>
      <c r="C94" s="2">
        <v>0.50846085721769996</v>
      </c>
      <c r="D94" s="2">
        <v>0.43211048474257502</v>
      </c>
      <c r="E94" s="2">
        <v>0.57322365736320402</v>
      </c>
      <c r="F94" s="2">
        <v>0.48368913943640601</v>
      </c>
      <c r="G94" s="2">
        <v>0.49387435047273798</v>
      </c>
      <c r="H94" s="2">
        <v>0.582311518506888</v>
      </c>
      <c r="I94" s="2">
        <v>0.62712308770088898</v>
      </c>
      <c r="J94" s="2">
        <v>0.651600364013879</v>
      </c>
      <c r="K94" s="2">
        <v>0.47532018203368498</v>
      </c>
      <c r="L94" s="2">
        <v>0.630962827800571</v>
      </c>
      <c r="M94" s="2">
        <v>0.59627366253441405</v>
      </c>
      <c r="N94" s="2">
        <v>0.70798444519246595</v>
      </c>
      <c r="O94" s="2">
        <v>0.47953426084916501</v>
      </c>
      <c r="P94" s="2">
        <v>0.52266248523199799</v>
      </c>
      <c r="Q94" s="2">
        <v>0.65788574701770297</v>
      </c>
      <c r="R94" s="2">
        <v>0.630852853193136</v>
      </c>
      <c r="S94" s="2">
        <v>0.44855280989597202</v>
      </c>
      <c r="T94" s="2">
        <v>0.47173014386567502</v>
      </c>
      <c r="U94" s="2">
        <v>0.59660332228942203</v>
      </c>
      <c r="V94" s="2">
        <v>0.46615234506922099</v>
      </c>
      <c r="W94" s="2">
        <v>0.56885418405444699</v>
      </c>
      <c r="X94" s="2">
        <v>0.57093700819276005</v>
      </c>
      <c r="Y94" s="2">
        <v>0.47583301686583901</v>
      </c>
      <c r="Z94" s="2">
        <v>0.50035796660444798</v>
      </c>
      <c r="AA94" s="2">
        <v>0.46076443545603302</v>
      </c>
      <c r="AB94" s="2">
        <v>0.54652890835379797</v>
      </c>
      <c r="AC94" s="2">
        <v>0.605541622842241</v>
      </c>
      <c r="AD94" s="2">
        <v>0.54062430411375495</v>
      </c>
      <c r="AE94" s="2">
        <v>0.46586724831454301</v>
      </c>
      <c r="AF94" s="2">
        <v>0.37236000847798101</v>
      </c>
      <c r="AG94" s="2">
        <v>0.74634481657327001</v>
      </c>
      <c r="AH94" s="2">
        <v>0.60075506683117197</v>
      </c>
      <c r="AI94" s="2">
        <v>0.39659571268103699</v>
      </c>
      <c r="AJ94" s="2">
        <v>0.50806325931742602</v>
      </c>
      <c r="AK94" s="2">
        <v>0.293775716210041</v>
      </c>
      <c r="AL94" s="2">
        <v>0.44736505701707902</v>
      </c>
      <c r="AM94" s="2">
        <v>0.59597363630360001</v>
      </c>
      <c r="AN94" s="2">
        <v>0.45120899959166799</v>
      </c>
      <c r="AO94" s="2">
        <v>0.67107773794444903</v>
      </c>
      <c r="AP94" s="2">
        <v>0.47567902898995201</v>
      </c>
    </row>
    <row r="95" spans="1:42" x14ac:dyDescent="0.3">
      <c r="B95">
        <v>2003</v>
      </c>
      <c r="C95" s="2">
        <v>0.49699420492104002</v>
      </c>
      <c r="D95" s="2">
        <v>0.45155995333736698</v>
      </c>
      <c r="E95" s="2">
        <v>0.60606616694807602</v>
      </c>
      <c r="F95" s="2">
        <v>0.445633687262256</v>
      </c>
      <c r="G95" s="2">
        <v>0.50767430171821204</v>
      </c>
      <c r="H95" s="2">
        <v>0.57106809580478202</v>
      </c>
      <c r="I95" s="2">
        <v>0.63300958180853795</v>
      </c>
      <c r="J95" s="2">
        <v>0.64120113760485198</v>
      </c>
      <c r="K95" s="2">
        <v>0.48647805598391203</v>
      </c>
      <c r="L95" s="2">
        <v>0.67324938835719605</v>
      </c>
      <c r="M95" s="2">
        <v>0.55923603305804803</v>
      </c>
      <c r="N95" s="2">
        <v>0.66433127704861505</v>
      </c>
      <c r="O95" s="2">
        <v>0.48971424927554402</v>
      </c>
      <c r="P95" s="2">
        <v>0.52495729165809302</v>
      </c>
      <c r="Q95" s="2">
        <v>0.68396847274714401</v>
      </c>
      <c r="R95" s="2">
        <v>0.64563422853266506</v>
      </c>
      <c r="S95" s="2">
        <v>0.425813584826986</v>
      </c>
      <c r="T95" s="2">
        <v>0.42950690852517698</v>
      </c>
      <c r="U95" s="2">
        <v>0.58154255060482896</v>
      </c>
      <c r="V95" s="2">
        <v>0.43908932503512099</v>
      </c>
      <c r="W95" s="2">
        <v>0.56773596144174598</v>
      </c>
      <c r="X95" s="2">
        <v>0.54706185546538799</v>
      </c>
      <c r="Y95" s="2">
        <v>0.513014194520369</v>
      </c>
      <c r="Z95" s="2">
        <v>0.49359921907000198</v>
      </c>
      <c r="AA95" s="2">
        <v>0.44917789326836699</v>
      </c>
      <c r="AB95" s="2">
        <v>0.53569142742629905</v>
      </c>
      <c r="AC95" s="2">
        <v>0.49582504260307803</v>
      </c>
      <c r="AD95" s="2">
        <v>0.54896352256422098</v>
      </c>
      <c r="AE95" s="2">
        <v>0.45268256021032499</v>
      </c>
      <c r="AF95" s="2">
        <v>0.42616614957733601</v>
      </c>
      <c r="AG95" s="2">
        <v>0.73517922324643004</v>
      </c>
      <c r="AH95" s="2">
        <v>0.60809452279102905</v>
      </c>
      <c r="AI95" s="2">
        <v>0.409842782727035</v>
      </c>
      <c r="AJ95" s="2">
        <v>0.50589954332477804</v>
      </c>
      <c r="AK95" s="2">
        <v>0.30503364993930099</v>
      </c>
      <c r="AL95" s="2">
        <v>0.46414869967448402</v>
      </c>
      <c r="AM95" s="2">
        <v>0.59719839210612502</v>
      </c>
      <c r="AN95" s="2">
        <v>0.46036391377198099</v>
      </c>
      <c r="AO95" s="2">
        <v>0.71156054094764698</v>
      </c>
      <c r="AP95" s="2">
        <v>0.47095905886243</v>
      </c>
    </row>
    <row r="96" spans="1:42" x14ac:dyDescent="0.3">
      <c r="B96">
        <v>2004</v>
      </c>
      <c r="C96" s="2">
        <v>0.480496643582702</v>
      </c>
      <c r="D96" s="2">
        <v>0.43913111591771897</v>
      </c>
      <c r="E96" s="2">
        <v>0.58885651708378095</v>
      </c>
      <c r="F96" s="2">
        <v>0.426699504999352</v>
      </c>
      <c r="G96" s="2">
        <v>0.48155257930760997</v>
      </c>
      <c r="H96" s="2">
        <v>0.56018335820285503</v>
      </c>
      <c r="I96" s="2">
        <v>0.634835140774335</v>
      </c>
      <c r="J96" s="2">
        <v>0.64862433343549597</v>
      </c>
      <c r="K96" s="2">
        <v>0.49046230291052001</v>
      </c>
      <c r="L96" s="2">
        <v>0.67288141649519095</v>
      </c>
      <c r="M96" s="2">
        <v>0.51991577380119103</v>
      </c>
      <c r="N96" s="2">
        <v>0.70287169134264105</v>
      </c>
      <c r="O96" s="2">
        <v>0.50273253829353104</v>
      </c>
      <c r="P96" s="2">
        <v>0.52596492643616599</v>
      </c>
      <c r="Q96" s="2">
        <v>0.69704825521340896</v>
      </c>
      <c r="R96" s="2">
        <v>0.69903783610566605</v>
      </c>
      <c r="S96" s="2">
        <v>0.44187473384635401</v>
      </c>
      <c r="T96" s="2">
        <v>0.41847640607800701</v>
      </c>
      <c r="U96" s="2">
        <v>0.57911013358958496</v>
      </c>
      <c r="V96" s="2">
        <v>0.43853204856738498</v>
      </c>
      <c r="W96" s="2">
        <v>0.51712905182080704</v>
      </c>
      <c r="X96" s="2">
        <v>0.50742284249552805</v>
      </c>
      <c r="Y96" s="2">
        <v>0.51117593362934099</v>
      </c>
      <c r="Z96" s="2">
        <v>0.473034955392024</v>
      </c>
      <c r="AA96" s="2">
        <v>0.445728986063956</v>
      </c>
      <c r="AB96" s="2">
        <v>0.52478660882064898</v>
      </c>
      <c r="AC96" s="2">
        <v>0.51366986410378201</v>
      </c>
      <c r="AD96" s="2">
        <v>0.54663948474328705</v>
      </c>
      <c r="AE96" s="2">
        <v>0.41619167393866602</v>
      </c>
      <c r="AF96" s="2">
        <v>0.47479764953380199</v>
      </c>
      <c r="AG96" s="2">
        <v>0.69049174188058604</v>
      </c>
      <c r="AH96" s="2">
        <v>0.58845525221922801</v>
      </c>
      <c r="AI96" s="2">
        <v>0.42194207738089401</v>
      </c>
      <c r="AJ96" s="2">
        <v>0.51613034766367505</v>
      </c>
      <c r="AK96" s="2">
        <v>0.29241456197725402</v>
      </c>
      <c r="AL96" s="2">
        <v>0.47020884568682902</v>
      </c>
      <c r="AM96" s="2">
        <v>0.58960699247479997</v>
      </c>
      <c r="AN96" s="2">
        <v>0.48679390875946998</v>
      </c>
      <c r="AO96" s="2">
        <v>0.621502773980106</v>
      </c>
      <c r="AP96" s="2">
        <v>0.46604139337792899</v>
      </c>
    </row>
    <row r="97" spans="2:42" x14ac:dyDescent="0.3">
      <c r="B97">
        <v>2005</v>
      </c>
      <c r="C97" s="2">
        <v>0.46827886113707901</v>
      </c>
      <c r="D97" s="2">
        <v>0.43037425793157602</v>
      </c>
      <c r="E97" s="2">
        <v>0.59649287450560995</v>
      </c>
      <c r="F97" s="2">
        <v>0.40576125384892198</v>
      </c>
      <c r="G97" s="2">
        <v>0.47326211005798202</v>
      </c>
      <c r="H97" s="2">
        <v>0.63418943750319801</v>
      </c>
      <c r="I97" s="2">
        <v>0.62095792036828401</v>
      </c>
      <c r="J97" s="2">
        <v>0.63788135588886596</v>
      </c>
      <c r="K97" s="2">
        <v>0.48187223111065702</v>
      </c>
      <c r="L97" s="2">
        <v>0.65349438730540899</v>
      </c>
      <c r="M97" s="2">
        <v>0.52382951452229198</v>
      </c>
      <c r="N97" s="2">
        <v>0.74569890235108605</v>
      </c>
      <c r="O97" s="2">
        <v>0.49874018704262402</v>
      </c>
      <c r="P97" s="2">
        <v>0.48592821385161</v>
      </c>
      <c r="Q97" s="2">
        <v>0.66698770671898</v>
      </c>
      <c r="R97" s="2">
        <v>0.67186144149155103</v>
      </c>
      <c r="S97" s="2">
        <v>0.44507809467930898</v>
      </c>
      <c r="T97" s="2">
        <v>0.457963677918584</v>
      </c>
      <c r="U97" s="2">
        <v>0.55805683864748901</v>
      </c>
      <c r="V97" s="2">
        <v>0.43648683264654498</v>
      </c>
      <c r="W97" s="2">
        <v>0.53324478968692601</v>
      </c>
      <c r="X97" s="2">
        <v>0.51554948254142696</v>
      </c>
      <c r="Y97" s="2">
        <v>0.53310050026504296</v>
      </c>
      <c r="Z97" s="2">
        <v>0.51409370067723703</v>
      </c>
      <c r="AA97" s="2">
        <v>0.43714754804058298</v>
      </c>
      <c r="AB97" s="2">
        <v>0.50601516714535899</v>
      </c>
      <c r="AC97" s="2">
        <v>0.50010832525617899</v>
      </c>
      <c r="AD97" s="2">
        <v>0.53045287588272505</v>
      </c>
      <c r="AE97" s="2">
        <v>0.435484947887956</v>
      </c>
      <c r="AF97" s="2">
        <v>0.50223213812288003</v>
      </c>
      <c r="AG97" s="2">
        <v>0.683300859241459</v>
      </c>
      <c r="AH97" s="2">
        <v>0.60490527573777997</v>
      </c>
      <c r="AI97" s="2">
        <v>0.415907918618245</v>
      </c>
      <c r="AJ97" s="2">
        <v>0.51693306401956396</v>
      </c>
      <c r="AK97" s="2">
        <v>0.31705235722401698</v>
      </c>
      <c r="AL97" s="2">
        <v>0.47251170945030702</v>
      </c>
      <c r="AM97" s="2">
        <v>0.57275914268040296</v>
      </c>
      <c r="AN97" s="2">
        <v>0.49164217003392002</v>
      </c>
      <c r="AO97" s="2">
        <v>0.59519003575873297</v>
      </c>
      <c r="AP97" s="2">
        <v>0.46708149583417902</v>
      </c>
    </row>
    <row r="98" spans="2:42" x14ac:dyDescent="0.3">
      <c r="B98">
        <v>2006</v>
      </c>
      <c r="C98" s="2">
        <v>0.42714403655952499</v>
      </c>
      <c r="D98" s="2">
        <v>0.41865376471169802</v>
      </c>
      <c r="E98" s="2">
        <v>0.54748565350623102</v>
      </c>
      <c r="F98" s="2">
        <v>0.37120197105539499</v>
      </c>
      <c r="G98" s="2">
        <v>0.46423128924358298</v>
      </c>
      <c r="H98" s="2">
        <v>0.63830976950794105</v>
      </c>
      <c r="I98" s="2">
        <v>0.61595635296089501</v>
      </c>
      <c r="J98" s="2">
        <v>0.63677187677771296</v>
      </c>
      <c r="K98" s="2">
        <v>0.47555951526378099</v>
      </c>
      <c r="L98" s="2">
        <v>0.68662962844854603</v>
      </c>
      <c r="M98" s="2">
        <v>0.50928473743153901</v>
      </c>
      <c r="N98" s="2">
        <v>0.73017358269352395</v>
      </c>
      <c r="O98" s="2">
        <v>0.46456318298455601</v>
      </c>
      <c r="P98" s="2">
        <v>0.52283308537585604</v>
      </c>
      <c r="Q98" s="2">
        <v>0.63729882192280696</v>
      </c>
      <c r="R98" s="2">
        <v>0.61171291675775796</v>
      </c>
      <c r="S98" s="2">
        <v>0.42773510782416602</v>
      </c>
      <c r="T98" s="2">
        <v>0.43398180104693801</v>
      </c>
      <c r="U98" s="2">
        <v>0.54281086829477299</v>
      </c>
      <c r="V98" s="2">
        <v>0.42610536649509501</v>
      </c>
      <c r="W98" s="2">
        <v>0.544080495792579</v>
      </c>
      <c r="X98" s="2">
        <v>0.58121011108547005</v>
      </c>
      <c r="Y98" s="2">
        <v>0.48534502549668102</v>
      </c>
      <c r="Z98" s="2">
        <v>0.50516490822742899</v>
      </c>
      <c r="AA98" s="2">
        <v>0.42862537336512402</v>
      </c>
      <c r="AB98" s="2">
        <v>0.50752556279852001</v>
      </c>
      <c r="AC98" s="2">
        <v>0.52816376695998701</v>
      </c>
      <c r="AD98" s="2">
        <v>0.50371042743035799</v>
      </c>
      <c r="AE98" s="2">
        <v>0.39256267146034002</v>
      </c>
      <c r="AF98" s="2">
        <v>0.54919406891759903</v>
      </c>
      <c r="AG98" s="2">
        <v>0.65326364151794603</v>
      </c>
      <c r="AH98" s="2">
        <v>0.60161588043476899</v>
      </c>
      <c r="AI98" s="2">
        <v>0.40479446400847302</v>
      </c>
      <c r="AJ98" s="2">
        <v>0.52379671939838102</v>
      </c>
      <c r="AK98" s="2">
        <v>0.31751883106031598</v>
      </c>
      <c r="AL98" s="2">
        <v>0.47278115228087297</v>
      </c>
      <c r="AM98" s="2">
        <v>0.56191703864453302</v>
      </c>
      <c r="AN98" s="2">
        <v>0.50672027648596996</v>
      </c>
      <c r="AO98" s="2">
        <v>0.56997150976715505</v>
      </c>
      <c r="AP98" s="2">
        <v>0.47123108535362401</v>
      </c>
    </row>
    <row r="99" spans="2:42" x14ac:dyDescent="0.3">
      <c r="B99">
        <v>2007</v>
      </c>
      <c r="C99" s="2">
        <v>0.41105742938756401</v>
      </c>
      <c r="D99" s="2">
        <v>0.41649502995022802</v>
      </c>
      <c r="E99" s="2">
        <v>0.53423690543902402</v>
      </c>
      <c r="F99" s="2">
        <v>0.36158175061657299</v>
      </c>
      <c r="G99" s="2">
        <v>0.46010648358595602</v>
      </c>
      <c r="H99" s="2">
        <v>0.61154298848920097</v>
      </c>
      <c r="I99" s="2">
        <v>0.59723699816918696</v>
      </c>
      <c r="J99" s="2">
        <v>0.63900546256780399</v>
      </c>
      <c r="K99" s="2">
        <v>0.47663609525572598</v>
      </c>
      <c r="L99" s="2">
        <v>0.62118515835340005</v>
      </c>
      <c r="M99" s="2">
        <v>0.46297598244921401</v>
      </c>
      <c r="N99" s="2">
        <v>0.69078853593731704</v>
      </c>
      <c r="O99" s="2">
        <v>0.46618867374124101</v>
      </c>
      <c r="P99" s="2">
        <v>0.53059824048301196</v>
      </c>
      <c r="Q99" s="2">
        <v>0.61064772334489403</v>
      </c>
      <c r="R99" s="2">
        <v>0.57442815144671999</v>
      </c>
      <c r="S99" s="2">
        <v>0.435816400941965</v>
      </c>
      <c r="T99" s="2">
        <v>0.416153328784025</v>
      </c>
      <c r="U99" s="2">
        <v>0.51750394173416503</v>
      </c>
      <c r="V99" s="2">
        <v>0.44121392539646598</v>
      </c>
      <c r="W99" s="2">
        <v>0.56552359522220996</v>
      </c>
      <c r="X99" s="2">
        <v>0.51705866198781003</v>
      </c>
      <c r="Y99" s="2">
        <v>0.482686108755499</v>
      </c>
      <c r="Z99" s="2">
        <v>0.50762190263123896</v>
      </c>
      <c r="AA99" s="2">
        <v>0.42227737809803201</v>
      </c>
      <c r="AB99" s="2">
        <v>0.49731415778675803</v>
      </c>
      <c r="AC99" s="2">
        <v>0.59296488887533705</v>
      </c>
      <c r="AD99" s="2">
        <v>0.51038771305179098</v>
      </c>
      <c r="AE99" s="2">
        <v>0.380914352391786</v>
      </c>
      <c r="AF99" s="2">
        <v>0.56929474301847305</v>
      </c>
      <c r="AG99" s="2">
        <v>0.631832671525701</v>
      </c>
      <c r="AH99" s="2">
        <v>0.55933154402782603</v>
      </c>
      <c r="AI99" s="2">
        <v>0.39054603607188099</v>
      </c>
      <c r="AJ99" s="2">
        <v>0.487527914689246</v>
      </c>
      <c r="AK99" s="2">
        <v>0.33495565643962699</v>
      </c>
      <c r="AL99" s="2">
        <v>0.474742084351987</v>
      </c>
      <c r="AM99" s="2">
        <v>0.54582049937476895</v>
      </c>
      <c r="AN99" s="2">
        <v>0.52164997632966303</v>
      </c>
      <c r="AO99" s="2">
        <v>0.55604899519013795</v>
      </c>
      <c r="AP99" s="2">
        <v>0.47705675253674601</v>
      </c>
    </row>
    <row r="100" spans="2:42" x14ac:dyDescent="0.3">
      <c r="B100">
        <v>2008</v>
      </c>
      <c r="C100" s="2">
        <v>0.425651305882083</v>
      </c>
      <c r="D100" s="2">
        <v>0.35925886945369101</v>
      </c>
      <c r="E100" s="2">
        <v>0.47606406983309602</v>
      </c>
      <c r="F100" s="2">
        <v>0.32170894141751299</v>
      </c>
      <c r="G100" s="2">
        <v>0.44249367020906899</v>
      </c>
      <c r="H100" s="2">
        <v>0.59964633982482796</v>
      </c>
      <c r="I100" s="2">
        <v>0.63607319035189103</v>
      </c>
      <c r="J100" s="2">
        <v>0.61494483052826898</v>
      </c>
      <c r="K100" s="2">
        <v>0.51003994930220597</v>
      </c>
      <c r="L100" s="2">
        <v>0.54352625968845802</v>
      </c>
      <c r="M100" s="2">
        <v>0.43546153194817599</v>
      </c>
      <c r="N100" s="2">
        <v>0.70271553471641401</v>
      </c>
      <c r="O100" s="2">
        <v>0.45460587101886302</v>
      </c>
      <c r="P100" s="2">
        <v>0.56682461801811002</v>
      </c>
      <c r="Q100" s="2">
        <v>0.58433877029772996</v>
      </c>
      <c r="R100" s="2">
        <v>0.56358034712315996</v>
      </c>
      <c r="S100" s="2">
        <v>0.44030861569019197</v>
      </c>
      <c r="T100" s="2">
        <v>0.46063453031851598</v>
      </c>
      <c r="U100" s="2">
        <v>0.490759152110474</v>
      </c>
      <c r="V100" s="2">
        <v>0.41319756969848398</v>
      </c>
      <c r="W100" s="2">
        <v>0.56266494313479198</v>
      </c>
      <c r="X100" s="2">
        <v>0.431783385692873</v>
      </c>
      <c r="Y100" s="2">
        <v>0.52333303822997201</v>
      </c>
      <c r="Z100" s="2">
        <v>0.57532977791173801</v>
      </c>
      <c r="AA100" s="2">
        <v>0.40829803899115502</v>
      </c>
      <c r="AB100" s="2">
        <v>0.48334961431057</v>
      </c>
      <c r="AC100" s="2">
        <v>0.61864241023254296</v>
      </c>
      <c r="AD100" s="2">
        <v>0.505873473608073</v>
      </c>
      <c r="AE100" s="2">
        <v>0.35967713623054798</v>
      </c>
      <c r="AF100" s="2">
        <v>0.56267948121633504</v>
      </c>
      <c r="AG100" s="2">
        <v>0.63527351670556997</v>
      </c>
      <c r="AH100" s="2">
        <v>0.56648878448838103</v>
      </c>
      <c r="AI100" s="2">
        <v>0.38924096257457802</v>
      </c>
      <c r="AJ100" s="2">
        <v>0.45131899432489803</v>
      </c>
      <c r="AK100" s="2">
        <v>0.39582362020153</v>
      </c>
      <c r="AL100" s="2">
        <v>0.46372642095215</v>
      </c>
      <c r="AM100" s="2">
        <v>0.540280150173576</v>
      </c>
      <c r="AN100" s="2">
        <v>0.51602529862073798</v>
      </c>
      <c r="AO100" s="2">
        <v>0.60541262958727504</v>
      </c>
      <c r="AP100" s="2">
        <v>0.50141175769128998</v>
      </c>
    </row>
    <row r="101" spans="2:42" x14ac:dyDescent="0.3">
      <c r="B101">
        <v>2009</v>
      </c>
      <c r="C101" s="2">
        <v>0.43898043366974199</v>
      </c>
      <c r="D101" s="2">
        <v>0.44829992770209698</v>
      </c>
      <c r="E101" s="2">
        <v>0.50193711908025096</v>
      </c>
      <c r="F101" s="2">
        <v>0.380144080206608</v>
      </c>
      <c r="G101" s="2">
        <v>0.48820860137560601</v>
      </c>
      <c r="H101" s="2">
        <v>0.59227960757349596</v>
      </c>
      <c r="I101" s="2">
        <v>0.62794966312340506</v>
      </c>
      <c r="J101" s="2">
        <v>0.59973788810690798</v>
      </c>
      <c r="K101" s="2">
        <v>0.53931784470851796</v>
      </c>
      <c r="L101" s="2">
        <v>0.55729294670084395</v>
      </c>
      <c r="M101" s="2">
        <v>0.46311297008430602</v>
      </c>
      <c r="N101" s="2">
        <v>0.52255529881849705</v>
      </c>
      <c r="O101" s="2">
        <v>0.50426816358278403</v>
      </c>
      <c r="P101" s="2">
        <v>0.54122135987937703</v>
      </c>
      <c r="Q101" s="2">
        <v>0.65541782156021899</v>
      </c>
      <c r="R101" s="2">
        <v>0.54685656217813094</v>
      </c>
      <c r="S101" s="2">
        <v>0.45060306030832598</v>
      </c>
      <c r="T101" s="2">
        <v>0.48532602663917102</v>
      </c>
      <c r="U101" s="2">
        <v>0.52106383836466297</v>
      </c>
      <c r="V101" s="2">
        <v>0.45503917230440399</v>
      </c>
      <c r="W101" s="2">
        <v>0.54006585084842496</v>
      </c>
      <c r="X101" s="2">
        <v>0.53771542785544602</v>
      </c>
      <c r="Y101" s="2">
        <v>0.45278751543113099</v>
      </c>
      <c r="Z101" s="2">
        <v>0.58419876514332003</v>
      </c>
      <c r="AA101" s="2">
        <v>0.43308395853802001</v>
      </c>
      <c r="AB101" s="2">
        <v>0.51639581857950001</v>
      </c>
      <c r="AC101" s="2">
        <v>0.54863035733313903</v>
      </c>
      <c r="AD101" s="2">
        <v>0.54625708989878996</v>
      </c>
      <c r="AE101" s="2">
        <v>0.45531418699668602</v>
      </c>
      <c r="AF101" s="2">
        <v>0.56237824343662601</v>
      </c>
      <c r="AG101" s="2">
        <v>0.60935989889403597</v>
      </c>
      <c r="AH101" s="2">
        <v>0.58251724040155395</v>
      </c>
      <c r="AI101" s="2">
        <v>0.37996759505125699</v>
      </c>
      <c r="AJ101" s="2">
        <v>0.41864164741346999</v>
      </c>
      <c r="AK101" s="2">
        <v>0.35470115489257698</v>
      </c>
      <c r="AL101" s="2">
        <v>0.46268353350078401</v>
      </c>
      <c r="AM101" s="2">
        <v>0.52793058707789997</v>
      </c>
      <c r="AN101" s="2">
        <v>0.47864825456622501</v>
      </c>
      <c r="AO101" s="2">
        <v>0.64121292568904897</v>
      </c>
      <c r="AP101" s="2">
        <v>0.47175030915357902</v>
      </c>
    </row>
    <row r="102" spans="2:42" x14ac:dyDescent="0.3">
      <c r="B102">
        <v>2010</v>
      </c>
      <c r="C102" s="2">
        <v>0.42406543406524999</v>
      </c>
      <c r="D102" s="2">
        <v>0.47757013498369499</v>
      </c>
      <c r="E102" s="2">
        <v>0.507238983020043</v>
      </c>
      <c r="F102" s="2">
        <v>0.36993155477635797</v>
      </c>
      <c r="G102" s="2">
        <v>0.476214050299752</v>
      </c>
      <c r="H102" s="2">
        <v>0.53743264188108897</v>
      </c>
      <c r="I102" s="2">
        <v>0.628171393680509</v>
      </c>
      <c r="J102" s="2">
        <v>0.61972538330246596</v>
      </c>
      <c r="K102" s="2">
        <v>0.50310028477145297</v>
      </c>
      <c r="L102" s="2">
        <v>0.52649841922379503</v>
      </c>
      <c r="M102" s="2">
        <v>0.45109003401987302</v>
      </c>
      <c r="N102" s="2">
        <v>0.47323196291073499</v>
      </c>
      <c r="O102" s="2">
        <v>0.46946879568635003</v>
      </c>
      <c r="P102" s="2">
        <v>0.46587680948679999</v>
      </c>
      <c r="Q102" s="2">
        <v>0.66272545219946</v>
      </c>
      <c r="R102" s="2">
        <v>0.508725095694607</v>
      </c>
      <c r="S102" s="2">
        <v>0.43969822486943999</v>
      </c>
      <c r="T102" s="2">
        <v>0.51759140419876204</v>
      </c>
      <c r="U102" s="2">
        <v>0.51541916392817999</v>
      </c>
      <c r="V102" s="2">
        <v>0.41255340057622097</v>
      </c>
      <c r="W102" s="2">
        <v>0.50536671801026301</v>
      </c>
      <c r="X102" s="2">
        <v>0.48481528599857399</v>
      </c>
      <c r="Y102" s="2">
        <v>0.51162392889139396</v>
      </c>
      <c r="Z102" s="2">
        <v>0.59462680947253799</v>
      </c>
      <c r="AA102" s="2">
        <v>0.37017909627861201</v>
      </c>
      <c r="AB102" s="2">
        <v>0.50377586444670797</v>
      </c>
      <c r="AC102" s="2">
        <v>0.52884547026717099</v>
      </c>
      <c r="AD102" s="2">
        <v>0.489052191534945</v>
      </c>
      <c r="AE102" s="2">
        <v>0.44357584924312199</v>
      </c>
      <c r="AF102" s="2">
        <v>0.59571594668754602</v>
      </c>
      <c r="AG102" s="2">
        <v>0.59796928776033598</v>
      </c>
      <c r="AH102" s="2">
        <v>0.57348456299610195</v>
      </c>
      <c r="AI102" s="2">
        <v>0.37940157371113198</v>
      </c>
      <c r="AJ102" s="2">
        <v>0.41831372980308701</v>
      </c>
      <c r="AK102" s="2">
        <v>0.374011021783275</v>
      </c>
      <c r="AL102" s="2">
        <v>0.46835855448624802</v>
      </c>
      <c r="AM102" s="2">
        <v>0.514888179607215</v>
      </c>
      <c r="AN102" s="2">
        <v>0.49091431303245697</v>
      </c>
      <c r="AO102" s="2">
        <v>0.65033958531597302</v>
      </c>
      <c r="AP102" s="2">
        <v>0.45539038177402802</v>
      </c>
    </row>
    <row r="103" spans="2:42" x14ac:dyDescent="0.3">
      <c r="B103">
        <v>2011</v>
      </c>
      <c r="C103" s="2">
        <v>0.41219980980717102</v>
      </c>
      <c r="D103" s="2">
        <v>0.45585122755348001</v>
      </c>
      <c r="E103" s="2">
        <v>0.46180464821620199</v>
      </c>
      <c r="F103" s="2">
        <v>0.35305953099853998</v>
      </c>
      <c r="G103" s="2">
        <v>0.47958440039306699</v>
      </c>
      <c r="H103" s="2">
        <v>0.53698001962320396</v>
      </c>
      <c r="I103" s="2">
        <v>0.62534069259359903</v>
      </c>
      <c r="J103" s="2">
        <v>0.60525590843891097</v>
      </c>
      <c r="K103" s="2">
        <v>0.49233706974338898</v>
      </c>
      <c r="L103" s="2">
        <v>0.52538824910707904</v>
      </c>
      <c r="M103" s="2">
        <v>0.44259890005099201</v>
      </c>
      <c r="N103" s="2">
        <v>0.47865609126458802</v>
      </c>
      <c r="O103" s="2">
        <v>0.46193120825597001</v>
      </c>
      <c r="P103" s="2">
        <v>0.45021946968940002</v>
      </c>
      <c r="Q103" s="2">
        <v>0.65111018562283496</v>
      </c>
      <c r="R103" s="2">
        <v>0.51849691545571597</v>
      </c>
      <c r="S103" s="2">
        <v>0.43119378942188702</v>
      </c>
      <c r="T103" s="2">
        <v>0.56700594264244297</v>
      </c>
      <c r="U103" s="2">
        <v>0.49982847839355499</v>
      </c>
      <c r="V103" s="2">
        <v>0.42254803396691698</v>
      </c>
      <c r="W103" s="2">
        <v>0.48939422269955302</v>
      </c>
      <c r="X103" s="2">
        <v>0.480500191766287</v>
      </c>
      <c r="Y103" s="2">
        <v>0.53468236148978698</v>
      </c>
      <c r="Z103" s="2">
        <v>0.58326684773392101</v>
      </c>
      <c r="AA103" s="2">
        <v>0.35701629151567399</v>
      </c>
      <c r="AB103" s="2">
        <v>0.50195573354593803</v>
      </c>
      <c r="AC103" s="2">
        <v>0.528904032724131</v>
      </c>
      <c r="AD103" s="2">
        <v>0.45553237288559001</v>
      </c>
      <c r="AE103" s="2">
        <v>0.429280912080022</v>
      </c>
      <c r="AF103" s="2">
        <v>0.64704884817839203</v>
      </c>
      <c r="AG103" s="2">
        <v>0.55975637655593102</v>
      </c>
      <c r="AH103" s="2">
        <v>0.533830921110239</v>
      </c>
      <c r="AI103" s="2">
        <v>0.38224047852602999</v>
      </c>
      <c r="AJ103" s="2">
        <v>0.41363132353244297</v>
      </c>
      <c r="AK103" s="2">
        <v>0.38126011810789801</v>
      </c>
      <c r="AL103" s="2">
        <v>0.44887752026831401</v>
      </c>
      <c r="AM103" s="2">
        <v>0.50363014888993096</v>
      </c>
      <c r="AN103" s="2">
        <v>0.498635641534523</v>
      </c>
      <c r="AO103" s="2">
        <v>0.64693943144337096</v>
      </c>
      <c r="AP103" s="2">
        <v>0.46031635533547999</v>
      </c>
    </row>
    <row r="104" spans="2:42" x14ac:dyDescent="0.3">
      <c r="B104">
        <v>2012</v>
      </c>
      <c r="C104" s="2">
        <v>0.41375592386296101</v>
      </c>
      <c r="D104" s="2">
        <v>0.446855481408995</v>
      </c>
      <c r="E104" s="2">
        <v>0.45129504937143899</v>
      </c>
      <c r="F104" s="2">
        <v>0.350926143981102</v>
      </c>
      <c r="G104" s="2">
        <v>0.48094442724923597</v>
      </c>
      <c r="H104" s="2">
        <v>0.53125979835366399</v>
      </c>
      <c r="I104" s="2">
        <v>0.59773794989310602</v>
      </c>
      <c r="J104" s="2">
        <v>0.62661944340951503</v>
      </c>
      <c r="K104" s="2">
        <v>0.49227445306602402</v>
      </c>
      <c r="L104" s="2">
        <v>0.49303429477027</v>
      </c>
      <c r="M104" s="2">
        <v>0.44335567928726899</v>
      </c>
      <c r="N104" s="2">
        <v>0.51609081089211095</v>
      </c>
      <c r="O104" s="2">
        <v>0.44390999987461999</v>
      </c>
      <c r="P104" s="2">
        <v>0.43026739511040701</v>
      </c>
      <c r="Q104" s="2">
        <v>0.61749601318317104</v>
      </c>
      <c r="R104" s="2">
        <v>0.49549034839553102</v>
      </c>
      <c r="S104" s="2">
        <v>0.42064142050176001</v>
      </c>
      <c r="T104" s="2">
        <v>0.55705978225261099</v>
      </c>
      <c r="U104" s="2">
        <v>0.47399173129366701</v>
      </c>
      <c r="V104" s="2">
        <v>0.44017994532382299</v>
      </c>
      <c r="W104" s="2">
        <v>0.48902121961136003</v>
      </c>
      <c r="X104" s="2">
        <v>0.471471477295694</v>
      </c>
      <c r="Y104" s="2">
        <v>0.45992008094258902</v>
      </c>
      <c r="Z104" s="2">
        <v>0.57820399064658701</v>
      </c>
      <c r="AA104" s="2">
        <v>0.36915412355184701</v>
      </c>
      <c r="AB104" s="2">
        <v>0.48350511713727601</v>
      </c>
      <c r="AC104" s="2">
        <v>0.54604118529746903</v>
      </c>
      <c r="AD104" s="2">
        <v>0.43878950304442099</v>
      </c>
      <c r="AE104" s="2">
        <v>0.43803902919196902</v>
      </c>
      <c r="AF104" s="2">
        <v>0.66211159286198196</v>
      </c>
      <c r="AG104" s="2">
        <v>0.56440154023845701</v>
      </c>
      <c r="AH104" s="2">
        <v>0.50272094856926697</v>
      </c>
      <c r="AI104" s="2">
        <v>0.37723467970496699</v>
      </c>
      <c r="AJ104" s="2">
        <v>0.40659154073891501</v>
      </c>
      <c r="AK104" s="2">
        <v>0.38946541560984699</v>
      </c>
      <c r="AL104" s="2">
        <v>0.43355588977671899</v>
      </c>
      <c r="AM104" s="2">
        <v>0.49407214532483101</v>
      </c>
      <c r="AN104" s="2">
        <v>0.49616163006360398</v>
      </c>
      <c r="AO104" s="2">
        <v>0.65916792961863402</v>
      </c>
      <c r="AP104" s="2">
        <v>0.46481577988530598</v>
      </c>
    </row>
    <row r="105" spans="2:42" x14ac:dyDescent="0.3">
      <c r="B105">
        <v>2013</v>
      </c>
      <c r="C105" s="2">
        <v>0.41643266491042802</v>
      </c>
      <c r="D105" s="2">
        <v>0.43673899422758</v>
      </c>
      <c r="E105" s="2">
        <v>0.45281102768454301</v>
      </c>
      <c r="F105" s="2">
        <v>0.33509205486743399</v>
      </c>
      <c r="G105" s="2">
        <v>0.47896398774086102</v>
      </c>
      <c r="H105" s="2">
        <v>0.52889628623320295</v>
      </c>
      <c r="I105" s="2">
        <v>0.54562817992041501</v>
      </c>
      <c r="J105" s="2">
        <v>0.62289895420159802</v>
      </c>
      <c r="K105" s="2">
        <v>0.497391705154481</v>
      </c>
      <c r="L105" s="2">
        <v>0.45474476244834999</v>
      </c>
      <c r="M105" s="2">
        <v>0.45397613246855001</v>
      </c>
      <c r="N105" s="2">
        <v>0.49587484154822697</v>
      </c>
      <c r="O105" s="2">
        <v>0.44104994320792701</v>
      </c>
      <c r="P105" s="2">
        <v>0.412383331003151</v>
      </c>
      <c r="Q105" s="2">
        <v>0.597546468098619</v>
      </c>
      <c r="R105" s="2">
        <v>0.48628352121438001</v>
      </c>
      <c r="S105" s="2">
        <v>0.43337853893302403</v>
      </c>
      <c r="T105" s="2">
        <v>0.55374656388553101</v>
      </c>
      <c r="U105" s="2">
        <v>0.47120268025904399</v>
      </c>
      <c r="V105" s="2">
        <v>0.43613072842624101</v>
      </c>
      <c r="W105" s="2">
        <v>0.489537466072408</v>
      </c>
      <c r="X105" s="2">
        <v>0.46598837501573598</v>
      </c>
      <c r="Y105" s="2">
        <v>0.43617961990390602</v>
      </c>
      <c r="Z105" s="2">
        <v>0.56669629098322305</v>
      </c>
      <c r="AA105" s="2">
        <v>0.360044401815934</v>
      </c>
      <c r="AB105" s="2">
        <v>0.485190540112233</v>
      </c>
      <c r="AC105" s="2">
        <v>0.53798223481596796</v>
      </c>
      <c r="AD105" s="2">
        <v>0.43965210963323298</v>
      </c>
      <c r="AE105" s="2">
        <v>0.42997548815791498</v>
      </c>
      <c r="AF105" s="2">
        <v>0.64157809329150195</v>
      </c>
      <c r="AG105" s="2">
        <v>0.53614050114701595</v>
      </c>
      <c r="AH105" s="2">
        <v>0.50915246444154305</v>
      </c>
      <c r="AI105" s="2">
        <v>0.374902845038319</v>
      </c>
      <c r="AJ105" s="2">
        <v>0.401882891502233</v>
      </c>
      <c r="AK105" s="2">
        <v>0.387509907127217</v>
      </c>
      <c r="AL105" s="2">
        <v>0.41790896091479601</v>
      </c>
      <c r="AM105" s="2">
        <v>0.47860881829894297</v>
      </c>
      <c r="AN105" s="2">
        <v>0.51203326434507401</v>
      </c>
      <c r="AO105" s="2">
        <v>0.67565901311784904</v>
      </c>
      <c r="AP105" s="2">
        <v>0.46586598616925701</v>
      </c>
    </row>
    <row r="106" spans="2:42" x14ac:dyDescent="0.3">
      <c r="B106">
        <v>2014</v>
      </c>
      <c r="C106" s="2">
        <v>0.41750718398130099</v>
      </c>
      <c r="D106" s="2">
        <v>0.46029059984363202</v>
      </c>
      <c r="E106" s="2">
        <v>0.46094457790384102</v>
      </c>
      <c r="F106" s="2">
        <v>0.34134714359143598</v>
      </c>
      <c r="G106" s="2">
        <v>0.47031861441244899</v>
      </c>
      <c r="H106" s="2">
        <v>0.56278256264272197</v>
      </c>
      <c r="I106" s="2">
        <v>0.56518410505541905</v>
      </c>
      <c r="J106" s="2">
        <v>0.63776360341254601</v>
      </c>
      <c r="K106" s="2">
        <v>0.49106759672809602</v>
      </c>
      <c r="L106" s="2">
        <v>0.409425976485353</v>
      </c>
      <c r="M106" s="2">
        <v>0.46931550978313802</v>
      </c>
      <c r="N106" s="2">
        <v>0.55849777967264502</v>
      </c>
      <c r="O106" s="2">
        <v>0.43092246168467502</v>
      </c>
      <c r="P106" s="2">
        <v>0.431438214429477</v>
      </c>
      <c r="Q106" s="2">
        <v>0.57102339974836502</v>
      </c>
      <c r="R106" s="2">
        <v>0.47841288499594498</v>
      </c>
      <c r="S106" s="2">
        <v>0.43016464542418598</v>
      </c>
      <c r="T106" s="2">
        <v>0.55473214964141604</v>
      </c>
      <c r="U106" s="2">
        <v>0.45856656825280701</v>
      </c>
      <c r="V106" s="2">
        <v>0.45578834963309101</v>
      </c>
      <c r="W106" s="2">
        <v>0.503309654634995</v>
      </c>
      <c r="X106" s="2">
        <v>0.48306163429805199</v>
      </c>
      <c r="Y106" s="2">
        <v>0.41828885449706699</v>
      </c>
      <c r="Z106" s="2">
        <v>0.55584287931943399</v>
      </c>
      <c r="AA106" s="2">
        <v>0.347467555431346</v>
      </c>
      <c r="AB106" s="2">
        <v>0.47819593270778399</v>
      </c>
      <c r="AC106" s="2">
        <v>0.53693672461013398</v>
      </c>
      <c r="AD106" s="2">
        <v>0.42491971715884502</v>
      </c>
      <c r="AE106" s="2">
        <v>0.424478654137385</v>
      </c>
      <c r="AF106" s="2">
        <v>0.62171536499158497</v>
      </c>
      <c r="AG106" s="2">
        <v>0.54904971568155903</v>
      </c>
      <c r="AH106" s="2">
        <v>0.51461488565743396</v>
      </c>
      <c r="AI106" s="2">
        <v>0.373889243559548</v>
      </c>
      <c r="AJ106" s="2">
        <v>0.40409914333889102</v>
      </c>
      <c r="AK106" s="2">
        <v>0.38760113661616902</v>
      </c>
      <c r="AL106" s="2">
        <v>0.41393902784935299</v>
      </c>
      <c r="AM106" s="2">
        <v>0.47413154545354602</v>
      </c>
      <c r="AN106" s="2">
        <v>0.51394853549705599</v>
      </c>
      <c r="AO106" s="2">
        <v>0.69543063460711896</v>
      </c>
      <c r="AP106" s="2">
        <v>0.47030092265178902</v>
      </c>
    </row>
    <row r="107" spans="2:42" x14ac:dyDescent="0.3">
      <c r="B107">
        <v>2015</v>
      </c>
      <c r="C107" s="2">
        <v>0.40582114509832201</v>
      </c>
      <c r="D107" s="2">
        <v>0.445503013213781</v>
      </c>
      <c r="E107" s="2">
        <v>0.47832707084019699</v>
      </c>
      <c r="F107" s="2">
        <v>0.31651359812908703</v>
      </c>
      <c r="G107" s="2">
        <v>0.46940493850658199</v>
      </c>
      <c r="H107" s="2">
        <v>0.57073590305752497</v>
      </c>
      <c r="I107" s="2">
        <v>0.60211850527769295</v>
      </c>
      <c r="J107" s="2">
        <v>0.62930738681962295</v>
      </c>
      <c r="K107" s="2">
        <v>0.50297479951403501</v>
      </c>
      <c r="L107" s="2">
        <v>0.47058632584554999</v>
      </c>
      <c r="M107" s="2">
        <v>0.46241260456357203</v>
      </c>
      <c r="N107" s="2">
        <v>0.55855185452737299</v>
      </c>
      <c r="O107" s="2">
        <v>0.44944797027355299</v>
      </c>
      <c r="P107" s="2">
        <v>0.45663056125174101</v>
      </c>
      <c r="Q107" s="2">
        <v>0.535887161710349</v>
      </c>
      <c r="R107" s="2">
        <v>0.49393657654158402</v>
      </c>
      <c r="S107" s="2">
        <v>0.41244169054815899</v>
      </c>
      <c r="T107" s="2">
        <v>0.58103562092972405</v>
      </c>
      <c r="U107" s="2">
        <v>0.47490650419624397</v>
      </c>
      <c r="V107" s="2">
        <v>0.45129771259706097</v>
      </c>
      <c r="W107" s="2">
        <v>0.492362089088203</v>
      </c>
      <c r="X107" s="2">
        <v>0.48169778150930698</v>
      </c>
      <c r="Y107" s="2">
        <v>0.50546935549395999</v>
      </c>
      <c r="Z107" s="2">
        <v>0.571591328211005</v>
      </c>
      <c r="AA107" s="2">
        <v>0.35270342310540997</v>
      </c>
      <c r="AB107" s="2">
        <v>0.50346200337115898</v>
      </c>
      <c r="AC107" s="2">
        <v>0.55896485903424098</v>
      </c>
      <c r="AD107" s="2">
        <v>0.451368421967971</v>
      </c>
      <c r="AE107" s="2">
        <v>0.427532199448172</v>
      </c>
      <c r="AF107" s="2">
        <v>0.53324818492119896</v>
      </c>
      <c r="AG107" s="2">
        <v>0.60060585183069304</v>
      </c>
      <c r="AH107" s="2">
        <v>0.54806944010071001</v>
      </c>
      <c r="AI107" s="2">
        <v>0.352413187669815</v>
      </c>
      <c r="AJ107" s="2">
        <v>0.41084015627944098</v>
      </c>
      <c r="AK107" s="2">
        <v>0.40181514933527401</v>
      </c>
      <c r="AL107" s="2">
        <v>0.44012345561565003</v>
      </c>
      <c r="AM107" s="2">
        <v>0.43479763630801199</v>
      </c>
      <c r="AN107" s="2">
        <v>0.51671343850733298</v>
      </c>
      <c r="AO107" s="2">
        <v>0.68969886175642503</v>
      </c>
      <c r="AP107" s="2">
        <v>0.48591983101757202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"/>
  <sheetViews>
    <sheetView workbookViewId="0">
      <pane ySplit="2" topLeftCell="A3" activePane="bottomLeft" state="frozen"/>
      <selection activeCell="E1" sqref="E1"/>
      <selection pane="bottomLeft" activeCell="A2" sqref="A2"/>
    </sheetView>
  </sheetViews>
  <sheetFormatPr defaultRowHeight="14" x14ac:dyDescent="0.3"/>
  <cols>
    <col min="1" max="2" width="8.6640625" style="7"/>
    <col min="3" max="42" width="10.08203125" style="9" bestFit="1" customWidth="1"/>
    <col min="43" max="16384" width="8.6640625" style="7"/>
  </cols>
  <sheetData>
    <row r="1" spans="1:42" customFormat="1" x14ac:dyDescent="0.3">
      <c r="A1" t="s">
        <v>73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42" x14ac:dyDescent="0.3">
      <c r="B2" s="7" t="s">
        <v>8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9" t="s">
        <v>43</v>
      </c>
      <c r="O2" s="9" t="s">
        <v>44</v>
      </c>
      <c r="P2" s="9" t="s">
        <v>45</v>
      </c>
      <c r="Q2" s="9" t="s">
        <v>46</v>
      </c>
      <c r="R2" s="9" t="s">
        <v>47</v>
      </c>
      <c r="S2" s="9" t="s">
        <v>48</v>
      </c>
      <c r="T2" s="9" t="s">
        <v>49</v>
      </c>
      <c r="U2" s="9" t="s">
        <v>50</v>
      </c>
      <c r="V2" s="9" t="s">
        <v>51</v>
      </c>
      <c r="W2" s="9" t="s">
        <v>52</v>
      </c>
      <c r="X2" s="9" t="s">
        <v>53</v>
      </c>
      <c r="Y2" s="9" t="s">
        <v>54</v>
      </c>
      <c r="Z2" s="9" t="s">
        <v>55</v>
      </c>
      <c r="AA2" s="9" t="s">
        <v>9</v>
      </c>
      <c r="AB2" s="9" t="s">
        <v>10</v>
      </c>
      <c r="AC2" s="9" t="s">
        <v>12</v>
      </c>
      <c r="AD2" s="9" t="s">
        <v>13</v>
      </c>
      <c r="AE2" s="9" t="s">
        <v>14</v>
      </c>
      <c r="AF2" s="9" t="s">
        <v>16</v>
      </c>
      <c r="AG2" s="9" t="s">
        <v>17</v>
      </c>
      <c r="AH2" s="9" t="s">
        <v>18</v>
      </c>
      <c r="AI2" s="9" t="s">
        <v>56</v>
      </c>
      <c r="AJ2" s="9" t="s">
        <v>19</v>
      </c>
      <c r="AK2" s="9" t="s">
        <v>57</v>
      </c>
      <c r="AL2" s="9" t="s">
        <v>21</v>
      </c>
      <c r="AM2" s="9" t="s">
        <v>11</v>
      </c>
      <c r="AN2" s="9" t="s">
        <v>15</v>
      </c>
      <c r="AO2" s="9" t="s">
        <v>20</v>
      </c>
      <c r="AP2" s="9" t="s">
        <v>22</v>
      </c>
    </row>
    <row r="3" spans="1:42" x14ac:dyDescent="0.3">
      <c r="A3" s="7" t="s">
        <v>6</v>
      </c>
      <c r="B3" s="7">
        <v>1995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</row>
    <row r="4" spans="1:42" x14ac:dyDescent="0.3">
      <c r="B4" s="7">
        <v>1996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</row>
    <row r="5" spans="1:42" x14ac:dyDescent="0.3">
      <c r="B5" s="7">
        <v>1997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</row>
    <row r="6" spans="1:42" x14ac:dyDescent="0.3">
      <c r="B6" s="7">
        <v>1998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</row>
    <row r="7" spans="1:42" x14ac:dyDescent="0.3">
      <c r="B7" s="7">
        <v>1999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</row>
    <row r="8" spans="1:42" x14ac:dyDescent="0.3">
      <c r="B8" s="7">
        <v>2000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</row>
    <row r="9" spans="1:42" x14ac:dyDescent="0.3">
      <c r="B9" s="7">
        <v>2001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</row>
    <row r="10" spans="1:42" x14ac:dyDescent="0.3">
      <c r="B10" s="7">
        <v>2002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</row>
    <row r="11" spans="1:42" x14ac:dyDescent="0.3">
      <c r="B11" s="7">
        <v>2003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</row>
    <row r="12" spans="1:42" x14ac:dyDescent="0.3">
      <c r="B12" s="7">
        <v>2004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</row>
    <row r="13" spans="1:42" x14ac:dyDescent="0.3">
      <c r="B13" s="7">
        <v>2005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</row>
    <row r="14" spans="1:42" x14ac:dyDescent="0.3">
      <c r="B14" s="7">
        <v>2006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</row>
    <row r="15" spans="1:42" x14ac:dyDescent="0.3">
      <c r="B15" s="7">
        <v>2007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</row>
    <row r="16" spans="1:42" x14ac:dyDescent="0.3">
      <c r="B16" s="7">
        <v>2008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</row>
    <row r="17" spans="2:42" x14ac:dyDescent="0.3">
      <c r="B17" s="7">
        <v>2009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</row>
    <row r="18" spans="2:42" x14ac:dyDescent="0.3">
      <c r="B18" s="7">
        <v>2010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</row>
    <row r="19" spans="2:42" x14ac:dyDescent="0.3">
      <c r="B19" s="7">
        <v>2011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</row>
    <row r="20" spans="2:42" x14ac:dyDescent="0.3">
      <c r="B20" s="7">
        <v>2012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</row>
    <row r="21" spans="2:42" x14ac:dyDescent="0.3">
      <c r="B21" s="7">
        <v>2013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</row>
    <row r="22" spans="2:42" x14ac:dyDescent="0.3">
      <c r="B22" s="7">
        <v>2014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</row>
    <row r="23" spans="2:42" x14ac:dyDescent="0.3">
      <c r="B23" s="7">
        <v>2015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98"/>
  <sheetViews>
    <sheetView workbookViewId="0">
      <selection activeCell="A2" sqref="A2"/>
    </sheetView>
  </sheetViews>
  <sheetFormatPr defaultRowHeight="14" x14ac:dyDescent="0.3"/>
  <cols>
    <col min="1" max="1" width="11.08203125" bestFit="1" customWidth="1"/>
  </cols>
  <sheetData>
    <row r="1" spans="1:42" x14ac:dyDescent="0.3">
      <c r="A1" t="s">
        <v>74</v>
      </c>
    </row>
    <row r="2" spans="1:42" x14ac:dyDescent="0.3">
      <c r="B2" t="s">
        <v>8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9</v>
      </c>
      <c r="AB2" t="s">
        <v>10</v>
      </c>
      <c r="AC2" t="s">
        <v>12</v>
      </c>
      <c r="AD2" t="s">
        <v>13</v>
      </c>
      <c r="AE2" t="s">
        <v>14</v>
      </c>
      <c r="AF2" t="s">
        <v>16</v>
      </c>
      <c r="AG2" t="s">
        <v>17</v>
      </c>
      <c r="AH2" t="s">
        <v>18</v>
      </c>
      <c r="AI2" t="s">
        <v>56</v>
      </c>
      <c r="AJ2" t="s">
        <v>19</v>
      </c>
      <c r="AK2" t="s">
        <v>57</v>
      </c>
      <c r="AL2" t="s">
        <v>21</v>
      </c>
      <c r="AM2" t="s">
        <v>11</v>
      </c>
      <c r="AN2" t="s">
        <v>15</v>
      </c>
      <c r="AO2" t="s">
        <v>20</v>
      </c>
      <c r="AP2" t="s">
        <v>22</v>
      </c>
    </row>
    <row r="3" spans="1:42" x14ac:dyDescent="0.3">
      <c r="A3" t="s">
        <v>23</v>
      </c>
      <c r="B3">
        <v>1995</v>
      </c>
      <c r="C3" s="3">
        <v>0.54386314615857201</v>
      </c>
      <c r="D3" s="3">
        <v>0.55383244086935002</v>
      </c>
      <c r="E3" s="3">
        <v>0.46869339228850199</v>
      </c>
      <c r="F3" s="3">
        <v>0.58152848898735598</v>
      </c>
      <c r="G3" s="3">
        <v>0.55468804290858897</v>
      </c>
      <c r="H3" s="3">
        <v>0.483375516695144</v>
      </c>
      <c r="I3" s="3">
        <v>0.59987115319726803</v>
      </c>
      <c r="J3" s="3">
        <v>0.55191962419863205</v>
      </c>
      <c r="K3" s="3">
        <v>0.56378908670956196</v>
      </c>
      <c r="L3" s="3">
        <v>0.62565826929309498</v>
      </c>
      <c r="M3" s="3">
        <v>0.54912279509384498</v>
      </c>
      <c r="N3" s="3">
        <v>0.59676261862236801</v>
      </c>
      <c r="O3" s="3">
        <v>0.61164251477971399</v>
      </c>
      <c r="P3" s="3">
        <v>0.51048468912617095</v>
      </c>
      <c r="Q3" s="3">
        <v>0.51540148940178199</v>
      </c>
      <c r="R3" s="3">
        <v>0.595979477664209</v>
      </c>
      <c r="S3" s="3">
        <v>0.53359654564533099</v>
      </c>
      <c r="T3" s="3">
        <v>0.61306656265195103</v>
      </c>
      <c r="U3" s="3">
        <v>0.62466809230362796</v>
      </c>
      <c r="V3" s="3">
        <v>0.54663855156004604</v>
      </c>
      <c r="W3" s="3">
        <v>0.58811761187753697</v>
      </c>
      <c r="X3" s="3">
        <v>0.49330566431539102</v>
      </c>
      <c r="Y3" s="3">
        <v>0.59698853031153098</v>
      </c>
      <c r="Z3" s="3">
        <v>0.648917299376643</v>
      </c>
      <c r="AA3" s="3">
        <v>0.65952137499445795</v>
      </c>
      <c r="AB3" s="3">
        <v>0.579826247164269</v>
      </c>
      <c r="AC3" s="3">
        <v>0.57198619662199901</v>
      </c>
      <c r="AD3" s="3">
        <v>0.51780812786163999</v>
      </c>
      <c r="AE3" s="3">
        <v>0.59465882908059498</v>
      </c>
      <c r="AF3" s="3">
        <v>0.69594183835202805</v>
      </c>
      <c r="AG3" s="3">
        <v>0.481485063661099</v>
      </c>
      <c r="AH3" s="3">
        <v>0.57299924678145797</v>
      </c>
      <c r="AI3" s="3">
        <v>0.62331872944878097</v>
      </c>
      <c r="AJ3" s="3">
        <v>0.67510149562343003</v>
      </c>
      <c r="AK3" s="3">
        <v>0.51953723921879402</v>
      </c>
      <c r="AL3" s="3">
        <v>0.64394873352734305</v>
      </c>
      <c r="AM3" s="3">
        <v>0.494075556809419</v>
      </c>
      <c r="AN3" s="3">
        <v>0.64350683892689897</v>
      </c>
      <c r="AO3" s="3">
        <v>0.61651182039091601</v>
      </c>
      <c r="AP3" s="3">
        <v>0.59026547773014904</v>
      </c>
    </row>
    <row r="4" spans="1:42" x14ac:dyDescent="0.3">
      <c r="A4" s="3"/>
      <c r="B4">
        <v>1996</v>
      </c>
      <c r="C4" s="3">
        <v>0.53987458253015097</v>
      </c>
      <c r="D4" s="3">
        <v>0.56117976701008099</v>
      </c>
      <c r="E4" s="3">
        <v>0.46307251372275399</v>
      </c>
      <c r="F4" s="3">
        <v>0.58643144413619097</v>
      </c>
      <c r="G4" s="3">
        <v>0.54842554441619795</v>
      </c>
      <c r="H4" s="3">
        <v>0.50676553936594204</v>
      </c>
      <c r="I4" s="3">
        <v>0.59924225345849202</v>
      </c>
      <c r="J4" s="3">
        <v>0.55226635621011599</v>
      </c>
      <c r="K4" s="3">
        <v>0.56454566389733596</v>
      </c>
      <c r="L4" s="3">
        <v>0.62199758214711298</v>
      </c>
      <c r="M4" s="3">
        <v>0.54593135340161103</v>
      </c>
      <c r="N4" s="3">
        <v>0.59114818248599299</v>
      </c>
      <c r="O4" s="3">
        <v>0.61573993411192796</v>
      </c>
      <c r="P4" s="3">
        <v>0.531650414429642</v>
      </c>
      <c r="Q4" s="3">
        <v>0.498771579091565</v>
      </c>
      <c r="R4" s="3">
        <v>0.61606659415576004</v>
      </c>
      <c r="S4" s="3">
        <v>0.53582142565478796</v>
      </c>
      <c r="T4" s="3">
        <v>0.61725696152319298</v>
      </c>
      <c r="U4" s="3">
        <v>0.61576469652751398</v>
      </c>
      <c r="V4" s="3">
        <v>0.53705370476191405</v>
      </c>
      <c r="W4" s="3">
        <v>0.58113165782418696</v>
      </c>
      <c r="X4" s="3">
        <v>0.41225732615737998</v>
      </c>
      <c r="Y4" s="3">
        <v>0.60253130752802897</v>
      </c>
      <c r="Z4" s="3">
        <v>0.68203748783622498</v>
      </c>
      <c r="AA4" s="3">
        <v>0.65619138730048598</v>
      </c>
      <c r="AB4" s="3">
        <v>0.57361696257174699</v>
      </c>
      <c r="AC4" s="3">
        <v>0.57904780609823303</v>
      </c>
      <c r="AD4" s="3">
        <v>0.51187635262228903</v>
      </c>
      <c r="AE4" s="3">
        <v>0.60847865290245495</v>
      </c>
      <c r="AF4" s="3">
        <v>0.66032859318810699</v>
      </c>
      <c r="AG4" s="3">
        <v>0.50069304177700902</v>
      </c>
      <c r="AH4" s="3">
        <v>0.57092866106002405</v>
      </c>
      <c r="AI4" s="3">
        <v>0.625678720481602</v>
      </c>
      <c r="AJ4" s="3">
        <v>0.66367152908767801</v>
      </c>
      <c r="AK4" s="3">
        <v>0.52014108448098795</v>
      </c>
      <c r="AL4" s="3">
        <v>0.63762314428158995</v>
      </c>
      <c r="AM4" s="3">
        <v>0.507966371606832</v>
      </c>
      <c r="AN4" s="3">
        <v>0.67481167649766205</v>
      </c>
      <c r="AO4" s="3">
        <v>0.62823783909439601</v>
      </c>
      <c r="AP4" s="3">
        <v>0.59104054904989001</v>
      </c>
    </row>
    <row r="5" spans="1:42" x14ac:dyDescent="0.3">
      <c r="A5" s="3"/>
      <c r="B5">
        <v>1997</v>
      </c>
      <c r="C5" s="3">
        <v>0.53902460515287598</v>
      </c>
      <c r="D5" s="3">
        <v>0.56060891402306401</v>
      </c>
      <c r="E5" s="3">
        <v>0.491752837080769</v>
      </c>
      <c r="F5" s="3">
        <v>0.58541528431846801</v>
      </c>
      <c r="G5" s="3">
        <v>0.54023513687096703</v>
      </c>
      <c r="H5" s="3">
        <v>0.49997951459859102</v>
      </c>
      <c r="I5" s="3">
        <v>0.59981365807617404</v>
      </c>
      <c r="J5" s="3">
        <v>0.54417226351821302</v>
      </c>
      <c r="K5" s="3">
        <v>0.55688438582210897</v>
      </c>
      <c r="L5" s="3">
        <v>0.62167263974218301</v>
      </c>
      <c r="M5" s="3">
        <v>0.52913796453317796</v>
      </c>
      <c r="N5" s="3">
        <v>0.569156525235476</v>
      </c>
      <c r="O5" s="3">
        <v>0.61847644590544903</v>
      </c>
      <c r="P5" s="3">
        <v>0.51509916289937197</v>
      </c>
      <c r="Q5" s="3">
        <v>0.49507756089557098</v>
      </c>
      <c r="R5" s="3">
        <v>0.614121156948092</v>
      </c>
      <c r="S5" s="3">
        <v>0.53193878112482995</v>
      </c>
      <c r="T5" s="3">
        <v>0.61415341119761602</v>
      </c>
      <c r="U5" s="3">
        <v>0.59973582067058195</v>
      </c>
      <c r="V5" s="3">
        <v>0.53705904730593201</v>
      </c>
      <c r="W5" s="3">
        <v>0.57325983800915203</v>
      </c>
      <c r="X5" s="3">
        <v>0.44066781270792699</v>
      </c>
      <c r="Y5" s="3">
        <v>0.61768432905227699</v>
      </c>
      <c r="Z5" s="3">
        <v>0.67078325594960697</v>
      </c>
      <c r="AA5" s="3">
        <v>0.65047354177490202</v>
      </c>
      <c r="AB5" s="3">
        <v>0.57469704484404704</v>
      </c>
      <c r="AC5" s="3">
        <v>0.56583437072610698</v>
      </c>
      <c r="AD5" s="3">
        <v>0.53092868855234099</v>
      </c>
      <c r="AE5" s="3">
        <v>0.60896346231061005</v>
      </c>
      <c r="AF5" s="3">
        <v>0.63697116274519106</v>
      </c>
      <c r="AG5" s="3">
        <v>0.52656278139118096</v>
      </c>
      <c r="AH5" s="3">
        <v>0.56420108274981096</v>
      </c>
      <c r="AI5" s="3">
        <v>0.63627868451203096</v>
      </c>
      <c r="AJ5" s="3">
        <v>0.65769611749608403</v>
      </c>
      <c r="AK5" s="3">
        <v>0.50266700414274501</v>
      </c>
      <c r="AL5" s="3">
        <v>0.63749366022500997</v>
      </c>
      <c r="AM5" s="3">
        <v>0.51822152802058397</v>
      </c>
      <c r="AN5" s="3">
        <v>0.65435584138075598</v>
      </c>
      <c r="AO5" s="3">
        <v>0.62450959057339095</v>
      </c>
      <c r="AP5" s="3">
        <v>0.588931443319332</v>
      </c>
    </row>
    <row r="6" spans="1:42" x14ac:dyDescent="0.3">
      <c r="A6" s="3"/>
      <c r="B6">
        <v>1998</v>
      </c>
      <c r="C6" s="3">
        <v>0.54700776222829695</v>
      </c>
      <c r="D6" s="3">
        <v>0.55797253800388202</v>
      </c>
      <c r="E6" s="3">
        <v>0.49900796906197897</v>
      </c>
      <c r="F6" s="3">
        <v>0.58416015875388405</v>
      </c>
      <c r="G6" s="3">
        <v>0.54063766062069696</v>
      </c>
      <c r="H6" s="3">
        <v>0.52382117077188395</v>
      </c>
      <c r="I6" s="3">
        <v>0.59342104780601701</v>
      </c>
      <c r="J6" s="3">
        <v>0.53567603321424895</v>
      </c>
      <c r="K6" s="3">
        <v>0.55536190165918398</v>
      </c>
      <c r="L6" s="3">
        <v>0.60326616313655501</v>
      </c>
      <c r="M6" s="3">
        <v>0.52053909045152702</v>
      </c>
      <c r="N6" s="3">
        <v>0.55624631112813905</v>
      </c>
      <c r="O6" s="3">
        <v>0.622181102564491</v>
      </c>
      <c r="P6" s="3">
        <v>0.509480502102443</v>
      </c>
      <c r="Q6" s="3">
        <v>0.50025089893251595</v>
      </c>
      <c r="R6" s="3">
        <v>0.58027592606034495</v>
      </c>
      <c r="S6" s="3">
        <v>0.53725480867181297</v>
      </c>
      <c r="T6" s="3">
        <v>0.60789225962215199</v>
      </c>
      <c r="U6" s="3">
        <v>0.58082573437921903</v>
      </c>
      <c r="V6" s="3">
        <v>0.53361532870621697</v>
      </c>
      <c r="W6" s="3">
        <v>0.56946258175205</v>
      </c>
      <c r="X6" s="3">
        <v>0.45209117772000701</v>
      </c>
      <c r="Y6" s="3">
        <v>0.62640875384440498</v>
      </c>
      <c r="Z6" s="3">
        <v>0.681444338489126</v>
      </c>
      <c r="AA6" s="3">
        <v>0.64805552093812702</v>
      </c>
      <c r="AB6" s="3">
        <v>0.58569637344140901</v>
      </c>
      <c r="AC6" s="3">
        <v>0.58084661487724198</v>
      </c>
      <c r="AD6" s="3">
        <v>0.56783044560059404</v>
      </c>
      <c r="AE6" s="3">
        <v>0.60481691268540605</v>
      </c>
      <c r="AF6" s="3">
        <v>0.65292496448542403</v>
      </c>
      <c r="AG6" s="3">
        <v>0.58582726034986699</v>
      </c>
      <c r="AH6" s="3">
        <v>0.56462040269899205</v>
      </c>
      <c r="AI6" s="3">
        <v>0.63137625474194403</v>
      </c>
      <c r="AJ6" s="3">
        <v>0.657678388240718</v>
      </c>
      <c r="AK6" s="3">
        <v>0.49248155990599402</v>
      </c>
      <c r="AL6" s="3">
        <v>0.64191364397297102</v>
      </c>
      <c r="AM6" s="3">
        <v>0.51433663396296103</v>
      </c>
      <c r="AN6" s="3">
        <v>0.65589375511102199</v>
      </c>
      <c r="AO6" s="3">
        <v>0.73954485084342803</v>
      </c>
      <c r="AP6" s="3">
        <v>0.60848765983804498</v>
      </c>
    </row>
    <row r="7" spans="1:42" x14ac:dyDescent="0.3">
      <c r="A7" s="3"/>
      <c r="B7">
        <v>1999</v>
      </c>
      <c r="C7" s="3">
        <v>0.54432372268291096</v>
      </c>
      <c r="D7" s="3">
        <v>0.54982072078043198</v>
      </c>
      <c r="E7" s="3">
        <v>0.50689584063654902</v>
      </c>
      <c r="F7" s="3">
        <v>0.58188734944782505</v>
      </c>
      <c r="G7" s="3">
        <v>0.54018066869776504</v>
      </c>
      <c r="H7" s="3">
        <v>0.55226254529096297</v>
      </c>
      <c r="I7" s="3">
        <v>0.585083140193422</v>
      </c>
      <c r="J7" s="3">
        <v>0.54483910580364303</v>
      </c>
      <c r="K7" s="3">
        <v>0.55146083117714595</v>
      </c>
      <c r="L7" s="3">
        <v>0.61072087250541396</v>
      </c>
      <c r="M7" s="3">
        <v>0.53884993096667899</v>
      </c>
      <c r="N7" s="3">
        <v>0.55313783912596703</v>
      </c>
      <c r="O7" s="3">
        <v>0.62354355113548299</v>
      </c>
      <c r="P7" s="3">
        <v>0.55803539465035201</v>
      </c>
      <c r="Q7" s="3">
        <v>0.483853415992679</v>
      </c>
      <c r="R7" s="3">
        <v>0.612046447127924</v>
      </c>
      <c r="S7" s="3">
        <v>0.538278299876362</v>
      </c>
      <c r="T7" s="3">
        <v>0.60579301013785503</v>
      </c>
      <c r="U7" s="3">
        <v>0.57411346162519294</v>
      </c>
      <c r="V7" s="3">
        <v>0.53193028645695895</v>
      </c>
      <c r="W7" s="3">
        <v>0.559832966859378</v>
      </c>
      <c r="X7" s="3">
        <v>0.50768642703350297</v>
      </c>
      <c r="Y7" s="3">
        <v>0.631192944207703</v>
      </c>
      <c r="Z7" s="3">
        <v>0.67001689503162398</v>
      </c>
      <c r="AA7" s="3">
        <v>0.64165968546890195</v>
      </c>
      <c r="AB7" s="3">
        <v>0.59246740764635597</v>
      </c>
      <c r="AC7" s="3">
        <v>0.58511454046265299</v>
      </c>
      <c r="AD7" s="3">
        <v>0.56807616105151404</v>
      </c>
      <c r="AE7" s="3">
        <v>0.61107778322995898</v>
      </c>
      <c r="AF7" s="3">
        <v>0.65651244328778402</v>
      </c>
      <c r="AG7" s="3">
        <v>0.57780684301569696</v>
      </c>
      <c r="AH7" s="3">
        <v>0.56126332685996105</v>
      </c>
      <c r="AI7" s="3">
        <v>0.63809520420549903</v>
      </c>
      <c r="AJ7" s="3">
        <v>0.67920431532709302</v>
      </c>
      <c r="AK7" s="3">
        <v>0.50915178759981805</v>
      </c>
      <c r="AL7" s="3">
        <v>0.65512174140190604</v>
      </c>
      <c r="AM7" s="3">
        <v>0.51474700136622697</v>
      </c>
      <c r="AN7" s="3">
        <v>0.63111117606970302</v>
      </c>
      <c r="AO7" s="3">
        <v>0.803955598106319</v>
      </c>
      <c r="AP7" s="3">
        <v>0.61987052763585904</v>
      </c>
    </row>
    <row r="8" spans="1:42" x14ac:dyDescent="0.3">
      <c r="A8" s="3"/>
      <c r="B8">
        <v>2000</v>
      </c>
      <c r="C8" s="3">
        <v>0.54978495064008703</v>
      </c>
      <c r="D8" s="3">
        <v>0.54501709907755203</v>
      </c>
      <c r="E8" s="3">
        <v>0.50243547187515802</v>
      </c>
      <c r="F8" s="3">
        <v>0.58714402592508297</v>
      </c>
      <c r="G8" s="3">
        <v>0.51881560390199599</v>
      </c>
      <c r="H8" s="3">
        <v>0.53959161987123505</v>
      </c>
      <c r="I8" s="3">
        <v>0.58354989807108104</v>
      </c>
      <c r="J8" s="3">
        <v>0.52942301159384797</v>
      </c>
      <c r="K8" s="3">
        <v>0.55064003426163499</v>
      </c>
      <c r="L8" s="3">
        <v>0.60133640386494502</v>
      </c>
      <c r="M8" s="3">
        <v>0.53672747804555199</v>
      </c>
      <c r="N8" s="3">
        <v>0.54930340282277101</v>
      </c>
      <c r="O8" s="3">
        <v>0.61027906809100996</v>
      </c>
      <c r="P8" s="3">
        <v>0.58573980263888203</v>
      </c>
      <c r="Q8" s="3">
        <v>0.48717870713441602</v>
      </c>
      <c r="R8" s="3">
        <v>0.59102127117110104</v>
      </c>
      <c r="S8" s="3">
        <v>0.53799923915255599</v>
      </c>
      <c r="T8" s="3">
        <v>0.61443344949607903</v>
      </c>
      <c r="U8" s="3">
        <v>0.570194011922453</v>
      </c>
      <c r="V8" s="3">
        <v>0.52565872047917805</v>
      </c>
      <c r="W8" s="3">
        <v>0.55145142845557604</v>
      </c>
      <c r="X8" s="3">
        <v>0.49820051549072603</v>
      </c>
      <c r="Y8" s="3">
        <v>0.62670986278136298</v>
      </c>
      <c r="Z8" s="3">
        <v>0.65341409215171797</v>
      </c>
      <c r="AA8" s="3">
        <v>0.640847240485652</v>
      </c>
      <c r="AB8" s="3">
        <v>0.58200188893049298</v>
      </c>
      <c r="AC8" s="3">
        <v>0.57587965607594604</v>
      </c>
      <c r="AD8" s="3">
        <v>0.56277483743532897</v>
      </c>
      <c r="AE8" s="3">
        <v>0.61486056139119605</v>
      </c>
      <c r="AF8" s="3">
        <v>0.65182880034116797</v>
      </c>
      <c r="AG8" s="3">
        <v>0.52016478788284304</v>
      </c>
      <c r="AH8" s="3">
        <v>0.58140362049299499</v>
      </c>
      <c r="AI8" s="3">
        <v>0.63429994119271305</v>
      </c>
      <c r="AJ8" s="3">
        <v>0.67888928511216595</v>
      </c>
      <c r="AK8" s="3">
        <v>0.50806450377113699</v>
      </c>
      <c r="AL8" s="3">
        <v>0.66882390810908099</v>
      </c>
      <c r="AM8" s="3">
        <v>0.51810156057866297</v>
      </c>
      <c r="AN8" s="3">
        <v>0.64547760491333095</v>
      </c>
      <c r="AO8" s="3">
        <v>0.67288565318478799</v>
      </c>
      <c r="AP8" s="3">
        <v>0.61470102852133801</v>
      </c>
    </row>
    <row r="9" spans="1:42" x14ac:dyDescent="0.3">
      <c r="A9" s="3"/>
      <c r="B9">
        <v>2001</v>
      </c>
      <c r="C9" s="3">
        <v>0.55719294597649505</v>
      </c>
      <c r="D9" s="3">
        <v>0.54688061695575296</v>
      </c>
      <c r="E9" s="3">
        <v>0.50150346636096699</v>
      </c>
      <c r="F9" s="3">
        <v>0.59515594797638804</v>
      </c>
      <c r="G9" s="3">
        <v>0.51458383118313</v>
      </c>
      <c r="H9" s="3">
        <v>0.53947524446466</v>
      </c>
      <c r="I9" s="3">
        <v>0.580320340075962</v>
      </c>
      <c r="J9" s="3">
        <v>0.52978649899324604</v>
      </c>
      <c r="K9" s="3">
        <v>0.55052336554854797</v>
      </c>
      <c r="L9" s="3">
        <v>0.59242664913699405</v>
      </c>
      <c r="M9" s="3">
        <v>0.53795012934047903</v>
      </c>
      <c r="N9" s="3">
        <v>0.53461584579935195</v>
      </c>
      <c r="O9" s="3">
        <v>0.60389861988814897</v>
      </c>
      <c r="P9" s="3">
        <v>0.59431764332359704</v>
      </c>
      <c r="Q9" s="3">
        <v>0.48281141568169</v>
      </c>
      <c r="R9" s="3">
        <v>0.57773342780015102</v>
      </c>
      <c r="S9" s="3">
        <v>0.53491236691883703</v>
      </c>
      <c r="T9" s="3">
        <v>0.63608607241335502</v>
      </c>
      <c r="U9" s="3">
        <v>0.56700733488572097</v>
      </c>
      <c r="V9" s="3">
        <v>0.51360752624000405</v>
      </c>
      <c r="W9" s="3">
        <v>0.54887320456115096</v>
      </c>
      <c r="X9" s="3">
        <v>0.49748418222559299</v>
      </c>
      <c r="Y9" s="3">
        <v>0.63640009885424897</v>
      </c>
      <c r="Z9" s="3">
        <v>0.64348688558448597</v>
      </c>
      <c r="AA9" s="3">
        <v>0.64969343355166997</v>
      </c>
      <c r="AB9" s="3">
        <v>0.58294622781201899</v>
      </c>
      <c r="AC9" s="3">
        <v>0.58691502448729604</v>
      </c>
      <c r="AD9" s="3">
        <v>0.56810484534414196</v>
      </c>
      <c r="AE9" s="3">
        <v>0.60682128473017105</v>
      </c>
      <c r="AF9" s="3">
        <v>0.67258588860359403</v>
      </c>
      <c r="AG9" s="3">
        <v>0.51551112632747798</v>
      </c>
      <c r="AH9" s="3">
        <v>0.575114947177219</v>
      </c>
      <c r="AI9" s="3">
        <v>0.62884410811402502</v>
      </c>
      <c r="AJ9" s="3">
        <v>0.71428744633394303</v>
      </c>
      <c r="AK9" s="3">
        <v>0.50713020907565598</v>
      </c>
      <c r="AL9" s="3">
        <v>0.66631435059674504</v>
      </c>
      <c r="AM9" s="3">
        <v>0.50174703078634297</v>
      </c>
      <c r="AN9" s="3">
        <v>0.65107155642525605</v>
      </c>
      <c r="AO9" s="3">
        <v>0.67622891212303005</v>
      </c>
      <c r="AP9" s="3">
        <v>0.62380910438250403</v>
      </c>
    </row>
    <row r="10" spans="1:42" x14ac:dyDescent="0.3">
      <c r="A10" s="3"/>
      <c r="B10">
        <v>2002</v>
      </c>
      <c r="C10" s="3">
        <v>0.56522194554615601</v>
      </c>
      <c r="D10" s="3">
        <v>0.55088428391022604</v>
      </c>
      <c r="E10" s="3">
        <v>0.50848030056805804</v>
      </c>
      <c r="F10" s="3">
        <v>0.61291780657245698</v>
      </c>
      <c r="G10" s="3">
        <v>0.51437881874605595</v>
      </c>
      <c r="H10" s="3">
        <v>0.52666405742540601</v>
      </c>
      <c r="I10" s="3">
        <v>0.57438919269537003</v>
      </c>
      <c r="J10" s="3">
        <v>0.538674396242667</v>
      </c>
      <c r="K10" s="3">
        <v>0.55024152444535801</v>
      </c>
      <c r="L10" s="3">
        <v>0.58282696050041405</v>
      </c>
      <c r="M10" s="3">
        <v>0.53722655444973</v>
      </c>
      <c r="N10" s="3">
        <v>0.535947590234783</v>
      </c>
      <c r="O10" s="3">
        <v>0.59874293079116303</v>
      </c>
      <c r="P10" s="3">
        <v>0.584334233108603</v>
      </c>
      <c r="Q10" s="3">
        <v>0.498936319761279</v>
      </c>
      <c r="R10" s="3">
        <v>0.57796228365885005</v>
      </c>
      <c r="S10" s="3">
        <v>0.54372247124034201</v>
      </c>
      <c r="T10" s="3">
        <v>0.64342575795129198</v>
      </c>
      <c r="U10" s="3">
        <v>0.57738143729548996</v>
      </c>
      <c r="V10" s="3">
        <v>0.51339969187828405</v>
      </c>
      <c r="W10" s="3">
        <v>0.54963607216400001</v>
      </c>
      <c r="X10" s="3">
        <v>0.49936155952178302</v>
      </c>
      <c r="Y10" s="3">
        <v>0.62206539406727701</v>
      </c>
      <c r="Z10" s="3">
        <v>0.64020935982101101</v>
      </c>
      <c r="AA10" s="3">
        <v>0.65179137103729901</v>
      </c>
      <c r="AB10" s="3">
        <v>0.59153869345221499</v>
      </c>
      <c r="AC10" s="3">
        <v>0.58814739985695697</v>
      </c>
      <c r="AD10" s="3">
        <v>0.57449818877403003</v>
      </c>
      <c r="AE10" s="3">
        <v>0.60267350619549998</v>
      </c>
      <c r="AF10" s="3">
        <v>0.66871690924418603</v>
      </c>
      <c r="AG10" s="3">
        <v>0.54289481092427305</v>
      </c>
      <c r="AH10" s="3">
        <v>0.56716091497495102</v>
      </c>
      <c r="AI10" s="3">
        <v>0.63534755134724896</v>
      </c>
      <c r="AJ10" s="3">
        <v>0.68907694513307505</v>
      </c>
      <c r="AK10" s="3">
        <v>0.51087981723967701</v>
      </c>
      <c r="AL10" s="3">
        <v>0.65137456342141098</v>
      </c>
      <c r="AM10" s="3">
        <v>0.49790280443777302</v>
      </c>
      <c r="AN10" s="3">
        <v>0.64220515145833201</v>
      </c>
      <c r="AO10" s="3">
        <v>0.70211466272474099</v>
      </c>
      <c r="AP10" s="3">
        <v>0.60849365891967799</v>
      </c>
    </row>
    <row r="11" spans="1:42" x14ac:dyDescent="0.3">
      <c r="A11" s="3"/>
      <c r="B11">
        <v>2003</v>
      </c>
      <c r="C11" s="3">
        <v>0.56406605611499205</v>
      </c>
      <c r="D11" s="3">
        <v>0.546954427705588</v>
      </c>
      <c r="E11" s="3">
        <v>0.50036074347813597</v>
      </c>
      <c r="F11" s="3">
        <v>0.60571986303469905</v>
      </c>
      <c r="G11" s="3">
        <v>0.51637836353371402</v>
      </c>
      <c r="H11" s="3">
        <v>0.51499150228475199</v>
      </c>
      <c r="I11" s="3">
        <v>0.56451173229940599</v>
      </c>
      <c r="J11" s="3">
        <v>0.53871094352317594</v>
      </c>
      <c r="K11" s="3">
        <v>0.55113833485494701</v>
      </c>
      <c r="L11" s="3">
        <v>0.57473463563778604</v>
      </c>
      <c r="M11" s="3">
        <v>0.54379771743630201</v>
      </c>
      <c r="N11" s="3">
        <v>0.51993943271395204</v>
      </c>
      <c r="O11" s="3">
        <v>0.59813111600618296</v>
      </c>
      <c r="P11" s="3">
        <v>0.58136209447334097</v>
      </c>
      <c r="Q11" s="3">
        <v>0.49429943649019198</v>
      </c>
      <c r="R11" s="3">
        <v>0.55930517169814897</v>
      </c>
      <c r="S11" s="3">
        <v>0.53751773566988703</v>
      </c>
      <c r="T11" s="3">
        <v>0.63316577940889296</v>
      </c>
      <c r="U11" s="3">
        <v>0.58920799793969003</v>
      </c>
      <c r="V11" s="3">
        <v>0.50559149502084599</v>
      </c>
      <c r="W11" s="3">
        <v>0.54793165967322399</v>
      </c>
      <c r="X11" s="3">
        <v>0.51913850216658697</v>
      </c>
      <c r="Y11" s="3">
        <v>0.62231593609007396</v>
      </c>
      <c r="Z11" s="3">
        <v>0.61605092421803198</v>
      </c>
      <c r="AA11" s="3">
        <v>0.64918728722647501</v>
      </c>
      <c r="AB11" s="3">
        <v>0.59056075775058103</v>
      </c>
      <c r="AC11" s="3">
        <v>0.56803155059607502</v>
      </c>
      <c r="AD11" s="3">
        <v>0.55142062017032401</v>
      </c>
      <c r="AE11" s="3">
        <v>0.61975814294054199</v>
      </c>
      <c r="AF11" s="3">
        <v>0.66575578977138306</v>
      </c>
      <c r="AG11" s="3">
        <v>0.53909414553352397</v>
      </c>
      <c r="AH11" s="3">
        <v>0.56012122246604601</v>
      </c>
      <c r="AI11" s="3">
        <v>0.63492673492727902</v>
      </c>
      <c r="AJ11" s="3">
        <v>0.69537064768208001</v>
      </c>
      <c r="AK11" s="3">
        <v>0.51076854901854696</v>
      </c>
      <c r="AL11" s="3">
        <v>0.64215222002323302</v>
      </c>
      <c r="AM11" s="3">
        <v>0.47003275014337398</v>
      </c>
      <c r="AN11" s="3">
        <v>0.62655912385953705</v>
      </c>
      <c r="AO11" s="3">
        <v>0.68860113820500102</v>
      </c>
      <c r="AP11" s="3">
        <v>0.60698818955128797</v>
      </c>
    </row>
    <row r="12" spans="1:42" x14ac:dyDescent="0.3">
      <c r="A12" s="3"/>
      <c r="B12">
        <v>2004</v>
      </c>
      <c r="C12" s="3">
        <v>0.56615628577810895</v>
      </c>
      <c r="D12" s="3">
        <v>0.53442090004234999</v>
      </c>
      <c r="E12" s="3">
        <v>0.49684298107607799</v>
      </c>
      <c r="F12" s="3">
        <v>0.60867928948085304</v>
      </c>
      <c r="G12" s="3">
        <v>0.51529815346367502</v>
      </c>
      <c r="H12" s="3">
        <v>0.51341249706861503</v>
      </c>
      <c r="I12" s="3">
        <v>0.55885773200407296</v>
      </c>
      <c r="J12" s="3">
        <v>0.53432925114593399</v>
      </c>
      <c r="K12" s="3">
        <v>0.547927896513557</v>
      </c>
      <c r="L12" s="3">
        <v>0.58448114854701205</v>
      </c>
      <c r="M12" s="3">
        <v>0.53320127053197897</v>
      </c>
      <c r="N12" s="3">
        <v>0.50973482639654</v>
      </c>
      <c r="O12" s="3">
        <v>0.59753728578229603</v>
      </c>
      <c r="P12" s="3">
        <v>0.58671232450297395</v>
      </c>
      <c r="Q12" s="3">
        <v>0.48971654218882199</v>
      </c>
      <c r="R12" s="3">
        <v>0.54672426386303896</v>
      </c>
      <c r="S12" s="3">
        <v>0.53845745399415701</v>
      </c>
      <c r="T12" s="3">
        <v>0.63095577321100205</v>
      </c>
      <c r="U12" s="3">
        <v>0.58961560764753695</v>
      </c>
      <c r="V12" s="3">
        <v>0.50266419049716304</v>
      </c>
      <c r="W12" s="3">
        <v>0.52854896945466501</v>
      </c>
      <c r="X12" s="3">
        <v>0.52964673098574699</v>
      </c>
      <c r="Y12" s="3">
        <v>0.62253160421091802</v>
      </c>
      <c r="Z12" s="3">
        <v>0.62415814508114498</v>
      </c>
      <c r="AA12" s="3">
        <v>0.64281966606152396</v>
      </c>
      <c r="AB12" s="3">
        <v>0.58805096783256705</v>
      </c>
      <c r="AC12" s="3">
        <v>0.56779935089478795</v>
      </c>
      <c r="AD12" s="3">
        <v>0.53639418753696799</v>
      </c>
      <c r="AE12" s="3">
        <v>0.60916966247132798</v>
      </c>
      <c r="AF12" s="3">
        <v>0.666218112887623</v>
      </c>
      <c r="AG12" s="3">
        <v>0.54972013387287</v>
      </c>
      <c r="AH12" s="3">
        <v>0.55509908786297801</v>
      </c>
      <c r="AI12" s="3">
        <v>0.64484856675413704</v>
      </c>
      <c r="AJ12" s="3">
        <v>0.68507995419915202</v>
      </c>
      <c r="AK12" s="3">
        <v>0.50313623527724205</v>
      </c>
      <c r="AL12" s="3">
        <v>0.63462604559344005</v>
      </c>
      <c r="AM12" s="3">
        <v>0.445004782034776</v>
      </c>
      <c r="AN12" s="3">
        <v>0.58660312062881703</v>
      </c>
      <c r="AO12" s="3">
        <v>0.68961616655090796</v>
      </c>
      <c r="AP12" s="3">
        <v>0.58987533157231598</v>
      </c>
    </row>
    <row r="13" spans="1:42" x14ac:dyDescent="0.3">
      <c r="A13" s="3"/>
      <c r="B13">
        <v>2005</v>
      </c>
      <c r="C13" s="3">
        <v>0.564776607693945</v>
      </c>
      <c r="D13" s="3">
        <v>0.53199669003351002</v>
      </c>
      <c r="E13" s="3">
        <v>0.488637132045045</v>
      </c>
      <c r="F13" s="3">
        <v>0.60975964932783899</v>
      </c>
      <c r="G13" s="3">
        <v>0.51188229556357101</v>
      </c>
      <c r="H13" s="3">
        <v>0.52058069292231701</v>
      </c>
      <c r="I13" s="3">
        <v>0.54956819149479597</v>
      </c>
      <c r="J13" s="3">
        <v>0.52671394689715301</v>
      </c>
      <c r="K13" s="3">
        <v>0.54783660782017995</v>
      </c>
      <c r="L13" s="3">
        <v>0.60659833235955896</v>
      </c>
      <c r="M13" s="3">
        <v>0.535610376517068</v>
      </c>
      <c r="N13" s="3">
        <v>0.50340300925526105</v>
      </c>
      <c r="O13" s="3">
        <v>0.59506920204404901</v>
      </c>
      <c r="P13" s="3">
        <v>0.57143097115133101</v>
      </c>
      <c r="Q13" s="3">
        <v>0.476524615695258</v>
      </c>
      <c r="R13" s="3">
        <v>0.53685825844020396</v>
      </c>
      <c r="S13" s="3">
        <v>0.53263201831153395</v>
      </c>
      <c r="T13" s="3">
        <v>0.63068644137384799</v>
      </c>
      <c r="U13" s="3">
        <v>0.59191672020778796</v>
      </c>
      <c r="V13" s="3">
        <v>0.50294927746899998</v>
      </c>
      <c r="W13" s="3">
        <v>0.52080869599569302</v>
      </c>
      <c r="X13" s="3">
        <v>0.517725051331835</v>
      </c>
      <c r="Y13" s="3">
        <v>0.62719842007891402</v>
      </c>
      <c r="Z13" s="3">
        <v>0.61274516672110002</v>
      </c>
      <c r="AA13" s="3">
        <v>0.637772415842213</v>
      </c>
      <c r="AB13" s="3">
        <v>0.58876120328951898</v>
      </c>
      <c r="AC13" s="3">
        <v>0.56374821131584796</v>
      </c>
      <c r="AD13" s="3">
        <v>0.53756964874057001</v>
      </c>
      <c r="AE13" s="3">
        <v>0.61603345412609001</v>
      </c>
      <c r="AF13" s="3">
        <v>0.683820654468558</v>
      </c>
      <c r="AG13" s="3">
        <v>0.55848662646427005</v>
      </c>
      <c r="AH13" s="3">
        <v>0.55178720022878802</v>
      </c>
      <c r="AI13" s="3">
        <v>0.62365044799422897</v>
      </c>
      <c r="AJ13" s="3">
        <v>0.686664371381423</v>
      </c>
      <c r="AK13" s="3">
        <v>0.49210526661152298</v>
      </c>
      <c r="AL13" s="3">
        <v>0.63016263599536504</v>
      </c>
      <c r="AM13" s="3">
        <v>0.44473927444324302</v>
      </c>
      <c r="AN13" s="3">
        <v>0.57085883378143798</v>
      </c>
      <c r="AO13" s="3">
        <v>0.67416147043934804</v>
      </c>
      <c r="AP13" s="3">
        <v>0.581558941686526</v>
      </c>
    </row>
    <row r="14" spans="1:42" x14ac:dyDescent="0.3">
      <c r="A14" s="3"/>
      <c r="B14">
        <v>2006</v>
      </c>
      <c r="C14" s="3">
        <v>0.56067103030486898</v>
      </c>
      <c r="D14" s="3">
        <v>0.52874850284059505</v>
      </c>
      <c r="E14" s="3">
        <v>0.49078397658853801</v>
      </c>
      <c r="F14" s="3">
        <v>0.59480723394576196</v>
      </c>
      <c r="G14" s="3">
        <v>0.49694472389446498</v>
      </c>
      <c r="H14" s="3">
        <v>0.49931911370266402</v>
      </c>
      <c r="I14" s="3">
        <v>0.54319367666396401</v>
      </c>
      <c r="J14" s="3">
        <v>0.52855579390855401</v>
      </c>
      <c r="K14" s="3">
        <v>0.54417179735427601</v>
      </c>
      <c r="L14" s="3">
        <v>0.57387652440063697</v>
      </c>
      <c r="M14" s="3">
        <v>0.52703224492590295</v>
      </c>
      <c r="N14" s="3">
        <v>0.49290324583978101</v>
      </c>
      <c r="O14" s="3">
        <v>0.58746491008113499</v>
      </c>
      <c r="P14" s="3">
        <v>0.54980236860951504</v>
      </c>
      <c r="Q14" s="3">
        <v>0.490632651501548</v>
      </c>
      <c r="R14" s="3">
        <v>0.53288905017763899</v>
      </c>
      <c r="S14" s="3">
        <v>0.51010319842718499</v>
      </c>
      <c r="T14" s="3">
        <v>0.61219893049900997</v>
      </c>
      <c r="U14" s="3">
        <v>0.598049438140838</v>
      </c>
      <c r="V14" s="3">
        <v>0.48618502669916602</v>
      </c>
      <c r="W14" s="3">
        <v>0.50005680642456596</v>
      </c>
      <c r="X14" s="3">
        <v>0.50827471707459904</v>
      </c>
      <c r="Y14" s="3">
        <v>0.62020937754904404</v>
      </c>
      <c r="Z14" s="3">
        <v>0.59523369239819002</v>
      </c>
      <c r="AA14" s="3">
        <v>0.63661664863184597</v>
      </c>
      <c r="AB14" s="3">
        <v>0.58893922232349705</v>
      </c>
      <c r="AC14" s="3">
        <v>0.55484488712662805</v>
      </c>
      <c r="AD14" s="3">
        <v>0.53268953951076303</v>
      </c>
      <c r="AE14" s="3">
        <v>0.61547608778877405</v>
      </c>
      <c r="AF14" s="3">
        <v>0.66139706153000499</v>
      </c>
      <c r="AG14" s="3">
        <v>0.54668083165387205</v>
      </c>
      <c r="AH14" s="3">
        <v>0.54887035414305196</v>
      </c>
      <c r="AI14" s="3">
        <v>0.61144202893622901</v>
      </c>
      <c r="AJ14" s="3">
        <v>0.66992823462281403</v>
      </c>
      <c r="AK14" s="3">
        <v>0.46776953581282898</v>
      </c>
      <c r="AL14" s="3">
        <v>0.62431706199683901</v>
      </c>
      <c r="AM14" s="3">
        <v>0.43450941134200199</v>
      </c>
      <c r="AN14" s="3">
        <v>0.55841610343924997</v>
      </c>
      <c r="AO14" s="3">
        <v>0.65347840227015697</v>
      </c>
      <c r="AP14" s="3">
        <v>0.56098265638606104</v>
      </c>
    </row>
    <row r="15" spans="1:42" x14ac:dyDescent="0.3">
      <c r="A15" s="3"/>
      <c r="B15">
        <v>2007</v>
      </c>
      <c r="C15" s="3">
        <v>0.55000235876700498</v>
      </c>
      <c r="D15" s="3">
        <v>0.52214706300767699</v>
      </c>
      <c r="E15" s="3">
        <v>0.47770497564665398</v>
      </c>
      <c r="F15" s="3">
        <v>0.58199452027811904</v>
      </c>
      <c r="G15" s="3">
        <v>0.49420846097254201</v>
      </c>
      <c r="H15" s="3">
        <v>0.49098455482756498</v>
      </c>
      <c r="I15" s="3">
        <v>0.53935197358851295</v>
      </c>
      <c r="J15" s="3">
        <v>0.51616132428497696</v>
      </c>
      <c r="K15" s="3">
        <v>0.54093804587244498</v>
      </c>
      <c r="L15" s="3">
        <v>0.57139230003135599</v>
      </c>
      <c r="M15" s="3">
        <v>0.54439109693863497</v>
      </c>
      <c r="N15" s="3">
        <v>0.500948147995396</v>
      </c>
      <c r="O15" s="3">
        <v>0.58715291501094102</v>
      </c>
      <c r="P15" s="3">
        <v>0.53047676617824502</v>
      </c>
      <c r="Q15" s="3">
        <v>0.47867436080440801</v>
      </c>
      <c r="R15" s="3">
        <v>0.50119582368828997</v>
      </c>
      <c r="S15" s="3">
        <v>0.501189401623376</v>
      </c>
      <c r="T15" s="3">
        <v>0.59104353471542304</v>
      </c>
      <c r="U15" s="3">
        <v>0.60101141776564204</v>
      </c>
      <c r="V15" s="3">
        <v>0.484316573190817</v>
      </c>
      <c r="W15" s="3">
        <v>0.49500928708995501</v>
      </c>
      <c r="X15" s="3">
        <v>0.52179846460653601</v>
      </c>
      <c r="Y15" s="3">
        <v>0.61937593505990995</v>
      </c>
      <c r="Z15" s="3">
        <v>0.57864109922589202</v>
      </c>
      <c r="AA15" s="3">
        <v>0.64100164620673294</v>
      </c>
      <c r="AB15" s="3">
        <v>0.58322955392313303</v>
      </c>
      <c r="AC15" s="3">
        <v>0.55268705426978404</v>
      </c>
      <c r="AD15" s="3">
        <v>0.52956142984547705</v>
      </c>
      <c r="AE15" s="3">
        <v>0.60556354885178498</v>
      </c>
      <c r="AF15" s="3">
        <v>0.66299593391759604</v>
      </c>
      <c r="AG15" s="3">
        <v>0.529435052603064</v>
      </c>
      <c r="AH15" s="3">
        <v>0.54272710182834105</v>
      </c>
      <c r="AI15" s="3">
        <v>0.61210963625867598</v>
      </c>
      <c r="AJ15" s="3">
        <v>0.66843551126760803</v>
      </c>
      <c r="AK15" s="3">
        <v>0.44684910479861101</v>
      </c>
      <c r="AL15" s="3">
        <v>0.61559750093753396</v>
      </c>
      <c r="AM15" s="3">
        <v>0.41575769045281202</v>
      </c>
      <c r="AN15" s="3">
        <v>0.53889381235373701</v>
      </c>
      <c r="AO15" s="3">
        <v>0.65050464132352304</v>
      </c>
      <c r="AP15" s="3">
        <v>0.55366206856114397</v>
      </c>
    </row>
    <row r="16" spans="1:42" x14ac:dyDescent="0.3">
      <c r="A16" s="3"/>
      <c r="B16">
        <v>2008</v>
      </c>
      <c r="C16" s="3">
        <v>0.54261816283081399</v>
      </c>
      <c r="D16" s="3">
        <v>0.51219356212904998</v>
      </c>
      <c r="E16" s="3">
        <v>0.48629203188639297</v>
      </c>
      <c r="F16" s="3">
        <v>0.57177666218414303</v>
      </c>
      <c r="G16" s="3">
        <v>0.49205356017886898</v>
      </c>
      <c r="H16" s="3">
        <v>0.51130880405782597</v>
      </c>
      <c r="I16" s="3">
        <v>0.54230633774480896</v>
      </c>
      <c r="J16" s="3">
        <v>0.51035739002938696</v>
      </c>
      <c r="K16" s="3">
        <v>0.53813657707378904</v>
      </c>
      <c r="L16" s="3">
        <v>0.58793925185859197</v>
      </c>
      <c r="M16" s="3">
        <v>0.52837003968630503</v>
      </c>
      <c r="N16" s="3">
        <v>0.54302317143789103</v>
      </c>
      <c r="O16" s="3">
        <v>0.58446577041977898</v>
      </c>
      <c r="P16" s="3">
        <v>0.56337099113479605</v>
      </c>
      <c r="Q16" s="3">
        <v>0.47273183658941198</v>
      </c>
      <c r="R16" s="3">
        <v>0.51687960541491895</v>
      </c>
      <c r="S16" s="3">
        <v>0.488624180748228</v>
      </c>
      <c r="T16" s="3">
        <v>0.58987407424571003</v>
      </c>
      <c r="U16" s="3">
        <v>0.60313766543934799</v>
      </c>
      <c r="V16" s="3">
        <v>0.47304529510236198</v>
      </c>
      <c r="W16" s="3">
        <v>0.48318509547439298</v>
      </c>
      <c r="X16" s="3">
        <v>0.49684053903737602</v>
      </c>
      <c r="Y16" s="3">
        <v>0.62645972084935597</v>
      </c>
      <c r="Z16" s="3">
        <v>0.548784633496601</v>
      </c>
      <c r="AA16" s="3">
        <v>0.64327260833426003</v>
      </c>
      <c r="AB16" s="3">
        <v>0.58366452263999902</v>
      </c>
      <c r="AC16" s="3">
        <v>0.54390020215771695</v>
      </c>
      <c r="AD16" s="3">
        <v>0.52315121754608696</v>
      </c>
      <c r="AE16" s="3">
        <v>0.59745568813774297</v>
      </c>
      <c r="AF16" s="3">
        <v>0.64258319439473999</v>
      </c>
      <c r="AG16" s="3">
        <v>0.51623953514730803</v>
      </c>
      <c r="AH16" s="3">
        <v>0.54167300210157099</v>
      </c>
      <c r="AI16" s="3">
        <v>0.60391177504228899</v>
      </c>
      <c r="AJ16" s="3">
        <v>0.65819928873079803</v>
      </c>
      <c r="AK16" s="3">
        <v>0.442996251335804</v>
      </c>
      <c r="AL16" s="3">
        <v>0.58793509319526804</v>
      </c>
      <c r="AM16" s="3">
        <v>0.39818096496129701</v>
      </c>
      <c r="AN16" s="3">
        <v>0.55125316896187104</v>
      </c>
      <c r="AO16" s="3">
        <v>0.60798386591261899</v>
      </c>
      <c r="AP16" s="3">
        <v>0.55460862570685399</v>
      </c>
    </row>
    <row r="17" spans="1:42" x14ac:dyDescent="0.3">
      <c r="A17" s="3"/>
      <c r="B17">
        <v>2009</v>
      </c>
      <c r="C17" s="3">
        <v>0.55351367027232601</v>
      </c>
      <c r="D17" s="3">
        <v>0.53391607114772799</v>
      </c>
      <c r="E17" s="3">
        <v>0.49866587295269799</v>
      </c>
      <c r="F17" s="3">
        <v>0.59843992560558701</v>
      </c>
      <c r="G17" s="3">
        <v>0.517008094753999</v>
      </c>
      <c r="H17" s="3">
        <v>0.55211509902107303</v>
      </c>
      <c r="I17" s="3">
        <v>0.55846276679874796</v>
      </c>
      <c r="J17" s="3">
        <v>0.53182145742778097</v>
      </c>
      <c r="K17" s="3">
        <v>0.54919633550064795</v>
      </c>
      <c r="L17" s="3">
        <v>0.61269387541432396</v>
      </c>
      <c r="M17" s="3">
        <v>0.54013548126926803</v>
      </c>
      <c r="N17" s="3">
        <v>0.52946876701287504</v>
      </c>
      <c r="O17" s="3">
        <v>0.60559775030052998</v>
      </c>
      <c r="P17" s="3">
        <v>0.65530118618538802</v>
      </c>
      <c r="Q17" s="3">
        <v>0.49842945540551598</v>
      </c>
      <c r="R17" s="3">
        <v>0.60251974150195398</v>
      </c>
      <c r="S17" s="3">
        <v>0.48659488877552498</v>
      </c>
      <c r="T17" s="3">
        <v>0.60543371177835603</v>
      </c>
      <c r="U17" s="3">
        <v>0.60200854620604505</v>
      </c>
      <c r="V17" s="3">
        <v>0.50234091083327204</v>
      </c>
      <c r="W17" s="3">
        <v>0.53273467124046503</v>
      </c>
      <c r="X17" s="3">
        <v>0.58222381128570899</v>
      </c>
      <c r="Y17" s="3">
        <v>0.61228391560286599</v>
      </c>
      <c r="Z17" s="3">
        <v>0.56719552209448298</v>
      </c>
      <c r="AA17" s="3">
        <v>0.66647686995560695</v>
      </c>
      <c r="AB17" s="3">
        <v>0.60034121897130699</v>
      </c>
      <c r="AC17" s="3">
        <v>0.55190705779319604</v>
      </c>
      <c r="AD17" s="3">
        <v>0.53340731710288702</v>
      </c>
      <c r="AE17" s="3">
        <v>0.61344533150253699</v>
      </c>
      <c r="AF17" s="3">
        <v>0.63973948935483005</v>
      </c>
      <c r="AG17" s="3">
        <v>0.57490847849419302</v>
      </c>
      <c r="AH17" s="3">
        <v>0.54069115176395999</v>
      </c>
      <c r="AI17" s="3">
        <v>0.598358273780213</v>
      </c>
      <c r="AJ17" s="3">
        <v>0.69141136210690601</v>
      </c>
      <c r="AK17" s="3">
        <v>0.45742292095776899</v>
      </c>
      <c r="AL17" s="3">
        <v>0.59430238481627595</v>
      </c>
      <c r="AM17" s="3">
        <v>0.38676054632427198</v>
      </c>
      <c r="AN17" s="3">
        <v>0.53752443053920196</v>
      </c>
      <c r="AO17" s="3">
        <v>0.57140472819577204</v>
      </c>
      <c r="AP17" s="3">
        <v>0.56753851107186704</v>
      </c>
    </row>
    <row r="18" spans="1:42" x14ac:dyDescent="0.3">
      <c r="A18" s="3"/>
      <c r="B18">
        <v>2010</v>
      </c>
      <c r="C18" s="3">
        <v>0.55170357064793096</v>
      </c>
      <c r="D18" s="3">
        <v>0.52906919994641799</v>
      </c>
      <c r="E18" s="3">
        <v>0.50090644173682497</v>
      </c>
      <c r="F18" s="3">
        <v>0.57869447923499495</v>
      </c>
      <c r="G18" s="3">
        <v>0.51036197659167604</v>
      </c>
      <c r="H18" s="3">
        <v>0.54662967076743796</v>
      </c>
      <c r="I18" s="3">
        <v>0.56433817643800199</v>
      </c>
      <c r="J18" s="3">
        <v>0.53349075447515504</v>
      </c>
      <c r="K18" s="3">
        <v>0.54407063586720605</v>
      </c>
      <c r="L18" s="3">
        <v>0.631555773786872</v>
      </c>
      <c r="M18" s="3">
        <v>0.54113820175036798</v>
      </c>
      <c r="N18" s="3">
        <v>0.55262316879691398</v>
      </c>
      <c r="O18" s="3">
        <v>0.59754642953868498</v>
      </c>
      <c r="P18" s="3">
        <v>0.60741103815613795</v>
      </c>
      <c r="Q18" s="3">
        <v>0.47851455586469299</v>
      </c>
      <c r="R18" s="3">
        <v>0.62758525147753297</v>
      </c>
      <c r="S18" s="3">
        <v>0.48627578591284398</v>
      </c>
      <c r="T18" s="3">
        <v>0.60241544173236705</v>
      </c>
      <c r="U18" s="3">
        <v>0.610625861157576</v>
      </c>
      <c r="V18" s="3">
        <v>0.48552467153301598</v>
      </c>
      <c r="W18" s="3">
        <v>0.54308356441922201</v>
      </c>
      <c r="X18" s="3">
        <v>0.56980108954251996</v>
      </c>
      <c r="Y18" s="3">
        <v>0.62653629220906804</v>
      </c>
      <c r="Z18" s="3">
        <v>0.59347981192840704</v>
      </c>
      <c r="AA18" s="3">
        <v>0.65796621688599499</v>
      </c>
      <c r="AB18" s="3">
        <v>0.59903620186782502</v>
      </c>
      <c r="AC18" s="3">
        <v>0.54792812321948103</v>
      </c>
      <c r="AD18" s="3">
        <v>0.51342763143721304</v>
      </c>
      <c r="AE18" s="3">
        <v>0.58949506388185602</v>
      </c>
      <c r="AF18" s="3">
        <v>0.646403385519427</v>
      </c>
      <c r="AG18" s="3">
        <v>0.55162707950568401</v>
      </c>
      <c r="AH18" s="3">
        <v>0.54038421661970104</v>
      </c>
      <c r="AI18" s="3">
        <v>0.61093204470065099</v>
      </c>
      <c r="AJ18" s="3">
        <v>0.660039560733931</v>
      </c>
      <c r="AK18" s="3">
        <v>0.45498999888406</v>
      </c>
      <c r="AL18" s="3">
        <v>0.59758891655733504</v>
      </c>
      <c r="AM18" s="3">
        <v>0.37304909688788601</v>
      </c>
      <c r="AN18" s="3">
        <v>0.52593078154201101</v>
      </c>
      <c r="AO18" s="3">
        <v>0.56044055747169397</v>
      </c>
      <c r="AP18" s="3">
        <v>0.55011613346521404</v>
      </c>
    </row>
    <row r="19" spans="1:42" x14ac:dyDescent="0.3">
      <c r="A19" s="3"/>
      <c r="B19">
        <v>2011</v>
      </c>
      <c r="C19" s="3">
        <v>0.54281291296485901</v>
      </c>
      <c r="D19" s="3">
        <v>0.51838094847653204</v>
      </c>
      <c r="E19" s="3">
        <v>0.50256395851582403</v>
      </c>
      <c r="F19" s="3">
        <v>0.56568160140563895</v>
      </c>
      <c r="G19" s="3">
        <v>0.51075690700241905</v>
      </c>
      <c r="H19" s="3">
        <v>0.52185140747177095</v>
      </c>
      <c r="I19" s="3">
        <v>0.57375797301198805</v>
      </c>
      <c r="J19" s="3">
        <v>0.52622804617887498</v>
      </c>
      <c r="K19" s="3">
        <v>0.53348260917193802</v>
      </c>
      <c r="L19" s="3">
        <v>0.64327921480121497</v>
      </c>
      <c r="M19" s="3">
        <v>0.54334189569853497</v>
      </c>
      <c r="N19" s="3">
        <v>0.55771722570750404</v>
      </c>
      <c r="O19" s="3">
        <v>0.60120664376986099</v>
      </c>
      <c r="P19" s="3">
        <v>0.58136125371227898</v>
      </c>
      <c r="Q19" s="3">
        <v>0.46407356585176701</v>
      </c>
      <c r="R19" s="3">
        <v>0.58247240010317303</v>
      </c>
      <c r="S19" s="3">
        <v>0.48487048801833799</v>
      </c>
      <c r="T19" s="3">
        <v>0.60266913546577905</v>
      </c>
      <c r="U19" s="3">
        <v>0.63002731962356695</v>
      </c>
      <c r="V19" s="3">
        <v>0.48090755056490597</v>
      </c>
      <c r="W19" s="3">
        <v>0.54006247057313495</v>
      </c>
      <c r="X19" s="3">
        <v>0.56364039445750402</v>
      </c>
      <c r="Y19" s="3">
        <v>0.64100589709546496</v>
      </c>
      <c r="Z19" s="3">
        <v>0.59231917616125496</v>
      </c>
      <c r="AA19" s="3">
        <v>0.65946874643349696</v>
      </c>
      <c r="AB19" s="3">
        <v>0.59719309044853597</v>
      </c>
      <c r="AC19" s="3">
        <v>0.53898199986452</v>
      </c>
      <c r="AD19" s="3">
        <v>0.507123375127845</v>
      </c>
      <c r="AE19" s="3">
        <v>0.59652923014970605</v>
      </c>
      <c r="AF19" s="3">
        <v>0.64663708724506597</v>
      </c>
      <c r="AG19" s="3">
        <v>0.539716386473169</v>
      </c>
      <c r="AH19" s="3">
        <v>0.53129080707440701</v>
      </c>
      <c r="AI19" s="3">
        <v>0.588071214418872</v>
      </c>
      <c r="AJ19" s="3">
        <v>0.63855159667964101</v>
      </c>
      <c r="AK19" s="3">
        <v>0.44395412360549602</v>
      </c>
      <c r="AL19" s="3">
        <v>0.60194396177641296</v>
      </c>
      <c r="AM19" s="3">
        <v>0.37453282738656901</v>
      </c>
      <c r="AN19" s="3">
        <v>0.528389083032205</v>
      </c>
      <c r="AO19" s="3">
        <v>0.56112619922086504</v>
      </c>
      <c r="AP19" s="3">
        <v>0.54955359584175101</v>
      </c>
    </row>
    <row r="20" spans="1:42" x14ac:dyDescent="0.3">
      <c r="A20" s="3"/>
      <c r="B20">
        <v>2012</v>
      </c>
      <c r="C20" s="6">
        <v>0.544159454368775</v>
      </c>
      <c r="D20" s="6">
        <v>0.52007554266071299</v>
      </c>
      <c r="E20" s="6">
        <v>0.50743249481105102</v>
      </c>
      <c r="F20" s="6">
        <v>0.57151063113193501</v>
      </c>
      <c r="G20" s="3">
        <v>0.50957283065252501</v>
      </c>
      <c r="H20" s="6">
        <v>0.50721429477596502</v>
      </c>
      <c r="I20" s="6">
        <v>0.58601547935135301</v>
      </c>
      <c r="J20" s="6">
        <v>0.53108360254126497</v>
      </c>
      <c r="K20" s="6">
        <v>0.53305660302604196</v>
      </c>
      <c r="L20" s="6">
        <v>0.65455496931870005</v>
      </c>
      <c r="M20" s="6">
        <v>0.554889582128404</v>
      </c>
      <c r="N20" s="6">
        <v>0.54788450083873996</v>
      </c>
      <c r="O20" s="6">
        <v>0.61406072094673603</v>
      </c>
      <c r="P20" s="6">
        <v>0.60235084775359304</v>
      </c>
      <c r="Q20" s="6">
        <v>0.46678410026629302</v>
      </c>
      <c r="R20" s="3">
        <v>0.577310036945057</v>
      </c>
      <c r="S20" s="3">
        <v>0.48889507419707801</v>
      </c>
      <c r="T20" s="3">
        <v>0.61229533481486897</v>
      </c>
      <c r="U20" s="3">
        <v>0.65544215338355705</v>
      </c>
      <c r="V20" s="3">
        <v>0.48666918123052</v>
      </c>
      <c r="W20" s="3">
        <v>0.55828142345684295</v>
      </c>
      <c r="X20" s="3">
        <v>0.59294345954602001</v>
      </c>
      <c r="Y20" s="3">
        <v>0.62793379680162698</v>
      </c>
      <c r="Z20" s="3">
        <v>0.59842664947962299</v>
      </c>
      <c r="AA20" s="3">
        <v>0.65860302108934998</v>
      </c>
      <c r="AB20" s="3">
        <v>0.59166662891201804</v>
      </c>
      <c r="AC20" s="3">
        <v>0.53364200505725901</v>
      </c>
      <c r="AD20" s="3">
        <v>0.51881814807654503</v>
      </c>
      <c r="AE20" s="3">
        <v>0.61225113882701099</v>
      </c>
      <c r="AF20" s="3">
        <v>0.63994723260362396</v>
      </c>
      <c r="AG20" s="3">
        <v>0.54430894931909102</v>
      </c>
      <c r="AH20" s="3">
        <v>0.53557783732006004</v>
      </c>
      <c r="AI20" s="3">
        <v>0.60455106048060603</v>
      </c>
      <c r="AJ20" s="3">
        <v>0.65410666733157297</v>
      </c>
      <c r="AK20" s="3">
        <v>0.43588741303457601</v>
      </c>
      <c r="AL20" s="3">
        <v>0.59869435791726</v>
      </c>
      <c r="AM20" s="3">
        <v>0.37770599040974201</v>
      </c>
      <c r="AN20" s="3">
        <v>0.54637080215145195</v>
      </c>
      <c r="AO20" s="3">
        <v>0.55227650259758598</v>
      </c>
      <c r="AP20" s="3">
        <v>0.54649214228941201</v>
      </c>
    </row>
    <row r="21" spans="1:42" x14ac:dyDescent="0.3">
      <c r="A21" s="3"/>
      <c r="B21">
        <v>2013</v>
      </c>
      <c r="C21" s="6">
        <v>0.54993344952373702</v>
      </c>
      <c r="D21" s="6">
        <v>0.52660691571483798</v>
      </c>
      <c r="E21" s="6">
        <v>0.51456278574280001</v>
      </c>
      <c r="F21" s="6">
        <v>0.56873559808996599</v>
      </c>
      <c r="G21" s="3">
        <v>0.510295445699253</v>
      </c>
      <c r="H21" s="6">
        <v>0.51595373271623501</v>
      </c>
      <c r="I21" s="6">
        <v>0.58469396382229699</v>
      </c>
      <c r="J21" s="6">
        <v>0.53722999698072704</v>
      </c>
      <c r="K21" s="6">
        <v>0.53234852691554901</v>
      </c>
      <c r="L21" s="6">
        <v>0.67006736855475602</v>
      </c>
      <c r="M21" s="6">
        <v>0.54281171873022305</v>
      </c>
      <c r="N21" s="6">
        <v>0.55970065690374504</v>
      </c>
      <c r="O21" s="6">
        <v>0.61428705813103301</v>
      </c>
      <c r="P21" s="6">
        <v>0.61433873508063697</v>
      </c>
      <c r="Q21" s="6">
        <v>0.47264308393531201</v>
      </c>
      <c r="R21" s="3">
        <v>0.58800696114670303</v>
      </c>
      <c r="S21" s="3">
        <v>0.500499593061284</v>
      </c>
      <c r="T21" s="3">
        <v>0.62271490361120696</v>
      </c>
      <c r="U21" s="3">
        <v>0.65461185002330002</v>
      </c>
      <c r="V21" s="3">
        <v>0.484063445638312</v>
      </c>
      <c r="W21" s="3">
        <v>0.55025825934058903</v>
      </c>
      <c r="X21" s="3">
        <v>0.59013101137289203</v>
      </c>
      <c r="Y21" s="3">
        <v>0.62400190991646598</v>
      </c>
      <c r="Z21" s="3">
        <v>0.59820960359505704</v>
      </c>
      <c r="AA21" s="3">
        <v>0.66143210168101896</v>
      </c>
      <c r="AB21" s="3">
        <v>0.58979152780025901</v>
      </c>
      <c r="AC21" s="3">
        <v>0.534039637549232</v>
      </c>
      <c r="AD21" s="3">
        <v>0.52590754988900301</v>
      </c>
      <c r="AE21" s="3">
        <v>0.61179802956594997</v>
      </c>
      <c r="AF21" s="3">
        <v>0.65111972263821605</v>
      </c>
      <c r="AG21" s="3">
        <v>0.56254023580093104</v>
      </c>
      <c r="AH21" s="3">
        <v>0.54408571916586801</v>
      </c>
      <c r="AI21" s="3">
        <v>0.61385159530216604</v>
      </c>
      <c r="AJ21" s="3">
        <v>0.65334849411652596</v>
      </c>
      <c r="AK21" s="3">
        <v>0.42162704570504</v>
      </c>
      <c r="AL21" s="3">
        <v>0.58918707123415404</v>
      </c>
      <c r="AM21" s="3">
        <v>0.37618926172830902</v>
      </c>
      <c r="AN21" s="3">
        <v>0.56651582026691905</v>
      </c>
      <c r="AO21" s="3">
        <v>0.55853282082494304</v>
      </c>
      <c r="AP21" s="3">
        <v>0.54820187973660395</v>
      </c>
    </row>
    <row r="22" spans="1:42" x14ac:dyDescent="0.3">
      <c r="A22" s="3"/>
      <c r="B22">
        <v>2014</v>
      </c>
      <c r="C22" s="6">
        <v>0.55398755728786098</v>
      </c>
      <c r="D22" s="6">
        <v>0.52055538755854502</v>
      </c>
      <c r="E22" s="6">
        <v>0.50628794958109202</v>
      </c>
      <c r="F22" s="6">
        <v>0.56738112436418897</v>
      </c>
      <c r="G22" s="3">
        <v>0.50775155440666697</v>
      </c>
      <c r="H22" s="6">
        <v>0.512676702004769</v>
      </c>
      <c r="I22" s="6">
        <v>0.587822039417773</v>
      </c>
      <c r="J22" s="6">
        <v>0.54172632073863303</v>
      </c>
      <c r="K22" s="6">
        <v>0.53218875080543804</v>
      </c>
      <c r="L22" s="6">
        <v>0.66340759992325404</v>
      </c>
      <c r="M22" s="6">
        <v>0.52119159511947999</v>
      </c>
      <c r="N22" s="6">
        <v>0.53680020423179697</v>
      </c>
      <c r="O22" s="6">
        <v>0.62092407011255601</v>
      </c>
      <c r="P22" s="6">
        <v>0.62310979750613005</v>
      </c>
      <c r="Q22" s="6">
        <v>0.46275775994094398</v>
      </c>
      <c r="R22" s="3">
        <v>0.58993301037869605</v>
      </c>
      <c r="S22" s="3">
        <v>0.50293931446403295</v>
      </c>
      <c r="T22" s="3">
        <v>0.61303346839039397</v>
      </c>
      <c r="U22" s="3">
        <v>0.65743936866131902</v>
      </c>
      <c r="V22" s="3">
        <v>0.47623767687645402</v>
      </c>
      <c r="W22" s="3">
        <v>0.54499279721952398</v>
      </c>
      <c r="X22" s="3">
        <v>0.587003591168196</v>
      </c>
      <c r="Y22" s="3">
        <v>0.62010039741725698</v>
      </c>
      <c r="Z22" s="3">
        <v>0.61412248148063597</v>
      </c>
      <c r="AA22" s="3">
        <v>0.66138057690083396</v>
      </c>
      <c r="AB22" s="3">
        <v>0.58017901104217695</v>
      </c>
      <c r="AC22" s="3">
        <v>0.53607997882807401</v>
      </c>
      <c r="AD22" s="3">
        <v>0.52213059849409305</v>
      </c>
      <c r="AE22" s="3">
        <v>0.61817967208316205</v>
      </c>
      <c r="AF22" s="3">
        <v>0.65029190520152302</v>
      </c>
      <c r="AG22" s="3">
        <v>0.58456877173039201</v>
      </c>
      <c r="AH22" s="3">
        <v>0.54803479771178898</v>
      </c>
      <c r="AI22" s="3">
        <v>0.60657468177794804</v>
      </c>
      <c r="AJ22" s="3">
        <v>0.64923926294173595</v>
      </c>
      <c r="AK22" s="3">
        <v>0.41838579010178201</v>
      </c>
      <c r="AL22" s="3">
        <v>0.58350026563165902</v>
      </c>
      <c r="AM22" s="3">
        <v>0.38302914212059902</v>
      </c>
      <c r="AN22" s="3">
        <v>0.57112147921475298</v>
      </c>
      <c r="AO22" s="3">
        <v>0.55224195548861998</v>
      </c>
      <c r="AP22" s="3">
        <v>0.548314466708133</v>
      </c>
    </row>
    <row r="23" spans="1:42" x14ac:dyDescent="0.3">
      <c r="A23" s="3"/>
      <c r="B23">
        <v>2015</v>
      </c>
      <c r="C23" s="6">
        <v>0.55368026280943305</v>
      </c>
      <c r="D23" s="6">
        <v>0.52126124978043498</v>
      </c>
      <c r="E23" s="6">
        <v>0.51409144962978603</v>
      </c>
      <c r="F23" s="6">
        <v>0.55992892892783597</v>
      </c>
      <c r="G23" s="3">
        <v>0.50715469465297702</v>
      </c>
      <c r="H23" s="6">
        <v>0.51073659847161501</v>
      </c>
      <c r="I23" s="6">
        <v>0.59459976688653604</v>
      </c>
      <c r="J23" s="6">
        <v>0.54246800513779103</v>
      </c>
      <c r="K23" s="6">
        <v>0.53296433362084705</v>
      </c>
      <c r="L23" s="6">
        <v>0.67610796032860498</v>
      </c>
      <c r="M23" s="6">
        <v>0.52824530829201699</v>
      </c>
      <c r="N23" s="6">
        <v>0.53896834110815905</v>
      </c>
      <c r="O23" s="6">
        <v>0.62429265934859801</v>
      </c>
      <c r="P23" s="6">
        <v>0.61591892977949803</v>
      </c>
      <c r="Q23" s="6">
        <v>0.46437659627641797</v>
      </c>
      <c r="R23" s="3">
        <v>0.59774322673936897</v>
      </c>
      <c r="S23" s="3">
        <v>0.50025363996597505</v>
      </c>
      <c r="T23" s="3">
        <v>0.60904226792161698</v>
      </c>
      <c r="U23" s="3">
        <v>0.65907124521104399</v>
      </c>
      <c r="V23" s="3">
        <v>0.47574446343113003</v>
      </c>
      <c r="W23" s="3">
        <v>0.54611441642356595</v>
      </c>
      <c r="X23" s="3">
        <v>0.57850199747581499</v>
      </c>
      <c r="Y23" s="3">
        <v>0.63539059930683295</v>
      </c>
      <c r="Z23" s="3">
        <v>0.61988944084055797</v>
      </c>
      <c r="AA23" s="3">
        <v>0.66108257427621497</v>
      </c>
      <c r="AB23" s="3">
        <v>0.58791299726484902</v>
      </c>
      <c r="AC23" s="3">
        <v>0.54038345258854503</v>
      </c>
      <c r="AD23" s="3">
        <v>0.52479713135032802</v>
      </c>
      <c r="AE23" s="3">
        <v>0.60676394660164101</v>
      </c>
      <c r="AF23" s="3">
        <v>0.64431691842063998</v>
      </c>
      <c r="AG23" s="3">
        <v>0.57731550138275001</v>
      </c>
      <c r="AH23" s="3">
        <v>0.55300343967008503</v>
      </c>
      <c r="AI23" s="3">
        <v>0.59851577547159895</v>
      </c>
      <c r="AJ23" s="3">
        <v>0.65026819636244304</v>
      </c>
      <c r="AK23" s="3">
        <v>0.42555509337396202</v>
      </c>
      <c r="AL23" s="3">
        <v>0.59801053066099596</v>
      </c>
      <c r="AM23" s="3">
        <v>0.380850771569201</v>
      </c>
      <c r="AN23" s="3">
        <v>0.57188461004503399</v>
      </c>
      <c r="AO23" s="3">
        <v>0.55697272524858599</v>
      </c>
      <c r="AP23" s="3">
        <v>0.54864156340053505</v>
      </c>
    </row>
    <row r="24" spans="1:42" x14ac:dyDescent="0.3">
      <c r="A24" s="3"/>
      <c r="B24">
        <v>2016</v>
      </c>
      <c r="C24" s="6">
        <v>0.55011693544486895</v>
      </c>
      <c r="D24" s="6">
        <v>0.51957210195053205</v>
      </c>
      <c r="E24" s="6">
        <v>0.52341990340210598</v>
      </c>
      <c r="F24" s="6">
        <v>0.569902257690442</v>
      </c>
      <c r="G24" s="3">
        <v>0.50529674911490396</v>
      </c>
      <c r="H24" s="6">
        <v>0.51676187357521897</v>
      </c>
      <c r="I24" s="6">
        <v>0.59847016012559096</v>
      </c>
      <c r="J24" s="6">
        <v>0.53755875676208398</v>
      </c>
      <c r="K24" s="6">
        <v>0.538115537262849</v>
      </c>
      <c r="L24" s="6">
        <v>0.67270759419636506</v>
      </c>
      <c r="M24" s="6">
        <v>0.54482720244571903</v>
      </c>
      <c r="N24" s="6">
        <v>0.45722894784655399</v>
      </c>
      <c r="O24" s="6">
        <v>0.63087561374554901</v>
      </c>
      <c r="P24" s="6">
        <v>0.633610306346024</v>
      </c>
      <c r="Q24" s="6">
        <v>0.445850950460284</v>
      </c>
      <c r="R24" s="3">
        <v>0.60347099593933395</v>
      </c>
      <c r="S24" s="3">
        <v>0.49846206160296602</v>
      </c>
      <c r="T24" s="3">
        <v>0.61684245461904397</v>
      </c>
      <c r="U24" s="3">
        <v>0.66408576582452605</v>
      </c>
      <c r="V24" s="3">
        <v>0.469861189202602</v>
      </c>
      <c r="W24" s="3">
        <v>0.55760526672547495</v>
      </c>
      <c r="X24" s="3">
        <v>0.59463090044062905</v>
      </c>
      <c r="Y24" s="3">
        <v>0.64090018106935198</v>
      </c>
      <c r="Z24" s="3">
        <v>0.63020733127258199</v>
      </c>
      <c r="AA24" s="3">
        <v>0.66891603676739098</v>
      </c>
      <c r="AB24" s="3">
        <v>0.58419432262212501</v>
      </c>
      <c r="AC24" s="3">
        <v>0.54916847826517401</v>
      </c>
      <c r="AD24" s="3">
        <v>0.51757803196503105</v>
      </c>
      <c r="AE24" s="3">
        <v>0.61366807146296798</v>
      </c>
      <c r="AF24" s="3">
        <v>0.65299044519849303</v>
      </c>
      <c r="AG24" s="3">
        <v>0.56085599368733896</v>
      </c>
      <c r="AH24" s="3">
        <v>0.56541921618276303</v>
      </c>
      <c r="AI24" s="3">
        <v>0.61804126304948703</v>
      </c>
      <c r="AJ24" s="3">
        <v>0.64031219335580802</v>
      </c>
      <c r="AK24" s="3">
        <v>0.42308926683655401</v>
      </c>
      <c r="AL24" s="3">
        <v>0.60822087086772503</v>
      </c>
      <c r="AM24" s="3">
        <v>0.39777044556957403</v>
      </c>
      <c r="AN24" s="3">
        <v>0.58019376501194997</v>
      </c>
      <c r="AO24" s="3">
        <v>0.55392782967543397</v>
      </c>
      <c r="AP24" s="3">
        <v>0.55995562271543897</v>
      </c>
    </row>
    <row r="25" spans="1:42" x14ac:dyDescent="0.3">
      <c r="A25" s="3"/>
      <c r="B25">
        <v>2017</v>
      </c>
      <c r="C25" s="6">
        <v>0.54308435634198904</v>
      </c>
      <c r="D25" s="6">
        <v>0.51984120406314405</v>
      </c>
      <c r="E25" s="6">
        <v>0.52557023060776797</v>
      </c>
      <c r="F25" s="6">
        <v>0.56700595057245295</v>
      </c>
      <c r="G25" s="3">
        <v>0.503185212923143</v>
      </c>
      <c r="H25" s="6">
        <v>0.50447166872469495</v>
      </c>
      <c r="I25" s="6">
        <v>0.59572675861430002</v>
      </c>
      <c r="J25" s="6">
        <v>0.53486411251252197</v>
      </c>
      <c r="K25" s="6">
        <v>0.532797931765147</v>
      </c>
      <c r="L25" s="6">
        <v>0.66026927884285802</v>
      </c>
      <c r="M25" s="6">
        <v>0.537265380850795</v>
      </c>
      <c r="N25" s="6">
        <v>0.49781526212119998</v>
      </c>
      <c r="O25" s="6">
        <v>0.63120661196504901</v>
      </c>
      <c r="P25" s="6">
        <v>0.63660575220626203</v>
      </c>
      <c r="Q25" s="6">
        <v>0.45175050470130401</v>
      </c>
      <c r="R25" s="3">
        <v>0.58864487703870505</v>
      </c>
      <c r="S25" s="3">
        <v>0.49694482623064601</v>
      </c>
      <c r="T25" s="3">
        <v>0.61590408305213395</v>
      </c>
      <c r="U25" s="3">
        <v>0.66080347575384502</v>
      </c>
      <c r="V25" s="3">
        <v>0.46737333082601901</v>
      </c>
      <c r="W25" s="3">
        <v>0.55200071498907899</v>
      </c>
      <c r="X25" s="3">
        <v>0.59965436185747001</v>
      </c>
      <c r="Y25" s="3">
        <v>0.64272819858253805</v>
      </c>
      <c r="Z25" s="3">
        <v>0.63780069466404998</v>
      </c>
      <c r="AA25" s="3">
        <v>0.65778013886421904</v>
      </c>
      <c r="AB25" s="3">
        <v>0.58591831347453704</v>
      </c>
      <c r="AC25" s="3">
        <v>0.54167029345945805</v>
      </c>
      <c r="AD25" s="3">
        <v>0.50498878437132799</v>
      </c>
      <c r="AE25" s="3">
        <v>0.61143416138114404</v>
      </c>
      <c r="AF25" s="3">
        <v>0.66194830495953905</v>
      </c>
      <c r="AG25" s="3">
        <v>0.55902316762332405</v>
      </c>
      <c r="AH25" s="3">
        <v>0.56591379294501498</v>
      </c>
      <c r="AI25" s="3">
        <v>0.62296554569449303</v>
      </c>
      <c r="AJ25" s="3">
        <v>0.63595147868354596</v>
      </c>
      <c r="AK25" s="3">
        <v>0.42305316321290998</v>
      </c>
      <c r="AL25" s="3">
        <v>0.61090796576575701</v>
      </c>
      <c r="AM25" s="3">
        <v>0.39415252314523702</v>
      </c>
      <c r="AN25" s="3">
        <v>0.57070060299250802</v>
      </c>
      <c r="AO25" s="3">
        <v>0.55463398907348804</v>
      </c>
      <c r="AP25" s="3">
        <v>0.55174714176275297</v>
      </c>
    </row>
    <row r="26" spans="1:42" x14ac:dyDescent="0.3">
      <c r="A26" s="3"/>
      <c r="B26">
        <v>2018</v>
      </c>
      <c r="C26" s="6">
        <v>0.549447640021828</v>
      </c>
      <c r="D26" s="6">
        <v>0.52397660984513506</v>
      </c>
      <c r="E26" s="6">
        <v>0.54301429731672501</v>
      </c>
      <c r="F26" s="6">
        <v>0.57216881716133305</v>
      </c>
      <c r="G26" s="3">
        <v>0.51394036287381895</v>
      </c>
      <c r="H26" s="6">
        <v>0.51669230929272603</v>
      </c>
      <c r="I26" s="6">
        <v>0.61268797792963303</v>
      </c>
      <c r="J26" s="6">
        <v>0.53234006092860797</v>
      </c>
      <c r="K26" s="6">
        <v>0.53154283929092505</v>
      </c>
      <c r="L26" s="6">
        <v>0.66345867823966898</v>
      </c>
      <c r="M26" s="6">
        <v>0.51602943536061097</v>
      </c>
      <c r="N26" s="6">
        <v>0.576545042522282</v>
      </c>
      <c r="O26" s="6">
        <v>0.63281154099334802</v>
      </c>
      <c r="P26" s="6">
        <v>0.63459443867441301</v>
      </c>
      <c r="Q26" s="6">
        <v>0.45748784129411901</v>
      </c>
      <c r="R26" s="3">
        <v>0.57850081802299103</v>
      </c>
      <c r="S26" s="3">
        <v>0.52203367439366899</v>
      </c>
      <c r="T26" s="3">
        <v>0.62011805874924997</v>
      </c>
      <c r="U26" s="3">
        <v>0.665901786487751</v>
      </c>
      <c r="V26" s="3">
        <v>0.47932454236789002</v>
      </c>
      <c r="W26" s="3">
        <v>0.56355034041103302</v>
      </c>
      <c r="X26" s="3">
        <v>0.61735442787876305</v>
      </c>
      <c r="Y26" s="3">
        <v>0.656865906416639</v>
      </c>
      <c r="Z26" s="3">
        <v>0.63145986226237305</v>
      </c>
      <c r="AA26" s="3">
        <v>0.649216768188003</v>
      </c>
      <c r="AB26" s="3">
        <v>0.58093613136904099</v>
      </c>
      <c r="AC26" s="3">
        <v>0.52848895897176495</v>
      </c>
      <c r="AD26" s="3">
        <v>0.54551309521488001</v>
      </c>
      <c r="AE26" s="3">
        <v>0.60779137537733896</v>
      </c>
      <c r="AF26" s="3">
        <v>0.66439574296991899</v>
      </c>
      <c r="AG26" s="3">
        <v>0.60606800853769904</v>
      </c>
      <c r="AH26" s="3">
        <v>0.56817820558362597</v>
      </c>
      <c r="AI26" s="3">
        <v>0.62165352638695803</v>
      </c>
      <c r="AJ26" s="3">
        <v>0.60529562777435597</v>
      </c>
      <c r="AK26" s="3">
        <v>0.44521841824736602</v>
      </c>
      <c r="AL26" s="3">
        <v>0.62024685643760002</v>
      </c>
      <c r="AM26" s="3">
        <v>0.40325011332666399</v>
      </c>
      <c r="AN26" s="3">
        <v>0.59554285262210904</v>
      </c>
      <c r="AO26" s="3">
        <v>0.56530640085871997</v>
      </c>
      <c r="AP26" s="3">
        <v>0.54924635594488902</v>
      </c>
    </row>
    <row r="27" spans="1:42" x14ac:dyDescent="0.3">
      <c r="A27" s="3"/>
      <c r="B27">
        <v>2019</v>
      </c>
      <c r="C27" s="6">
        <v>0.54698632324138596</v>
      </c>
      <c r="D27" s="6">
        <v>0.52353029252752803</v>
      </c>
      <c r="E27" s="6">
        <v>0.53948648040217895</v>
      </c>
      <c r="F27" s="6">
        <v>0.56743357858102905</v>
      </c>
      <c r="G27" s="3">
        <v>0.51328331093116297</v>
      </c>
      <c r="H27" s="6">
        <v>0.50983239429141602</v>
      </c>
      <c r="I27" s="6">
        <v>0.61357231494233</v>
      </c>
      <c r="J27" s="6">
        <v>0.53296188279552104</v>
      </c>
      <c r="K27" s="6">
        <v>0.53657907590087295</v>
      </c>
      <c r="L27" s="6">
        <v>0.65356261350563605</v>
      </c>
      <c r="M27" s="6">
        <v>0.51824096857102298</v>
      </c>
      <c r="N27" s="6">
        <v>0.57136088275026897</v>
      </c>
      <c r="O27" s="6">
        <v>0.62997404363859899</v>
      </c>
      <c r="P27" s="6">
        <v>0.63098954824383102</v>
      </c>
      <c r="Q27" s="6">
        <v>0.45757029316471798</v>
      </c>
      <c r="R27" s="3">
        <v>0.57510863714910099</v>
      </c>
      <c r="S27" s="3">
        <v>0.51412420309216</v>
      </c>
      <c r="T27" s="3">
        <v>0.61395550352446504</v>
      </c>
      <c r="U27" s="3">
        <v>0.65701131056171602</v>
      </c>
      <c r="V27" s="3">
        <v>0.47693806068584199</v>
      </c>
      <c r="W27" s="3">
        <v>0.55697221810290898</v>
      </c>
      <c r="X27" s="3">
        <v>0.621120948568186</v>
      </c>
      <c r="Y27" s="3">
        <v>0.65717483633888296</v>
      </c>
      <c r="Z27" s="3">
        <v>0.63583028675475395</v>
      </c>
      <c r="AA27" s="3">
        <v>0.64057474361553601</v>
      </c>
      <c r="AB27" s="3">
        <v>0.584019594182136</v>
      </c>
      <c r="AC27" s="3">
        <v>0.52785988668296802</v>
      </c>
      <c r="AD27" s="3">
        <v>0.54060288683121704</v>
      </c>
      <c r="AE27" s="3">
        <v>0.60606882357718606</v>
      </c>
      <c r="AF27" s="3">
        <v>0.67060199061246095</v>
      </c>
      <c r="AG27" s="3">
        <v>0.59374048545017999</v>
      </c>
      <c r="AH27" s="3">
        <v>0.56505267116184199</v>
      </c>
      <c r="AI27" s="3">
        <v>0.62231017163262103</v>
      </c>
      <c r="AJ27" s="3">
        <v>0.64028783600582095</v>
      </c>
      <c r="AK27" s="3">
        <v>0.44421926459319699</v>
      </c>
      <c r="AL27" s="3">
        <v>0.61908027058252002</v>
      </c>
      <c r="AM27" s="3">
        <v>0.40597220765463099</v>
      </c>
      <c r="AN27" s="3">
        <v>0.59484124184398601</v>
      </c>
      <c r="AO27" s="3">
        <v>0.56429274871171897</v>
      </c>
      <c r="AP27" s="3">
        <v>0.54757530879040806</v>
      </c>
    </row>
    <row r="28" spans="1:42" x14ac:dyDescent="0.3">
      <c r="A28" s="3"/>
      <c r="B28">
        <v>2020</v>
      </c>
      <c r="C28" s="6">
        <v>0.550052944296062</v>
      </c>
      <c r="D28" s="6">
        <v>0.52330836746269305</v>
      </c>
      <c r="E28" s="6">
        <v>0.53708159899702501</v>
      </c>
      <c r="F28" s="6">
        <v>0.56390031393795204</v>
      </c>
      <c r="G28" s="3">
        <v>0.513023403200768</v>
      </c>
      <c r="H28" s="6">
        <v>0.50129566445785501</v>
      </c>
      <c r="I28" s="6">
        <v>0.61432963877832603</v>
      </c>
      <c r="J28" s="6">
        <v>0.53207651245758603</v>
      </c>
      <c r="K28" s="6">
        <v>0.54129836351954097</v>
      </c>
      <c r="L28" s="6">
        <v>0.64646272584924103</v>
      </c>
      <c r="M28" s="6">
        <v>0.52068355940121602</v>
      </c>
      <c r="N28" s="6">
        <v>0.57191565681384904</v>
      </c>
      <c r="O28" s="6">
        <v>0.63054437845045397</v>
      </c>
      <c r="P28" s="6">
        <v>0.625917017742881</v>
      </c>
      <c r="Q28" s="6">
        <v>0.460404055815402</v>
      </c>
      <c r="R28" s="3">
        <v>0.57336454617966504</v>
      </c>
      <c r="S28" s="3">
        <v>0.50824394969317099</v>
      </c>
      <c r="T28" s="3">
        <v>0.61701341165935697</v>
      </c>
      <c r="U28" s="3">
        <v>0.65040628760375796</v>
      </c>
      <c r="V28" s="3">
        <v>0.47275601324030597</v>
      </c>
      <c r="W28" s="3">
        <v>0.55265995760571796</v>
      </c>
      <c r="X28" s="3">
        <v>0.62001562218942696</v>
      </c>
      <c r="Y28" s="3">
        <v>0.65672146592040004</v>
      </c>
      <c r="Z28" s="3">
        <v>0.63695147894375104</v>
      </c>
      <c r="AA28" s="3">
        <v>0.63492188470916699</v>
      </c>
      <c r="AB28" s="3">
        <v>0.58267969428917299</v>
      </c>
      <c r="AC28" s="3">
        <v>0.52626982762448504</v>
      </c>
      <c r="AD28" s="3">
        <v>0.53853047257063602</v>
      </c>
      <c r="AE28" s="3">
        <v>0.60330381831631597</v>
      </c>
      <c r="AF28" s="3">
        <v>0.66779303618484598</v>
      </c>
      <c r="AG28" s="3">
        <v>0.59037489158897904</v>
      </c>
      <c r="AH28" s="3">
        <v>0.56927987254131995</v>
      </c>
      <c r="AI28" s="3">
        <v>0.62163761490174296</v>
      </c>
      <c r="AJ28" s="3">
        <v>0.64672732646422004</v>
      </c>
      <c r="AK28" s="3">
        <v>0.43887929526640701</v>
      </c>
      <c r="AL28" s="3">
        <v>0.61686688295720804</v>
      </c>
      <c r="AM28" s="3">
        <v>0.41266581382495499</v>
      </c>
      <c r="AN28" s="3">
        <v>0.59312176911769898</v>
      </c>
      <c r="AO28" s="3">
        <v>0.56328079462985203</v>
      </c>
      <c r="AP28" s="3">
        <v>0.54525867468297895</v>
      </c>
    </row>
    <row r="29" spans="1:42" x14ac:dyDescent="0.3">
      <c r="A29" s="3"/>
      <c r="B29">
        <v>2021</v>
      </c>
      <c r="C29" s="6">
        <v>0.54999719347162901</v>
      </c>
      <c r="D29" s="6">
        <v>0.52234099477969897</v>
      </c>
      <c r="E29" s="6">
        <v>0.53737824082024199</v>
      </c>
      <c r="F29" s="6">
        <v>0.56141512865362797</v>
      </c>
      <c r="G29" s="3">
        <v>0.51225412810225801</v>
      </c>
      <c r="H29" s="6">
        <v>0.49263271027408001</v>
      </c>
      <c r="I29" s="6">
        <v>0.61426592544466396</v>
      </c>
      <c r="J29" s="6">
        <v>0.53190015280956704</v>
      </c>
      <c r="K29" s="6">
        <v>0.54157461438251098</v>
      </c>
      <c r="L29" s="6">
        <v>0.64271916296892495</v>
      </c>
      <c r="M29" s="6">
        <v>0.51941937739356703</v>
      </c>
      <c r="N29" s="6">
        <v>0.57120249178840699</v>
      </c>
      <c r="O29" s="6">
        <v>0.63092454690121802</v>
      </c>
      <c r="P29" s="6">
        <v>0.62622125014792795</v>
      </c>
      <c r="Q29" s="6">
        <v>0.46172096402736401</v>
      </c>
      <c r="R29" s="3">
        <v>0.57373031707636302</v>
      </c>
      <c r="S29" s="3">
        <v>0.50496678241205994</v>
      </c>
      <c r="T29" s="3">
        <v>0.61947863016344995</v>
      </c>
      <c r="U29" s="3">
        <v>0.64379319562229298</v>
      </c>
      <c r="V29" s="3">
        <v>0.47394956839873398</v>
      </c>
      <c r="W29" s="3">
        <v>0.54327541633897802</v>
      </c>
      <c r="X29" s="3">
        <v>0.61614651059460801</v>
      </c>
      <c r="Y29" s="3">
        <v>0.65772193645395305</v>
      </c>
      <c r="Z29" s="3">
        <v>0.63954909679036498</v>
      </c>
      <c r="AA29" s="3">
        <v>0.63461962249746895</v>
      </c>
      <c r="AB29" s="3">
        <v>0.58378418304415003</v>
      </c>
      <c r="AC29" s="3">
        <v>0.52643337399024404</v>
      </c>
      <c r="AD29" s="3">
        <v>0.53840412731199805</v>
      </c>
      <c r="AE29" s="3">
        <v>0.59691391429058505</v>
      </c>
      <c r="AF29" s="3">
        <v>0.66641337430179004</v>
      </c>
      <c r="AG29" s="3">
        <v>0.58904826688812595</v>
      </c>
      <c r="AH29" s="3">
        <v>0.57392027608788199</v>
      </c>
      <c r="AI29" s="3">
        <v>0.62142473979445201</v>
      </c>
      <c r="AJ29" s="3">
        <v>0.65131584991721003</v>
      </c>
      <c r="AK29" s="3">
        <v>0.43459977591854498</v>
      </c>
      <c r="AL29" s="3">
        <v>0.61480000581939698</v>
      </c>
      <c r="AM29" s="3">
        <v>0.41977038090869501</v>
      </c>
      <c r="AN29" s="3">
        <v>0.59177253648968897</v>
      </c>
      <c r="AO29" s="3">
        <v>0.56189432901402803</v>
      </c>
      <c r="AP29" s="3">
        <v>0.54282674394250396</v>
      </c>
    </row>
    <row r="30" spans="1:42" x14ac:dyDescent="0.3">
      <c r="A30" s="3"/>
      <c r="B30">
        <v>2022</v>
      </c>
      <c r="C30" s="6">
        <v>0.55112271567419802</v>
      </c>
      <c r="D30" s="6">
        <v>0.52077411299445697</v>
      </c>
      <c r="E30" s="6">
        <v>0.53658492222175902</v>
      </c>
      <c r="F30" s="6">
        <v>0.55997674386600604</v>
      </c>
      <c r="G30" s="3">
        <v>0.51209215071034098</v>
      </c>
      <c r="H30" s="6">
        <v>0.482288790667458</v>
      </c>
      <c r="I30" s="6">
        <v>0.61468301116162904</v>
      </c>
      <c r="J30" s="6">
        <v>0.53017769508153501</v>
      </c>
      <c r="K30" s="6">
        <v>0.54163367869269996</v>
      </c>
      <c r="L30" s="6">
        <v>0.64191866147325805</v>
      </c>
      <c r="M30" s="6">
        <v>0.51580162577296396</v>
      </c>
      <c r="N30" s="6">
        <v>0.57317026586648201</v>
      </c>
      <c r="O30" s="6">
        <v>0.629741703164172</v>
      </c>
      <c r="P30" s="6">
        <v>0.62530717388451396</v>
      </c>
      <c r="Q30" s="6">
        <v>0.462742110993281</v>
      </c>
      <c r="R30" s="3">
        <v>0.57230392126835905</v>
      </c>
      <c r="S30" s="3">
        <v>0.50132437897789695</v>
      </c>
      <c r="T30" s="3">
        <v>0.62139899963899403</v>
      </c>
      <c r="U30" s="3">
        <v>0.63345757808270098</v>
      </c>
      <c r="V30" s="3">
        <v>0.47150025410652402</v>
      </c>
      <c r="W30" s="3">
        <v>0.53506976294236397</v>
      </c>
      <c r="X30" s="3">
        <v>0.61465491551359097</v>
      </c>
      <c r="Y30" s="3">
        <v>0.65806662721366105</v>
      </c>
      <c r="Z30" s="3">
        <v>0.64220817296294497</v>
      </c>
      <c r="AA30" s="3">
        <v>0.63405810489357695</v>
      </c>
      <c r="AB30" s="3">
        <v>0.58581983930912995</v>
      </c>
      <c r="AC30" s="3">
        <v>0.52478580601289204</v>
      </c>
      <c r="AD30" s="3">
        <v>0.53910814349221903</v>
      </c>
      <c r="AE30" s="3">
        <v>0.59333321303862097</v>
      </c>
      <c r="AF30" s="3">
        <v>0.66478078369876004</v>
      </c>
      <c r="AG30" s="3">
        <v>0.58998638879315102</v>
      </c>
      <c r="AH30" s="3">
        <v>0.57634065274415702</v>
      </c>
      <c r="AI30" s="3">
        <v>0.62564989141723204</v>
      </c>
      <c r="AJ30" s="3">
        <v>0.65239997910835601</v>
      </c>
      <c r="AK30" s="3">
        <v>0.43039832352813501</v>
      </c>
      <c r="AL30" s="3">
        <v>0.61271000394788799</v>
      </c>
      <c r="AM30" s="3">
        <v>0.42592856208338797</v>
      </c>
      <c r="AN30" s="3">
        <v>0.59058530736622605</v>
      </c>
      <c r="AO30" s="3">
        <v>0.56026648249522104</v>
      </c>
      <c r="AP30" s="3">
        <v>0.54036713161700001</v>
      </c>
    </row>
    <row r="31" spans="1:42" x14ac:dyDescent="0.3">
      <c r="A31" s="3"/>
      <c r="B31">
        <v>2023</v>
      </c>
      <c r="C31" s="6">
        <v>0.55050113991277305</v>
      </c>
      <c r="D31" s="6">
        <v>0.51959479464856895</v>
      </c>
      <c r="E31" s="6">
        <v>0.53581534014222598</v>
      </c>
      <c r="F31" s="6">
        <v>0.55900996000401104</v>
      </c>
      <c r="G31" s="3">
        <v>0.511432210814038</v>
      </c>
      <c r="H31" s="6">
        <v>0.47283396326048599</v>
      </c>
      <c r="I31" s="6">
        <v>0.61464088688181695</v>
      </c>
      <c r="J31" s="6">
        <v>0.52804633372126097</v>
      </c>
      <c r="K31" s="6">
        <v>0.53956769282667205</v>
      </c>
      <c r="L31" s="6">
        <v>0.63696014599931705</v>
      </c>
      <c r="M31" s="6">
        <v>0.51059396949096902</v>
      </c>
      <c r="N31" s="6">
        <v>0.57465762379516705</v>
      </c>
      <c r="O31" s="6">
        <v>0.62726958958839596</v>
      </c>
      <c r="P31" s="6">
        <v>0.62536161507034305</v>
      </c>
      <c r="Q31" s="6">
        <v>0.463458249022769</v>
      </c>
      <c r="R31" s="3">
        <v>0.57165744288517695</v>
      </c>
      <c r="S31" s="3">
        <v>0.49711527564726499</v>
      </c>
      <c r="T31" s="3">
        <v>0.62336977428696405</v>
      </c>
      <c r="U31" s="3">
        <v>0.622234445324785</v>
      </c>
      <c r="V31" s="3">
        <v>0.46953853969561099</v>
      </c>
      <c r="W31" s="3">
        <v>0.526087554542091</v>
      </c>
      <c r="X31" s="3">
        <v>0.61195129545253502</v>
      </c>
      <c r="Y31" s="3">
        <v>0.65669651969820297</v>
      </c>
      <c r="Z31" s="3">
        <v>0.64326254671677696</v>
      </c>
      <c r="AA31" s="3">
        <v>0.63639113962132499</v>
      </c>
      <c r="AB31" s="3">
        <v>0.58714500802454905</v>
      </c>
      <c r="AC31" s="3">
        <v>0.52304144280878995</v>
      </c>
      <c r="AD31" s="3">
        <v>0.54248398885310301</v>
      </c>
      <c r="AE31" s="3">
        <v>0.58924097252907204</v>
      </c>
      <c r="AF31" s="3">
        <v>0.66367041584723097</v>
      </c>
      <c r="AG31" s="3">
        <v>0.58393618752106502</v>
      </c>
      <c r="AH31" s="3">
        <v>0.57845533062037402</v>
      </c>
      <c r="AI31" s="3">
        <v>0.62720495837401902</v>
      </c>
      <c r="AJ31" s="3">
        <v>0.65320684737192702</v>
      </c>
      <c r="AK31" s="3">
        <v>0.42656678440465801</v>
      </c>
      <c r="AL31" s="3">
        <v>0.61050836563310196</v>
      </c>
      <c r="AM31" s="3">
        <v>0.43326482360136298</v>
      </c>
      <c r="AN31" s="3">
        <v>0.58806575123563398</v>
      </c>
      <c r="AO31" s="3">
        <v>0.55869646064252199</v>
      </c>
      <c r="AP31" s="3">
        <v>0.53788251206979198</v>
      </c>
    </row>
    <row r="32" spans="1:42" x14ac:dyDescent="0.3">
      <c r="A32" t="s">
        <v>25</v>
      </c>
      <c r="B32">
        <v>1995</v>
      </c>
      <c r="C32" s="3">
        <v>0.26001819937788301</v>
      </c>
      <c r="D32" s="3">
        <v>0.21420790706649401</v>
      </c>
      <c r="E32" s="3">
        <v>0.358019949469013</v>
      </c>
      <c r="F32" s="3">
        <v>0.24098107162985399</v>
      </c>
      <c r="G32" s="3">
        <v>0.228657076971436</v>
      </c>
      <c r="H32" s="3">
        <v>0.294001781413819</v>
      </c>
      <c r="I32" s="3">
        <v>0.212311300581734</v>
      </c>
      <c r="J32" s="3">
        <v>0.22421667198336601</v>
      </c>
      <c r="K32" s="3">
        <v>0.21173973956280001</v>
      </c>
      <c r="L32" s="3">
        <v>0.21985569935295901</v>
      </c>
      <c r="M32" s="3">
        <v>0.23962448513027701</v>
      </c>
      <c r="N32" s="3">
        <v>0.19790256674617199</v>
      </c>
      <c r="O32" s="3">
        <v>0.20896808350873</v>
      </c>
      <c r="P32" s="3">
        <v>0.24475108441625501</v>
      </c>
      <c r="Q32" s="3">
        <v>0.238985711053296</v>
      </c>
      <c r="R32" s="3">
        <v>0.21089709328362899</v>
      </c>
      <c r="S32" s="3">
        <v>0.23003992180028601</v>
      </c>
      <c r="T32" s="3">
        <v>0.20248458706216901</v>
      </c>
      <c r="U32" s="3">
        <v>0.21449990536758201</v>
      </c>
      <c r="V32" s="3">
        <v>0.21820736599176199</v>
      </c>
      <c r="W32" s="3">
        <v>0.25622913010555698</v>
      </c>
      <c r="X32" s="3">
        <v>0.29748415608564099</v>
      </c>
      <c r="Y32" s="3">
        <v>0.181862036435949</v>
      </c>
      <c r="Z32" s="3">
        <v>0.21934640864229801</v>
      </c>
      <c r="AA32" s="3">
        <v>0.207944874266726</v>
      </c>
      <c r="AB32" s="3">
        <v>0.27288895702393201</v>
      </c>
      <c r="AC32" s="3">
        <v>0.19894520164125701</v>
      </c>
      <c r="AD32" s="3">
        <v>0.38837779305074899</v>
      </c>
      <c r="AE32" s="3">
        <v>0.20486469550279199</v>
      </c>
      <c r="AF32" s="3">
        <v>0.198880722067271</v>
      </c>
      <c r="AG32" s="3">
        <v>0.30177119936868602</v>
      </c>
      <c r="AH32" s="3">
        <v>0.26406566202417697</v>
      </c>
      <c r="AI32" s="3">
        <v>0.26126826382763702</v>
      </c>
      <c r="AJ32" s="3">
        <v>0.229880266680967</v>
      </c>
      <c r="AK32" s="3">
        <v>0.28690566599079997</v>
      </c>
      <c r="AL32" s="3">
        <v>0.19087525263938601</v>
      </c>
      <c r="AM32" s="3">
        <v>0.37233161700697598</v>
      </c>
      <c r="AN32" s="3">
        <v>0.25561770161686898</v>
      </c>
      <c r="AO32" s="3">
        <v>0.306664417349861</v>
      </c>
      <c r="AP32" s="3">
        <v>0.273189861936805</v>
      </c>
    </row>
    <row r="33" spans="2:42" x14ac:dyDescent="0.3">
      <c r="B33">
        <v>1996</v>
      </c>
      <c r="C33" s="3">
        <v>0.264200142381953</v>
      </c>
      <c r="D33" s="3">
        <v>0.21252825709340201</v>
      </c>
      <c r="E33" s="3">
        <v>0.37042272083526201</v>
      </c>
      <c r="F33" s="3">
        <v>0.23410808875238001</v>
      </c>
      <c r="G33" s="3">
        <v>0.22605880936890699</v>
      </c>
      <c r="H33" s="3">
        <v>0.295527796283233</v>
      </c>
      <c r="I33" s="3">
        <v>0.21521121539860599</v>
      </c>
      <c r="J33" s="3">
        <v>0.22757644714519301</v>
      </c>
      <c r="K33" s="3">
        <v>0.20467105023101101</v>
      </c>
      <c r="L33" s="3">
        <v>0.228288811646262</v>
      </c>
      <c r="M33" s="3">
        <v>0.25883195339265802</v>
      </c>
      <c r="N33" s="3">
        <v>0.21402232350581299</v>
      </c>
      <c r="O33" s="3">
        <v>0.206826583558507</v>
      </c>
      <c r="P33" s="3">
        <v>0.22828624474874701</v>
      </c>
      <c r="Q33" s="3">
        <v>0.238991129052638</v>
      </c>
      <c r="R33" s="3">
        <v>0.22384395315143599</v>
      </c>
      <c r="S33" s="3">
        <v>0.236841041847905</v>
      </c>
      <c r="T33" s="3">
        <v>0.21515410920715899</v>
      </c>
      <c r="U33" s="3">
        <v>0.21925879981343599</v>
      </c>
      <c r="V33" s="3">
        <v>0.22282021321826501</v>
      </c>
      <c r="W33" s="3">
        <v>0.254009794382694</v>
      </c>
      <c r="X33" s="3">
        <v>0.36760405273729502</v>
      </c>
      <c r="Y33" s="3">
        <v>0.18867260441755099</v>
      </c>
      <c r="Z33" s="3">
        <v>0.20193860793092999</v>
      </c>
      <c r="AA33" s="3">
        <v>0.212255208896237</v>
      </c>
      <c r="AB33" s="3">
        <v>0.27573218576810898</v>
      </c>
      <c r="AC33" s="3">
        <v>0.19977924619548201</v>
      </c>
      <c r="AD33" s="3">
        <v>0.39224140292084902</v>
      </c>
      <c r="AE33" s="3">
        <v>0.19273734533030801</v>
      </c>
      <c r="AF33" s="3">
        <v>0.24588823665339499</v>
      </c>
      <c r="AG33" s="3">
        <v>0.26670355196365098</v>
      </c>
      <c r="AH33" s="3">
        <v>0.26834912553732299</v>
      </c>
      <c r="AI33" s="3">
        <v>0.25514354160958802</v>
      </c>
      <c r="AJ33" s="3">
        <v>0.23332541738031001</v>
      </c>
      <c r="AK33" s="3">
        <v>0.27830407428979098</v>
      </c>
      <c r="AL33" s="3">
        <v>0.18018274872051099</v>
      </c>
      <c r="AM33" s="3">
        <v>0.35892130489785701</v>
      </c>
      <c r="AN33" s="3">
        <v>0.222006200512326</v>
      </c>
      <c r="AO33" s="3">
        <v>0.29716847411936897</v>
      </c>
      <c r="AP33" s="3">
        <v>0.27177034192963001</v>
      </c>
    </row>
    <row r="34" spans="2:42" x14ac:dyDescent="0.3">
      <c r="B34">
        <v>1997</v>
      </c>
      <c r="C34" s="3">
        <v>0.26405492944868098</v>
      </c>
      <c r="D34" s="3">
        <v>0.216589515684109</v>
      </c>
      <c r="E34" s="3">
        <v>0.33860103346473303</v>
      </c>
      <c r="F34" s="3">
        <v>0.23692978104456799</v>
      </c>
      <c r="G34" s="3">
        <v>0.242498137222561</v>
      </c>
      <c r="H34" s="3">
        <v>0.32770680648272899</v>
      </c>
      <c r="I34" s="3">
        <v>0.21938307184703201</v>
      </c>
      <c r="J34" s="3">
        <v>0.247610358266209</v>
      </c>
      <c r="K34" s="3">
        <v>0.20573435658317801</v>
      </c>
      <c r="L34" s="3">
        <v>0.22360223600672</v>
      </c>
      <c r="M34" s="3">
        <v>0.27248978047739297</v>
      </c>
      <c r="N34" s="3">
        <v>0.23789459173637201</v>
      </c>
      <c r="O34" s="3">
        <v>0.203714883857641</v>
      </c>
      <c r="P34" s="3">
        <v>0.24682107255232</v>
      </c>
      <c r="Q34" s="3">
        <v>0.260498863266164</v>
      </c>
      <c r="R34" s="3">
        <v>0.24246848669856499</v>
      </c>
      <c r="S34" s="3">
        <v>0.24107698512096201</v>
      </c>
      <c r="T34" s="3">
        <v>0.228384253469049</v>
      </c>
      <c r="U34" s="3">
        <v>0.23957296530627301</v>
      </c>
      <c r="V34" s="3">
        <v>0.22069292194910101</v>
      </c>
      <c r="W34" s="3">
        <v>0.26897188255672899</v>
      </c>
      <c r="X34" s="3">
        <v>0.32897479510396799</v>
      </c>
      <c r="Y34" s="3">
        <v>0.18924354376025701</v>
      </c>
      <c r="Z34" s="3">
        <v>0.207683628285809</v>
      </c>
      <c r="AA34" s="3">
        <v>0.21853708285133999</v>
      </c>
      <c r="AB34" s="3">
        <v>0.27205469741718402</v>
      </c>
      <c r="AC34" s="3">
        <v>0.226825694280261</v>
      </c>
      <c r="AD34" s="3">
        <v>0.37159061058033999</v>
      </c>
      <c r="AE34" s="3">
        <v>0.194883223888656</v>
      </c>
      <c r="AF34" s="3">
        <v>0.26558446703535199</v>
      </c>
      <c r="AG34" s="3">
        <v>0.23069016874286399</v>
      </c>
      <c r="AH34" s="3">
        <v>0.273984698332288</v>
      </c>
      <c r="AI34" s="3">
        <v>0.245683260065274</v>
      </c>
      <c r="AJ34" s="3">
        <v>0.23832787080793699</v>
      </c>
      <c r="AK34" s="3">
        <v>0.29763835970548502</v>
      </c>
      <c r="AL34" s="3">
        <v>0.17482363188956401</v>
      </c>
      <c r="AM34" s="3">
        <v>0.33740348811075799</v>
      </c>
      <c r="AN34" s="3">
        <v>0.23338871574176601</v>
      </c>
      <c r="AO34" s="3">
        <v>0.30607388720895301</v>
      </c>
      <c r="AP34" s="3">
        <v>0.27404916254911599</v>
      </c>
    </row>
    <row r="35" spans="2:42" x14ac:dyDescent="0.3">
      <c r="B35">
        <v>1998</v>
      </c>
      <c r="C35" s="3">
        <v>0.256273851499563</v>
      </c>
      <c r="D35" s="3">
        <v>0.21505800013926901</v>
      </c>
      <c r="E35" s="3">
        <v>0.33005922157305001</v>
      </c>
      <c r="F35" s="3">
        <v>0.241005792601445</v>
      </c>
      <c r="G35" s="3">
        <v>0.24279281465161001</v>
      </c>
      <c r="H35" s="3">
        <v>0.29700482030212499</v>
      </c>
      <c r="I35" s="3">
        <v>0.23420256692505101</v>
      </c>
      <c r="J35" s="3">
        <v>0.26466528282353902</v>
      </c>
      <c r="K35" s="3">
        <v>0.21609314493212201</v>
      </c>
      <c r="L35" s="3">
        <v>0.23789465153032999</v>
      </c>
      <c r="M35" s="3">
        <v>0.28906234557215099</v>
      </c>
      <c r="N35" s="3">
        <v>0.25720692591116701</v>
      </c>
      <c r="O35" s="3">
        <v>0.20296632116574101</v>
      </c>
      <c r="P35" s="3">
        <v>0.24690424372068701</v>
      </c>
      <c r="Q35" s="3">
        <v>0.26095479556652901</v>
      </c>
      <c r="R35" s="3">
        <v>0.27935999517861898</v>
      </c>
      <c r="S35" s="3">
        <v>0.24132709663253099</v>
      </c>
      <c r="T35" s="3">
        <v>0.240213084184768</v>
      </c>
      <c r="U35" s="3">
        <v>0.25510749722570703</v>
      </c>
      <c r="V35" s="3">
        <v>0.22563300774647199</v>
      </c>
      <c r="W35" s="3">
        <v>0.26207013589066602</v>
      </c>
      <c r="X35" s="3">
        <v>0.313903842224733</v>
      </c>
      <c r="Y35" s="3">
        <v>0.192075842570547</v>
      </c>
      <c r="Z35" s="3">
        <v>0.200071232849932</v>
      </c>
      <c r="AA35" s="3">
        <v>0.22250015713926299</v>
      </c>
      <c r="AB35" s="3">
        <v>0.25691966010338602</v>
      </c>
      <c r="AC35" s="3">
        <v>0.20984880996022601</v>
      </c>
      <c r="AD35" s="3">
        <v>0.30540512674895498</v>
      </c>
      <c r="AE35" s="3">
        <v>0.183246629439523</v>
      </c>
      <c r="AF35" s="3">
        <v>0.24403576904695901</v>
      </c>
      <c r="AG35" s="3">
        <v>0.17509103043213001</v>
      </c>
      <c r="AH35" s="3">
        <v>0.271188643482835</v>
      </c>
      <c r="AI35" s="3">
        <v>0.25284692547398402</v>
      </c>
      <c r="AJ35" s="3">
        <v>0.240585468570686</v>
      </c>
      <c r="AK35" s="3">
        <v>0.30720589017205002</v>
      </c>
      <c r="AL35" s="3">
        <v>0.17574673413268299</v>
      </c>
      <c r="AM35" s="3">
        <v>0.331005633458058</v>
      </c>
      <c r="AN35" s="3">
        <v>0.22017741819056899</v>
      </c>
      <c r="AO35" s="3">
        <v>0.19969748065663601</v>
      </c>
      <c r="AP35" s="3">
        <v>0.252265848860311</v>
      </c>
    </row>
    <row r="36" spans="2:42" x14ac:dyDescent="0.3">
      <c r="B36">
        <v>1999</v>
      </c>
      <c r="C36" s="3">
        <v>0.25765642527647598</v>
      </c>
      <c r="D36" s="3">
        <v>0.22032501995454101</v>
      </c>
      <c r="E36" s="3">
        <v>0.31476376276379903</v>
      </c>
      <c r="F36" s="3">
        <v>0.24549309350027401</v>
      </c>
      <c r="G36" s="3">
        <v>0.23887878007371599</v>
      </c>
      <c r="H36" s="3">
        <v>0.25327130650859497</v>
      </c>
      <c r="I36" s="3">
        <v>0.24890450664128599</v>
      </c>
      <c r="J36" s="3">
        <v>0.260116450601657</v>
      </c>
      <c r="K36" s="3">
        <v>0.22104317730482001</v>
      </c>
      <c r="L36" s="3">
        <v>0.23457038597931301</v>
      </c>
      <c r="M36" s="3">
        <v>0.26750153085983802</v>
      </c>
      <c r="N36" s="3">
        <v>0.264859432222879</v>
      </c>
      <c r="O36" s="3">
        <v>0.20937731343184099</v>
      </c>
      <c r="P36" s="3">
        <v>0.21726339111114501</v>
      </c>
      <c r="Q36" s="3">
        <v>0.28411621448133001</v>
      </c>
      <c r="R36" s="3">
        <v>0.24833971054083201</v>
      </c>
      <c r="S36" s="3">
        <v>0.24724217668599799</v>
      </c>
      <c r="T36" s="3">
        <v>0.23495898991160699</v>
      </c>
      <c r="U36" s="3">
        <v>0.26207179025778699</v>
      </c>
      <c r="V36" s="3">
        <v>0.23218410334238099</v>
      </c>
      <c r="W36" s="3">
        <v>0.273639774505199</v>
      </c>
      <c r="X36" s="3">
        <v>0.269515333055802</v>
      </c>
      <c r="Y36" s="3">
        <v>0.18638070060296499</v>
      </c>
      <c r="Z36" s="3">
        <v>0.17697264330820101</v>
      </c>
      <c r="AA36" s="3">
        <v>0.22288112614064901</v>
      </c>
      <c r="AB36" s="3">
        <v>0.24630400513758499</v>
      </c>
      <c r="AC36" s="3">
        <v>0.21159659299891501</v>
      </c>
      <c r="AD36" s="3">
        <v>0.31298418807969203</v>
      </c>
      <c r="AE36" s="3">
        <v>0.17550285804346699</v>
      </c>
      <c r="AF36" s="3">
        <v>0.23376868061886999</v>
      </c>
      <c r="AG36" s="3">
        <v>0.21187492380752901</v>
      </c>
      <c r="AH36" s="3">
        <v>0.27340508128770302</v>
      </c>
      <c r="AI36" s="3">
        <v>0.25223162806309402</v>
      </c>
      <c r="AJ36" s="3">
        <v>0.19748221995593801</v>
      </c>
      <c r="AK36" s="3">
        <v>0.28921722130484201</v>
      </c>
      <c r="AL36" s="3">
        <v>0.171318728393244</v>
      </c>
      <c r="AM36" s="3">
        <v>0.31847937867850101</v>
      </c>
      <c r="AN36" s="3">
        <v>0.24373183675551499</v>
      </c>
      <c r="AO36" s="3">
        <v>0.13320058956568101</v>
      </c>
      <c r="AP36" s="3">
        <v>0.23590947647028401</v>
      </c>
    </row>
    <row r="37" spans="2:42" x14ac:dyDescent="0.3">
      <c r="B37">
        <v>2000</v>
      </c>
      <c r="C37" s="3">
        <v>0.26045310825019702</v>
      </c>
      <c r="D37" s="3">
        <v>0.23199190675086501</v>
      </c>
      <c r="E37" s="3">
        <v>0.32871983155682799</v>
      </c>
      <c r="F37" s="3">
        <v>0.24528242835890701</v>
      </c>
      <c r="G37" s="3">
        <v>0.24943225200712599</v>
      </c>
      <c r="H37" s="3">
        <v>0.29433805441302702</v>
      </c>
      <c r="I37" s="3">
        <v>0.26344051219244502</v>
      </c>
      <c r="J37" s="3">
        <v>0.27984337589973501</v>
      </c>
      <c r="K37" s="3">
        <v>0.229447405029266</v>
      </c>
      <c r="L37" s="3">
        <v>0.24913797250516101</v>
      </c>
      <c r="M37" s="3">
        <v>0.27994936505298601</v>
      </c>
      <c r="N37" s="3">
        <v>0.27165632815565899</v>
      </c>
      <c r="O37" s="3">
        <v>0.21101243428379601</v>
      </c>
      <c r="P37" s="3">
        <v>0.18719029691924399</v>
      </c>
      <c r="Q37" s="3">
        <v>0.28858647939368198</v>
      </c>
      <c r="R37" s="3">
        <v>0.280448080181743</v>
      </c>
      <c r="S37" s="3">
        <v>0.242070945233989</v>
      </c>
      <c r="T37" s="3">
        <v>0.23026262707966</v>
      </c>
      <c r="U37" s="3">
        <v>0.26855359603506002</v>
      </c>
      <c r="V37" s="3">
        <v>0.24759215079470401</v>
      </c>
      <c r="W37" s="3">
        <v>0.27065832174799898</v>
      </c>
      <c r="X37" s="3">
        <v>0.279575728031624</v>
      </c>
      <c r="Y37" s="3">
        <v>0.188886794987257</v>
      </c>
      <c r="Z37" s="3">
        <v>0.19720853037730601</v>
      </c>
      <c r="AA37" s="3">
        <v>0.22425787690309501</v>
      </c>
      <c r="AB37" s="3">
        <v>0.25100041417963898</v>
      </c>
      <c r="AC37" s="3">
        <v>0.218311234659088</v>
      </c>
      <c r="AD37" s="3">
        <v>0.322056868960436</v>
      </c>
      <c r="AE37" s="3">
        <v>0.18510227180738001</v>
      </c>
      <c r="AF37" s="3">
        <v>0.237087894595717</v>
      </c>
      <c r="AG37" s="3">
        <v>0.25890739586567302</v>
      </c>
      <c r="AH37" s="3">
        <v>0.24775733485422299</v>
      </c>
      <c r="AI37" s="3">
        <v>0.25955860262799202</v>
      </c>
      <c r="AJ37" s="3">
        <v>0.21074689976409899</v>
      </c>
      <c r="AK37" s="3">
        <v>0.29415683528960201</v>
      </c>
      <c r="AL37" s="3">
        <v>0.164376331335855</v>
      </c>
      <c r="AM37" s="3">
        <v>0.30921538192736697</v>
      </c>
      <c r="AN37" s="3">
        <v>0.23085590165735401</v>
      </c>
      <c r="AO37" s="3">
        <v>0.26212656661143802</v>
      </c>
      <c r="AP37" s="3">
        <v>0.23619489729485499</v>
      </c>
    </row>
    <row r="38" spans="2:42" x14ac:dyDescent="0.3">
      <c r="B38">
        <v>2001</v>
      </c>
      <c r="C38" s="3">
        <v>0.25745764224107498</v>
      </c>
      <c r="D38" s="3">
        <v>0.22538986019631899</v>
      </c>
      <c r="E38" s="3">
        <v>0.325643040367393</v>
      </c>
      <c r="F38" s="3">
        <v>0.234856494089068</v>
      </c>
      <c r="G38" s="3">
        <v>0.24439614578080601</v>
      </c>
      <c r="H38" s="3">
        <v>0.29870469901736402</v>
      </c>
      <c r="I38" s="3">
        <v>0.27024370062443498</v>
      </c>
      <c r="J38" s="3">
        <v>0.27741218576516402</v>
      </c>
      <c r="K38" s="3">
        <v>0.229455824690699</v>
      </c>
      <c r="L38" s="3">
        <v>0.24961474475152701</v>
      </c>
      <c r="M38" s="3">
        <v>0.27611432048510698</v>
      </c>
      <c r="N38" s="3">
        <v>0.26702729457829599</v>
      </c>
      <c r="O38" s="3">
        <v>0.21293087534966401</v>
      </c>
      <c r="P38" s="3">
        <v>0.18391668861872301</v>
      </c>
      <c r="Q38" s="3">
        <v>0.284988559093934</v>
      </c>
      <c r="R38" s="3">
        <v>0.29364533396396397</v>
      </c>
      <c r="S38" s="3">
        <v>0.242778552555132</v>
      </c>
      <c r="T38" s="3">
        <v>0.19947651767643301</v>
      </c>
      <c r="U38" s="3">
        <v>0.26820875646187597</v>
      </c>
      <c r="V38" s="3">
        <v>0.25123361346581102</v>
      </c>
      <c r="W38" s="3">
        <v>0.25997454516132701</v>
      </c>
      <c r="X38" s="3">
        <v>0.27187051420470199</v>
      </c>
      <c r="Y38" s="3">
        <v>0.18843866817764901</v>
      </c>
      <c r="Z38" s="3">
        <v>0.212059576173144</v>
      </c>
      <c r="AA38" s="3">
        <v>0.20983130841195799</v>
      </c>
      <c r="AB38" s="3">
        <v>0.24138313577724901</v>
      </c>
      <c r="AC38" s="3">
        <v>0.19601552469036199</v>
      </c>
      <c r="AD38" s="3">
        <v>0.306214011085858</v>
      </c>
      <c r="AE38" s="3">
        <v>0.17845738821836801</v>
      </c>
      <c r="AF38" s="3">
        <v>0.21010784032340901</v>
      </c>
      <c r="AG38" s="3">
        <v>0.27221613835703001</v>
      </c>
      <c r="AH38" s="3">
        <v>0.256652632944042</v>
      </c>
      <c r="AI38" s="3">
        <v>0.25708686421541899</v>
      </c>
      <c r="AJ38" s="3">
        <v>0.16239764432082601</v>
      </c>
      <c r="AK38" s="3">
        <v>0.27305148668137502</v>
      </c>
      <c r="AL38" s="3">
        <v>0.15990374023282</v>
      </c>
      <c r="AM38" s="3">
        <v>0.33027570245134502</v>
      </c>
      <c r="AN38" s="3">
        <v>0.227862043374396</v>
      </c>
      <c r="AO38" s="3">
        <v>0.25433611616746099</v>
      </c>
      <c r="AP38" s="3">
        <v>0.22215133684774399</v>
      </c>
    </row>
    <row r="39" spans="2:42" x14ac:dyDescent="0.3">
      <c r="B39">
        <v>2002</v>
      </c>
      <c r="C39" s="3">
        <v>0.249619199330126</v>
      </c>
      <c r="D39" s="3">
        <v>0.21305781738608001</v>
      </c>
      <c r="E39" s="3">
        <v>0.31135642521624002</v>
      </c>
      <c r="F39" s="3">
        <v>0.21216782543892501</v>
      </c>
      <c r="G39" s="3">
        <v>0.24379170996326499</v>
      </c>
      <c r="H39" s="3">
        <v>0.31533707088937202</v>
      </c>
      <c r="I39" s="3">
        <v>0.27422058072531702</v>
      </c>
      <c r="J39" s="3">
        <v>0.26110057745862297</v>
      </c>
      <c r="K39" s="3">
        <v>0.22634036293815901</v>
      </c>
      <c r="L39" s="3">
        <v>0.251711076686508</v>
      </c>
      <c r="M39" s="3">
        <v>0.272985430481617</v>
      </c>
      <c r="N39" s="3">
        <v>0.27498432833964598</v>
      </c>
      <c r="O39" s="3">
        <v>0.21946792150047101</v>
      </c>
      <c r="P39" s="3">
        <v>0.200099025248965</v>
      </c>
      <c r="Q39" s="3">
        <v>0.27498426559276201</v>
      </c>
      <c r="R39" s="3">
        <v>0.287135102686703</v>
      </c>
      <c r="S39" s="3">
        <v>0.22750703198439701</v>
      </c>
      <c r="T39" s="3">
        <v>0.18001654232099801</v>
      </c>
      <c r="U39" s="3">
        <v>0.25273389295404203</v>
      </c>
      <c r="V39" s="3">
        <v>0.24315116194754199</v>
      </c>
      <c r="W39" s="3">
        <v>0.25787201373485802</v>
      </c>
      <c r="X39" s="3">
        <v>0.27481377752012598</v>
      </c>
      <c r="Y39" s="3">
        <v>0.182394216470149</v>
      </c>
      <c r="Z39" s="3">
        <v>0.211997432981609</v>
      </c>
      <c r="AA39" s="3">
        <v>0.20912750913984801</v>
      </c>
      <c r="AB39" s="3">
        <v>0.22472007748619399</v>
      </c>
      <c r="AC39" s="3">
        <v>0.198094431675643</v>
      </c>
      <c r="AD39" s="3">
        <v>0.30237689522416</v>
      </c>
      <c r="AE39" s="3">
        <v>0.164830363414358</v>
      </c>
      <c r="AF39" s="3">
        <v>0.20655092937545599</v>
      </c>
      <c r="AG39" s="3">
        <v>0.23971373022969</v>
      </c>
      <c r="AH39" s="3">
        <v>0.26693749416736001</v>
      </c>
      <c r="AI39" s="3">
        <v>0.24327209927070001</v>
      </c>
      <c r="AJ39" s="3">
        <v>0.18655386130615401</v>
      </c>
      <c r="AK39" s="3">
        <v>0.25580277524237599</v>
      </c>
      <c r="AL39" s="3">
        <v>0.17250969688692699</v>
      </c>
      <c r="AM39" s="3">
        <v>0.33942192138032601</v>
      </c>
      <c r="AN39" s="3">
        <v>0.23885357902651899</v>
      </c>
      <c r="AO39" s="3">
        <v>0.22173510086808301</v>
      </c>
      <c r="AP39" s="3">
        <v>0.24225892902218699</v>
      </c>
    </row>
    <row r="40" spans="2:42" x14ac:dyDescent="0.3">
      <c r="B40">
        <v>2003</v>
      </c>
      <c r="C40" s="3">
        <v>0.25282874788190202</v>
      </c>
      <c r="D40" s="3">
        <v>0.21718232041398799</v>
      </c>
      <c r="E40" s="3">
        <v>0.30874698752540702</v>
      </c>
      <c r="F40" s="3">
        <v>0.21645011397744601</v>
      </c>
      <c r="G40" s="3">
        <v>0.238066222553384</v>
      </c>
      <c r="H40" s="3">
        <v>0.33045370491764098</v>
      </c>
      <c r="I40" s="3">
        <v>0.28434427961106901</v>
      </c>
      <c r="J40" s="3">
        <v>0.25705558110611298</v>
      </c>
      <c r="K40" s="3">
        <v>0.22592983021653301</v>
      </c>
      <c r="L40" s="3">
        <v>0.263068157070589</v>
      </c>
      <c r="M40" s="3">
        <v>0.25543149622764399</v>
      </c>
      <c r="N40" s="3">
        <v>0.301814620772968</v>
      </c>
      <c r="O40" s="3">
        <v>0.219139482642596</v>
      </c>
      <c r="P40" s="3">
        <v>0.215084014230493</v>
      </c>
      <c r="Q40" s="3">
        <v>0.29233984974909899</v>
      </c>
      <c r="R40" s="3">
        <v>0.29422528738776799</v>
      </c>
      <c r="S40" s="3">
        <v>0.22485115121124899</v>
      </c>
      <c r="T40" s="3">
        <v>0.175591851115423</v>
      </c>
      <c r="U40" s="3">
        <v>0.234521065744596</v>
      </c>
      <c r="V40" s="3">
        <v>0.24046265885600099</v>
      </c>
      <c r="W40" s="3">
        <v>0.26586098103340899</v>
      </c>
      <c r="X40" s="3">
        <v>0.24028394691205299</v>
      </c>
      <c r="Y40" s="3">
        <v>0.17812976894024801</v>
      </c>
      <c r="Z40" s="3">
        <v>0.216903398164703</v>
      </c>
      <c r="AA40" s="3">
        <v>0.20608701569049501</v>
      </c>
      <c r="AB40" s="3">
        <v>0.22531375504756401</v>
      </c>
      <c r="AC40" s="3">
        <v>0.21941987968319501</v>
      </c>
      <c r="AD40" s="3">
        <v>0.32009669369937399</v>
      </c>
      <c r="AE40" s="3">
        <v>0.165189077877269</v>
      </c>
      <c r="AF40" s="3">
        <v>0.21339235638169499</v>
      </c>
      <c r="AG40" s="3">
        <v>0.24360612926935599</v>
      </c>
      <c r="AH40" s="3">
        <v>0.27433600748775799</v>
      </c>
      <c r="AI40" s="3">
        <v>0.241373692914995</v>
      </c>
      <c r="AJ40" s="3">
        <v>0.18557572227817401</v>
      </c>
      <c r="AK40" s="3">
        <v>0.25158764219225199</v>
      </c>
      <c r="AL40" s="3">
        <v>0.17546569686643301</v>
      </c>
      <c r="AM40" s="3">
        <v>0.374461433426858</v>
      </c>
      <c r="AN40" s="3">
        <v>0.25880394345553598</v>
      </c>
      <c r="AO40" s="3">
        <v>0.22870120244001499</v>
      </c>
      <c r="AP40" s="3">
        <v>0.24737126144211799</v>
      </c>
    </row>
    <row r="41" spans="2:42" x14ac:dyDescent="0.3">
      <c r="B41">
        <v>2004</v>
      </c>
      <c r="C41" s="3">
        <v>0.25279812554064601</v>
      </c>
      <c r="D41" s="3">
        <v>0.23532351436523599</v>
      </c>
      <c r="E41" s="3">
        <v>0.31482547959019602</v>
      </c>
      <c r="F41" s="3">
        <v>0.212071659252622</v>
      </c>
      <c r="G41" s="3">
        <v>0.247242886764101</v>
      </c>
      <c r="H41" s="3">
        <v>0.33317820035482898</v>
      </c>
      <c r="I41" s="3">
        <v>0.290514969911777</v>
      </c>
      <c r="J41" s="3">
        <v>0.26266950738483502</v>
      </c>
      <c r="K41" s="3">
        <v>0.233202987882622</v>
      </c>
      <c r="L41" s="3">
        <v>0.24813978744916099</v>
      </c>
      <c r="M41" s="3">
        <v>0.27146205739022</v>
      </c>
      <c r="N41" s="3">
        <v>0.31704802724428699</v>
      </c>
      <c r="O41" s="3">
        <v>0.21944418444472</v>
      </c>
      <c r="P41" s="3">
        <v>0.21528498627061099</v>
      </c>
      <c r="Q41" s="3">
        <v>0.29907736486089798</v>
      </c>
      <c r="R41" s="3">
        <v>0.32496065150373199</v>
      </c>
      <c r="S41" s="3">
        <v>0.227614015322293</v>
      </c>
      <c r="T41" s="3">
        <v>0.18714355305542599</v>
      </c>
      <c r="U41" s="3">
        <v>0.23349244582409101</v>
      </c>
      <c r="V41" s="3">
        <v>0.24591628883136499</v>
      </c>
      <c r="W41" s="3">
        <v>0.289216829311507</v>
      </c>
      <c r="X41" s="3">
        <v>0.25644195215928101</v>
      </c>
      <c r="Y41" s="3">
        <v>0.179408399973877</v>
      </c>
      <c r="Z41" s="3">
        <v>0.22564817069659099</v>
      </c>
      <c r="AA41" s="3">
        <v>0.21179230886686801</v>
      </c>
      <c r="AB41" s="3">
        <v>0.22874748799268499</v>
      </c>
      <c r="AC41" s="3">
        <v>0.22612902670294099</v>
      </c>
      <c r="AD41" s="3">
        <v>0.32905575869987502</v>
      </c>
      <c r="AE41" s="3">
        <v>0.176624291552304</v>
      </c>
      <c r="AF41" s="3">
        <v>0.219309245599598</v>
      </c>
      <c r="AG41" s="3">
        <v>0.27813631714645598</v>
      </c>
      <c r="AH41" s="3">
        <v>0.27523903559289198</v>
      </c>
      <c r="AI41" s="3">
        <v>0.232500092854805</v>
      </c>
      <c r="AJ41" s="3">
        <v>0.20522512910650401</v>
      </c>
      <c r="AK41" s="3">
        <v>0.27178489620046598</v>
      </c>
      <c r="AL41" s="3">
        <v>0.18419775151481199</v>
      </c>
      <c r="AM41" s="3">
        <v>0.40550477783518402</v>
      </c>
      <c r="AN41" s="3">
        <v>0.30764599856584901</v>
      </c>
      <c r="AO41" s="3">
        <v>0.22249958552530699</v>
      </c>
      <c r="AP41" s="3">
        <v>0.27105633429888198</v>
      </c>
    </row>
    <row r="42" spans="2:42" x14ac:dyDescent="0.3">
      <c r="B42">
        <v>2005</v>
      </c>
      <c r="C42" s="3">
        <v>0.245498380069058</v>
      </c>
      <c r="D42" s="3">
        <v>0.244711625012453</v>
      </c>
      <c r="E42" s="3">
        <v>0.318110644695555</v>
      </c>
      <c r="F42" s="3">
        <v>0.20762589753962199</v>
      </c>
      <c r="G42" s="3">
        <v>0.24321790438083099</v>
      </c>
      <c r="H42" s="3">
        <v>0.332309156569223</v>
      </c>
      <c r="I42" s="3">
        <v>0.29426974765163999</v>
      </c>
      <c r="J42" s="3">
        <v>0.27308784905094102</v>
      </c>
      <c r="K42" s="3">
        <v>0.23201069576837</v>
      </c>
      <c r="L42" s="3">
        <v>0.21910487839130299</v>
      </c>
      <c r="M42" s="3">
        <v>0.259786908629424</v>
      </c>
      <c r="N42" s="3">
        <v>0.35245032088017397</v>
      </c>
      <c r="O42" s="3">
        <v>0.215711744372199</v>
      </c>
      <c r="P42" s="3">
        <v>0.236520132577209</v>
      </c>
      <c r="Q42" s="3">
        <v>0.30028054282023198</v>
      </c>
      <c r="R42" s="3">
        <v>0.346932737716099</v>
      </c>
      <c r="S42" s="3">
        <v>0.230338109789642</v>
      </c>
      <c r="T42" s="3">
        <v>0.18960663639564199</v>
      </c>
      <c r="U42" s="3">
        <v>0.221931813062762</v>
      </c>
      <c r="V42" s="3">
        <v>0.24592656253804199</v>
      </c>
      <c r="W42" s="3">
        <v>0.29477467688660802</v>
      </c>
      <c r="X42" s="3">
        <v>0.26947490805812002</v>
      </c>
      <c r="Y42" s="3">
        <v>0.177936205849135</v>
      </c>
      <c r="Z42" s="3">
        <v>0.23658338915928001</v>
      </c>
      <c r="AA42" s="3">
        <v>0.21472023316759301</v>
      </c>
      <c r="AB42" s="3">
        <v>0.22784903400245801</v>
      </c>
      <c r="AC42" s="3">
        <v>0.23183339980301401</v>
      </c>
      <c r="AD42" s="3">
        <v>0.32695981568233801</v>
      </c>
      <c r="AE42" s="3">
        <v>0.17187697739632199</v>
      </c>
      <c r="AF42" s="3">
        <v>0.20862623641609099</v>
      </c>
      <c r="AG42" s="3">
        <v>0.26025752970080801</v>
      </c>
      <c r="AH42" s="3">
        <v>0.27825131920858598</v>
      </c>
      <c r="AI42" s="3">
        <v>0.25640392131151502</v>
      </c>
      <c r="AJ42" s="3">
        <v>0.2096863711983</v>
      </c>
      <c r="AK42" s="3">
        <v>0.282564283353617</v>
      </c>
      <c r="AL42" s="3">
        <v>0.179872951344552</v>
      </c>
      <c r="AM42" s="3">
        <v>0.39967851608990801</v>
      </c>
      <c r="AN42" s="3">
        <v>0.32538609624722997</v>
      </c>
      <c r="AO42" s="3">
        <v>0.23790264986638299</v>
      </c>
      <c r="AP42" s="3">
        <v>0.28185650174365601</v>
      </c>
    </row>
    <row r="43" spans="2:42" x14ac:dyDescent="0.3">
      <c r="B43">
        <v>2006</v>
      </c>
      <c r="C43" s="3">
        <v>0.24408919105169899</v>
      </c>
      <c r="D43" s="3">
        <v>0.245306102167893</v>
      </c>
      <c r="E43" s="3">
        <v>0.31641312372581898</v>
      </c>
      <c r="F43" s="3">
        <v>0.216500552929311</v>
      </c>
      <c r="G43" s="3">
        <v>0.25792437131259499</v>
      </c>
      <c r="H43" s="3">
        <v>0.36730416269250898</v>
      </c>
      <c r="I43" s="3">
        <v>0.30178129933734299</v>
      </c>
      <c r="J43" s="3">
        <v>0.26307546624134898</v>
      </c>
      <c r="K43" s="3">
        <v>0.23465634836728799</v>
      </c>
      <c r="L43" s="3">
        <v>0.25288111423908299</v>
      </c>
      <c r="M43" s="3">
        <v>0.26451740776995297</v>
      </c>
      <c r="N43" s="3">
        <v>0.360442065772349</v>
      </c>
      <c r="O43" s="3">
        <v>0.217219661003828</v>
      </c>
      <c r="P43" s="3">
        <v>0.25654598948961399</v>
      </c>
      <c r="Q43" s="3">
        <v>0.283668378576095</v>
      </c>
      <c r="R43" s="3">
        <v>0.35150324616775003</v>
      </c>
      <c r="S43" s="3">
        <v>0.23566419154368101</v>
      </c>
      <c r="T43" s="3">
        <v>0.204788329790412</v>
      </c>
      <c r="U43" s="3">
        <v>0.21628260422489701</v>
      </c>
      <c r="V43" s="3">
        <v>0.25603619704806002</v>
      </c>
      <c r="W43" s="3">
        <v>0.315779550702945</v>
      </c>
      <c r="X43" s="3">
        <v>0.26564125874577998</v>
      </c>
      <c r="Y43" s="3">
        <v>0.173201345062614</v>
      </c>
      <c r="Z43" s="3">
        <v>0.25838630035086502</v>
      </c>
      <c r="AA43" s="3">
        <v>0.21579070368254999</v>
      </c>
      <c r="AB43" s="3">
        <v>0.230931331164617</v>
      </c>
      <c r="AC43" s="3">
        <v>0.242753500219859</v>
      </c>
      <c r="AD43" s="3">
        <v>0.32647780290023198</v>
      </c>
      <c r="AE43" s="3">
        <v>0.17753930233934401</v>
      </c>
      <c r="AF43" s="3">
        <v>0.22949995679469401</v>
      </c>
      <c r="AG43" s="3">
        <v>0.26588346412855701</v>
      </c>
      <c r="AH43" s="3">
        <v>0.28389499439638999</v>
      </c>
      <c r="AI43" s="3">
        <v>0.26966403472539702</v>
      </c>
      <c r="AJ43" s="3">
        <v>0.227612152687519</v>
      </c>
      <c r="AK43" s="3">
        <v>0.30875477708767102</v>
      </c>
      <c r="AL43" s="3">
        <v>0.196063217412737</v>
      </c>
      <c r="AM43" s="3">
        <v>0.40518684110150799</v>
      </c>
      <c r="AN43" s="3">
        <v>0.34458629555585202</v>
      </c>
      <c r="AO43" s="3">
        <v>0.25334500422657302</v>
      </c>
      <c r="AP43" s="3">
        <v>0.30581425550490099</v>
      </c>
    </row>
    <row r="44" spans="2:42" x14ac:dyDescent="0.3">
      <c r="B44">
        <v>2007</v>
      </c>
      <c r="C44" s="3">
        <v>0.255079280238863</v>
      </c>
      <c r="D44" s="3">
        <v>0.252178729897922</v>
      </c>
      <c r="E44" s="3">
        <v>0.33440796349274299</v>
      </c>
      <c r="F44" s="3">
        <v>0.23236285655095601</v>
      </c>
      <c r="G44" s="3">
        <v>0.26492762654472202</v>
      </c>
      <c r="H44" s="3">
        <v>0.37112781358888303</v>
      </c>
      <c r="I44" s="3">
        <v>0.29852198631560001</v>
      </c>
      <c r="J44" s="3">
        <v>0.27744530321803801</v>
      </c>
      <c r="K44" s="3">
        <v>0.241585474915296</v>
      </c>
      <c r="L44" s="3">
        <v>0.254552145081621</v>
      </c>
      <c r="M44" s="3">
        <v>0.253982757096546</v>
      </c>
      <c r="N44" s="3">
        <v>0.32438377456274198</v>
      </c>
      <c r="O44" s="3">
        <v>0.219023423407846</v>
      </c>
      <c r="P44" s="3">
        <v>0.29232941855975297</v>
      </c>
      <c r="Q44" s="3">
        <v>0.301333233322234</v>
      </c>
      <c r="R44" s="3">
        <v>0.37429964126774701</v>
      </c>
      <c r="S44" s="3">
        <v>0.24435921545230699</v>
      </c>
      <c r="T44" s="3">
        <v>0.23458798448212001</v>
      </c>
      <c r="U44" s="3">
        <v>0.217245015203787</v>
      </c>
      <c r="V44" s="3">
        <v>0.26983268665953702</v>
      </c>
      <c r="W44" s="3">
        <v>0.33749929933900102</v>
      </c>
      <c r="X44" s="3">
        <v>0.268868168775724</v>
      </c>
      <c r="Y44" s="3">
        <v>0.17633396605318399</v>
      </c>
      <c r="Z44" s="3">
        <v>0.27780196802385498</v>
      </c>
      <c r="AA44" s="3">
        <v>0.20926629739588501</v>
      </c>
      <c r="AB44" s="3">
        <v>0.23379212056334001</v>
      </c>
      <c r="AC44" s="3">
        <v>0.24699729173092499</v>
      </c>
      <c r="AD44" s="3">
        <v>0.33806561572036398</v>
      </c>
      <c r="AE44" s="3">
        <v>0.19893235790920799</v>
      </c>
      <c r="AF44" s="3">
        <v>0.22752550933025401</v>
      </c>
      <c r="AG44" s="3">
        <v>0.28767924268987199</v>
      </c>
      <c r="AH44" s="3">
        <v>0.293534416619815</v>
      </c>
      <c r="AI44" s="3">
        <v>0.26859865112029402</v>
      </c>
      <c r="AJ44" s="3">
        <v>0.221665930136413</v>
      </c>
      <c r="AK44" s="3">
        <v>0.33310049670596797</v>
      </c>
      <c r="AL44" s="3">
        <v>0.20426935807108801</v>
      </c>
      <c r="AM44" s="3">
        <v>0.42793638460850097</v>
      </c>
      <c r="AN44" s="3">
        <v>0.36693316747382398</v>
      </c>
      <c r="AO44" s="3">
        <v>0.25983623420697799</v>
      </c>
      <c r="AP44" s="3">
        <v>0.31761949705108899</v>
      </c>
    </row>
    <row r="45" spans="2:42" x14ac:dyDescent="0.3">
      <c r="B45">
        <v>2008</v>
      </c>
      <c r="C45" s="3">
        <v>0.256767905638771</v>
      </c>
      <c r="D45" s="3">
        <v>0.25592798304467201</v>
      </c>
      <c r="E45" s="3">
        <v>0.32911269192794701</v>
      </c>
      <c r="F45" s="3">
        <v>0.23686130870633201</v>
      </c>
      <c r="G45" s="3">
        <v>0.24826461398894201</v>
      </c>
      <c r="H45" s="3">
        <v>0.316890442900924</v>
      </c>
      <c r="I45" s="3">
        <v>0.28173608961744301</v>
      </c>
      <c r="J45" s="3">
        <v>0.27016783785880999</v>
      </c>
      <c r="K45" s="3">
        <v>0.243423611412493</v>
      </c>
      <c r="L45" s="3">
        <v>0.229851417970559</v>
      </c>
      <c r="M45" s="3">
        <v>0.26239304975488997</v>
      </c>
      <c r="N45" s="3">
        <v>0.26730872195772898</v>
      </c>
      <c r="O45" s="3">
        <v>0.21527720508284101</v>
      </c>
      <c r="P45" s="3">
        <v>0.27463054934881198</v>
      </c>
      <c r="Q45" s="3">
        <v>0.30478056091169198</v>
      </c>
      <c r="R45" s="3">
        <v>0.32232583356281302</v>
      </c>
      <c r="S45" s="3">
        <v>0.248378339669305</v>
      </c>
      <c r="T45" s="3">
        <v>0.234321392547781</v>
      </c>
      <c r="U45" s="3">
        <v>0.21202108825410301</v>
      </c>
      <c r="V45" s="3">
        <v>0.26665461922940098</v>
      </c>
      <c r="W45" s="3">
        <v>0.34519857243907698</v>
      </c>
      <c r="X45" s="3">
        <v>0.28862365532546502</v>
      </c>
      <c r="Y45" s="3">
        <v>0.17436895638507</v>
      </c>
      <c r="Z45" s="3">
        <v>0.30675330967280201</v>
      </c>
      <c r="AA45" s="3">
        <v>0.19588476856732101</v>
      </c>
      <c r="AB45" s="3">
        <v>0.23164940477816501</v>
      </c>
      <c r="AC45" s="3">
        <v>0.24753732997324099</v>
      </c>
      <c r="AD45" s="3">
        <v>0.33079129863208101</v>
      </c>
      <c r="AE45" s="3">
        <v>0.21364987837229901</v>
      </c>
      <c r="AF45" s="3">
        <v>0.24725908377459699</v>
      </c>
      <c r="AG45" s="3">
        <v>0.29515987821088002</v>
      </c>
      <c r="AH45" s="3">
        <v>0.28570030228856602</v>
      </c>
      <c r="AI45" s="3">
        <v>0.28027570497256299</v>
      </c>
      <c r="AJ45" s="3">
        <v>0.23054835578160701</v>
      </c>
      <c r="AK45" s="3">
        <v>0.328479068787631</v>
      </c>
      <c r="AL45" s="3">
        <v>0.22717505189677401</v>
      </c>
      <c r="AM45" s="3">
        <v>0.45327974171622398</v>
      </c>
      <c r="AN45" s="3">
        <v>0.348785271662098</v>
      </c>
      <c r="AO45" s="3">
        <v>0.29959561332206702</v>
      </c>
      <c r="AP45" s="3">
        <v>0.318857772225206</v>
      </c>
    </row>
    <row r="46" spans="2:42" x14ac:dyDescent="0.3">
      <c r="B46">
        <v>2009</v>
      </c>
      <c r="C46" s="3">
        <v>0.233910739208918</v>
      </c>
      <c r="D46" s="3">
        <v>0.22146762338471199</v>
      </c>
      <c r="E46" s="3">
        <v>0.28757405121384899</v>
      </c>
      <c r="F46" s="3">
        <v>0.20125511872916901</v>
      </c>
      <c r="G46" s="3">
        <v>0.20061518979840301</v>
      </c>
      <c r="H46" s="3">
        <v>0.233542683917318</v>
      </c>
      <c r="I46" s="3">
        <v>0.23805196219982799</v>
      </c>
      <c r="J46" s="3">
        <v>0.23033034649860701</v>
      </c>
      <c r="K46" s="3">
        <v>0.217016906173843</v>
      </c>
      <c r="L46" s="3">
        <v>0.17691372658333801</v>
      </c>
      <c r="M46" s="3">
        <v>0.23325833122084999</v>
      </c>
      <c r="N46" s="3">
        <v>0.239413770487793</v>
      </c>
      <c r="O46" s="3">
        <v>0.19223030340754099</v>
      </c>
      <c r="P46" s="3">
        <v>0.146955047700247</v>
      </c>
      <c r="Q46" s="3">
        <v>0.25481878848547601</v>
      </c>
      <c r="R46" s="3">
        <v>0.21667491724476201</v>
      </c>
      <c r="S46" s="3">
        <v>0.227452024630445</v>
      </c>
      <c r="T46" s="3">
        <v>0.20469081821628499</v>
      </c>
      <c r="U46" s="3">
        <v>0.20181217840267299</v>
      </c>
      <c r="V46" s="3">
        <v>0.22081235814303701</v>
      </c>
      <c r="W46" s="3">
        <v>0.26596932083261599</v>
      </c>
      <c r="X46" s="3">
        <v>0.20252473119645301</v>
      </c>
      <c r="Y46" s="3">
        <v>0.134969910564325</v>
      </c>
      <c r="Z46" s="3">
        <v>0.26079091784838898</v>
      </c>
      <c r="AA46" s="3">
        <v>0.168938514797915</v>
      </c>
      <c r="AB46" s="3">
        <v>0.199319146403621</v>
      </c>
      <c r="AC46" s="3">
        <v>0.22556911646005701</v>
      </c>
      <c r="AD46" s="3">
        <v>0.30788632632709201</v>
      </c>
      <c r="AE46" s="3">
        <v>0.194597044067678</v>
      </c>
      <c r="AF46" s="3">
        <v>0.24094860985300801</v>
      </c>
      <c r="AG46" s="3">
        <v>0.20107254202657299</v>
      </c>
      <c r="AH46" s="3">
        <v>0.28098896818325098</v>
      </c>
      <c r="AI46" s="3">
        <v>0.28129078538994101</v>
      </c>
      <c r="AJ46" s="3">
        <v>0.164879158450708</v>
      </c>
      <c r="AK46" s="3">
        <v>0.297918859713666</v>
      </c>
      <c r="AL46" s="3">
        <v>0.20436112064530801</v>
      </c>
      <c r="AM46" s="3">
        <v>0.46860865579823202</v>
      </c>
      <c r="AN46" s="3">
        <v>0.35220161418475499</v>
      </c>
      <c r="AO46" s="3">
        <v>0.33047501288944398</v>
      </c>
      <c r="AP46" s="3">
        <v>0.28882925237172702</v>
      </c>
    </row>
    <row r="47" spans="2:42" x14ac:dyDescent="0.3">
      <c r="B47">
        <v>2010</v>
      </c>
      <c r="C47" s="3">
        <v>0.23623488031620099</v>
      </c>
      <c r="D47" s="3">
        <v>0.23107259693721199</v>
      </c>
      <c r="E47" s="3">
        <v>0.28775381992724303</v>
      </c>
      <c r="F47" s="3">
        <v>0.22090392728407099</v>
      </c>
      <c r="G47" s="3">
        <v>0.196168117302672</v>
      </c>
      <c r="H47" s="3">
        <v>0.23906675474345901</v>
      </c>
      <c r="I47" s="3">
        <v>0.23328953281196599</v>
      </c>
      <c r="J47" s="3">
        <v>0.225150235464153</v>
      </c>
      <c r="K47" s="3">
        <v>0.222686333641161</v>
      </c>
      <c r="L47" s="3">
        <v>0.164318171355648</v>
      </c>
      <c r="M47" s="3">
        <v>0.231248540291009</v>
      </c>
      <c r="N47" s="3">
        <v>0.22224577527918701</v>
      </c>
      <c r="O47" s="3">
        <v>0.202438649132792</v>
      </c>
      <c r="P47" s="3">
        <v>0.20162408789884501</v>
      </c>
      <c r="Q47" s="3">
        <v>0.27647792333489601</v>
      </c>
      <c r="R47" s="3">
        <v>0.19127874321703101</v>
      </c>
      <c r="S47" s="3">
        <v>0.224814076647644</v>
      </c>
      <c r="T47" s="3">
        <v>0.21038793524667601</v>
      </c>
      <c r="U47" s="3">
        <v>0.19690760468285101</v>
      </c>
      <c r="V47" s="3">
        <v>0.248539220775022</v>
      </c>
      <c r="W47" s="3">
        <v>0.25214038509381498</v>
      </c>
      <c r="X47" s="3">
        <v>0.239560676305836</v>
      </c>
      <c r="Y47" s="3">
        <v>0.16203149748423701</v>
      </c>
      <c r="Z47" s="3">
        <v>0.24433582779538399</v>
      </c>
      <c r="AA47" s="3">
        <v>0.178709446998187</v>
      </c>
      <c r="AB47" s="3">
        <v>0.20151222213285</v>
      </c>
      <c r="AC47" s="3">
        <v>0.23571312211079001</v>
      </c>
      <c r="AD47" s="3">
        <v>0.33751695295773598</v>
      </c>
      <c r="AE47" s="3">
        <v>0.222561329554855</v>
      </c>
      <c r="AF47" s="3">
        <v>0.23852672365900199</v>
      </c>
      <c r="AG47" s="3">
        <v>0.24665865867283401</v>
      </c>
      <c r="AH47" s="3">
        <v>0.27932959862275297</v>
      </c>
      <c r="AI47" s="3">
        <v>0.26960768567517002</v>
      </c>
      <c r="AJ47" s="3">
        <v>0.20492281332614401</v>
      </c>
      <c r="AK47" s="3">
        <v>0.30460757584001802</v>
      </c>
      <c r="AL47" s="3">
        <v>0.19757727188807001</v>
      </c>
      <c r="AM47" s="3">
        <v>0.49043072222051898</v>
      </c>
      <c r="AN47" s="3">
        <v>0.369603195627071</v>
      </c>
      <c r="AO47" s="3">
        <v>0.348300878421199</v>
      </c>
      <c r="AP47" s="3">
        <v>0.31080932800885303</v>
      </c>
    </row>
    <row r="48" spans="2:42" x14ac:dyDescent="0.3">
      <c r="B48">
        <v>2011</v>
      </c>
      <c r="C48" s="3">
        <v>0.25083679087259603</v>
      </c>
      <c r="D48" s="3">
        <v>0.23850501913354999</v>
      </c>
      <c r="E48" s="3">
        <v>0.28765956683965599</v>
      </c>
      <c r="F48" s="3">
        <v>0.236037720069037</v>
      </c>
      <c r="G48" s="3">
        <v>0.20662546197689</v>
      </c>
      <c r="H48" s="3">
        <v>0.28145561147781401</v>
      </c>
      <c r="I48" s="3">
        <v>0.223217088154128</v>
      </c>
      <c r="J48" s="3">
        <v>0.242235470383109</v>
      </c>
      <c r="K48" s="3">
        <v>0.231124145239988</v>
      </c>
      <c r="L48" s="3">
        <v>0.15286858548163099</v>
      </c>
      <c r="M48" s="3">
        <v>0.23227937163508999</v>
      </c>
      <c r="N48" s="3">
        <v>0.22507478524322699</v>
      </c>
      <c r="O48" s="3">
        <v>0.20162688625330499</v>
      </c>
      <c r="P48" s="3">
        <v>0.234633300340615</v>
      </c>
      <c r="Q48" s="3">
        <v>0.30341322944079502</v>
      </c>
      <c r="R48" s="3">
        <v>0.23592999727466599</v>
      </c>
      <c r="S48" s="3">
        <v>0.22546150370705501</v>
      </c>
      <c r="T48" s="3">
        <v>0.227162400497739</v>
      </c>
      <c r="U48" s="3">
        <v>0.17829684866734599</v>
      </c>
      <c r="V48" s="3">
        <v>0.25795487302823999</v>
      </c>
      <c r="W48" s="3">
        <v>0.248297312274183</v>
      </c>
      <c r="X48" s="3">
        <v>0.25174133814147398</v>
      </c>
      <c r="Y48" s="3">
        <v>0.15823726668060401</v>
      </c>
      <c r="Z48" s="3">
        <v>0.245450567273928</v>
      </c>
      <c r="AA48" s="3">
        <v>0.181517596609615</v>
      </c>
      <c r="AB48" s="3">
        <v>0.203626166496713</v>
      </c>
      <c r="AC48" s="3">
        <v>0.24382856081781801</v>
      </c>
      <c r="AD48" s="3">
        <v>0.34215109523411902</v>
      </c>
      <c r="AE48" s="3">
        <v>0.227125413811996</v>
      </c>
      <c r="AF48" s="3">
        <v>0.24399624580983501</v>
      </c>
      <c r="AG48" s="3">
        <v>0.265585233577667</v>
      </c>
      <c r="AH48" s="3">
        <v>0.28578311485666502</v>
      </c>
      <c r="AI48" s="3">
        <v>0.29481327690339898</v>
      </c>
      <c r="AJ48" s="3">
        <v>0.23624656048856699</v>
      </c>
      <c r="AK48" s="3">
        <v>0.31562299717812597</v>
      </c>
      <c r="AL48" s="3">
        <v>0.19663566933936499</v>
      </c>
      <c r="AM48" s="3">
        <v>0.48891826655676102</v>
      </c>
      <c r="AN48" s="3">
        <v>0.37184781852176202</v>
      </c>
      <c r="AO48" s="3">
        <v>0.34513705624299701</v>
      </c>
      <c r="AP48" s="3">
        <v>0.310034523006887</v>
      </c>
    </row>
    <row r="49" spans="1:42" x14ac:dyDescent="0.3">
      <c r="B49">
        <v>2012</v>
      </c>
      <c r="C49" s="6">
        <v>0.25035240452879798</v>
      </c>
      <c r="D49" s="6">
        <v>0.23123291321660699</v>
      </c>
      <c r="E49" s="6">
        <v>0.27905724532019199</v>
      </c>
      <c r="F49" s="6">
        <v>0.21796812151409201</v>
      </c>
      <c r="G49" s="6">
        <v>0.207933972497756</v>
      </c>
      <c r="H49" s="6">
        <v>0.30475124332032499</v>
      </c>
      <c r="I49" s="6">
        <v>0.209373011486125</v>
      </c>
      <c r="J49" s="6">
        <v>0.23306928474028399</v>
      </c>
      <c r="K49" s="6">
        <v>0.22618536170249201</v>
      </c>
      <c r="L49" s="6">
        <v>0.129721632831925</v>
      </c>
      <c r="M49" s="6">
        <v>0.21972735559446199</v>
      </c>
      <c r="N49" s="6">
        <v>0.23229687235639501</v>
      </c>
      <c r="O49" s="6">
        <v>0.178869691393091</v>
      </c>
      <c r="P49" s="6">
        <v>0.21160734622395</v>
      </c>
      <c r="Q49" s="6">
        <v>0.29351547500542902</v>
      </c>
      <c r="R49" s="3">
        <v>0.240983161032328</v>
      </c>
      <c r="S49" s="3">
        <v>0.212706124756431</v>
      </c>
      <c r="T49" s="3">
        <v>0.213928075282939</v>
      </c>
      <c r="U49" s="3">
        <v>0.15368270980228599</v>
      </c>
      <c r="V49" s="3">
        <v>0.24750115608999099</v>
      </c>
      <c r="W49" s="3">
        <v>0.22268055076455401</v>
      </c>
      <c r="X49" s="3">
        <v>0.22159657359351101</v>
      </c>
      <c r="Y49" s="3">
        <v>0.14491489041477201</v>
      </c>
      <c r="Z49" s="3">
        <v>0.23626617435836</v>
      </c>
      <c r="AA49" s="3">
        <v>0.19114849325241401</v>
      </c>
      <c r="AB49" s="3">
        <v>0.20823613485641801</v>
      </c>
      <c r="AC49" s="3">
        <v>0.25117779505416599</v>
      </c>
      <c r="AD49" s="3">
        <v>0.32171069438792699</v>
      </c>
      <c r="AE49" s="3">
        <v>0.214743148228144</v>
      </c>
      <c r="AF49" s="3">
        <v>0.25298815044056</v>
      </c>
      <c r="AG49" s="3">
        <v>0.26466880339848797</v>
      </c>
      <c r="AH49" s="3">
        <v>0.27802361368390599</v>
      </c>
      <c r="AI49" s="3">
        <v>0.27320019662752598</v>
      </c>
      <c r="AJ49" s="3">
        <v>0.21244938044666301</v>
      </c>
      <c r="AK49" s="3">
        <v>0.32333360234020603</v>
      </c>
      <c r="AL49" s="3">
        <v>0.202282615488905</v>
      </c>
      <c r="AM49" s="3">
        <v>0.48850111823905101</v>
      </c>
      <c r="AN49" s="3">
        <v>0.35462344901419801</v>
      </c>
      <c r="AO49" s="3">
        <v>0.35530940531262001</v>
      </c>
      <c r="AP49" s="3">
        <v>0.31203548519060398</v>
      </c>
    </row>
    <row r="50" spans="1:42" x14ac:dyDescent="0.3">
      <c r="B50">
        <v>2013</v>
      </c>
      <c r="C50" s="6">
        <v>0.244562651537717</v>
      </c>
      <c r="D50" s="6">
        <v>0.22276147195116799</v>
      </c>
      <c r="E50" s="6">
        <v>0.26329418840916102</v>
      </c>
      <c r="F50" s="6">
        <v>0.220426808979412</v>
      </c>
      <c r="G50" s="6">
        <v>0.205442380411586</v>
      </c>
      <c r="H50" s="6">
        <v>0.29368947425587</v>
      </c>
      <c r="I50" s="6">
        <v>0.19513298859443801</v>
      </c>
      <c r="J50" s="6">
        <v>0.22135801401275501</v>
      </c>
      <c r="K50" s="6">
        <v>0.22357601166789101</v>
      </c>
      <c r="L50" s="6">
        <v>0.117976789437756</v>
      </c>
      <c r="M50" s="6">
        <v>0.23389191929959699</v>
      </c>
      <c r="N50" s="6">
        <v>0.228124178933551</v>
      </c>
      <c r="O50" s="6">
        <v>0.17281909375986099</v>
      </c>
      <c r="P50" s="6">
        <v>0.21209558458271099</v>
      </c>
      <c r="Q50" s="6">
        <v>0.28207944250528999</v>
      </c>
      <c r="R50" s="3">
        <v>0.223373726500114</v>
      </c>
      <c r="S50" s="3">
        <v>0.20487643081293</v>
      </c>
      <c r="T50" s="3">
        <v>0.198061803561357</v>
      </c>
      <c r="U50" s="3">
        <v>0.14660769248642599</v>
      </c>
      <c r="V50" s="3">
        <v>0.24421195986848401</v>
      </c>
      <c r="W50" s="3">
        <v>0.23244739692159899</v>
      </c>
      <c r="X50" s="3">
        <v>0.224479994166249</v>
      </c>
      <c r="Y50" s="3">
        <v>0.143643674721984</v>
      </c>
      <c r="Z50" s="3">
        <v>0.230509794000123</v>
      </c>
      <c r="AA50" s="3">
        <v>0.193542111562404</v>
      </c>
      <c r="AB50" s="3">
        <v>0.207334346447164</v>
      </c>
      <c r="AC50" s="3">
        <v>0.24555506106402999</v>
      </c>
      <c r="AD50" s="3">
        <v>0.30693600894283801</v>
      </c>
      <c r="AE50" s="3">
        <v>0.21832550467470299</v>
      </c>
      <c r="AF50" s="3">
        <v>0.23873230018428199</v>
      </c>
      <c r="AG50" s="3">
        <v>0.23721439491336499</v>
      </c>
      <c r="AH50" s="3">
        <v>0.26604259701094102</v>
      </c>
      <c r="AI50" s="3">
        <v>0.25597891189502098</v>
      </c>
      <c r="AJ50" s="3">
        <v>0.21378536024407899</v>
      </c>
      <c r="AK50" s="3">
        <v>0.329325140903723</v>
      </c>
      <c r="AL50" s="3">
        <v>0.19464038162078701</v>
      </c>
      <c r="AM50" s="3">
        <v>0.490117538970682</v>
      </c>
      <c r="AN50" s="3">
        <v>0.32957528798948199</v>
      </c>
      <c r="AO50" s="3">
        <v>0.34767451615140998</v>
      </c>
      <c r="AP50" s="3">
        <v>0.30680656123790601</v>
      </c>
    </row>
    <row r="51" spans="1:42" x14ac:dyDescent="0.3">
      <c r="B51">
        <v>2014</v>
      </c>
      <c r="C51" s="6">
        <v>0.24073838092376501</v>
      </c>
      <c r="D51" s="6">
        <v>0.23459974372855499</v>
      </c>
      <c r="E51" s="6">
        <v>0.269852323161407</v>
      </c>
      <c r="F51" s="6">
        <v>0.222513194824977</v>
      </c>
      <c r="G51" s="6">
        <v>0.21062876043892101</v>
      </c>
      <c r="H51" s="6">
        <v>0.30094343703138499</v>
      </c>
      <c r="I51" s="6">
        <v>0.20082000435952499</v>
      </c>
      <c r="J51" s="6">
        <v>0.22002117691245801</v>
      </c>
      <c r="K51" s="6">
        <v>0.22298763336953101</v>
      </c>
      <c r="L51" s="6">
        <v>0.124846961399262</v>
      </c>
      <c r="M51" s="6">
        <v>0.25206658686660899</v>
      </c>
      <c r="N51" s="6">
        <v>0.26341659212969099</v>
      </c>
      <c r="O51" s="6">
        <v>0.16662160033988899</v>
      </c>
      <c r="P51" s="6">
        <v>0.20517898981384899</v>
      </c>
      <c r="Q51" s="6">
        <v>0.29594534420707103</v>
      </c>
      <c r="R51" s="3">
        <v>0.21918880314497199</v>
      </c>
      <c r="S51" s="3">
        <v>0.208869774422692</v>
      </c>
      <c r="T51" s="3">
        <v>0.20619551116006599</v>
      </c>
      <c r="U51" s="3">
        <v>0.149005373944568</v>
      </c>
      <c r="V51" s="3">
        <v>0.25429726332481001</v>
      </c>
      <c r="W51" s="3">
        <v>0.24167450569301799</v>
      </c>
      <c r="X51" s="3">
        <v>0.22514545075007</v>
      </c>
      <c r="Y51" s="3">
        <v>0.14649041581429401</v>
      </c>
      <c r="Z51" s="3">
        <v>0.216155636644809</v>
      </c>
      <c r="AA51" s="3">
        <v>0.196438331581026</v>
      </c>
      <c r="AB51" s="3">
        <v>0.21069471025227299</v>
      </c>
      <c r="AC51" s="3">
        <v>0.24115346415634301</v>
      </c>
      <c r="AD51" s="3">
        <v>0.31051761732979499</v>
      </c>
      <c r="AE51" s="3">
        <v>0.214748307419102</v>
      </c>
      <c r="AF51" s="3">
        <v>0.23567216738931701</v>
      </c>
      <c r="AG51" s="3">
        <v>0.22145369159977399</v>
      </c>
      <c r="AH51" s="3">
        <v>0.26280199938133197</v>
      </c>
      <c r="AI51" s="3">
        <v>0.26366155262311503</v>
      </c>
      <c r="AJ51" s="3">
        <v>0.21228916524831601</v>
      </c>
      <c r="AK51" s="3">
        <v>0.32777873565169702</v>
      </c>
      <c r="AL51" s="3">
        <v>0.19536109882225899</v>
      </c>
      <c r="AM51" s="3">
        <v>0.49018476779515102</v>
      </c>
      <c r="AN51" s="3">
        <v>0.32320134466788297</v>
      </c>
      <c r="AO51" s="3">
        <v>0.35483504272460498</v>
      </c>
      <c r="AP51" s="3">
        <v>0.30303237265031102</v>
      </c>
    </row>
    <row r="52" spans="1:42" x14ac:dyDescent="0.3">
      <c r="B52">
        <v>2015</v>
      </c>
      <c r="C52" s="6">
        <v>0.24038832681856601</v>
      </c>
      <c r="D52" s="6">
        <v>0.23198646709281601</v>
      </c>
      <c r="E52" s="6">
        <v>0.27603839112952999</v>
      </c>
      <c r="F52" s="6">
        <v>0.22197966166797301</v>
      </c>
      <c r="G52" s="6">
        <v>0.210058968469127</v>
      </c>
      <c r="H52" s="6">
        <v>0.298982150252111</v>
      </c>
      <c r="I52" s="6">
        <v>0.20504580451579099</v>
      </c>
      <c r="J52" s="6">
        <v>0.21626076697036201</v>
      </c>
      <c r="K52" s="6">
        <v>0.22614610753579401</v>
      </c>
      <c r="L52" s="6">
        <v>0.12713723004796901</v>
      </c>
      <c r="M52" s="6">
        <v>0.25552060879612798</v>
      </c>
      <c r="N52" s="6">
        <v>0.25762875672024199</v>
      </c>
      <c r="O52" s="6">
        <v>0.16783780675054</v>
      </c>
      <c r="P52" s="6">
        <v>0.206667775370346</v>
      </c>
      <c r="Q52" s="6">
        <v>0.29309342466897398</v>
      </c>
      <c r="R52" s="3">
        <v>0.22787137131274901</v>
      </c>
      <c r="S52" s="3">
        <v>0.20647530987488499</v>
      </c>
      <c r="T52" s="3">
        <v>0.20564447332097499</v>
      </c>
      <c r="U52" s="3">
        <v>0.15354737648876801</v>
      </c>
      <c r="V52" s="3">
        <v>0.25413424853981997</v>
      </c>
      <c r="W52" s="3">
        <v>0.24217744071689301</v>
      </c>
      <c r="X52" s="3">
        <v>0.21659363966591</v>
      </c>
      <c r="Y52" s="3">
        <v>0.163499401776004</v>
      </c>
      <c r="Z52" s="3">
        <v>0.218631662386816</v>
      </c>
      <c r="AA52" s="3">
        <v>0.19469211028896199</v>
      </c>
      <c r="AB52" s="3">
        <v>0.21110478530336099</v>
      </c>
      <c r="AC52" s="3">
        <v>0.242372528712234</v>
      </c>
      <c r="AD52" s="3">
        <v>0.31235944992676501</v>
      </c>
      <c r="AE52" s="3">
        <v>0.205342898351143</v>
      </c>
      <c r="AF52" s="3">
        <v>0.22649323543925601</v>
      </c>
      <c r="AG52" s="3">
        <v>0.22792450431240099</v>
      </c>
      <c r="AH52" s="3">
        <v>0.26247609247655801</v>
      </c>
      <c r="AI52" s="3">
        <v>0.27659961489267298</v>
      </c>
      <c r="AJ52" s="3">
        <v>0.21178834873629701</v>
      </c>
      <c r="AK52" s="3">
        <v>0.33140165594865001</v>
      </c>
      <c r="AL52" s="3">
        <v>0.19834253532950999</v>
      </c>
      <c r="AM52" s="3">
        <v>0.493490843652166</v>
      </c>
      <c r="AN52" s="3">
        <v>0.32337889894479999</v>
      </c>
      <c r="AO52" s="3">
        <v>0.347924131571691</v>
      </c>
      <c r="AP52" s="3">
        <v>0.30433216273945601</v>
      </c>
    </row>
    <row r="53" spans="1:42" x14ac:dyDescent="0.3">
      <c r="B53">
        <v>2016</v>
      </c>
      <c r="C53" s="6">
        <v>0.240919043294374</v>
      </c>
      <c r="D53" s="6">
        <v>0.23965805055641901</v>
      </c>
      <c r="E53" s="6">
        <v>0.266608083394824</v>
      </c>
      <c r="F53" s="6">
        <v>0.22084337668784601</v>
      </c>
      <c r="G53" s="6">
        <v>0.21871630942143599</v>
      </c>
      <c r="H53" s="6">
        <v>0.29410598234638702</v>
      </c>
      <c r="I53" s="6">
        <v>0.20438454549736501</v>
      </c>
      <c r="J53" s="6">
        <v>0.221674288706493</v>
      </c>
      <c r="K53" s="6">
        <v>0.22642557218055301</v>
      </c>
      <c r="L53" s="6">
        <v>0.13565848271427899</v>
      </c>
      <c r="M53" s="6">
        <v>0.23958104963281501</v>
      </c>
      <c r="N53" s="6">
        <v>0.35309879755516799</v>
      </c>
      <c r="O53" s="6">
        <v>0.16867524971905701</v>
      </c>
      <c r="P53" s="6">
        <v>0.19828547857547099</v>
      </c>
      <c r="Q53" s="6">
        <v>0.28904657590721899</v>
      </c>
      <c r="R53" s="3">
        <v>0.224909798076454</v>
      </c>
      <c r="S53" s="3">
        <v>0.208057423351549</v>
      </c>
      <c r="T53" s="3">
        <v>0.197254879392468</v>
      </c>
      <c r="U53" s="3">
        <v>0.151702934889829</v>
      </c>
      <c r="V53" s="3">
        <v>0.258530278999966</v>
      </c>
      <c r="W53" s="3">
        <v>0.23519964272565599</v>
      </c>
      <c r="X53" s="3">
        <v>0.20987785184015401</v>
      </c>
      <c r="Y53" s="3">
        <v>0.170078749212495</v>
      </c>
      <c r="Z53" s="3">
        <v>0.21379345849706799</v>
      </c>
      <c r="AA53" s="3">
        <v>0.18878839376317699</v>
      </c>
      <c r="AB53" s="3">
        <v>0.211072443957661</v>
      </c>
      <c r="AC53" s="3">
        <v>0.233722054533963</v>
      </c>
      <c r="AD53" s="3">
        <v>0.323842311863067</v>
      </c>
      <c r="AE53" s="3">
        <v>0.180993699237391</v>
      </c>
      <c r="AF53" s="3">
        <v>0.22973152460006799</v>
      </c>
      <c r="AG53" s="3">
        <v>0.234012448457908</v>
      </c>
      <c r="AH53" s="3">
        <v>0.25309749241658802</v>
      </c>
      <c r="AI53" s="3">
        <v>0.25633892089228399</v>
      </c>
      <c r="AJ53" s="3">
        <v>0.205153072116743</v>
      </c>
      <c r="AK53" s="3">
        <v>0.33630358808119099</v>
      </c>
      <c r="AL53" s="3">
        <v>0.18305559957054299</v>
      </c>
      <c r="AM53" s="3">
        <v>0.461533383875258</v>
      </c>
      <c r="AN53" s="3">
        <v>0.30420890270362999</v>
      </c>
      <c r="AO53" s="3">
        <v>0.35612639551060099</v>
      </c>
      <c r="AP53" s="3">
        <v>0.29860317279253001</v>
      </c>
    </row>
    <row r="54" spans="1:42" x14ac:dyDescent="0.3">
      <c r="B54">
        <v>2017</v>
      </c>
      <c r="C54" s="6">
        <v>0.25162871201868398</v>
      </c>
      <c r="D54" s="6">
        <v>0.23920679545027401</v>
      </c>
      <c r="E54" s="6">
        <v>0.26840574006026102</v>
      </c>
      <c r="F54" s="6">
        <v>0.22524870122606</v>
      </c>
      <c r="G54" s="6">
        <v>0.22294068780864101</v>
      </c>
      <c r="H54" s="6">
        <v>0.31344940549758399</v>
      </c>
      <c r="I54" s="6">
        <v>0.209597942969518</v>
      </c>
      <c r="J54" s="6">
        <v>0.22635625783970001</v>
      </c>
      <c r="K54" s="6">
        <v>0.23308222888442801</v>
      </c>
      <c r="L54" s="6">
        <v>0.15384966585413601</v>
      </c>
      <c r="M54" s="6">
        <v>0.259223755170857</v>
      </c>
      <c r="N54" s="6">
        <v>0.29582189766720601</v>
      </c>
      <c r="O54" s="6">
        <v>0.170739189756</v>
      </c>
      <c r="P54" s="6">
        <v>0.198936869792771</v>
      </c>
      <c r="Q54" s="6">
        <v>0.28194120055722499</v>
      </c>
      <c r="R54" s="3">
        <v>0.24541991954408901</v>
      </c>
      <c r="S54" s="3">
        <v>0.21264844708174299</v>
      </c>
      <c r="T54" s="3">
        <v>0.202144306753272</v>
      </c>
      <c r="U54" s="3">
        <v>0.160245553334635</v>
      </c>
      <c r="V54" s="3">
        <v>0.26727037474321602</v>
      </c>
      <c r="W54" s="3">
        <v>0.24454937920836001</v>
      </c>
      <c r="X54" s="3">
        <v>0.209567411007202</v>
      </c>
      <c r="Y54" s="3">
        <v>0.17054569680152001</v>
      </c>
      <c r="Z54" s="3">
        <v>0.21343577713443701</v>
      </c>
      <c r="AA54" s="3">
        <v>0.20168877177372799</v>
      </c>
      <c r="AB54" s="3">
        <v>0.210607112433393</v>
      </c>
      <c r="AC54" s="3">
        <v>0.23857591454244401</v>
      </c>
      <c r="AD54" s="3">
        <v>0.33905758362563299</v>
      </c>
      <c r="AE54" s="3">
        <v>0.183376349405314</v>
      </c>
      <c r="AF54" s="3">
        <v>0.22247890606265799</v>
      </c>
      <c r="AG54" s="3">
        <v>0.242399205013789</v>
      </c>
      <c r="AH54" s="3">
        <v>0.24901316266274401</v>
      </c>
      <c r="AI54" s="3">
        <v>0.250640681886377</v>
      </c>
      <c r="AJ54" s="3">
        <v>0.21215855678143899</v>
      </c>
      <c r="AK54" s="3">
        <v>0.33723596842528802</v>
      </c>
      <c r="AL54" s="3">
        <v>0.18275082549115201</v>
      </c>
      <c r="AM54" s="3">
        <v>0.463108809508956</v>
      </c>
      <c r="AN54" s="3">
        <v>0.31035997243549501</v>
      </c>
      <c r="AO54" s="3">
        <v>0.35774521705822698</v>
      </c>
      <c r="AP54" s="3">
        <v>0.31426012022453698</v>
      </c>
    </row>
    <row r="55" spans="1:42" x14ac:dyDescent="0.3">
      <c r="A55" s="3"/>
      <c r="B55">
        <v>2018</v>
      </c>
      <c r="C55" s="6">
        <v>0.247773953894246</v>
      </c>
      <c r="D55" s="6">
        <v>0.23595580976158001</v>
      </c>
      <c r="E55" s="6">
        <v>0.24520846419331799</v>
      </c>
      <c r="F55" s="6">
        <v>0.221718015947381</v>
      </c>
      <c r="G55" s="6">
        <v>0.21023329011257499</v>
      </c>
      <c r="H55" s="6">
        <v>0.29879837617377802</v>
      </c>
      <c r="I55" s="6">
        <v>0.19531021621716099</v>
      </c>
      <c r="J55" s="6">
        <v>0.233429422499418</v>
      </c>
      <c r="K55" s="6">
        <v>0.235857497633186</v>
      </c>
      <c r="L55" s="6">
        <v>0.149839621822905</v>
      </c>
      <c r="M55" s="6">
        <v>0.27489481200055899</v>
      </c>
      <c r="N55" s="6">
        <v>0.22386640625234799</v>
      </c>
      <c r="O55" s="6">
        <v>0.17192538759734199</v>
      </c>
      <c r="P55" s="6">
        <v>0.19498636855663301</v>
      </c>
      <c r="Q55" s="6">
        <v>0.27440105265020798</v>
      </c>
      <c r="R55" s="3">
        <v>0.25065692543217599</v>
      </c>
      <c r="S55" s="3">
        <v>0.184772917397826</v>
      </c>
      <c r="T55" s="3">
        <v>0.195353838224258</v>
      </c>
      <c r="U55" s="3">
        <v>0.16283115659123501</v>
      </c>
      <c r="V55" s="3">
        <v>0.25718725260446801</v>
      </c>
      <c r="W55" s="3">
        <v>0.23628058791015899</v>
      </c>
      <c r="X55" s="3">
        <v>0.198677064912132</v>
      </c>
      <c r="Y55" s="3">
        <v>0.155896763499348</v>
      </c>
      <c r="Z55" s="3">
        <v>0.21470413599118299</v>
      </c>
      <c r="AA55" s="3">
        <v>0.20654304180154401</v>
      </c>
      <c r="AB55" s="3">
        <v>0.21887561353603599</v>
      </c>
      <c r="AC55" s="3">
        <v>0.25172875165990799</v>
      </c>
      <c r="AD55" s="3">
        <v>0.296394954845911</v>
      </c>
      <c r="AE55" s="3">
        <v>0.18791838420979101</v>
      </c>
      <c r="AF55" s="3">
        <v>0.22510447585038401</v>
      </c>
      <c r="AG55" s="3">
        <v>0.20078227746538199</v>
      </c>
      <c r="AH55" s="3">
        <v>0.24668488980005099</v>
      </c>
      <c r="AI55" s="3">
        <v>0.25295451405153302</v>
      </c>
      <c r="AJ55" s="3">
        <v>0.23715443956379401</v>
      </c>
      <c r="AK55" s="3">
        <v>0.32383049561238902</v>
      </c>
      <c r="AL55" s="3">
        <v>0.16947703175668999</v>
      </c>
      <c r="AM55" s="3">
        <v>0.45188257956953598</v>
      </c>
      <c r="AN55" s="3">
        <v>0.28681982122913502</v>
      </c>
      <c r="AO55" s="3">
        <v>0.34434616041115901</v>
      </c>
      <c r="AP55" s="3">
        <v>0.31645449755631899</v>
      </c>
    </row>
    <row r="56" spans="1:42" x14ac:dyDescent="0.3">
      <c r="A56" s="3"/>
      <c r="B56">
        <v>2019</v>
      </c>
      <c r="C56" s="6">
        <v>0.25107946266567899</v>
      </c>
      <c r="D56" s="6">
        <v>0.23838597508928</v>
      </c>
      <c r="E56" s="6">
        <v>0.245518514911827</v>
      </c>
      <c r="F56" s="6">
        <v>0.22641968353351699</v>
      </c>
      <c r="G56" s="6">
        <v>0.21302075829403799</v>
      </c>
      <c r="H56" s="6">
        <v>0.30558255754028302</v>
      </c>
      <c r="I56" s="6">
        <v>0.19715950713864</v>
      </c>
      <c r="J56" s="6">
        <v>0.23482155966595999</v>
      </c>
      <c r="K56" s="6">
        <v>0.235121059568624</v>
      </c>
      <c r="L56" s="6">
        <v>0.164071851915364</v>
      </c>
      <c r="M56" s="6">
        <v>0.27559102297878202</v>
      </c>
      <c r="N56" s="6">
        <v>0.23110062029175299</v>
      </c>
      <c r="O56" s="6">
        <v>0.17440077895417599</v>
      </c>
      <c r="P56" s="6">
        <v>0.19761735143063899</v>
      </c>
      <c r="Q56" s="6">
        <v>0.27342600279138202</v>
      </c>
      <c r="R56" s="3">
        <v>0.257297007624191</v>
      </c>
      <c r="S56" s="3">
        <v>0.190908493414471</v>
      </c>
      <c r="T56" s="3">
        <v>0.20116243891083399</v>
      </c>
      <c r="U56" s="3">
        <v>0.17280498284318399</v>
      </c>
      <c r="V56" s="3">
        <v>0.26187014089801303</v>
      </c>
      <c r="W56" s="3">
        <v>0.24237181306344099</v>
      </c>
      <c r="X56" s="3">
        <v>0.197336287359868</v>
      </c>
      <c r="Y56" s="3">
        <v>0.15627031711957001</v>
      </c>
      <c r="Z56" s="3">
        <v>0.20869452543949901</v>
      </c>
      <c r="AA56" s="3">
        <v>0.21340809698864299</v>
      </c>
      <c r="AB56" s="3">
        <v>0.220249997799562</v>
      </c>
      <c r="AC56" s="3">
        <v>0.25310884812658302</v>
      </c>
      <c r="AD56" s="3">
        <v>0.29529147712433501</v>
      </c>
      <c r="AE56" s="3">
        <v>0.194307276679581</v>
      </c>
      <c r="AF56" s="3">
        <v>0.221374627480249</v>
      </c>
      <c r="AG56" s="3">
        <v>0.21402360439158299</v>
      </c>
      <c r="AH56" s="3">
        <v>0.249324543490303</v>
      </c>
      <c r="AI56" s="3">
        <v>0.25153430187610198</v>
      </c>
      <c r="AJ56" s="3">
        <v>0.201243629241081</v>
      </c>
      <c r="AK56" s="3">
        <v>0.32772756637223199</v>
      </c>
      <c r="AL56" s="3">
        <v>0.168199984497232</v>
      </c>
      <c r="AM56" s="3">
        <v>0.44732924885154102</v>
      </c>
      <c r="AN56" s="3">
        <v>0.28771248638927599</v>
      </c>
      <c r="AO56" s="3">
        <v>0.34669071125885997</v>
      </c>
      <c r="AP56" s="3">
        <v>0.319430737959147</v>
      </c>
    </row>
    <row r="57" spans="1:42" x14ac:dyDescent="0.3">
      <c r="A57" s="3"/>
      <c r="B57">
        <v>2020</v>
      </c>
      <c r="C57" s="6">
        <v>0.24944654503772701</v>
      </c>
      <c r="D57" s="6">
        <v>0.23939293563074501</v>
      </c>
      <c r="E57" s="6">
        <v>0.246361732198009</v>
      </c>
      <c r="F57" s="6">
        <v>0.22987582526809</v>
      </c>
      <c r="G57" s="6">
        <v>0.21538301097659401</v>
      </c>
      <c r="H57" s="6">
        <v>0.31429970736956098</v>
      </c>
      <c r="I57" s="6">
        <v>0.19733455107872899</v>
      </c>
      <c r="J57" s="6">
        <v>0.236505967237498</v>
      </c>
      <c r="K57" s="6">
        <v>0.23521189993876099</v>
      </c>
      <c r="L57" s="6">
        <v>0.17557911568488599</v>
      </c>
      <c r="M57" s="6">
        <v>0.27625115520271298</v>
      </c>
      <c r="N57" s="6">
        <v>0.23598465366277799</v>
      </c>
      <c r="O57" s="6">
        <v>0.17368962568893301</v>
      </c>
      <c r="P57" s="6">
        <v>0.20150108712782899</v>
      </c>
      <c r="Q57" s="6">
        <v>0.27338918121724298</v>
      </c>
      <c r="R57" s="3">
        <v>0.259588576406862</v>
      </c>
      <c r="S57" s="3">
        <v>0.196494061330349</v>
      </c>
      <c r="T57" s="3">
        <v>0.19978048147913899</v>
      </c>
      <c r="U57" s="3">
        <v>0.17981032274712</v>
      </c>
      <c r="V57" s="3">
        <v>0.26384427025108897</v>
      </c>
      <c r="W57" s="3">
        <v>0.246660643283762</v>
      </c>
      <c r="X57" s="3">
        <v>0.19843016911113501</v>
      </c>
      <c r="Y57" s="3">
        <v>0.15843097289661701</v>
      </c>
      <c r="Z57" s="3">
        <v>0.208286541347975</v>
      </c>
      <c r="AA57" s="3">
        <v>0.217817675039847</v>
      </c>
      <c r="AB57" s="3">
        <v>0.221381329307345</v>
      </c>
      <c r="AC57" s="3">
        <v>0.25491779130418202</v>
      </c>
      <c r="AD57" s="3">
        <v>0.29289826368657901</v>
      </c>
      <c r="AE57" s="3">
        <v>0.20097847787647599</v>
      </c>
      <c r="AF57" s="3">
        <v>0.222276262645976</v>
      </c>
      <c r="AG57" s="3">
        <v>0.21817787309193201</v>
      </c>
      <c r="AH57" s="3">
        <v>0.24878158838339301</v>
      </c>
      <c r="AI57" s="3">
        <v>0.251943143002127</v>
      </c>
      <c r="AJ57" s="3">
        <v>0.191201935638357</v>
      </c>
      <c r="AK57" s="3">
        <v>0.330182139881602</v>
      </c>
      <c r="AL57" s="3">
        <v>0.16910649288369201</v>
      </c>
      <c r="AM57" s="3">
        <v>0.44166295348252199</v>
      </c>
      <c r="AN57" s="3">
        <v>0.28999414955887398</v>
      </c>
      <c r="AO57" s="3">
        <v>0.34805528153354298</v>
      </c>
      <c r="AP57" s="3">
        <v>0.32351488271529599</v>
      </c>
    </row>
    <row r="58" spans="1:42" x14ac:dyDescent="0.3">
      <c r="A58" s="3"/>
      <c r="B58">
        <v>2021</v>
      </c>
      <c r="C58" s="6">
        <v>0.24928120425477199</v>
      </c>
      <c r="D58" s="6">
        <v>0.240472485111422</v>
      </c>
      <c r="E58" s="6">
        <v>0.24709370559205099</v>
      </c>
      <c r="F58" s="6">
        <v>0.232205642995507</v>
      </c>
      <c r="G58" s="6">
        <v>0.21773863228054499</v>
      </c>
      <c r="H58" s="6">
        <v>0.323764622500812</v>
      </c>
      <c r="I58" s="6">
        <v>0.19791220440164001</v>
      </c>
      <c r="J58" s="6">
        <v>0.23791128931699199</v>
      </c>
      <c r="K58" s="6">
        <v>0.23599691149051899</v>
      </c>
      <c r="L58" s="6">
        <v>0.182092024901641</v>
      </c>
      <c r="M58" s="6">
        <v>0.283425951021329</v>
      </c>
      <c r="N58" s="6">
        <v>0.238061135635355</v>
      </c>
      <c r="O58" s="6">
        <v>0.173037181313384</v>
      </c>
      <c r="P58" s="6">
        <v>0.20333531016946799</v>
      </c>
      <c r="Q58" s="6">
        <v>0.27290662222434803</v>
      </c>
      <c r="R58" s="3">
        <v>0.26204738754551399</v>
      </c>
      <c r="S58" s="3">
        <v>0.199606995276952</v>
      </c>
      <c r="T58" s="3">
        <v>0.19883601158183201</v>
      </c>
      <c r="U58" s="3">
        <v>0.18705069872244701</v>
      </c>
      <c r="V58" s="3">
        <v>0.26630273853008002</v>
      </c>
      <c r="W58" s="3">
        <v>0.25494865305735098</v>
      </c>
      <c r="X58" s="3">
        <v>0.204702483055303</v>
      </c>
      <c r="Y58" s="3">
        <v>0.159532998364318</v>
      </c>
      <c r="Z58" s="3">
        <v>0.206298569998841</v>
      </c>
      <c r="AA58" s="3">
        <v>0.217369391867759</v>
      </c>
      <c r="AB58" s="3">
        <v>0.22072177192919301</v>
      </c>
      <c r="AC58" s="3">
        <v>0.25501888269561701</v>
      </c>
      <c r="AD58" s="3">
        <v>0.29045924315180099</v>
      </c>
      <c r="AE58" s="3">
        <v>0.20803309796003999</v>
      </c>
      <c r="AF58" s="3">
        <v>0.22361648782311699</v>
      </c>
      <c r="AG58" s="3">
        <v>0.21946028381281499</v>
      </c>
      <c r="AH58" s="3">
        <v>0.247673524386535</v>
      </c>
      <c r="AI58" s="3">
        <v>0.25196683476113602</v>
      </c>
      <c r="AJ58" s="3">
        <v>0.18502843092273799</v>
      </c>
      <c r="AK58" s="3">
        <v>0.331950177142189</v>
      </c>
      <c r="AL58" s="3">
        <v>0.17057448682950399</v>
      </c>
      <c r="AM58" s="3">
        <v>0.436319383586455</v>
      </c>
      <c r="AN58" s="3">
        <v>0.29199508387594703</v>
      </c>
      <c r="AO58" s="3">
        <v>0.34926173088867501</v>
      </c>
      <c r="AP58" s="3">
        <v>0.32752774647711602</v>
      </c>
    </row>
    <row r="59" spans="1:42" x14ac:dyDescent="0.3">
      <c r="A59" s="3"/>
      <c r="B59">
        <v>2022</v>
      </c>
      <c r="C59" s="6">
        <v>0.24721031270178301</v>
      </c>
      <c r="D59" s="6">
        <v>0.24212039119762699</v>
      </c>
      <c r="E59" s="6">
        <v>0.247910271158023</v>
      </c>
      <c r="F59" s="6">
        <v>0.233827905642645</v>
      </c>
      <c r="G59" s="6">
        <v>0.219903727990164</v>
      </c>
      <c r="H59" s="6">
        <v>0.33457528004937098</v>
      </c>
      <c r="I59" s="6">
        <v>0.19798099191898799</v>
      </c>
      <c r="J59" s="6">
        <v>0.239954855906298</v>
      </c>
      <c r="K59" s="6">
        <v>0.236653412856934</v>
      </c>
      <c r="L59" s="6">
        <v>0.18525237895018001</v>
      </c>
      <c r="M59" s="6">
        <v>0.289052492275849</v>
      </c>
      <c r="N59" s="6">
        <v>0.23924247853890199</v>
      </c>
      <c r="O59" s="6">
        <v>0.17390541987674399</v>
      </c>
      <c r="P59" s="6">
        <v>0.20477497810529</v>
      </c>
      <c r="Q59" s="6">
        <v>0.27222660386338798</v>
      </c>
      <c r="R59" s="3">
        <v>0.26463899581101202</v>
      </c>
      <c r="S59" s="3">
        <v>0.20306686177897201</v>
      </c>
      <c r="T59" s="3">
        <v>0.19768418165292401</v>
      </c>
      <c r="U59" s="3">
        <v>0.198185550614358</v>
      </c>
      <c r="V59" s="3">
        <v>0.26816458036218599</v>
      </c>
      <c r="W59" s="3">
        <v>0.262488078436308</v>
      </c>
      <c r="X59" s="3">
        <v>0.208314994416129</v>
      </c>
      <c r="Y59" s="3">
        <v>0.160925535817389</v>
      </c>
      <c r="Z59" s="3">
        <v>0.20439715164268199</v>
      </c>
      <c r="AA59" s="3">
        <v>0.216750753735272</v>
      </c>
      <c r="AB59" s="3">
        <v>0.21923750634057201</v>
      </c>
      <c r="AC59" s="3">
        <v>0.256785158573758</v>
      </c>
      <c r="AD59" s="3">
        <v>0.28749753674637302</v>
      </c>
      <c r="AE59" s="3">
        <v>0.21474249786882499</v>
      </c>
      <c r="AF59" s="3">
        <v>0.22499571948663299</v>
      </c>
      <c r="AG59" s="3">
        <v>0.21766902174170999</v>
      </c>
      <c r="AH59" s="3">
        <v>0.246234808579923</v>
      </c>
      <c r="AI59" s="3">
        <v>0.247711213406798</v>
      </c>
      <c r="AJ59" s="3">
        <v>0.18331056545227201</v>
      </c>
      <c r="AK59" s="3">
        <v>0.33401870964407099</v>
      </c>
      <c r="AL59" s="3">
        <v>0.17226149094387599</v>
      </c>
      <c r="AM59" s="3">
        <v>0.43100470580324302</v>
      </c>
      <c r="AN59" s="3">
        <v>0.29368145873322898</v>
      </c>
      <c r="AO59" s="3">
        <v>0.35048102269055798</v>
      </c>
      <c r="AP59" s="3">
        <v>0.33148582141192801</v>
      </c>
    </row>
    <row r="60" spans="1:42" x14ac:dyDescent="0.3">
      <c r="A60" s="3"/>
      <c r="B60">
        <v>2023</v>
      </c>
      <c r="C60" s="6">
        <v>0.24696015586390399</v>
      </c>
      <c r="D60" s="6">
        <v>0.24323764854495</v>
      </c>
      <c r="E60" s="6">
        <v>0.24869848497479699</v>
      </c>
      <c r="F60" s="6">
        <v>0.23486625701776001</v>
      </c>
      <c r="G60" s="6">
        <v>0.222071997909531</v>
      </c>
      <c r="H60" s="6">
        <v>0.34571944019510698</v>
      </c>
      <c r="I60" s="6">
        <v>0.198073033111868</v>
      </c>
      <c r="J60" s="6">
        <v>0.24184146625095501</v>
      </c>
      <c r="K60" s="6">
        <v>0.23779600151893501</v>
      </c>
      <c r="L60" s="6">
        <v>0.18842787605730599</v>
      </c>
      <c r="M60" s="6">
        <v>0.29646122841767403</v>
      </c>
      <c r="N60" s="6">
        <v>0.240526283467482</v>
      </c>
      <c r="O60" s="6">
        <v>0.17581509381154201</v>
      </c>
      <c r="P60" s="6">
        <v>0.20584423223294299</v>
      </c>
      <c r="Q60" s="6">
        <v>0.27181639336545599</v>
      </c>
      <c r="R60" s="3">
        <v>0.267028587221316</v>
      </c>
      <c r="S60" s="3">
        <v>0.20706502834135701</v>
      </c>
      <c r="T60" s="3">
        <v>0.19666359851149501</v>
      </c>
      <c r="U60" s="3">
        <v>0.209198034760743</v>
      </c>
      <c r="V60" s="3">
        <v>0.27011680078304401</v>
      </c>
      <c r="W60" s="3">
        <v>0.27047124267864697</v>
      </c>
      <c r="X60" s="3">
        <v>0.210821787427698</v>
      </c>
      <c r="Y60" s="3">
        <v>0.16264593183502399</v>
      </c>
      <c r="Z60" s="3">
        <v>0.20451027137722499</v>
      </c>
      <c r="AA60" s="3">
        <v>0.214785385710382</v>
      </c>
      <c r="AB60" s="3">
        <v>0.21758102502365401</v>
      </c>
      <c r="AC60" s="3">
        <v>0.25861657694734802</v>
      </c>
      <c r="AD60" s="3">
        <v>0.28498616182055803</v>
      </c>
      <c r="AE60" s="3">
        <v>0.22120410551370301</v>
      </c>
      <c r="AF60" s="3">
        <v>0.225794497509787</v>
      </c>
      <c r="AG60" s="3">
        <v>0.223202798235517</v>
      </c>
      <c r="AH60" s="3">
        <v>0.24413761095780501</v>
      </c>
      <c r="AI60" s="3">
        <v>0.246215015142071</v>
      </c>
      <c r="AJ60" s="3">
        <v>0.184673187736908</v>
      </c>
      <c r="AK60" s="3">
        <v>0.33615752311039698</v>
      </c>
      <c r="AL60" s="3">
        <v>0.174015210312296</v>
      </c>
      <c r="AM60" s="3">
        <v>0.42499685671989801</v>
      </c>
      <c r="AN60" s="3">
        <v>0.29643404324501899</v>
      </c>
      <c r="AO60" s="3">
        <v>0.351524722673768</v>
      </c>
      <c r="AP60" s="3">
        <v>0.33538607301238299</v>
      </c>
    </row>
    <row r="61" spans="1:42" x14ac:dyDescent="0.3">
      <c r="A61" t="s">
        <v>24</v>
      </c>
      <c r="B61">
        <v>1995</v>
      </c>
      <c r="C61" s="3">
        <v>0.19611865446354501</v>
      </c>
      <c r="D61" s="3">
        <v>0.231959652064156</v>
      </c>
      <c r="E61" s="3">
        <v>0.17328665824248499</v>
      </c>
      <c r="F61" s="3">
        <v>0.17749043938278999</v>
      </c>
      <c r="G61" s="3">
        <v>0.216654880119975</v>
      </c>
      <c r="H61" s="3">
        <v>0.222622701891037</v>
      </c>
      <c r="I61" s="3">
        <v>0.187817546220997</v>
      </c>
      <c r="J61" s="3">
        <v>0.223863703818002</v>
      </c>
      <c r="K61" s="3">
        <v>0.224471173727639</v>
      </c>
      <c r="L61" s="3">
        <v>0.15448603135394601</v>
      </c>
      <c r="M61" s="3">
        <v>0.21125271977587901</v>
      </c>
      <c r="N61" s="3">
        <v>0.20533481463146</v>
      </c>
      <c r="O61" s="3">
        <v>0.17938940171155601</v>
      </c>
      <c r="P61" s="3">
        <v>0.24476422645757401</v>
      </c>
      <c r="Q61" s="3">
        <v>0.24561279954492299</v>
      </c>
      <c r="R61" s="3">
        <v>0.19312342905216301</v>
      </c>
      <c r="S61" s="3">
        <v>0.236363532554382</v>
      </c>
      <c r="T61" s="3">
        <v>0.18444885028588001</v>
      </c>
      <c r="U61" s="3">
        <v>0.16083200232879</v>
      </c>
      <c r="V61" s="3">
        <v>0.235154082448192</v>
      </c>
      <c r="W61" s="3">
        <v>0.15565325801690599</v>
      </c>
      <c r="X61" s="3">
        <v>0.20921017959896801</v>
      </c>
      <c r="Y61" s="3">
        <v>0.22114943325252001</v>
      </c>
      <c r="Z61" s="3">
        <v>0.13173629198105899</v>
      </c>
      <c r="AA61" s="3">
        <v>0.13253375073881701</v>
      </c>
      <c r="AB61" s="3">
        <v>0.14728479581180001</v>
      </c>
      <c r="AC61" s="3">
        <v>0.22906860173674401</v>
      </c>
      <c r="AD61" s="3">
        <v>9.3814079087611399E-2</v>
      </c>
      <c r="AE61" s="3">
        <v>0.20047647541661201</v>
      </c>
      <c r="AF61" s="3">
        <v>0.105177439580701</v>
      </c>
      <c r="AG61" s="3">
        <v>0.21674373697021401</v>
      </c>
      <c r="AH61" s="3">
        <v>0.162935091194365</v>
      </c>
      <c r="AI61" s="3">
        <v>0.115413006723582</v>
      </c>
      <c r="AJ61" s="3">
        <v>9.5018237695603094E-2</v>
      </c>
      <c r="AK61" s="3">
        <v>0.193557094790406</v>
      </c>
      <c r="AL61" s="3">
        <v>0.16517601383327099</v>
      </c>
      <c r="AM61" s="3">
        <v>0.13359282618360399</v>
      </c>
      <c r="AN61" s="3">
        <v>0.100875459456232</v>
      </c>
      <c r="AO61" s="3">
        <v>7.6823762259223605E-2</v>
      </c>
      <c r="AP61" s="3">
        <v>0.13654466033304599</v>
      </c>
    </row>
    <row r="62" spans="1:42" x14ac:dyDescent="0.3">
      <c r="B62">
        <v>1996</v>
      </c>
      <c r="C62" s="3">
        <v>0.19592527508789601</v>
      </c>
      <c r="D62" s="3">
        <v>0.22629197589651701</v>
      </c>
      <c r="E62" s="3">
        <v>0.166504765441984</v>
      </c>
      <c r="F62" s="3">
        <v>0.17946046711142899</v>
      </c>
      <c r="G62" s="3">
        <v>0.225515646214896</v>
      </c>
      <c r="H62" s="3">
        <v>0.19770666435082501</v>
      </c>
      <c r="I62" s="3">
        <v>0.18554653114290201</v>
      </c>
      <c r="J62" s="3">
        <v>0.22015719664469199</v>
      </c>
      <c r="K62" s="3">
        <v>0.230783285871653</v>
      </c>
      <c r="L62" s="3">
        <v>0.14971360620662499</v>
      </c>
      <c r="M62" s="3">
        <v>0.19523669320573001</v>
      </c>
      <c r="N62" s="3">
        <v>0.19482949400819299</v>
      </c>
      <c r="O62" s="3">
        <v>0.17743348232956499</v>
      </c>
      <c r="P62" s="3">
        <v>0.24006334082161099</v>
      </c>
      <c r="Q62" s="3">
        <v>0.26223729185579697</v>
      </c>
      <c r="R62" s="3">
        <v>0.160089452692804</v>
      </c>
      <c r="S62" s="3">
        <v>0.22733753249730701</v>
      </c>
      <c r="T62" s="3">
        <v>0.167588929269648</v>
      </c>
      <c r="U62" s="3">
        <v>0.16497650365905001</v>
      </c>
      <c r="V62" s="3">
        <v>0.240126082019821</v>
      </c>
      <c r="W62" s="3">
        <v>0.16485854779311901</v>
      </c>
      <c r="X62" s="3">
        <v>0.22013862110532501</v>
      </c>
      <c r="Y62" s="3">
        <v>0.20879608805441999</v>
      </c>
      <c r="Z62" s="3">
        <v>0.11602390423284401</v>
      </c>
      <c r="AA62" s="3">
        <v>0.13155340380327701</v>
      </c>
      <c r="AB62" s="3">
        <v>0.150650851660144</v>
      </c>
      <c r="AC62" s="3">
        <v>0.22117294770628501</v>
      </c>
      <c r="AD62" s="3">
        <v>9.5882244456862206E-2</v>
      </c>
      <c r="AE62" s="3">
        <v>0.19878400176723701</v>
      </c>
      <c r="AF62" s="3">
        <v>9.3783170158498005E-2</v>
      </c>
      <c r="AG62" s="3">
        <v>0.23260340625934101</v>
      </c>
      <c r="AH62" s="3">
        <v>0.160722213402653</v>
      </c>
      <c r="AI62" s="3">
        <v>0.11917773790881001</v>
      </c>
      <c r="AJ62" s="3">
        <v>0.103003053532013</v>
      </c>
      <c r="AK62" s="3">
        <v>0.20155484122922199</v>
      </c>
      <c r="AL62" s="3">
        <v>0.18219410699789901</v>
      </c>
      <c r="AM62" s="3">
        <v>0.13311232349531099</v>
      </c>
      <c r="AN62" s="3">
        <v>0.103182122990012</v>
      </c>
      <c r="AO62" s="3">
        <v>7.4593686786235E-2</v>
      </c>
      <c r="AP62" s="3">
        <v>0.13718910902048001</v>
      </c>
    </row>
    <row r="63" spans="1:42" x14ac:dyDescent="0.3">
      <c r="B63">
        <v>1997</v>
      </c>
      <c r="C63" s="3">
        <v>0.19692046539844299</v>
      </c>
      <c r="D63" s="3">
        <v>0.22280157029282699</v>
      </c>
      <c r="E63" s="3">
        <v>0.169646129454498</v>
      </c>
      <c r="F63" s="3">
        <v>0.177654934636964</v>
      </c>
      <c r="G63" s="3">
        <v>0.217266725906472</v>
      </c>
      <c r="H63" s="3">
        <v>0.17231367891867999</v>
      </c>
      <c r="I63" s="3">
        <v>0.180803270076794</v>
      </c>
      <c r="J63" s="3">
        <v>0.20821737821557801</v>
      </c>
      <c r="K63" s="3">
        <v>0.23738125759471301</v>
      </c>
      <c r="L63" s="3">
        <v>0.154725124251096</v>
      </c>
      <c r="M63" s="3">
        <v>0.19837225498942901</v>
      </c>
      <c r="N63" s="3">
        <v>0.192948883028152</v>
      </c>
      <c r="O63" s="3">
        <v>0.17780867023691099</v>
      </c>
      <c r="P63" s="3">
        <v>0.23807976454830801</v>
      </c>
      <c r="Q63" s="3">
        <v>0.24442357583826499</v>
      </c>
      <c r="R63" s="3">
        <v>0.14341035635334301</v>
      </c>
      <c r="S63" s="3">
        <v>0.22698423375420801</v>
      </c>
      <c r="T63" s="3">
        <v>0.15746233533333601</v>
      </c>
      <c r="U63" s="3">
        <v>0.16069121402314501</v>
      </c>
      <c r="V63" s="3">
        <v>0.24224803074496701</v>
      </c>
      <c r="W63" s="3">
        <v>0.157768279434119</v>
      </c>
      <c r="X63" s="3">
        <v>0.230357392188105</v>
      </c>
      <c r="Y63" s="3">
        <v>0.193072127187466</v>
      </c>
      <c r="Z63" s="3">
        <v>0.121533115764584</v>
      </c>
      <c r="AA63" s="3">
        <v>0.13098937537375799</v>
      </c>
      <c r="AB63" s="3">
        <v>0.15324825773876899</v>
      </c>
      <c r="AC63" s="3">
        <v>0.20733993499363201</v>
      </c>
      <c r="AD63" s="3">
        <v>9.7480700867319803E-2</v>
      </c>
      <c r="AE63" s="3">
        <v>0.196153313800734</v>
      </c>
      <c r="AF63" s="3">
        <v>9.7444370219456303E-2</v>
      </c>
      <c r="AG63" s="3">
        <v>0.24274704986595499</v>
      </c>
      <c r="AH63" s="3">
        <v>0.16181421891790099</v>
      </c>
      <c r="AI63" s="3">
        <v>0.11803805542269501</v>
      </c>
      <c r="AJ63" s="3">
        <v>0.103976011695979</v>
      </c>
      <c r="AK63" s="3">
        <v>0.19969463615176999</v>
      </c>
      <c r="AL63" s="3">
        <v>0.18768270788542599</v>
      </c>
      <c r="AM63" s="3">
        <v>0.14437498386865799</v>
      </c>
      <c r="AN63" s="3">
        <v>0.112255442877479</v>
      </c>
      <c r="AO63" s="3">
        <v>6.9416522217655902E-2</v>
      </c>
      <c r="AP63" s="3">
        <v>0.13701939413155201</v>
      </c>
    </row>
    <row r="64" spans="1:42" x14ac:dyDescent="0.3">
      <c r="B64">
        <v>1998</v>
      </c>
      <c r="C64" s="3">
        <v>0.19671838627214</v>
      </c>
      <c r="D64" s="3">
        <v>0.22696946185684899</v>
      </c>
      <c r="E64" s="3">
        <v>0.17093280936497099</v>
      </c>
      <c r="F64" s="3">
        <v>0.174834048644672</v>
      </c>
      <c r="G64" s="3">
        <v>0.216569524727693</v>
      </c>
      <c r="H64" s="3">
        <v>0.179174008925991</v>
      </c>
      <c r="I64" s="3">
        <v>0.17237638526893201</v>
      </c>
      <c r="J64" s="3">
        <v>0.19965868396221201</v>
      </c>
      <c r="K64" s="3">
        <v>0.22854495340869399</v>
      </c>
      <c r="L64" s="3">
        <v>0.158839185333116</v>
      </c>
      <c r="M64" s="3">
        <v>0.19039856397632299</v>
      </c>
      <c r="N64" s="3">
        <v>0.186546762960694</v>
      </c>
      <c r="O64" s="3">
        <v>0.17485257626976899</v>
      </c>
      <c r="P64" s="3">
        <v>0.24361525417686999</v>
      </c>
      <c r="Q64" s="3">
        <v>0.23879430550095501</v>
      </c>
      <c r="R64" s="3">
        <v>0.14036407876103599</v>
      </c>
      <c r="S64" s="3">
        <v>0.22141809469565599</v>
      </c>
      <c r="T64" s="3">
        <v>0.15189465619308001</v>
      </c>
      <c r="U64" s="3">
        <v>0.164066768395074</v>
      </c>
      <c r="V64" s="3">
        <v>0.24075166354731101</v>
      </c>
      <c r="W64" s="3">
        <v>0.168467282357284</v>
      </c>
      <c r="X64" s="3">
        <v>0.23400498005525899</v>
      </c>
      <c r="Y64" s="3">
        <v>0.181515403585048</v>
      </c>
      <c r="Z64" s="3">
        <v>0.118484428660942</v>
      </c>
      <c r="AA64" s="3">
        <v>0.12944432192260999</v>
      </c>
      <c r="AB64" s="3">
        <v>0.157383966455205</v>
      </c>
      <c r="AC64" s="3">
        <v>0.20930457516253201</v>
      </c>
      <c r="AD64" s="3">
        <v>0.12676442765045201</v>
      </c>
      <c r="AE64" s="3">
        <v>0.21193645787507201</v>
      </c>
      <c r="AF64" s="3">
        <v>0.10303926646761701</v>
      </c>
      <c r="AG64" s="3">
        <v>0.23908170921800301</v>
      </c>
      <c r="AH64" s="3">
        <v>0.164190953818173</v>
      </c>
      <c r="AI64" s="3">
        <v>0.115776819784072</v>
      </c>
      <c r="AJ64" s="3">
        <v>0.101736143188596</v>
      </c>
      <c r="AK64" s="3">
        <v>0.20031254992195599</v>
      </c>
      <c r="AL64" s="3">
        <v>0.18233962189434599</v>
      </c>
      <c r="AM64" s="3">
        <v>0.15465773257898099</v>
      </c>
      <c r="AN64" s="3">
        <v>0.123928826698409</v>
      </c>
      <c r="AO64" s="3">
        <v>6.0757668499935601E-2</v>
      </c>
      <c r="AP64" s="3">
        <v>0.13924649130164499</v>
      </c>
    </row>
    <row r="65" spans="2:42" x14ac:dyDescent="0.3">
      <c r="B65">
        <v>1999</v>
      </c>
      <c r="C65" s="3">
        <v>0.19801985204061301</v>
      </c>
      <c r="D65" s="3">
        <v>0.22985425926502701</v>
      </c>
      <c r="E65" s="3">
        <v>0.17834039659965301</v>
      </c>
      <c r="F65" s="3">
        <v>0.17261955705190099</v>
      </c>
      <c r="G65" s="3">
        <v>0.22094055122851899</v>
      </c>
      <c r="H65" s="3">
        <v>0.194466148200442</v>
      </c>
      <c r="I65" s="3">
        <v>0.166012353165292</v>
      </c>
      <c r="J65" s="3">
        <v>0.1950444435947</v>
      </c>
      <c r="K65" s="3">
        <v>0.22749599151803401</v>
      </c>
      <c r="L65" s="3">
        <v>0.154708741515273</v>
      </c>
      <c r="M65" s="3">
        <v>0.19364853817348299</v>
      </c>
      <c r="N65" s="3">
        <v>0.18200272865115499</v>
      </c>
      <c r="O65" s="3">
        <v>0.167079135432676</v>
      </c>
      <c r="P65" s="3">
        <v>0.22470121423850301</v>
      </c>
      <c r="Q65" s="3">
        <v>0.23203036952599099</v>
      </c>
      <c r="R65" s="3">
        <v>0.13961384233124399</v>
      </c>
      <c r="S65" s="3">
        <v>0.21447952343763901</v>
      </c>
      <c r="T65" s="3">
        <v>0.15924799995053801</v>
      </c>
      <c r="U65" s="3">
        <v>0.16381474811702099</v>
      </c>
      <c r="V65" s="3">
        <v>0.23588561020066001</v>
      </c>
      <c r="W65" s="3">
        <v>0.166527258635422</v>
      </c>
      <c r="X65" s="3">
        <v>0.222798239910695</v>
      </c>
      <c r="Y65" s="3">
        <v>0.18242635518933101</v>
      </c>
      <c r="Z65" s="3">
        <v>0.15301046166017401</v>
      </c>
      <c r="AA65" s="3">
        <v>0.13545918839045001</v>
      </c>
      <c r="AB65" s="3">
        <v>0.16122858721605901</v>
      </c>
      <c r="AC65" s="3">
        <v>0.20328886653843101</v>
      </c>
      <c r="AD65" s="3">
        <v>0.118939650868794</v>
      </c>
      <c r="AE65" s="3">
        <v>0.213419358726573</v>
      </c>
      <c r="AF65" s="3">
        <v>0.109718876093346</v>
      </c>
      <c r="AG65" s="3">
        <v>0.21031823317677401</v>
      </c>
      <c r="AH65" s="3">
        <v>0.16533159185233601</v>
      </c>
      <c r="AI65" s="3">
        <v>0.10967316773140701</v>
      </c>
      <c r="AJ65" s="3">
        <v>0.123313464716968</v>
      </c>
      <c r="AK65" s="3">
        <v>0.20163099109534099</v>
      </c>
      <c r="AL65" s="3">
        <v>0.17355953020484999</v>
      </c>
      <c r="AM65" s="3">
        <v>0.16677361995527201</v>
      </c>
      <c r="AN65" s="3">
        <v>0.12515698717478199</v>
      </c>
      <c r="AO65" s="3">
        <v>6.2843812328000598E-2</v>
      </c>
      <c r="AP65" s="3">
        <v>0.14421999589385701</v>
      </c>
    </row>
    <row r="66" spans="2:42" x14ac:dyDescent="0.3">
      <c r="B66">
        <v>2000</v>
      </c>
      <c r="C66" s="3">
        <v>0.189761941109716</v>
      </c>
      <c r="D66" s="3">
        <v>0.222990994171583</v>
      </c>
      <c r="E66" s="3">
        <v>0.16884469656801501</v>
      </c>
      <c r="F66" s="3">
        <v>0.16757354571600999</v>
      </c>
      <c r="G66" s="3">
        <v>0.23175214409087799</v>
      </c>
      <c r="H66" s="3">
        <v>0.16607032571573799</v>
      </c>
      <c r="I66" s="3">
        <v>0.15300958973647399</v>
      </c>
      <c r="J66" s="3">
        <v>0.19073361250641699</v>
      </c>
      <c r="K66" s="3">
        <v>0.21991256070909801</v>
      </c>
      <c r="L66" s="3">
        <v>0.14952562362989399</v>
      </c>
      <c r="M66" s="3">
        <v>0.183323156901461</v>
      </c>
      <c r="N66" s="3">
        <v>0.179040269021571</v>
      </c>
      <c r="O66" s="3">
        <v>0.178708497625194</v>
      </c>
      <c r="P66" s="3">
        <v>0.227069900441875</v>
      </c>
      <c r="Q66" s="3">
        <v>0.22423481347190199</v>
      </c>
      <c r="R66" s="3">
        <v>0.12853064864715599</v>
      </c>
      <c r="S66" s="3">
        <v>0.21992981561345601</v>
      </c>
      <c r="T66" s="3">
        <v>0.155303923424261</v>
      </c>
      <c r="U66" s="3">
        <v>0.16125239204248601</v>
      </c>
      <c r="V66" s="3">
        <v>0.22674912872611799</v>
      </c>
      <c r="W66" s="3">
        <v>0.17789024979642501</v>
      </c>
      <c r="X66" s="3">
        <v>0.22222375647765</v>
      </c>
      <c r="Y66" s="3">
        <v>0.184403342231379</v>
      </c>
      <c r="Z66" s="3">
        <v>0.14937737747097701</v>
      </c>
      <c r="AA66" s="3">
        <v>0.13489488261125299</v>
      </c>
      <c r="AB66" s="3">
        <v>0.16699769688986801</v>
      </c>
      <c r="AC66" s="3">
        <v>0.20580910926496601</v>
      </c>
      <c r="AD66" s="3">
        <v>0.115168293604235</v>
      </c>
      <c r="AE66" s="3">
        <v>0.200037166801424</v>
      </c>
      <c r="AF66" s="3">
        <v>0.11108330506311501</v>
      </c>
      <c r="AG66" s="3">
        <v>0.220927816251485</v>
      </c>
      <c r="AH66" s="3">
        <v>0.17083904465278199</v>
      </c>
      <c r="AI66" s="3">
        <v>0.106141456179295</v>
      </c>
      <c r="AJ66" s="3">
        <v>0.110363815123735</v>
      </c>
      <c r="AK66" s="3">
        <v>0.197778660939262</v>
      </c>
      <c r="AL66" s="3">
        <v>0.16679976055506399</v>
      </c>
      <c r="AM66" s="3">
        <v>0.172683057493971</v>
      </c>
      <c r="AN66" s="3">
        <v>0.123666493429315</v>
      </c>
      <c r="AO66" s="3">
        <v>6.4987780203774895E-2</v>
      </c>
      <c r="AP66" s="3">
        <v>0.149104074183807</v>
      </c>
    </row>
    <row r="67" spans="2:42" x14ac:dyDescent="0.3">
      <c r="B67">
        <v>2001</v>
      </c>
      <c r="C67" s="3">
        <v>0.185349411782431</v>
      </c>
      <c r="D67" s="3">
        <v>0.227729522847928</v>
      </c>
      <c r="E67" s="3">
        <v>0.17285349327164101</v>
      </c>
      <c r="F67" s="3">
        <v>0.16998755793454401</v>
      </c>
      <c r="G67" s="3">
        <v>0.24102002303606301</v>
      </c>
      <c r="H67" s="3">
        <v>0.16182005651797601</v>
      </c>
      <c r="I67" s="3">
        <v>0.14943595929960299</v>
      </c>
      <c r="J67" s="3">
        <v>0.19280131524159</v>
      </c>
      <c r="K67" s="3">
        <v>0.220020809760753</v>
      </c>
      <c r="L67" s="3">
        <v>0.15795860611147899</v>
      </c>
      <c r="M67" s="3">
        <v>0.18593555017441499</v>
      </c>
      <c r="N67" s="3">
        <v>0.198356859622352</v>
      </c>
      <c r="O67" s="3">
        <v>0.18317050476218699</v>
      </c>
      <c r="P67" s="3">
        <v>0.22176566805768</v>
      </c>
      <c r="Q67" s="3">
        <v>0.23220002522437599</v>
      </c>
      <c r="R67" s="3">
        <v>0.128621238235885</v>
      </c>
      <c r="S67" s="3">
        <v>0.22230908052603099</v>
      </c>
      <c r="T67" s="3">
        <v>0.164437409910212</v>
      </c>
      <c r="U67" s="3">
        <v>0.164783908652403</v>
      </c>
      <c r="V67" s="3">
        <v>0.23515886029418401</v>
      </c>
      <c r="W67" s="3">
        <v>0.191152250277522</v>
      </c>
      <c r="X67" s="3">
        <v>0.230645303569704</v>
      </c>
      <c r="Y67" s="3">
        <v>0.17516123296810199</v>
      </c>
      <c r="Z67" s="3">
        <v>0.14445353824237001</v>
      </c>
      <c r="AA67" s="3">
        <v>0.14047525803637201</v>
      </c>
      <c r="AB67" s="3">
        <v>0.175670636410731</v>
      </c>
      <c r="AC67" s="3">
        <v>0.217069450822341</v>
      </c>
      <c r="AD67" s="3">
        <v>0.12568114356999999</v>
      </c>
      <c r="AE67" s="3">
        <v>0.21472132705145999</v>
      </c>
      <c r="AF67" s="3">
        <v>0.117306271072997</v>
      </c>
      <c r="AG67" s="3">
        <v>0.21227273531549201</v>
      </c>
      <c r="AH67" s="3">
        <v>0.16823241987873899</v>
      </c>
      <c r="AI67" s="3">
        <v>0.114069027670557</v>
      </c>
      <c r="AJ67" s="3">
        <v>0.123314909345231</v>
      </c>
      <c r="AK67" s="3">
        <v>0.21981830424297</v>
      </c>
      <c r="AL67" s="3">
        <v>0.17378190917043501</v>
      </c>
      <c r="AM67" s="3">
        <v>0.16797726676231201</v>
      </c>
      <c r="AN67" s="3">
        <v>0.12106640020034801</v>
      </c>
      <c r="AO67" s="3">
        <v>6.9434971709508797E-2</v>
      </c>
      <c r="AP67" s="3">
        <v>0.15403955876975201</v>
      </c>
    </row>
    <row r="68" spans="2:42" x14ac:dyDescent="0.3">
      <c r="B68">
        <v>2002</v>
      </c>
      <c r="C68" s="3">
        <v>0.18515885512371799</v>
      </c>
      <c r="D68" s="3">
        <v>0.23605789870369401</v>
      </c>
      <c r="E68" s="3">
        <v>0.180163274215702</v>
      </c>
      <c r="F68" s="3">
        <v>0.17491436798861801</v>
      </c>
      <c r="G68" s="3">
        <v>0.241829471290679</v>
      </c>
      <c r="H68" s="3">
        <v>0.157998871685222</v>
      </c>
      <c r="I68" s="3">
        <v>0.151390226579314</v>
      </c>
      <c r="J68" s="3">
        <v>0.200225026298709</v>
      </c>
      <c r="K68" s="3">
        <v>0.22341811261648301</v>
      </c>
      <c r="L68" s="3">
        <v>0.16546196281307801</v>
      </c>
      <c r="M68" s="3">
        <v>0.18978801506865201</v>
      </c>
      <c r="N68" s="3">
        <v>0.18906808142556999</v>
      </c>
      <c r="O68" s="3">
        <v>0.18178914770836599</v>
      </c>
      <c r="P68" s="3">
        <v>0.215566741642432</v>
      </c>
      <c r="Q68" s="3">
        <v>0.22607941464595899</v>
      </c>
      <c r="R68" s="3">
        <v>0.134902613654447</v>
      </c>
      <c r="S68" s="3">
        <v>0.22877049677526101</v>
      </c>
      <c r="T68" s="3">
        <v>0.17655769972770899</v>
      </c>
      <c r="U68" s="3">
        <v>0.16988466975046801</v>
      </c>
      <c r="V68" s="3">
        <v>0.24344914617417401</v>
      </c>
      <c r="W68" s="3">
        <v>0.192491914101142</v>
      </c>
      <c r="X68" s="3">
        <v>0.225824662958091</v>
      </c>
      <c r="Y68" s="3">
        <v>0.19554038946257499</v>
      </c>
      <c r="Z68" s="3">
        <v>0.14779320719738101</v>
      </c>
      <c r="AA68" s="3">
        <v>0.13908111982285201</v>
      </c>
      <c r="AB68" s="3">
        <v>0.18374122906159099</v>
      </c>
      <c r="AC68" s="3">
        <v>0.21375816846740001</v>
      </c>
      <c r="AD68" s="3">
        <v>0.12312491600181</v>
      </c>
      <c r="AE68" s="3">
        <v>0.232496130390143</v>
      </c>
      <c r="AF68" s="3">
        <v>0.124732161380359</v>
      </c>
      <c r="AG68" s="3">
        <v>0.217391458846036</v>
      </c>
      <c r="AH68" s="3">
        <v>0.16590159085768999</v>
      </c>
      <c r="AI68" s="3">
        <v>0.121380349382051</v>
      </c>
      <c r="AJ68" s="3">
        <v>0.124369193560771</v>
      </c>
      <c r="AK68" s="3">
        <v>0.233317407517947</v>
      </c>
      <c r="AL68" s="3">
        <v>0.176115739691662</v>
      </c>
      <c r="AM68" s="3">
        <v>0.1626752741819</v>
      </c>
      <c r="AN68" s="3">
        <v>0.118941269515149</v>
      </c>
      <c r="AO68" s="3">
        <v>7.6150236407176594E-2</v>
      </c>
      <c r="AP68" s="3">
        <v>0.14924741205813499</v>
      </c>
    </row>
    <row r="69" spans="2:42" x14ac:dyDescent="0.3">
      <c r="B69">
        <v>2003</v>
      </c>
      <c r="C69" s="3">
        <v>0.18310519600310601</v>
      </c>
      <c r="D69" s="3">
        <v>0.23586325188042401</v>
      </c>
      <c r="E69" s="3">
        <v>0.190892268996457</v>
      </c>
      <c r="F69" s="3">
        <v>0.177830022987855</v>
      </c>
      <c r="G69" s="3">
        <v>0.245555413912901</v>
      </c>
      <c r="H69" s="3">
        <v>0.154554792797607</v>
      </c>
      <c r="I69" s="3">
        <v>0.15114398808952501</v>
      </c>
      <c r="J69" s="3">
        <v>0.20423347537071199</v>
      </c>
      <c r="K69" s="3">
        <v>0.22293183492852101</v>
      </c>
      <c r="L69" s="3">
        <v>0.16219720729162601</v>
      </c>
      <c r="M69" s="3">
        <v>0.200770786336054</v>
      </c>
      <c r="N69" s="3">
        <v>0.17824594651308101</v>
      </c>
      <c r="O69" s="3">
        <v>0.18272940135122101</v>
      </c>
      <c r="P69" s="3">
        <v>0.203553891296166</v>
      </c>
      <c r="Q69" s="3">
        <v>0.213360713760709</v>
      </c>
      <c r="R69" s="3">
        <v>0.14646954091408301</v>
      </c>
      <c r="S69" s="3">
        <v>0.23763111311886501</v>
      </c>
      <c r="T69" s="3">
        <v>0.19124236947568499</v>
      </c>
      <c r="U69" s="3">
        <v>0.176270936315714</v>
      </c>
      <c r="V69" s="3">
        <v>0.25394584612315302</v>
      </c>
      <c r="W69" s="3">
        <v>0.18620735929336699</v>
      </c>
      <c r="X69" s="3">
        <v>0.24057755092136099</v>
      </c>
      <c r="Y69" s="3">
        <v>0.199554294969678</v>
      </c>
      <c r="Z69" s="3">
        <v>0.16704567761726499</v>
      </c>
      <c r="AA69" s="3">
        <v>0.14472569708303001</v>
      </c>
      <c r="AB69" s="3">
        <v>0.18412548720185501</v>
      </c>
      <c r="AC69" s="3">
        <v>0.21254856972073</v>
      </c>
      <c r="AD69" s="3">
        <v>0.128482686130301</v>
      </c>
      <c r="AE69" s="3">
        <v>0.21505277918218901</v>
      </c>
      <c r="AF69" s="3">
        <v>0.120851853846923</v>
      </c>
      <c r="AG69" s="3">
        <v>0.21729972519711999</v>
      </c>
      <c r="AH69" s="3">
        <v>0.165542770046196</v>
      </c>
      <c r="AI69" s="3">
        <v>0.12369957215772601</v>
      </c>
      <c r="AJ69" s="3">
        <v>0.11905363003974601</v>
      </c>
      <c r="AK69" s="3">
        <v>0.23764380878920099</v>
      </c>
      <c r="AL69" s="3">
        <v>0.18238208311033499</v>
      </c>
      <c r="AM69" s="3">
        <v>0.15550581642976799</v>
      </c>
      <c r="AN69" s="3">
        <v>0.114636932684928</v>
      </c>
      <c r="AO69" s="3">
        <v>8.2697659354984396E-2</v>
      </c>
      <c r="AP69" s="3">
        <v>0.14564054900659401</v>
      </c>
    </row>
    <row r="70" spans="2:42" x14ac:dyDescent="0.3">
      <c r="B70">
        <v>2004</v>
      </c>
      <c r="C70" s="3">
        <v>0.18104558868124601</v>
      </c>
      <c r="D70" s="3">
        <v>0.23025558559241399</v>
      </c>
      <c r="E70" s="3">
        <v>0.18833153933372601</v>
      </c>
      <c r="F70" s="3">
        <v>0.17924905126652499</v>
      </c>
      <c r="G70" s="3">
        <v>0.237458959772225</v>
      </c>
      <c r="H70" s="3">
        <v>0.15340930257655699</v>
      </c>
      <c r="I70" s="3">
        <v>0.15062729808415001</v>
      </c>
      <c r="J70" s="3">
        <v>0.20300124146923099</v>
      </c>
      <c r="K70" s="3">
        <v>0.218869115603821</v>
      </c>
      <c r="L70" s="3">
        <v>0.16737906400382699</v>
      </c>
      <c r="M70" s="3">
        <v>0.19533667207780001</v>
      </c>
      <c r="N70" s="3">
        <v>0.17321714635917301</v>
      </c>
      <c r="O70" s="3">
        <v>0.183018529772983</v>
      </c>
      <c r="P70" s="3">
        <v>0.19800268922641601</v>
      </c>
      <c r="Q70" s="3">
        <v>0.21120609295028001</v>
      </c>
      <c r="R70" s="3">
        <v>0.12831508463322899</v>
      </c>
      <c r="S70" s="3">
        <v>0.23392853068355099</v>
      </c>
      <c r="T70" s="3">
        <v>0.18190067373357199</v>
      </c>
      <c r="U70" s="3">
        <v>0.17689194652837301</v>
      </c>
      <c r="V70" s="3">
        <v>0.251419520671472</v>
      </c>
      <c r="W70" s="3">
        <v>0.182234201233828</v>
      </c>
      <c r="X70" s="3">
        <v>0.213911316854972</v>
      </c>
      <c r="Y70" s="3">
        <v>0.198059995815205</v>
      </c>
      <c r="Z70" s="3">
        <v>0.15019368422226401</v>
      </c>
      <c r="AA70" s="3">
        <v>0.145388025071608</v>
      </c>
      <c r="AB70" s="3">
        <v>0.18320154417474899</v>
      </c>
      <c r="AC70" s="3">
        <v>0.206071622402271</v>
      </c>
      <c r="AD70" s="3">
        <v>0.13455005376315601</v>
      </c>
      <c r="AE70" s="3">
        <v>0.214206045976368</v>
      </c>
      <c r="AF70" s="3">
        <v>0.114472641512779</v>
      </c>
      <c r="AG70" s="3">
        <v>0.17214354898067399</v>
      </c>
      <c r="AH70" s="3">
        <v>0.16966187654413001</v>
      </c>
      <c r="AI70" s="3">
        <v>0.122651340391058</v>
      </c>
      <c r="AJ70" s="3">
        <v>0.109694916694343</v>
      </c>
      <c r="AK70" s="3">
        <v>0.225078868522292</v>
      </c>
      <c r="AL70" s="3">
        <v>0.18117620289174799</v>
      </c>
      <c r="AM70" s="3">
        <v>0.14949044013004001</v>
      </c>
      <c r="AN70" s="3">
        <v>0.105750880805335</v>
      </c>
      <c r="AO70" s="3">
        <v>8.7884247923784894E-2</v>
      </c>
      <c r="AP70" s="3">
        <v>0.13906833412880201</v>
      </c>
    </row>
    <row r="71" spans="2:42" x14ac:dyDescent="0.3">
      <c r="B71">
        <v>2005</v>
      </c>
      <c r="C71" s="3">
        <v>0.189725012236997</v>
      </c>
      <c r="D71" s="3">
        <v>0.22329168495403701</v>
      </c>
      <c r="E71" s="3">
        <v>0.1932522232594</v>
      </c>
      <c r="F71" s="3">
        <v>0.18261445313253899</v>
      </c>
      <c r="G71" s="3">
        <v>0.244899800055597</v>
      </c>
      <c r="H71" s="3">
        <v>0.14711015050845999</v>
      </c>
      <c r="I71" s="3">
        <v>0.15616206085356399</v>
      </c>
      <c r="J71" s="3">
        <v>0.200198204051906</v>
      </c>
      <c r="K71" s="3">
        <v>0.22015269641144999</v>
      </c>
      <c r="L71" s="3">
        <v>0.174296789249138</v>
      </c>
      <c r="M71" s="3">
        <v>0.20460271485350801</v>
      </c>
      <c r="N71" s="3">
        <v>0.14414666986456501</v>
      </c>
      <c r="O71" s="3">
        <v>0.18921905358375199</v>
      </c>
      <c r="P71" s="3">
        <v>0.19204889627145899</v>
      </c>
      <c r="Q71" s="3">
        <v>0.22319484148450999</v>
      </c>
      <c r="R71" s="3">
        <v>0.11620900384369701</v>
      </c>
      <c r="S71" s="3">
        <v>0.23702987189882399</v>
      </c>
      <c r="T71" s="3">
        <v>0.17970692223050999</v>
      </c>
      <c r="U71" s="3">
        <v>0.18615146672944899</v>
      </c>
      <c r="V71" s="3">
        <v>0.25112415999295801</v>
      </c>
      <c r="W71" s="3">
        <v>0.18441662711769899</v>
      </c>
      <c r="X71" s="3">
        <v>0.21280004061004501</v>
      </c>
      <c r="Y71" s="3">
        <v>0.19486537407195101</v>
      </c>
      <c r="Z71" s="3">
        <v>0.15067144411962</v>
      </c>
      <c r="AA71" s="3">
        <v>0.14750735099019499</v>
      </c>
      <c r="AB71" s="3">
        <v>0.18338976270802301</v>
      </c>
      <c r="AC71" s="3">
        <v>0.204418388881138</v>
      </c>
      <c r="AD71" s="3">
        <v>0.13547053557709299</v>
      </c>
      <c r="AE71" s="3">
        <v>0.212089568477587</v>
      </c>
      <c r="AF71" s="3">
        <v>0.107553109115351</v>
      </c>
      <c r="AG71" s="3">
        <v>0.18125584383492199</v>
      </c>
      <c r="AH71" s="3">
        <v>0.169961480562626</v>
      </c>
      <c r="AI71" s="3">
        <v>0.119945630694256</v>
      </c>
      <c r="AJ71" s="3">
        <v>0.103649257420277</v>
      </c>
      <c r="AK71" s="3">
        <v>0.22533045003486099</v>
      </c>
      <c r="AL71" s="3">
        <v>0.18996441266008299</v>
      </c>
      <c r="AM71" s="3">
        <v>0.155582209466849</v>
      </c>
      <c r="AN71" s="3">
        <v>0.10375506997133201</v>
      </c>
      <c r="AO71" s="3">
        <v>8.7935879694269595E-2</v>
      </c>
      <c r="AP71" s="3">
        <v>0.13658455656981799</v>
      </c>
    </row>
    <row r="72" spans="2:42" x14ac:dyDescent="0.3">
      <c r="B72">
        <v>2006</v>
      </c>
      <c r="C72" s="3">
        <v>0.195239778643433</v>
      </c>
      <c r="D72" s="3">
        <v>0.22594539499151201</v>
      </c>
      <c r="E72" s="3">
        <v>0.19280289968564199</v>
      </c>
      <c r="F72" s="3">
        <v>0.18869221312492701</v>
      </c>
      <c r="G72" s="3">
        <v>0.24513090479294</v>
      </c>
      <c r="H72" s="3">
        <v>0.133376723604828</v>
      </c>
      <c r="I72" s="3">
        <v>0.155025023998693</v>
      </c>
      <c r="J72" s="3">
        <v>0.20836873985009699</v>
      </c>
      <c r="K72" s="3">
        <v>0.221171854278437</v>
      </c>
      <c r="L72" s="3">
        <v>0.17324236136028001</v>
      </c>
      <c r="M72" s="3">
        <v>0.208450347304144</v>
      </c>
      <c r="N72" s="3">
        <v>0.14665468838786999</v>
      </c>
      <c r="O72" s="3">
        <v>0.195315428915037</v>
      </c>
      <c r="P72" s="3">
        <v>0.193651641900872</v>
      </c>
      <c r="Q72" s="3">
        <v>0.225698969922357</v>
      </c>
      <c r="R72" s="3">
        <v>0.115607703654611</v>
      </c>
      <c r="S72" s="3">
        <v>0.254232610029134</v>
      </c>
      <c r="T72" s="3">
        <v>0.18301273971057799</v>
      </c>
      <c r="U72" s="3">
        <v>0.185667957634265</v>
      </c>
      <c r="V72" s="3">
        <v>0.25777877625277401</v>
      </c>
      <c r="W72" s="3">
        <v>0.18416364287248899</v>
      </c>
      <c r="X72" s="3">
        <v>0.22608402417962201</v>
      </c>
      <c r="Y72" s="3">
        <v>0.20658927738834201</v>
      </c>
      <c r="Z72" s="3">
        <v>0.14638000725094599</v>
      </c>
      <c r="AA72" s="3">
        <v>0.14759264768560401</v>
      </c>
      <c r="AB72" s="3">
        <v>0.180129446511887</v>
      </c>
      <c r="AC72" s="3">
        <v>0.202401612653513</v>
      </c>
      <c r="AD72" s="3">
        <v>0.14083265758900501</v>
      </c>
      <c r="AE72" s="3">
        <v>0.206984609871882</v>
      </c>
      <c r="AF72" s="3">
        <v>0.109102981675301</v>
      </c>
      <c r="AG72" s="3">
        <v>0.187435704217571</v>
      </c>
      <c r="AH72" s="3">
        <v>0.16723465146055799</v>
      </c>
      <c r="AI72" s="3">
        <v>0.118893936338374</v>
      </c>
      <c r="AJ72" s="3">
        <v>0.10245961268966799</v>
      </c>
      <c r="AK72" s="3">
        <v>0.223475687099499</v>
      </c>
      <c r="AL72" s="3">
        <v>0.179619720590425</v>
      </c>
      <c r="AM72" s="3">
        <v>0.16030374755648999</v>
      </c>
      <c r="AN72" s="3">
        <v>9.6997601004897405E-2</v>
      </c>
      <c r="AO72" s="3">
        <v>9.31765935032704E-2</v>
      </c>
      <c r="AP72" s="3">
        <v>0.133203088109038</v>
      </c>
    </row>
    <row r="73" spans="2:42" x14ac:dyDescent="0.3">
      <c r="B73">
        <v>2007</v>
      </c>
      <c r="C73" s="3">
        <v>0.19491836099413201</v>
      </c>
      <c r="D73" s="3">
        <v>0.225674207094401</v>
      </c>
      <c r="E73" s="3">
        <v>0.187887060860603</v>
      </c>
      <c r="F73" s="3">
        <v>0.185642623170926</v>
      </c>
      <c r="G73" s="3">
        <v>0.240863912482736</v>
      </c>
      <c r="H73" s="3">
        <v>0.137887631583552</v>
      </c>
      <c r="I73" s="3">
        <v>0.16212604009588599</v>
      </c>
      <c r="J73" s="3">
        <v>0.206393372496985</v>
      </c>
      <c r="K73" s="3">
        <v>0.21747647921225899</v>
      </c>
      <c r="L73" s="3">
        <v>0.17405555488702301</v>
      </c>
      <c r="M73" s="3">
        <v>0.20162614596481901</v>
      </c>
      <c r="N73" s="3">
        <v>0.174668077441862</v>
      </c>
      <c r="O73" s="3">
        <v>0.193823661581213</v>
      </c>
      <c r="P73" s="3">
        <v>0.17719381526200201</v>
      </c>
      <c r="Q73" s="3">
        <v>0.219992405873358</v>
      </c>
      <c r="R73" s="3">
        <v>0.124504535043963</v>
      </c>
      <c r="S73" s="3">
        <v>0.25445138292431702</v>
      </c>
      <c r="T73" s="3">
        <v>0.17436848080245701</v>
      </c>
      <c r="U73" s="3">
        <v>0.18174356703057101</v>
      </c>
      <c r="V73" s="3">
        <v>0.245850740149646</v>
      </c>
      <c r="W73" s="3">
        <v>0.167491413571044</v>
      </c>
      <c r="X73" s="3">
        <v>0.20933336661773999</v>
      </c>
      <c r="Y73" s="3">
        <v>0.204290098886906</v>
      </c>
      <c r="Z73" s="3">
        <v>0.143556932750253</v>
      </c>
      <c r="AA73" s="3">
        <v>0.14973205639738199</v>
      </c>
      <c r="AB73" s="3">
        <v>0.182978325513527</v>
      </c>
      <c r="AC73" s="3">
        <v>0.20031565399929099</v>
      </c>
      <c r="AD73" s="3">
        <v>0.13237295443416</v>
      </c>
      <c r="AE73" s="3">
        <v>0.195504093239007</v>
      </c>
      <c r="AF73" s="3">
        <v>0.10947855675215</v>
      </c>
      <c r="AG73" s="3">
        <v>0.182885704707064</v>
      </c>
      <c r="AH73" s="3">
        <v>0.16373848155184501</v>
      </c>
      <c r="AI73" s="3">
        <v>0.119291712621029</v>
      </c>
      <c r="AJ73" s="3">
        <v>0.109898558595978</v>
      </c>
      <c r="AK73" s="3">
        <v>0.22005039849542099</v>
      </c>
      <c r="AL73" s="3">
        <v>0.180133140991378</v>
      </c>
      <c r="AM73" s="3">
        <v>0.156305924938688</v>
      </c>
      <c r="AN73" s="3">
        <v>9.4173020172439698E-2</v>
      </c>
      <c r="AO73" s="3">
        <v>8.9659124469499099E-2</v>
      </c>
      <c r="AP73" s="3">
        <v>0.12871843438776701</v>
      </c>
    </row>
    <row r="74" spans="2:42" x14ac:dyDescent="0.3">
      <c r="B74">
        <v>2008</v>
      </c>
      <c r="C74" s="3">
        <v>0.20061393153041501</v>
      </c>
      <c r="D74" s="3">
        <v>0.231878454826278</v>
      </c>
      <c r="E74" s="3">
        <v>0.18459527618565999</v>
      </c>
      <c r="F74" s="3">
        <v>0.19136202910952499</v>
      </c>
      <c r="G74" s="3">
        <v>0.25968182583218902</v>
      </c>
      <c r="H74" s="3">
        <v>0.171800753041249</v>
      </c>
      <c r="I74" s="3">
        <v>0.175957572637748</v>
      </c>
      <c r="J74" s="3">
        <v>0.219474772111803</v>
      </c>
      <c r="K74" s="3">
        <v>0.218439811513717</v>
      </c>
      <c r="L74" s="3">
        <v>0.182209330170849</v>
      </c>
      <c r="M74" s="3">
        <v>0.209236910558805</v>
      </c>
      <c r="N74" s="3">
        <v>0.18966810660438099</v>
      </c>
      <c r="O74" s="3">
        <v>0.20025702449738</v>
      </c>
      <c r="P74" s="3">
        <v>0.161998459516392</v>
      </c>
      <c r="Q74" s="3">
        <v>0.22248760249889599</v>
      </c>
      <c r="R74" s="3">
        <v>0.160794561022268</v>
      </c>
      <c r="S74" s="3">
        <v>0.262997479582467</v>
      </c>
      <c r="T74" s="3">
        <v>0.17580453320650899</v>
      </c>
      <c r="U74" s="3">
        <v>0.184841246306549</v>
      </c>
      <c r="V74" s="3">
        <v>0.26030008566823798</v>
      </c>
      <c r="W74" s="3">
        <v>0.17161633208652999</v>
      </c>
      <c r="X74" s="3">
        <v>0.21453580563715899</v>
      </c>
      <c r="Y74" s="3">
        <v>0.199171322765574</v>
      </c>
      <c r="Z74" s="3">
        <v>0.14446205683059701</v>
      </c>
      <c r="AA74" s="3">
        <v>0.16084262309841901</v>
      </c>
      <c r="AB74" s="3">
        <v>0.184686072581836</v>
      </c>
      <c r="AC74" s="3">
        <v>0.20856246786904201</v>
      </c>
      <c r="AD74" s="3">
        <v>0.14605748382183201</v>
      </c>
      <c r="AE74" s="3">
        <v>0.18889443348995799</v>
      </c>
      <c r="AF74" s="3">
        <v>0.110157721830663</v>
      </c>
      <c r="AG74" s="3">
        <v>0.18860058664181101</v>
      </c>
      <c r="AH74" s="3">
        <v>0.17262669560986199</v>
      </c>
      <c r="AI74" s="3">
        <v>0.11581251998514799</v>
      </c>
      <c r="AJ74" s="3">
        <v>0.111252355487595</v>
      </c>
      <c r="AK74" s="3">
        <v>0.228524679876565</v>
      </c>
      <c r="AL74" s="3">
        <v>0.18488985490795901</v>
      </c>
      <c r="AM74" s="3">
        <v>0.14853929332248</v>
      </c>
      <c r="AN74" s="3">
        <v>9.9961559376031295E-2</v>
      </c>
      <c r="AO74" s="3">
        <v>9.2420520765313693E-2</v>
      </c>
      <c r="AP74" s="3">
        <v>0.12653360206794001</v>
      </c>
    </row>
    <row r="75" spans="2:42" x14ac:dyDescent="0.3">
      <c r="B75">
        <v>2009</v>
      </c>
      <c r="C75" s="3">
        <v>0.21257559051875599</v>
      </c>
      <c r="D75" s="3">
        <v>0.24461630546756</v>
      </c>
      <c r="E75" s="3">
        <v>0.21376007583345399</v>
      </c>
      <c r="F75" s="3">
        <v>0.20030495566524401</v>
      </c>
      <c r="G75" s="3">
        <v>0.28237671544759801</v>
      </c>
      <c r="H75" s="3">
        <v>0.214342217061609</v>
      </c>
      <c r="I75" s="3">
        <v>0.203485271001424</v>
      </c>
      <c r="J75" s="3">
        <v>0.23784819607361199</v>
      </c>
      <c r="K75" s="3">
        <v>0.23378675832550899</v>
      </c>
      <c r="L75" s="3">
        <v>0.210392398002338</v>
      </c>
      <c r="M75" s="3">
        <v>0.22660618750988201</v>
      </c>
      <c r="N75" s="3">
        <v>0.23111746249933299</v>
      </c>
      <c r="O75" s="3">
        <v>0.202171946291929</v>
      </c>
      <c r="P75" s="3">
        <v>0.197743766114365</v>
      </c>
      <c r="Q75" s="3">
        <v>0.24675175610900901</v>
      </c>
      <c r="R75" s="3">
        <v>0.18080534125328401</v>
      </c>
      <c r="S75" s="3">
        <v>0.28595308659403101</v>
      </c>
      <c r="T75" s="3">
        <v>0.18987547000535901</v>
      </c>
      <c r="U75" s="3">
        <v>0.19617927539128299</v>
      </c>
      <c r="V75" s="3">
        <v>0.27684673102369101</v>
      </c>
      <c r="W75" s="3">
        <v>0.20129600792692001</v>
      </c>
      <c r="X75" s="3">
        <v>0.215251457517838</v>
      </c>
      <c r="Y75" s="3">
        <v>0.25274617383280901</v>
      </c>
      <c r="Z75" s="3">
        <v>0.17201356005712901</v>
      </c>
      <c r="AA75" s="3">
        <v>0.16458461524647799</v>
      </c>
      <c r="AB75" s="3">
        <v>0.20033963462507201</v>
      </c>
      <c r="AC75" s="3">
        <v>0.22252382574674801</v>
      </c>
      <c r="AD75" s="3">
        <v>0.15870635657002199</v>
      </c>
      <c r="AE75" s="3">
        <v>0.19195762442978501</v>
      </c>
      <c r="AF75" s="3">
        <v>0.119311900792162</v>
      </c>
      <c r="AG75" s="3">
        <v>0.22401897947923399</v>
      </c>
      <c r="AH75" s="3">
        <v>0.17831988005279001</v>
      </c>
      <c r="AI75" s="3">
        <v>0.120350940829847</v>
      </c>
      <c r="AJ75" s="3">
        <v>0.14370947944238499</v>
      </c>
      <c r="AK75" s="3">
        <v>0.24465821932856599</v>
      </c>
      <c r="AL75" s="3">
        <v>0.20133649453841601</v>
      </c>
      <c r="AM75" s="3">
        <v>0.144630797877496</v>
      </c>
      <c r="AN75" s="3">
        <v>0.110273955276043</v>
      </c>
      <c r="AO75" s="3">
        <v>9.8120258914783806E-2</v>
      </c>
      <c r="AP75" s="3">
        <v>0.143632236556406</v>
      </c>
    </row>
    <row r="76" spans="2:42" x14ac:dyDescent="0.3">
      <c r="B76">
        <v>2010</v>
      </c>
      <c r="C76" s="3">
        <v>0.21206154903586899</v>
      </c>
      <c r="D76" s="3">
        <v>0.23985820311636999</v>
      </c>
      <c r="E76" s="3">
        <v>0.211339738335932</v>
      </c>
      <c r="F76" s="3">
        <v>0.200401593480933</v>
      </c>
      <c r="G76" s="3">
        <v>0.29346990610565199</v>
      </c>
      <c r="H76" s="3">
        <v>0.214303574489104</v>
      </c>
      <c r="I76" s="3">
        <v>0.20237229075003199</v>
      </c>
      <c r="J76" s="3">
        <v>0.24135901006069299</v>
      </c>
      <c r="K76" s="3">
        <v>0.233243030491633</v>
      </c>
      <c r="L76" s="3">
        <v>0.20412605485748</v>
      </c>
      <c r="M76" s="3">
        <v>0.227613257958623</v>
      </c>
      <c r="N76" s="3">
        <v>0.22513105592389801</v>
      </c>
      <c r="O76" s="3">
        <v>0.200014921328524</v>
      </c>
      <c r="P76" s="3">
        <v>0.19096487394501699</v>
      </c>
      <c r="Q76" s="3">
        <v>0.24500752080041099</v>
      </c>
      <c r="R76" s="3">
        <v>0.181136005305436</v>
      </c>
      <c r="S76" s="3">
        <v>0.28891013743951199</v>
      </c>
      <c r="T76" s="3">
        <v>0.18719662302095699</v>
      </c>
      <c r="U76" s="3">
        <v>0.19246653415957299</v>
      </c>
      <c r="V76" s="3">
        <v>0.26593610769196202</v>
      </c>
      <c r="W76" s="3">
        <v>0.20477605048696401</v>
      </c>
      <c r="X76" s="3">
        <v>0.19063823415164399</v>
      </c>
      <c r="Y76" s="3">
        <v>0.21143221030669601</v>
      </c>
      <c r="Z76" s="3">
        <v>0.162184360276209</v>
      </c>
      <c r="AA76" s="3">
        <v>0.16332433611581801</v>
      </c>
      <c r="AB76" s="3">
        <v>0.199451575999326</v>
      </c>
      <c r="AC76" s="3">
        <v>0.21635875466972901</v>
      </c>
      <c r="AD76" s="3">
        <v>0.14905541560505101</v>
      </c>
      <c r="AE76" s="3">
        <v>0.18794360656328901</v>
      </c>
      <c r="AF76" s="3">
        <v>0.115069890821571</v>
      </c>
      <c r="AG76" s="3">
        <v>0.201714261821482</v>
      </c>
      <c r="AH76" s="3">
        <v>0.18028618475754499</v>
      </c>
      <c r="AI76" s="3">
        <v>0.11946026962417999</v>
      </c>
      <c r="AJ76" s="3">
        <v>0.13503762593992499</v>
      </c>
      <c r="AK76" s="3">
        <v>0.24040242527592201</v>
      </c>
      <c r="AL76" s="3">
        <v>0.20483381155459601</v>
      </c>
      <c r="AM76" s="3">
        <v>0.13652018089159601</v>
      </c>
      <c r="AN76" s="3">
        <v>0.10446602283091901</v>
      </c>
      <c r="AO76" s="3">
        <v>9.1258564107107101E-2</v>
      </c>
      <c r="AP76" s="3">
        <v>0.13907453852593299</v>
      </c>
    </row>
    <row r="77" spans="2:42" x14ac:dyDescent="0.3">
      <c r="B77">
        <v>2011</v>
      </c>
      <c r="C77" s="3">
        <v>0.20635029616254499</v>
      </c>
      <c r="D77" s="3">
        <v>0.24311403238991899</v>
      </c>
      <c r="E77" s="3">
        <v>0.20977647464452001</v>
      </c>
      <c r="F77" s="3">
        <v>0.19828067852532399</v>
      </c>
      <c r="G77" s="3">
        <v>0.28261763102069098</v>
      </c>
      <c r="H77" s="3">
        <v>0.19669298105041499</v>
      </c>
      <c r="I77" s="3">
        <v>0.20302493883388401</v>
      </c>
      <c r="J77" s="3">
        <v>0.231536483438016</v>
      </c>
      <c r="K77" s="3">
        <v>0.23539324558807401</v>
      </c>
      <c r="L77" s="3">
        <v>0.20385219971715399</v>
      </c>
      <c r="M77" s="3">
        <v>0.22437873266637401</v>
      </c>
      <c r="N77" s="3">
        <v>0.21720798904926999</v>
      </c>
      <c r="O77" s="3">
        <v>0.19716646997683401</v>
      </c>
      <c r="P77" s="3">
        <v>0.18400544594710599</v>
      </c>
      <c r="Q77" s="3">
        <v>0.232513204707438</v>
      </c>
      <c r="R77" s="3">
        <v>0.18159760262216099</v>
      </c>
      <c r="S77" s="3">
        <v>0.28966800827460798</v>
      </c>
      <c r="T77" s="3">
        <v>0.170168464036483</v>
      </c>
      <c r="U77" s="3">
        <v>0.191675831709088</v>
      </c>
      <c r="V77" s="3">
        <v>0.26113757640685398</v>
      </c>
      <c r="W77" s="3">
        <v>0.211640217152683</v>
      </c>
      <c r="X77" s="3">
        <v>0.184618267401023</v>
      </c>
      <c r="Y77" s="3">
        <v>0.20075683622393101</v>
      </c>
      <c r="Z77" s="3">
        <v>0.16223025656481699</v>
      </c>
      <c r="AA77" s="3">
        <v>0.15901365695688799</v>
      </c>
      <c r="AB77" s="3">
        <v>0.199180743054751</v>
      </c>
      <c r="AC77" s="3">
        <v>0.21718943931766199</v>
      </c>
      <c r="AD77" s="3">
        <v>0.15072552963803601</v>
      </c>
      <c r="AE77" s="3">
        <v>0.17634535603829801</v>
      </c>
      <c r="AF77" s="3">
        <v>0.109366666945099</v>
      </c>
      <c r="AG77" s="3">
        <v>0.194698379949164</v>
      </c>
      <c r="AH77" s="3">
        <v>0.18292607806892799</v>
      </c>
      <c r="AI77" s="3">
        <v>0.117115508677729</v>
      </c>
      <c r="AJ77" s="3">
        <v>0.125201842831792</v>
      </c>
      <c r="AK77" s="3">
        <v>0.240422879216378</v>
      </c>
      <c r="AL77" s="3">
        <v>0.20142036888422199</v>
      </c>
      <c r="AM77" s="3">
        <v>0.13654890605667</v>
      </c>
      <c r="AN77" s="3">
        <v>9.9763098446033094E-2</v>
      </c>
      <c r="AO77" s="3">
        <v>9.3736744536138505E-2</v>
      </c>
      <c r="AP77" s="3">
        <v>0.14041188115136199</v>
      </c>
    </row>
    <row r="78" spans="2:42" x14ac:dyDescent="0.3">
      <c r="B78">
        <v>2012</v>
      </c>
      <c r="C78" s="6">
        <v>0.205488141102428</v>
      </c>
      <c r="D78" s="6">
        <v>0.24869154412267999</v>
      </c>
      <c r="E78" s="6">
        <v>0.21351025986875699</v>
      </c>
      <c r="F78" s="6">
        <v>0.21052124735397301</v>
      </c>
      <c r="G78" s="6">
        <v>0.28249319684971902</v>
      </c>
      <c r="H78" s="6">
        <v>0.18803446190371001</v>
      </c>
      <c r="I78" s="6">
        <v>0.20461150916252199</v>
      </c>
      <c r="J78" s="6">
        <v>0.23584711271845099</v>
      </c>
      <c r="K78" s="6">
        <v>0.240758035271466</v>
      </c>
      <c r="L78" s="6">
        <v>0.215723397849375</v>
      </c>
      <c r="M78" s="6">
        <v>0.22538306227713401</v>
      </c>
      <c r="N78" s="6">
        <v>0.219818626804865</v>
      </c>
      <c r="O78" s="6">
        <v>0.207069587660173</v>
      </c>
      <c r="P78" s="6">
        <v>0.18604180602245701</v>
      </c>
      <c r="Q78" s="6">
        <v>0.23970042472827799</v>
      </c>
      <c r="R78" s="3">
        <v>0.18170680202261499</v>
      </c>
      <c r="S78" s="3">
        <v>0.29839880104649202</v>
      </c>
      <c r="T78" s="3">
        <v>0.173776589902192</v>
      </c>
      <c r="U78" s="3">
        <v>0.19087513681415699</v>
      </c>
      <c r="V78" s="3">
        <v>0.26582966267948899</v>
      </c>
      <c r="W78" s="3">
        <v>0.21903802577860301</v>
      </c>
      <c r="X78" s="3">
        <v>0.18545996686047</v>
      </c>
      <c r="Y78" s="3">
        <v>0.22715131278360101</v>
      </c>
      <c r="Z78" s="3">
        <v>0.16530717616201701</v>
      </c>
      <c r="AA78" s="3">
        <v>0.15024848565823701</v>
      </c>
      <c r="AB78" s="3">
        <v>0.200097236231564</v>
      </c>
      <c r="AC78" s="3">
        <v>0.21518019988857601</v>
      </c>
      <c r="AD78" s="3">
        <v>0.15947115753552801</v>
      </c>
      <c r="AE78" s="3">
        <v>0.17300571294484501</v>
      </c>
      <c r="AF78" s="3">
        <v>0.107064616955816</v>
      </c>
      <c r="AG78" s="3">
        <v>0.19102224728242101</v>
      </c>
      <c r="AH78" s="3">
        <v>0.186398548996035</v>
      </c>
      <c r="AI78" s="3">
        <v>0.122248742891869</v>
      </c>
      <c r="AJ78" s="3">
        <v>0.133443952221764</v>
      </c>
      <c r="AK78" s="3">
        <v>0.24077898462521799</v>
      </c>
      <c r="AL78" s="3">
        <v>0.199023026593836</v>
      </c>
      <c r="AM78" s="3">
        <v>0.13379289135120701</v>
      </c>
      <c r="AN78" s="3">
        <v>9.9005748834350094E-2</v>
      </c>
      <c r="AO78" s="3">
        <v>9.2414092089793801E-2</v>
      </c>
      <c r="AP78" s="3">
        <v>0.14147237251998501</v>
      </c>
    </row>
    <row r="79" spans="2:42" x14ac:dyDescent="0.3">
      <c r="B79">
        <v>2013</v>
      </c>
      <c r="C79" s="6">
        <v>0.20550389893854601</v>
      </c>
      <c r="D79" s="6">
        <v>0.250631612333994</v>
      </c>
      <c r="E79" s="6">
        <v>0.22214302584803899</v>
      </c>
      <c r="F79" s="6">
        <v>0.21083759293062199</v>
      </c>
      <c r="G79" s="6">
        <v>0.28426217388916097</v>
      </c>
      <c r="H79" s="6">
        <v>0.19035679302789499</v>
      </c>
      <c r="I79" s="6">
        <v>0.220173047583265</v>
      </c>
      <c r="J79" s="6">
        <v>0.241411989006518</v>
      </c>
      <c r="K79" s="6">
        <v>0.24407546141656</v>
      </c>
      <c r="L79" s="6">
        <v>0.21195584200748799</v>
      </c>
      <c r="M79" s="6">
        <v>0.22329636197018099</v>
      </c>
      <c r="N79" s="6">
        <v>0.21217516416270399</v>
      </c>
      <c r="O79" s="6">
        <v>0.212893848109107</v>
      </c>
      <c r="P79" s="6">
        <v>0.17356568033665201</v>
      </c>
      <c r="Q79" s="6">
        <v>0.245277473559398</v>
      </c>
      <c r="R79" s="3">
        <v>0.18861931235318299</v>
      </c>
      <c r="S79" s="3">
        <v>0.294623976125785</v>
      </c>
      <c r="T79" s="3">
        <v>0.17922329282743599</v>
      </c>
      <c r="U79" s="3">
        <v>0.19878045749027401</v>
      </c>
      <c r="V79" s="3">
        <v>0.27172459449320402</v>
      </c>
      <c r="W79" s="3">
        <v>0.21729434373781301</v>
      </c>
      <c r="X79" s="3">
        <v>0.18538899446085899</v>
      </c>
      <c r="Y79" s="3">
        <v>0.23235441536155099</v>
      </c>
      <c r="Z79" s="3">
        <v>0.17128060240481999</v>
      </c>
      <c r="AA79" s="3">
        <v>0.14502578675657701</v>
      </c>
      <c r="AB79" s="3">
        <v>0.20287412575257699</v>
      </c>
      <c r="AC79" s="3">
        <v>0.220405301386738</v>
      </c>
      <c r="AD79" s="3">
        <v>0.167156441168159</v>
      </c>
      <c r="AE79" s="3">
        <v>0.16987646575934801</v>
      </c>
      <c r="AF79" s="3">
        <v>0.11014797717750199</v>
      </c>
      <c r="AG79" s="3">
        <v>0.20024536928570399</v>
      </c>
      <c r="AH79" s="3">
        <v>0.189871683823191</v>
      </c>
      <c r="AI79" s="3">
        <v>0.13016949280281301</v>
      </c>
      <c r="AJ79" s="3">
        <v>0.132866145639395</v>
      </c>
      <c r="AK79" s="3">
        <v>0.24904781339123699</v>
      </c>
      <c r="AL79" s="3">
        <v>0.21617254714505901</v>
      </c>
      <c r="AM79" s="3">
        <v>0.13369319930100801</v>
      </c>
      <c r="AN79" s="3">
        <v>0.10390889174359901</v>
      </c>
      <c r="AO79" s="3">
        <v>9.3792663023646597E-2</v>
      </c>
      <c r="AP79" s="3">
        <v>0.14499155902549099</v>
      </c>
    </row>
    <row r="80" spans="2:42" x14ac:dyDescent="0.3">
      <c r="B80">
        <v>2014</v>
      </c>
      <c r="C80" s="6">
        <v>0.20527406178837401</v>
      </c>
      <c r="D80" s="6">
        <v>0.24484486871290001</v>
      </c>
      <c r="E80" s="6">
        <v>0.223859727257501</v>
      </c>
      <c r="F80" s="6">
        <v>0.210105680810833</v>
      </c>
      <c r="G80" s="6">
        <v>0.28161968515441299</v>
      </c>
      <c r="H80" s="6">
        <v>0.18637986096384601</v>
      </c>
      <c r="I80" s="6">
        <v>0.21135795622270201</v>
      </c>
      <c r="J80" s="6">
        <v>0.23825250234890899</v>
      </c>
      <c r="K80" s="6">
        <v>0.24482361582503201</v>
      </c>
      <c r="L80" s="6">
        <v>0.21174543867748399</v>
      </c>
      <c r="M80" s="6">
        <v>0.226741818013911</v>
      </c>
      <c r="N80" s="6">
        <v>0.19978320363851201</v>
      </c>
      <c r="O80" s="6">
        <v>0.212454329547555</v>
      </c>
      <c r="P80" s="6">
        <v>0.17171121268002101</v>
      </c>
      <c r="Q80" s="6">
        <v>0.24129689585198499</v>
      </c>
      <c r="R80" s="3">
        <v>0.19087818647633301</v>
      </c>
      <c r="S80" s="3">
        <v>0.28819091111327499</v>
      </c>
      <c r="T80" s="3">
        <v>0.18077102044954099</v>
      </c>
      <c r="U80" s="3">
        <v>0.193555257394113</v>
      </c>
      <c r="V80" s="3">
        <v>0.26946505979873703</v>
      </c>
      <c r="W80" s="3">
        <v>0.213332697087458</v>
      </c>
      <c r="X80" s="3">
        <v>0.18785095808173399</v>
      </c>
      <c r="Y80" s="3">
        <v>0.23340918676844999</v>
      </c>
      <c r="Z80" s="3">
        <v>0.169721881874555</v>
      </c>
      <c r="AA80" s="3">
        <v>0.14218109151814001</v>
      </c>
      <c r="AB80" s="3">
        <v>0.20912627870555001</v>
      </c>
      <c r="AC80" s="3">
        <v>0.22276655701558401</v>
      </c>
      <c r="AD80" s="3">
        <v>0.16735178417611299</v>
      </c>
      <c r="AE80" s="3">
        <v>0.16707202049773601</v>
      </c>
      <c r="AF80" s="3">
        <v>0.11403592740916101</v>
      </c>
      <c r="AG80" s="3">
        <v>0.193977536669834</v>
      </c>
      <c r="AH80" s="3">
        <v>0.18916320290687899</v>
      </c>
      <c r="AI80" s="3">
        <v>0.12976376559893801</v>
      </c>
      <c r="AJ80" s="3">
        <v>0.13847157180994801</v>
      </c>
      <c r="AK80" s="3">
        <v>0.25383547424652098</v>
      </c>
      <c r="AL80" s="3">
        <v>0.22113863554608201</v>
      </c>
      <c r="AM80" s="3">
        <v>0.12678609008425001</v>
      </c>
      <c r="AN80" s="3">
        <v>0.10567717611736401</v>
      </c>
      <c r="AO80" s="3">
        <v>9.2923001786775206E-2</v>
      </c>
      <c r="AP80" s="3">
        <v>0.14865316064155601</v>
      </c>
    </row>
    <row r="81" spans="2:42" x14ac:dyDescent="0.3">
      <c r="B81">
        <v>2015</v>
      </c>
      <c r="C81" s="6">
        <v>0.20593141037200099</v>
      </c>
      <c r="D81" s="6">
        <v>0.24675228312674899</v>
      </c>
      <c r="E81" s="6">
        <v>0.209870159240684</v>
      </c>
      <c r="F81" s="6">
        <v>0.21809140940419</v>
      </c>
      <c r="G81" s="6">
        <v>0.28278633687789601</v>
      </c>
      <c r="H81" s="6">
        <v>0.19028125127627399</v>
      </c>
      <c r="I81" s="6">
        <v>0.200354428597672</v>
      </c>
      <c r="J81" s="6">
        <v>0.24127122789184699</v>
      </c>
      <c r="K81" s="6">
        <v>0.240889558843359</v>
      </c>
      <c r="L81" s="6">
        <v>0.19675480962342601</v>
      </c>
      <c r="M81" s="6">
        <v>0.216234082911854</v>
      </c>
      <c r="N81" s="6">
        <v>0.20340290217159901</v>
      </c>
      <c r="O81" s="6">
        <v>0.20786953390086299</v>
      </c>
      <c r="P81" s="6">
        <v>0.177413294850156</v>
      </c>
      <c r="Q81" s="6">
        <v>0.24252997905460799</v>
      </c>
      <c r="R81" s="3">
        <v>0.17438540194788199</v>
      </c>
      <c r="S81" s="3">
        <v>0.29327105015914001</v>
      </c>
      <c r="T81" s="3">
        <v>0.18531325875740801</v>
      </c>
      <c r="U81" s="3">
        <v>0.187381378300188</v>
      </c>
      <c r="V81" s="3">
        <v>0.27012128802905</v>
      </c>
      <c r="W81" s="3">
        <v>0.21170814285954101</v>
      </c>
      <c r="X81" s="3">
        <v>0.20490436285827601</v>
      </c>
      <c r="Y81" s="3">
        <v>0.201109998917163</v>
      </c>
      <c r="Z81" s="3">
        <v>0.161478896772626</v>
      </c>
      <c r="AA81" s="3">
        <v>0.144225315434824</v>
      </c>
      <c r="AB81" s="3">
        <v>0.20098221743179001</v>
      </c>
      <c r="AC81" s="3">
        <v>0.217244018699222</v>
      </c>
      <c r="AD81" s="3">
        <v>0.162843418722907</v>
      </c>
      <c r="AE81" s="3">
        <v>0.18789315504721599</v>
      </c>
      <c r="AF81" s="3">
        <v>0.12918984614010401</v>
      </c>
      <c r="AG81" s="3">
        <v>0.19475999430485</v>
      </c>
      <c r="AH81" s="3">
        <v>0.18452046785335699</v>
      </c>
      <c r="AI81" s="3">
        <v>0.124884609635729</v>
      </c>
      <c r="AJ81" s="3">
        <v>0.137943454901261</v>
      </c>
      <c r="AK81" s="3">
        <v>0.243043250677388</v>
      </c>
      <c r="AL81" s="3">
        <v>0.20364693400949399</v>
      </c>
      <c r="AM81" s="3">
        <v>0.125658384778633</v>
      </c>
      <c r="AN81" s="3">
        <v>0.10473649101016599</v>
      </c>
      <c r="AO81" s="3">
        <v>9.5103143179723404E-2</v>
      </c>
      <c r="AP81" s="3">
        <v>0.14702627386000899</v>
      </c>
    </row>
    <row r="82" spans="2:42" x14ac:dyDescent="0.3">
      <c r="B82">
        <v>2016</v>
      </c>
      <c r="C82" s="6">
        <v>0.208964021260757</v>
      </c>
      <c r="D82" s="6">
        <v>0.240769847493048</v>
      </c>
      <c r="E82" s="6">
        <v>0.20997201320306999</v>
      </c>
      <c r="F82" s="6">
        <v>0.20925436562171201</v>
      </c>
      <c r="G82" s="6">
        <v>0.27598694146365998</v>
      </c>
      <c r="H82" s="6">
        <v>0.18913214407839499</v>
      </c>
      <c r="I82" s="6">
        <v>0.19714529437704501</v>
      </c>
      <c r="J82" s="6">
        <v>0.24076695453142299</v>
      </c>
      <c r="K82" s="6">
        <v>0.23545889055659799</v>
      </c>
      <c r="L82" s="6">
        <v>0.19163392308935601</v>
      </c>
      <c r="M82" s="6">
        <v>0.21559174792146599</v>
      </c>
      <c r="N82" s="6">
        <v>0.189672254598278</v>
      </c>
      <c r="O82" s="6">
        <v>0.20044913653539401</v>
      </c>
      <c r="P82" s="6">
        <v>0.16810421507850501</v>
      </c>
      <c r="Q82" s="6">
        <v>0.265102473632497</v>
      </c>
      <c r="R82" s="3">
        <v>0.17161920598421199</v>
      </c>
      <c r="S82" s="3">
        <v>0.293480515045485</v>
      </c>
      <c r="T82" s="3">
        <v>0.18590266598848801</v>
      </c>
      <c r="U82" s="3">
        <v>0.184211299285645</v>
      </c>
      <c r="V82" s="3">
        <v>0.271608531797432</v>
      </c>
      <c r="W82" s="3">
        <v>0.207195090548869</v>
      </c>
      <c r="X82" s="3">
        <v>0.195491247719217</v>
      </c>
      <c r="Y82" s="3">
        <v>0.189021069718153</v>
      </c>
      <c r="Z82" s="3">
        <v>0.15599921023034999</v>
      </c>
      <c r="AA82" s="3">
        <v>0.142295569469433</v>
      </c>
      <c r="AB82" s="3">
        <v>0.20473323342021499</v>
      </c>
      <c r="AC82" s="3">
        <v>0.21710946720086299</v>
      </c>
      <c r="AD82" s="3">
        <v>0.15857965617190201</v>
      </c>
      <c r="AE82" s="3">
        <v>0.20533822929964099</v>
      </c>
      <c r="AF82" s="3">
        <v>0.117278030201439</v>
      </c>
      <c r="AG82" s="3">
        <v>0.20513155785475301</v>
      </c>
      <c r="AH82" s="3">
        <v>0.181483291400649</v>
      </c>
      <c r="AI82" s="3">
        <v>0.12561981605823</v>
      </c>
      <c r="AJ82" s="3">
        <v>0.15453473452744901</v>
      </c>
      <c r="AK82" s="3">
        <v>0.240607145082255</v>
      </c>
      <c r="AL82" s="3">
        <v>0.20872352956173101</v>
      </c>
      <c r="AM82" s="3">
        <v>0.140696170555168</v>
      </c>
      <c r="AN82" s="3">
        <v>0.115597332284421</v>
      </c>
      <c r="AO82" s="3">
        <v>8.9945774813964804E-2</v>
      </c>
      <c r="AP82" s="3">
        <v>0.14144120449203099</v>
      </c>
    </row>
    <row r="83" spans="2:42" x14ac:dyDescent="0.3">
      <c r="B83">
        <v>2017</v>
      </c>
      <c r="C83" s="6">
        <v>0.20528693163932701</v>
      </c>
      <c r="D83" s="6">
        <v>0.240952000486582</v>
      </c>
      <c r="E83" s="6">
        <v>0.206024029331972</v>
      </c>
      <c r="F83" s="6">
        <v>0.20774534820148699</v>
      </c>
      <c r="G83" s="6">
        <v>0.27387409926821699</v>
      </c>
      <c r="H83" s="6">
        <v>0.182078925777722</v>
      </c>
      <c r="I83" s="6">
        <v>0.194675298416183</v>
      </c>
      <c r="J83" s="6">
        <v>0.23877962964777799</v>
      </c>
      <c r="K83" s="6">
        <v>0.23411983935042499</v>
      </c>
      <c r="L83" s="6">
        <v>0.185881055303006</v>
      </c>
      <c r="M83" s="6">
        <v>0.203510863978348</v>
      </c>
      <c r="N83" s="6">
        <v>0.20636284021159501</v>
      </c>
      <c r="O83" s="6">
        <v>0.19805419827895099</v>
      </c>
      <c r="P83" s="6">
        <v>0.16445737800096799</v>
      </c>
      <c r="Q83" s="6">
        <v>0.26630829474147</v>
      </c>
      <c r="R83" s="3">
        <v>0.16593520341720699</v>
      </c>
      <c r="S83" s="3">
        <v>0.29040672668761203</v>
      </c>
      <c r="T83" s="3">
        <v>0.18195161019459499</v>
      </c>
      <c r="U83" s="3">
        <v>0.17895097091152001</v>
      </c>
      <c r="V83" s="3">
        <v>0.26535629443076503</v>
      </c>
      <c r="W83" s="3">
        <v>0.203449905802561</v>
      </c>
      <c r="X83" s="3">
        <v>0.19077822713532799</v>
      </c>
      <c r="Y83" s="3">
        <v>0.186726104615942</v>
      </c>
      <c r="Z83" s="3">
        <v>0.14876352820151301</v>
      </c>
      <c r="AA83" s="3">
        <v>0.140531089362053</v>
      </c>
      <c r="AB83" s="3">
        <v>0.20347457409207001</v>
      </c>
      <c r="AC83" s="3">
        <v>0.219753791998098</v>
      </c>
      <c r="AD83" s="3">
        <v>0.15595363200303899</v>
      </c>
      <c r="AE83" s="3">
        <v>0.20518948921354199</v>
      </c>
      <c r="AF83" s="3">
        <v>0.115572788977803</v>
      </c>
      <c r="AG83" s="3">
        <v>0.19857762736288601</v>
      </c>
      <c r="AH83" s="3">
        <v>0.18507304439224101</v>
      </c>
      <c r="AI83" s="3">
        <v>0.126393772419131</v>
      </c>
      <c r="AJ83" s="3">
        <v>0.15188996453501499</v>
      </c>
      <c r="AK83" s="3">
        <v>0.239710868361802</v>
      </c>
      <c r="AL83" s="3">
        <v>0.206341208743091</v>
      </c>
      <c r="AM83" s="3">
        <v>0.14273866734580701</v>
      </c>
      <c r="AN83" s="3">
        <v>0.11893942457199699</v>
      </c>
      <c r="AO83" s="3">
        <v>8.7620793868285099E-2</v>
      </c>
      <c r="AP83" s="3">
        <v>0.13399273801271</v>
      </c>
    </row>
    <row r="84" spans="2:42" x14ac:dyDescent="0.3">
      <c r="B84">
        <v>2018</v>
      </c>
      <c r="C84" s="6">
        <v>0.202778406083926</v>
      </c>
      <c r="D84" s="6">
        <v>0.24006758039328499</v>
      </c>
      <c r="E84" s="6">
        <v>0.211777238489957</v>
      </c>
      <c r="F84" s="6">
        <v>0.206113166891287</v>
      </c>
      <c r="G84" s="6">
        <v>0.27582634701360598</v>
      </c>
      <c r="H84" s="6">
        <v>0.184509314533496</v>
      </c>
      <c r="I84" s="6">
        <v>0.192001805853206</v>
      </c>
      <c r="J84" s="6">
        <v>0.234230516571974</v>
      </c>
      <c r="K84" s="6">
        <v>0.232599663075889</v>
      </c>
      <c r="L84" s="6">
        <v>0.186701699937426</v>
      </c>
      <c r="M84" s="6">
        <v>0.20907575263882999</v>
      </c>
      <c r="N84" s="6">
        <v>0.19958855122537</v>
      </c>
      <c r="O84" s="6">
        <v>0.19526307140931001</v>
      </c>
      <c r="P84" s="6">
        <v>0.17041919276895401</v>
      </c>
      <c r="Q84" s="6">
        <v>0.26811110605567301</v>
      </c>
      <c r="R84" s="3">
        <v>0.17084225654483301</v>
      </c>
      <c r="S84" s="3">
        <v>0.29319340820850498</v>
      </c>
      <c r="T84" s="3">
        <v>0.184528103026491</v>
      </c>
      <c r="U84" s="3">
        <v>0.17126705692101399</v>
      </c>
      <c r="V84" s="3">
        <v>0.26348820502764297</v>
      </c>
      <c r="W84" s="3">
        <v>0.20016907167880801</v>
      </c>
      <c r="X84" s="3">
        <v>0.18396850720910499</v>
      </c>
      <c r="Y84" s="3">
        <v>0.187237330084013</v>
      </c>
      <c r="Z84" s="3">
        <v>0.15383600174644299</v>
      </c>
      <c r="AA84" s="3">
        <v>0.14424019001045299</v>
      </c>
      <c r="AB84" s="3">
        <v>0.200188255094923</v>
      </c>
      <c r="AC84" s="3">
        <v>0.219782289368327</v>
      </c>
      <c r="AD84" s="3">
        <v>0.15809194993921</v>
      </c>
      <c r="AE84" s="3">
        <v>0.20429024041287</v>
      </c>
      <c r="AF84" s="3">
        <v>0.110499781179697</v>
      </c>
      <c r="AG84" s="3">
        <v>0.19314971399691999</v>
      </c>
      <c r="AH84" s="3">
        <v>0.18513690461632201</v>
      </c>
      <c r="AI84" s="3">
        <v>0.12539195956151</v>
      </c>
      <c r="AJ84" s="3">
        <v>0.15754993266185</v>
      </c>
      <c r="AK84" s="3">
        <v>0.23095108614024501</v>
      </c>
      <c r="AL84" s="3">
        <v>0.21027611180571101</v>
      </c>
      <c r="AM84" s="3">
        <v>0.144867307103801</v>
      </c>
      <c r="AN84" s="3">
        <v>0.11763732614875699</v>
      </c>
      <c r="AO84" s="3">
        <v>9.0347438730120702E-2</v>
      </c>
      <c r="AP84" s="3">
        <v>0.13429914649879199</v>
      </c>
    </row>
    <row r="85" spans="2:42" x14ac:dyDescent="0.3">
      <c r="B85">
        <v>2019</v>
      </c>
      <c r="C85" s="6">
        <v>0.20193421409293499</v>
      </c>
      <c r="D85" s="6">
        <v>0.238083732383192</v>
      </c>
      <c r="E85" s="6">
        <v>0.214995004685994</v>
      </c>
      <c r="F85" s="6">
        <v>0.20614673788545401</v>
      </c>
      <c r="G85" s="6">
        <v>0.27369593077479898</v>
      </c>
      <c r="H85" s="6">
        <v>0.18458504816830101</v>
      </c>
      <c r="I85" s="6">
        <v>0.18926817791903</v>
      </c>
      <c r="J85" s="6">
        <v>0.23221655753852</v>
      </c>
      <c r="K85" s="6">
        <v>0.22829986453050299</v>
      </c>
      <c r="L85" s="6">
        <v>0.18236553457900001</v>
      </c>
      <c r="M85" s="6">
        <v>0.20616800845019501</v>
      </c>
      <c r="N85" s="6">
        <v>0.19753849695797801</v>
      </c>
      <c r="O85" s="6">
        <v>0.19562517740722499</v>
      </c>
      <c r="P85" s="6">
        <v>0.17139310032553001</v>
      </c>
      <c r="Q85" s="6">
        <v>0.2690037040439</v>
      </c>
      <c r="R85" s="3">
        <v>0.16759435522670901</v>
      </c>
      <c r="S85" s="3">
        <v>0.29496730349336903</v>
      </c>
      <c r="T85" s="3">
        <v>0.184882057564702</v>
      </c>
      <c r="U85" s="3">
        <v>0.17018370659509999</v>
      </c>
      <c r="V85" s="3">
        <v>0.26119179841614498</v>
      </c>
      <c r="W85" s="3">
        <v>0.20065596883365</v>
      </c>
      <c r="X85" s="3">
        <v>0.181542764071946</v>
      </c>
      <c r="Y85" s="3">
        <v>0.186554846541547</v>
      </c>
      <c r="Z85" s="3">
        <v>0.15547518780574701</v>
      </c>
      <c r="AA85" s="3">
        <v>0.14601715939582099</v>
      </c>
      <c r="AB85" s="3">
        <v>0.19573040801830199</v>
      </c>
      <c r="AC85" s="3">
        <v>0.21903126519044899</v>
      </c>
      <c r="AD85" s="3">
        <v>0.164105636044448</v>
      </c>
      <c r="AE85" s="3">
        <v>0.199623899743233</v>
      </c>
      <c r="AF85" s="3">
        <v>0.10802338190728999</v>
      </c>
      <c r="AG85" s="3">
        <v>0.19223591015823699</v>
      </c>
      <c r="AH85" s="3">
        <v>0.18562278534785401</v>
      </c>
      <c r="AI85" s="3">
        <v>0.12615552649127701</v>
      </c>
      <c r="AJ85" s="3">
        <v>0.15846853475309799</v>
      </c>
      <c r="AK85" s="3">
        <v>0.22805316903457101</v>
      </c>
      <c r="AL85" s="3">
        <v>0.21271974492024801</v>
      </c>
      <c r="AM85" s="3">
        <v>0.14669854349382799</v>
      </c>
      <c r="AN85" s="3">
        <v>0.117446271766738</v>
      </c>
      <c r="AO85" s="3">
        <v>8.9016540029420999E-2</v>
      </c>
      <c r="AP85" s="3">
        <v>0.132993953250445</v>
      </c>
    </row>
    <row r="86" spans="2:42" x14ac:dyDescent="0.3">
      <c r="B86">
        <v>2020</v>
      </c>
      <c r="C86" s="6">
        <v>0.200500510666212</v>
      </c>
      <c r="D86" s="6">
        <v>0.237298696906562</v>
      </c>
      <c r="E86" s="6">
        <v>0.21655666880496599</v>
      </c>
      <c r="F86" s="6">
        <v>0.20622386079395799</v>
      </c>
      <c r="G86" s="6">
        <v>0.27159358582263898</v>
      </c>
      <c r="H86" s="6">
        <v>0.18440462817258299</v>
      </c>
      <c r="I86" s="6">
        <v>0.18833581014294501</v>
      </c>
      <c r="J86" s="6">
        <v>0.231417520304916</v>
      </c>
      <c r="K86" s="6">
        <v>0.22348973654169901</v>
      </c>
      <c r="L86" s="6">
        <v>0.17795815846587301</v>
      </c>
      <c r="M86" s="6">
        <v>0.20306528539607099</v>
      </c>
      <c r="N86" s="6">
        <v>0.192099689523373</v>
      </c>
      <c r="O86" s="6">
        <v>0.195765995860613</v>
      </c>
      <c r="P86" s="6">
        <v>0.17258189512929001</v>
      </c>
      <c r="Q86" s="6">
        <v>0.26620676296735601</v>
      </c>
      <c r="R86" s="3">
        <v>0.16704687741347199</v>
      </c>
      <c r="S86" s="3">
        <v>0.29526198897647998</v>
      </c>
      <c r="T86" s="3">
        <v>0.18320610686150399</v>
      </c>
      <c r="U86" s="3">
        <v>0.16978338964912201</v>
      </c>
      <c r="V86" s="3">
        <v>0.263399716508605</v>
      </c>
      <c r="W86" s="3">
        <v>0.20067939911051999</v>
      </c>
      <c r="X86" s="3">
        <v>0.181554208699438</v>
      </c>
      <c r="Y86" s="3">
        <v>0.18484756118298401</v>
      </c>
      <c r="Z86" s="3">
        <v>0.15476197970827299</v>
      </c>
      <c r="AA86" s="3">
        <v>0.147260440250986</v>
      </c>
      <c r="AB86" s="3">
        <v>0.19593897640348201</v>
      </c>
      <c r="AC86" s="3">
        <v>0.218812381071333</v>
      </c>
      <c r="AD86" s="3">
        <v>0.168571263742785</v>
      </c>
      <c r="AE86" s="3">
        <v>0.19571770380720799</v>
      </c>
      <c r="AF86" s="3">
        <v>0.109930701169178</v>
      </c>
      <c r="AG86" s="3">
        <v>0.191447235319089</v>
      </c>
      <c r="AH86" s="3">
        <v>0.18193853907528801</v>
      </c>
      <c r="AI86" s="3">
        <v>0.12641924209613001</v>
      </c>
      <c r="AJ86" s="3">
        <v>0.16207073789742299</v>
      </c>
      <c r="AK86" s="3">
        <v>0.23093856485199199</v>
      </c>
      <c r="AL86" s="3">
        <v>0.21402662415910001</v>
      </c>
      <c r="AM86" s="3">
        <v>0.145671232692523</v>
      </c>
      <c r="AN86" s="3">
        <v>0.11688408132342799</v>
      </c>
      <c r="AO86" s="3">
        <v>8.8663923836605305E-2</v>
      </c>
      <c r="AP86" s="3">
        <v>0.131226442601726</v>
      </c>
    </row>
    <row r="87" spans="2:42" x14ac:dyDescent="0.3">
      <c r="B87">
        <v>2021</v>
      </c>
      <c r="C87" s="6">
        <v>0.200721602273599</v>
      </c>
      <c r="D87" s="6">
        <v>0.23718652010888</v>
      </c>
      <c r="E87" s="6">
        <v>0.21552805358770699</v>
      </c>
      <c r="F87" s="6">
        <v>0.206379228350865</v>
      </c>
      <c r="G87" s="6">
        <v>0.27000723961719703</v>
      </c>
      <c r="H87" s="6">
        <v>0.18360266722510801</v>
      </c>
      <c r="I87" s="6">
        <v>0.187821870153696</v>
      </c>
      <c r="J87" s="6">
        <v>0.230188557873441</v>
      </c>
      <c r="K87" s="6">
        <v>0.22242847412697</v>
      </c>
      <c r="L87" s="6">
        <v>0.17518881212943399</v>
      </c>
      <c r="M87" s="6">
        <v>0.197154671585104</v>
      </c>
      <c r="N87" s="6">
        <v>0.19073637257623699</v>
      </c>
      <c r="O87" s="6">
        <v>0.19603827178539801</v>
      </c>
      <c r="P87" s="6">
        <v>0.170443439682604</v>
      </c>
      <c r="Q87" s="6">
        <v>0.26537241374828802</v>
      </c>
      <c r="R87" s="3">
        <v>0.164222295378123</v>
      </c>
      <c r="S87" s="3">
        <v>0.29542622231098797</v>
      </c>
      <c r="T87" s="3">
        <v>0.18168535825471799</v>
      </c>
      <c r="U87" s="3">
        <v>0.16915610565525999</v>
      </c>
      <c r="V87" s="3">
        <v>0.259747693071187</v>
      </c>
      <c r="W87" s="3">
        <v>0.20177593060367</v>
      </c>
      <c r="X87" s="3">
        <v>0.17915100635008899</v>
      </c>
      <c r="Y87" s="3">
        <v>0.18274506518172901</v>
      </c>
      <c r="Z87" s="3">
        <v>0.154152333210794</v>
      </c>
      <c r="AA87" s="3">
        <v>0.148010985634773</v>
      </c>
      <c r="AB87" s="3">
        <v>0.19549404502665799</v>
      </c>
      <c r="AC87" s="3">
        <v>0.21854774331413901</v>
      </c>
      <c r="AD87" s="3">
        <v>0.17113662953620101</v>
      </c>
      <c r="AE87" s="3">
        <v>0.19505298774937499</v>
      </c>
      <c r="AF87" s="3">
        <v>0.10997013787509299</v>
      </c>
      <c r="AG87" s="3">
        <v>0.19149144929905901</v>
      </c>
      <c r="AH87" s="3">
        <v>0.17840619952558301</v>
      </c>
      <c r="AI87" s="3">
        <v>0.126608425444412</v>
      </c>
      <c r="AJ87" s="3">
        <v>0.163655719160052</v>
      </c>
      <c r="AK87" s="3">
        <v>0.23345004693926499</v>
      </c>
      <c r="AL87" s="3">
        <v>0.214625507351099</v>
      </c>
      <c r="AM87" s="3">
        <v>0.14391023550484899</v>
      </c>
      <c r="AN87" s="3">
        <v>0.116232379634364</v>
      </c>
      <c r="AO87" s="3">
        <v>8.8843940097297805E-2</v>
      </c>
      <c r="AP87" s="3">
        <v>0.12964550958038101</v>
      </c>
    </row>
    <row r="88" spans="2:42" x14ac:dyDescent="0.3">
      <c r="B88">
        <v>2022</v>
      </c>
      <c r="C88" s="6">
        <v>0.201666971624019</v>
      </c>
      <c r="D88" s="6">
        <v>0.23710549580791601</v>
      </c>
      <c r="E88" s="6">
        <v>0.21550480662021801</v>
      </c>
      <c r="F88" s="6">
        <v>0.20619535049134799</v>
      </c>
      <c r="G88" s="6">
        <v>0.26800412129949402</v>
      </c>
      <c r="H88" s="6">
        <v>0.18313592928317099</v>
      </c>
      <c r="I88" s="6">
        <v>0.18733599691938299</v>
      </c>
      <c r="J88" s="6">
        <v>0.22986744901216699</v>
      </c>
      <c r="K88" s="6">
        <v>0.22171290845036601</v>
      </c>
      <c r="L88" s="6">
        <v>0.172828959576563</v>
      </c>
      <c r="M88" s="6">
        <v>0.19514588195118801</v>
      </c>
      <c r="N88" s="6">
        <v>0.187587255594616</v>
      </c>
      <c r="O88" s="6">
        <v>0.19635287695908499</v>
      </c>
      <c r="P88" s="6">
        <v>0.16991784801019499</v>
      </c>
      <c r="Q88" s="6">
        <v>0.26503128514333202</v>
      </c>
      <c r="R88" s="3">
        <v>0.16305708292062801</v>
      </c>
      <c r="S88" s="3">
        <v>0.29560875924313201</v>
      </c>
      <c r="T88" s="3">
        <v>0.18091681870808299</v>
      </c>
      <c r="U88" s="3">
        <v>0.168356871302941</v>
      </c>
      <c r="V88" s="3">
        <v>0.26033516553128999</v>
      </c>
      <c r="W88" s="3">
        <v>0.202442158621328</v>
      </c>
      <c r="X88" s="3">
        <v>0.17703009007028001</v>
      </c>
      <c r="Y88" s="3">
        <v>0.18100783696895001</v>
      </c>
      <c r="Z88" s="3">
        <v>0.15339467539437299</v>
      </c>
      <c r="AA88" s="3">
        <v>0.149191141371151</v>
      </c>
      <c r="AB88" s="3">
        <v>0.19494265435029901</v>
      </c>
      <c r="AC88" s="3">
        <v>0.21842903541334999</v>
      </c>
      <c r="AD88" s="3">
        <v>0.17339431976140801</v>
      </c>
      <c r="AE88" s="3">
        <v>0.19192428909255399</v>
      </c>
      <c r="AF88" s="3">
        <v>0.110223496814606</v>
      </c>
      <c r="AG88" s="3">
        <v>0.19234458946513899</v>
      </c>
      <c r="AH88" s="3">
        <v>0.17742453867592101</v>
      </c>
      <c r="AI88" s="3">
        <v>0.12663889517596999</v>
      </c>
      <c r="AJ88" s="3">
        <v>0.16428945543937301</v>
      </c>
      <c r="AK88" s="3">
        <v>0.235582966827795</v>
      </c>
      <c r="AL88" s="3">
        <v>0.21502850510823601</v>
      </c>
      <c r="AM88" s="3">
        <v>0.14306673211337001</v>
      </c>
      <c r="AN88" s="3">
        <v>0.115733233900545</v>
      </c>
      <c r="AO88" s="3">
        <v>8.9252494814220804E-2</v>
      </c>
      <c r="AP88" s="3">
        <v>0.12814704697107299</v>
      </c>
    </row>
    <row r="89" spans="2:42" x14ac:dyDescent="0.3">
      <c r="B89">
        <v>2023</v>
      </c>
      <c r="C89" s="6">
        <v>0.20253870422332301</v>
      </c>
      <c r="D89" s="6">
        <v>0.23716755680648099</v>
      </c>
      <c r="E89" s="6">
        <v>0.215486174882977</v>
      </c>
      <c r="F89" s="6">
        <v>0.206123782978229</v>
      </c>
      <c r="G89" s="6">
        <v>0.26649579127643103</v>
      </c>
      <c r="H89" s="6">
        <v>0.18144659654440701</v>
      </c>
      <c r="I89" s="6">
        <v>0.187286080006316</v>
      </c>
      <c r="J89" s="6">
        <v>0.23011220002778399</v>
      </c>
      <c r="K89" s="6">
        <v>0.22263630565439299</v>
      </c>
      <c r="L89" s="6">
        <v>0.17461197794337699</v>
      </c>
      <c r="M89" s="6">
        <v>0.192944802091358</v>
      </c>
      <c r="N89" s="6">
        <v>0.184816092737351</v>
      </c>
      <c r="O89" s="6">
        <v>0.19691531660006201</v>
      </c>
      <c r="P89" s="6">
        <v>0.16879415269671499</v>
      </c>
      <c r="Q89" s="6">
        <v>0.26472535761177501</v>
      </c>
      <c r="R89" s="3">
        <v>0.16131396989350699</v>
      </c>
      <c r="S89" s="3">
        <v>0.29581969601137797</v>
      </c>
      <c r="T89" s="3">
        <v>0.179966627201541</v>
      </c>
      <c r="U89" s="3">
        <v>0.168567519914472</v>
      </c>
      <c r="V89" s="3">
        <v>0.260344659521345</v>
      </c>
      <c r="W89" s="3">
        <v>0.203441202779261</v>
      </c>
      <c r="X89" s="3">
        <v>0.17722691711976599</v>
      </c>
      <c r="Y89" s="3">
        <v>0.18065754846677301</v>
      </c>
      <c r="Z89" s="3">
        <v>0.15222718190599799</v>
      </c>
      <c r="AA89" s="3">
        <v>0.14882347466829299</v>
      </c>
      <c r="AB89" s="3">
        <v>0.195273966951797</v>
      </c>
      <c r="AC89" s="3">
        <v>0.218341980243862</v>
      </c>
      <c r="AD89" s="3">
        <v>0.172529849326339</v>
      </c>
      <c r="AE89" s="3">
        <v>0.18955492195722501</v>
      </c>
      <c r="AF89" s="3">
        <v>0.11053508664298201</v>
      </c>
      <c r="AG89" s="3">
        <v>0.192861014243419</v>
      </c>
      <c r="AH89" s="3">
        <v>0.177407058421821</v>
      </c>
      <c r="AI89" s="3">
        <v>0.12658002648391001</v>
      </c>
      <c r="AJ89" s="3">
        <v>0.16211996489116601</v>
      </c>
      <c r="AK89" s="3">
        <v>0.23727569248494601</v>
      </c>
      <c r="AL89" s="3">
        <v>0.21547642405460199</v>
      </c>
      <c r="AM89" s="3">
        <v>0.14173831967873901</v>
      </c>
      <c r="AN89" s="3">
        <v>0.115500205519348</v>
      </c>
      <c r="AO89" s="3">
        <v>8.9778816683709295E-2</v>
      </c>
      <c r="AP89" s="3">
        <v>0.126731414917824</v>
      </c>
    </row>
    <row r="90" spans="2:42" x14ac:dyDescent="0.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2:42" x14ac:dyDescent="0.3">
      <c r="G91" s="6"/>
    </row>
    <row r="92" spans="2:42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2:42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2:42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2:42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2:42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3:42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3:42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0070-FB31-4BD2-97CB-3F4EBE1A6C05}">
  <dimension ref="A1:AP58"/>
  <sheetViews>
    <sheetView zoomScale="68" zoomScaleNormal="68" workbookViewId="0">
      <selection activeCell="E16" sqref="E16"/>
    </sheetView>
  </sheetViews>
  <sheetFormatPr defaultRowHeight="14" x14ac:dyDescent="0.3"/>
  <cols>
    <col min="42" max="42" width="11.33203125" customWidth="1"/>
  </cols>
  <sheetData>
    <row r="1" spans="1:42" x14ac:dyDescent="0.3">
      <c r="A1" t="s">
        <v>75</v>
      </c>
    </row>
    <row r="2" spans="1:42" s="7" customFormat="1" x14ac:dyDescent="0.3">
      <c r="A2" s="7" t="s">
        <v>29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7" t="s">
        <v>49</v>
      </c>
      <c r="T2" s="7" t="s">
        <v>50</v>
      </c>
      <c r="U2" s="7" t="s">
        <v>51</v>
      </c>
      <c r="V2" s="7" t="s">
        <v>52</v>
      </c>
      <c r="W2" s="7" t="s">
        <v>53</v>
      </c>
      <c r="X2" s="7" t="s">
        <v>54</v>
      </c>
      <c r="Y2" s="7" t="s">
        <v>55</v>
      </c>
      <c r="Z2" s="7" t="s">
        <v>9</v>
      </c>
      <c r="AA2" s="7" t="s">
        <v>10</v>
      </c>
      <c r="AB2" s="7" t="s">
        <v>12</v>
      </c>
      <c r="AC2" s="7" t="s">
        <v>13</v>
      </c>
      <c r="AD2" s="7" t="s">
        <v>14</v>
      </c>
      <c r="AE2" s="7" t="s">
        <v>16</v>
      </c>
      <c r="AF2" s="7" t="s">
        <v>17</v>
      </c>
      <c r="AG2" s="7" t="s">
        <v>18</v>
      </c>
      <c r="AH2" s="7" t="s">
        <v>56</v>
      </c>
      <c r="AI2" s="7" t="s">
        <v>19</v>
      </c>
      <c r="AJ2" s="7" t="s">
        <v>57</v>
      </c>
      <c r="AK2" s="7" t="s">
        <v>21</v>
      </c>
      <c r="AL2" s="7" t="s">
        <v>11</v>
      </c>
      <c r="AM2" s="7" t="s">
        <v>15</v>
      </c>
      <c r="AN2" s="7" t="s">
        <v>20</v>
      </c>
      <c r="AO2" s="7" t="s">
        <v>22</v>
      </c>
    </row>
    <row r="3" spans="1:42" s="7" customFormat="1" x14ac:dyDescent="0.3">
      <c r="A3" s="7">
        <v>1995</v>
      </c>
      <c r="B3" s="11">
        <v>231957.28973995999</v>
      </c>
      <c r="C3" s="11">
        <v>284104.76737265999</v>
      </c>
      <c r="D3" s="11">
        <v>108396.614312151</v>
      </c>
      <c r="E3" s="11">
        <v>2289311.5137735899</v>
      </c>
      <c r="F3" s="11">
        <v>199515.26356356</v>
      </c>
      <c r="G3" s="11">
        <v>11551.9640179299</v>
      </c>
      <c r="H3" s="11">
        <v>654439.01766342495</v>
      </c>
      <c r="I3" s="11">
        <v>134517.50367145901</v>
      </c>
      <c r="J3" s="11">
        <v>1494659.0040495</v>
      </c>
      <c r="K3" s="11">
        <v>158185.055678993</v>
      </c>
      <c r="L3" s="11">
        <v>85090.138712039799</v>
      </c>
      <c r="M3" s="11">
        <v>84209.142343099098</v>
      </c>
      <c r="N3" s="11">
        <v>1477349.1247135999</v>
      </c>
      <c r="O3" s="11">
        <v>17062.5184754158</v>
      </c>
      <c r="P3" s="11">
        <v>19363.356583282799</v>
      </c>
      <c r="Q3" s="11">
        <v>14482.603340661601</v>
      </c>
      <c r="R3" s="11">
        <v>424733.91780614102</v>
      </c>
      <c r="S3" s="11">
        <v>215048.49112878001</v>
      </c>
      <c r="T3" s="11">
        <v>131724.25966762099</v>
      </c>
      <c r="U3" s="11">
        <v>281763.00523258199</v>
      </c>
      <c r="V3" s="11">
        <v>27431.656283519598</v>
      </c>
      <c r="W3" s="11">
        <v>50526.5946186441</v>
      </c>
      <c r="X3" s="11">
        <v>1229853.19624421</v>
      </c>
      <c r="Y3" s="11">
        <v>137915.619050037</v>
      </c>
      <c r="Z3" s="11">
        <v>8709977.6048284601</v>
      </c>
      <c r="AA3" s="11">
        <v>4366047.5052221296</v>
      </c>
      <c r="AB3" s="11">
        <v>779181.90227805299</v>
      </c>
      <c r="AC3" s="11">
        <v>512584.26509324397</v>
      </c>
      <c r="AD3" s="11">
        <v>1214381.60317913</v>
      </c>
      <c r="AE3" s="11">
        <v>419798.21816148999</v>
      </c>
      <c r="AF3" s="11">
        <v>874769.36328717705</v>
      </c>
      <c r="AG3" s="11">
        <v>612799.05470025202</v>
      </c>
      <c r="AH3" s="11">
        <v>291747.01489751099</v>
      </c>
      <c r="AI3" s="11">
        <v>282249.46411174297</v>
      </c>
      <c r="AJ3" s="11">
        <v>91611.860548781202</v>
      </c>
      <c r="AK3" s="11">
        <v>120747.045051017</v>
      </c>
      <c r="AL3" s="11">
        <v>1164753.8313321699</v>
      </c>
      <c r="AM3" s="11">
        <v>455415.82408577902</v>
      </c>
      <c r="AN3" s="11">
        <v>292402.41891582002</v>
      </c>
      <c r="AO3" s="8">
        <v>3444702.6687412402</v>
      </c>
      <c r="AP3" s="8">
        <f>SUM(B3:AO3)</f>
        <v>33396361.262476854</v>
      </c>
    </row>
    <row r="4" spans="1:42" s="7" customFormat="1" x14ac:dyDescent="0.3">
      <c r="A4" s="7">
        <v>1996</v>
      </c>
      <c r="B4" s="11">
        <v>232769.79493151599</v>
      </c>
      <c r="C4" s="11">
        <v>278937.348228127</v>
      </c>
      <c r="D4" s="11">
        <v>116644.004264455</v>
      </c>
      <c r="E4" s="11">
        <v>2264903.8517621602</v>
      </c>
      <c r="F4" s="11">
        <v>197978.61850772001</v>
      </c>
      <c r="G4" s="11">
        <v>10389.349018274101</v>
      </c>
      <c r="H4" s="11">
        <v>659010.74346451403</v>
      </c>
      <c r="I4" s="11">
        <v>135568.31483624599</v>
      </c>
      <c r="J4" s="11">
        <v>1507270.0487224599</v>
      </c>
      <c r="K4" s="11">
        <v>164469.65351811901</v>
      </c>
      <c r="L4" s="11">
        <v>80942.320642842096</v>
      </c>
      <c r="M4" s="11">
        <v>88554.880084756893</v>
      </c>
      <c r="N4" s="11">
        <v>1482136.1982207</v>
      </c>
      <c r="O4" s="11">
        <v>17157.729124934802</v>
      </c>
      <c r="P4" s="11">
        <v>20038.725066361101</v>
      </c>
      <c r="Q4" s="11">
        <v>13601.2337288421</v>
      </c>
      <c r="R4" s="11">
        <v>432845.88926137501</v>
      </c>
      <c r="S4" s="11">
        <v>234518.371629639</v>
      </c>
      <c r="T4" s="11">
        <v>134922.09032916499</v>
      </c>
      <c r="U4" s="11">
        <v>281719.21888296201</v>
      </c>
      <c r="V4" s="11">
        <v>26948.069104523001</v>
      </c>
      <c r="W4" s="11">
        <v>71354.012264651799</v>
      </c>
      <c r="X4" s="11">
        <v>1290486.9709626399</v>
      </c>
      <c r="Y4" s="11">
        <v>136645.30327727599</v>
      </c>
      <c r="Z4" s="11">
        <v>8877881.4388414603</v>
      </c>
      <c r="AA4" s="11">
        <v>4414981.4475670103</v>
      </c>
      <c r="AB4" s="11">
        <v>770162.35095044796</v>
      </c>
      <c r="AC4" s="11">
        <v>549438.521907227</v>
      </c>
      <c r="AD4" s="11">
        <v>1267278.57851706</v>
      </c>
      <c r="AE4" s="11">
        <v>435003.68192583299</v>
      </c>
      <c r="AF4" s="11">
        <v>613059.61927325604</v>
      </c>
      <c r="AG4" s="11">
        <v>618944.70231529104</v>
      </c>
      <c r="AH4" s="11">
        <v>297514.14353790798</v>
      </c>
      <c r="AI4" s="11">
        <v>277388.48885159998</v>
      </c>
      <c r="AJ4" s="11">
        <v>105818.463281775</v>
      </c>
      <c r="AK4" s="11">
        <v>115048.04330174399</v>
      </c>
      <c r="AL4" s="11">
        <v>1217136.48461107</v>
      </c>
      <c r="AM4" s="11">
        <v>477791.41500337701</v>
      </c>
      <c r="AN4" s="11">
        <v>308955.92228411097</v>
      </c>
      <c r="AO4" s="8">
        <v>3599665.11972848</v>
      </c>
      <c r="AP4" s="8">
        <f t="shared" ref="AP4:AP58" si="0">SUM(B4:AO4)</f>
        <v>33825881.161731914</v>
      </c>
    </row>
    <row r="5" spans="1:42" s="7" customFormat="1" x14ac:dyDescent="0.3">
      <c r="A5" s="7">
        <v>1997</v>
      </c>
      <c r="B5" s="11">
        <v>232225.53724730399</v>
      </c>
      <c r="C5" s="11">
        <v>276415.08653820999</v>
      </c>
      <c r="D5" s="11">
        <v>112960.050625376</v>
      </c>
      <c r="E5" s="11">
        <v>2197824.8538378999</v>
      </c>
      <c r="F5" s="11">
        <v>200685.85764927801</v>
      </c>
      <c r="G5" s="11">
        <v>10540.4456692928</v>
      </c>
      <c r="H5" s="11">
        <v>664150.71326700505</v>
      </c>
      <c r="I5" s="11">
        <v>138797.90678882299</v>
      </c>
      <c r="J5" s="11">
        <v>1485016.04590612</v>
      </c>
      <c r="K5" s="11">
        <v>168782.949184831</v>
      </c>
      <c r="L5" s="11">
        <v>73574.031122342596</v>
      </c>
      <c r="M5" s="11">
        <v>94251.550995823301</v>
      </c>
      <c r="N5" s="11">
        <v>1449017.5300610999</v>
      </c>
      <c r="O5" s="11">
        <v>17785.837085871699</v>
      </c>
      <c r="P5" s="11">
        <v>20525.769512347</v>
      </c>
      <c r="Q5" s="11">
        <v>14375.907034923999</v>
      </c>
      <c r="R5" s="11">
        <v>433670.03421111498</v>
      </c>
      <c r="S5" s="11">
        <v>250896.01356981599</v>
      </c>
      <c r="T5" s="11">
        <v>140538.71821209401</v>
      </c>
      <c r="U5" s="11">
        <v>274094.14870274399</v>
      </c>
      <c r="V5" s="11">
        <v>27067.7158199892</v>
      </c>
      <c r="W5" s="11">
        <v>52654.309837335102</v>
      </c>
      <c r="X5" s="11">
        <v>1325418.4206709201</v>
      </c>
      <c r="Y5" s="11">
        <v>130913.18551828701</v>
      </c>
      <c r="Z5" s="11">
        <v>9093630.8373834006</v>
      </c>
      <c r="AA5" s="11">
        <v>4237148.0061253896</v>
      </c>
      <c r="AB5" s="11">
        <v>806293.17490424996</v>
      </c>
      <c r="AC5" s="11">
        <v>549588.52977158001</v>
      </c>
      <c r="AD5" s="11">
        <v>1283640.5326358499</v>
      </c>
      <c r="AE5" s="11">
        <v>461638.77838553803</v>
      </c>
      <c r="AF5" s="11">
        <v>543474.09875238198</v>
      </c>
      <c r="AG5" s="11">
        <v>625075.31907033199</v>
      </c>
      <c r="AH5" s="11">
        <v>247011.971659095</v>
      </c>
      <c r="AI5" s="11">
        <v>293720.833254294</v>
      </c>
      <c r="AJ5" s="11">
        <v>110415.14185814399</v>
      </c>
      <c r="AK5" s="11">
        <v>133981.13242140101</v>
      </c>
      <c r="AL5" s="11">
        <v>1209014.44375746</v>
      </c>
      <c r="AM5" s="11">
        <v>475034.69018455298</v>
      </c>
      <c r="AN5" s="11">
        <v>324040.371938064</v>
      </c>
      <c r="AO5" s="8">
        <v>3764947.8313109698</v>
      </c>
      <c r="AP5" s="8">
        <f t="shared" si="0"/>
        <v>33950838.312481552</v>
      </c>
    </row>
    <row r="6" spans="1:42" s="7" customFormat="1" x14ac:dyDescent="0.3">
      <c r="A6" s="7">
        <v>1998</v>
      </c>
      <c r="B6" s="11">
        <v>241074.233983518</v>
      </c>
      <c r="C6" s="11">
        <v>289746.928953772</v>
      </c>
      <c r="D6" s="11">
        <v>113815.438050546</v>
      </c>
      <c r="E6" s="11">
        <v>2248775.9941604799</v>
      </c>
      <c r="F6" s="11">
        <v>211922.00122745999</v>
      </c>
      <c r="G6" s="11">
        <v>10133.334163137</v>
      </c>
      <c r="H6" s="11">
        <v>735607.113284886</v>
      </c>
      <c r="I6" s="11">
        <v>148970.96499015801</v>
      </c>
      <c r="J6" s="11">
        <v>1565549.4873721199</v>
      </c>
      <c r="K6" s="11">
        <v>187380.03670779901</v>
      </c>
      <c r="L6" s="11">
        <v>75617.443221393303</v>
      </c>
      <c r="M6" s="11">
        <v>101357.230538583</v>
      </c>
      <c r="N6" s="11">
        <v>1528929.0426223499</v>
      </c>
      <c r="O6" s="11">
        <v>20061.672594506399</v>
      </c>
      <c r="P6" s="11">
        <v>21715.062581848801</v>
      </c>
      <c r="Q6" s="11">
        <v>15783.9849548692</v>
      </c>
      <c r="R6" s="11">
        <v>461375.45700070402</v>
      </c>
      <c r="S6" s="11">
        <v>262377.47960894502</v>
      </c>
      <c r="T6" s="11">
        <v>150106.99887388901</v>
      </c>
      <c r="U6" s="11">
        <v>293297.47340656602</v>
      </c>
      <c r="V6" s="11">
        <v>26401.631963892702</v>
      </c>
      <c r="W6" s="11">
        <v>56406.276659187199</v>
      </c>
      <c r="X6" s="11">
        <v>1400235.44081017</v>
      </c>
      <c r="Y6" s="11">
        <v>146571.074851643</v>
      </c>
      <c r="Z6" s="11">
        <v>9870999.1992958002</v>
      </c>
      <c r="AA6" s="11">
        <v>4181227.3185185702</v>
      </c>
      <c r="AB6" s="11">
        <v>811555.40576035797</v>
      </c>
      <c r="AC6" s="11">
        <v>420690.10748176498</v>
      </c>
      <c r="AD6" s="11">
        <v>1245089.37528197</v>
      </c>
      <c r="AE6" s="11">
        <v>513304.52464617201</v>
      </c>
      <c r="AF6" s="11">
        <v>574399.3139676</v>
      </c>
      <c r="AG6" s="11">
        <v>649373.90690319601</v>
      </c>
      <c r="AH6" s="11">
        <v>279825.63533176301</v>
      </c>
      <c r="AI6" s="11">
        <v>325539.970806656</v>
      </c>
      <c r="AJ6" s="11">
        <v>116115.245663489</v>
      </c>
      <c r="AK6" s="11">
        <v>121232.387443534</v>
      </c>
      <c r="AL6" s="11">
        <v>1275469.7036232001</v>
      </c>
      <c r="AM6" s="11">
        <v>500426.45704863401</v>
      </c>
      <c r="AN6" s="11">
        <v>275187.59857476398</v>
      </c>
      <c r="AO6" s="8">
        <v>3805142.0686853901</v>
      </c>
      <c r="AP6" s="8">
        <f t="shared" si="0"/>
        <v>35278790.021615289</v>
      </c>
    </row>
    <row r="7" spans="1:42" s="7" customFormat="1" x14ac:dyDescent="0.3">
      <c r="A7" s="7">
        <v>1999</v>
      </c>
      <c r="B7" s="11">
        <v>253349.72704103301</v>
      </c>
      <c r="C7" s="11">
        <v>301853.29821646801</v>
      </c>
      <c r="D7" s="11">
        <v>115113.35785323801</v>
      </c>
      <c r="E7" s="11">
        <v>2363750.79008003</v>
      </c>
      <c r="F7" s="11">
        <v>218328.818671602</v>
      </c>
      <c r="G7" s="11">
        <v>9743.3891471800707</v>
      </c>
      <c r="H7" s="11">
        <v>806796.91778804595</v>
      </c>
      <c r="I7" s="11">
        <v>160195.30814440799</v>
      </c>
      <c r="J7" s="11">
        <v>1666440.71595074</v>
      </c>
      <c r="K7" s="11">
        <v>201913.83150485001</v>
      </c>
      <c r="L7" s="11">
        <v>79999.409651402297</v>
      </c>
      <c r="M7" s="11">
        <v>111536.642571173</v>
      </c>
      <c r="N7" s="11">
        <v>1611044.0146503299</v>
      </c>
      <c r="O7" s="11">
        <v>19849.199912178301</v>
      </c>
      <c r="P7" s="11">
        <v>23328.391016624799</v>
      </c>
      <c r="Q7" s="11">
        <v>16399.228027055098</v>
      </c>
      <c r="R7" s="11">
        <v>494813.33918197802</v>
      </c>
      <c r="S7" s="11">
        <v>269591.28449996002</v>
      </c>
      <c r="T7" s="11">
        <v>162032.06393234301</v>
      </c>
      <c r="U7" s="11">
        <v>314531.11801813298</v>
      </c>
      <c r="V7" s="11">
        <v>29698.7247928252</v>
      </c>
      <c r="W7" s="11">
        <v>46232.467118689099</v>
      </c>
      <c r="X7" s="11">
        <v>1487101.04370555</v>
      </c>
      <c r="Y7" s="11">
        <v>131314.75710006701</v>
      </c>
      <c r="Z7" s="11">
        <v>10744004.6734023</v>
      </c>
      <c r="AA7" s="11">
        <v>4250271.6621366804</v>
      </c>
      <c r="AB7" s="11">
        <v>848932.80801790301</v>
      </c>
      <c r="AC7" s="11">
        <v>506787.70746256103</v>
      </c>
      <c r="AD7" s="11">
        <v>1206790.8820583001</v>
      </c>
      <c r="AE7" s="11">
        <v>540557.19401614496</v>
      </c>
      <c r="AF7" s="11">
        <v>640006.78002260905</v>
      </c>
      <c r="AG7" s="11">
        <v>689422.08598143398</v>
      </c>
      <c r="AH7" s="11">
        <v>260828.11033961599</v>
      </c>
      <c r="AI7" s="11">
        <v>324015.01933797298</v>
      </c>
      <c r="AJ7" s="11">
        <v>115941.905434071</v>
      </c>
      <c r="AK7" s="11">
        <v>112204.857586849</v>
      </c>
      <c r="AL7" s="11">
        <v>1388381.3900177099</v>
      </c>
      <c r="AM7" s="11">
        <v>555920.01757903199</v>
      </c>
      <c r="AN7" s="11">
        <v>293525.78947475</v>
      </c>
      <c r="AO7" s="8">
        <v>3755408.01495894</v>
      </c>
      <c r="AP7" s="8">
        <f t="shared" si="0"/>
        <v>37127956.736402772</v>
      </c>
    </row>
    <row r="8" spans="1:42" s="7" customFormat="1" x14ac:dyDescent="0.3">
      <c r="A8" s="7">
        <v>2000</v>
      </c>
      <c r="B8" s="11">
        <v>259100.90923024301</v>
      </c>
      <c r="C8" s="11">
        <v>305350.789843468</v>
      </c>
      <c r="D8" s="11">
        <v>116570.506923785</v>
      </c>
      <c r="E8" s="11">
        <v>2420608.6937656598</v>
      </c>
      <c r="F8" s="11">
        <v>215209.78481308799</v>
      </c>
      <c r="G8" s="11">
        <v>11084.9429052552</v>
      </c>
      <c r="H8" s="11">
        <v>908125.51438324398</v>
      </c>
      <c r="I8" s="11">
        <v>169825.68677376199</v>
      </c>
      <c r="J8" s="11">
        <v>1784444.67768265</v>
      </c>
      <c r="K8" s="11">
        <v>213952.73124509599</v>
      </c>
      <c r="L8" s="11">
        <v>83272.097308312499</v>
      </c>
      <c r="M8" s="11">
        <v>121893.38081466799</v>
      </c>
      <c r="N8" s="11">
        <v>1570500.34025128</v>
      </c>
      <c r="O8" s="11">
        <v>19359.7790843285</v>
      </c>
      <c r="P8" s="11">
        <v>25116.749314685101</v>
      </c>
      <c r="Q8" s="11">
        <v>15695.398063701199</v>
      </c>
      <c r="R8" s="11">
        <v>498796.17796496098</v>
      </c>
      <c r="S8" s="11">
        <v>285590.83120912401</v>
      </c>
      <c r="T8" s="11">
        <v>177412.13385021899</v>
      </c>
      <c r="U8" s="11">
        <v>330002.81414995302</v>
      </c>
      <c r="V8" s="11">
        <v>29612.065338713299</v>
      </c>
      <c r="W8" s="11">
        <v>49261.742168519602</v>
      </c>
      <c r="X8" s="11">
        <v>1549363.9849097901</v>
      </c>
      <c r="Y8" s="11">
        <v>138018.73692093801</v>
      </c>
      <c r="Z8" s="11">
        <v>11052592.460595399</v>
      </c>
      <c r="AA8" s="11">
        <v>4271599.2332408102</v>
      </c>
      <c r="AB8" s="11">
        <v>880971.40411465801</v>
      </c>
      <c r="AC8" s="11">
        <v>560100.88702758006</v>
      </c>
      <c r="AD8" s="11">
        <v>1202858.1837202299</v>
      </c>
      <c r="AE8" s="11">
        <v>579040.17085283401</v>
      </c>
      <c r="AF8" s="11">
        <v>702788.72158018802</v>
      </c>
      <c r="AG8" s="11">
        <v>686976.15338140004</v>
      </c>
      <c r="AH8" s="11">
        <v>235056.664333099</v>
      </c>
      <c r="AI8" s="11">
        <v>368749.77629795298</v>
      </c>
      <c r="AJ8" s="11">
        <v>118491.56536356499</v>
      </c>
      <c r="AK8" s="11">
        <v>111244.678592362</v>
      </c>
      <c r="AL8" s="11">
        <v>1515323.0321555701</v>
      </c>
      <c r="AM8" s="11">
        <v>569341.64969510701</v>
      </c>
      <c r="AN8" s="11">
        <v>302717.34466928698</v>
      </c>
      <c r="AO8" s="8">
        <v>3778111.8463078099</v>
      </c>
      <c r="AP8" s="8">
        <f t="shared" si="0"/>
        <v>38234134.240843289</v>
      </c>
    </row>
    <row r="9" spans="1:42" s="7" customFormat="1" x14ac:dyDescent="0.3">
      <c r="A9" s="7">
        <v>2001</v>
      </c>
      <c r="B9" s="11">
        <v>266969.55354290002</v>
      </c>
      <c r="C9" s="11">
        <v>301533.48037333699</v>
      </c>
      <c r="D9" s="11">
        <v>123409.70305147101</v>
      </c>
      <c r="E9" s="11">
        <v>2409099.4114726102</v>
      </c>
      <c r="F9" s="11">
        <v>215143.37722965001</v>
      </c>
      <c r="G9" s="11">
        <v>11854.596732313499</v>
      </c>
      <c r="H9" s="11">
        <v>962226.53474191704</v>
      </c>
      <c r="I9" s="11">
        <v>174798.09312116899</v>
      </c>
      <c r="J9" s="11">
        <v>1821549.8167723999</v>
      </c>
      <c r="K9" s="11">
        <v>222863.74254964499</v>
      </c>
      <c r="L9" s="11">
        <v>88911.784812041704</v>
      </c>
      <c r="M9" s="11">
        <v>129481.84602141001</v>
      </c>
      <c r="N9" s="11">
        <v>1583852.02729684</v>
      </c>
      <c r="O9" s="11">
        <v>20130.077364898902</v>
      </c>
      <c r="P9" s="11">
        <v>25055.927306758</v>
      </c>
      <c r="Q9" s="11">
        <v>16640.097859856</v>
      </c>
      <c r="R9" s="11">
        <v>516278.76311127102</v>
      </c>
      <c r="S9" s="11">
        <v>282604.17502271599</v>
      </c>
      <c r="T9" s="11">
        <v>183539.010506516</v>
      </c>
      <c r="U9" s="11">
        <v>324127.452705762</v>
      </c>
      <c r="V9" s="11">
        <v>29696.893591484801</v>
      </c>
      <c r="W9" s="11">
        <v>51073.754508758102</v>
      </c>
      <c r="X9" s="11">
        <v>1613619.6765175399</v>
      </c>
      <c r="Y9" s="11">
        <v>151478.71916669901</v>
      </c>
      <c r="Z9" s="11">
        <v>10991002.3916841</v>
      </c>
      <c r="AA9" s="11">
        <v>4265647.2765383599</v>
      </c>
      <c r="AB9" s="11">
        <v>864244.69623155799</v>
      </c>
      <c r="AC9" s="11">
        <v>588920.66601142799</v>
      </c>
      <c r="AD9" s="11">
        <v>1176809.83184326</v>
      </c>
      <c r="AE9" s="11">
        <v>601575.48957064201</v>
      </c>
      <c r="AF9" s="11">
        <v>757539.60046866396</v>
      </c>
      <c r="AG9" s="11">
        <v>701924.14603108796</v>
      </c>
      <c r="AH9" s="11">
        <v>270265.183881203</v>
      </c>
      <c r="AI9" s="11">
        <v>304168.47877926199</v>
      </c>
      <c r="AJ9" s="11">
        <v>131765.64806382399</v>
      </c>
      <c r="AK9" s="11">
        <v>97574.998986171893</v>
      </c>
      <c r="AL9" s="11">
        <v>1635762.6911241</v>
      </c>
      <c r="AM9" s="11">
        <v>605486.71543070802</v>
      </c>
      <c r="AN9" s="11">
        <v>310494.74029510102</v>
      </c>
      <c r="AO9" s="8">
        <v>4088796.3226998202</v>
      </c>
      <c r="AP9" s="8">
        <f t="shared" si="0"/>
        <v>38917917.393019266</v>
      </c>
    </row>
    <row r="10" spans="1:42" s="7" customFormat="1" x14ac:dyDescent="0.3">
      <c r="A10" s="7">
        <v>2002</v>
      </c>
      <c r="B10" s="11">
        <v>269945.34742264298</v>
      </c>
      <c r="C10" s="11">
        <v>302230.19287851499</v>
      </c>
      <c r="D10" s="11">
        <v>128935.372479122</v>
      </c>
      <c r="E10" s="11">
        <v>2364557.4646890401</v>
      </c>
      <c r="F10" s="11">
        <v>218090.79267089599</v>
      </c>
      <c r="G10" s="11">
        <v>12914.6109766888</v>
      </c>
      <c r="H10" s="11">
        <v>988312.48311171902</v>
      </c>
      <c r="I10" s="11">
        <v>173949.041724713</v>
      </c>
      <c r="J10" s="11">
        <v>1844916.4628854101</v>
      </c>
      <c r="K10" s="11">
        <v>230780.802760883</v>
      </c>
      <c r="L10" s="11">
        <v>102096.343166087</v>
      </c>
      <c r="M10" s="11">
        <v>139385.96597586799</v>
      </c>
      <c r="N10" s="11">
        <v>1632119.6124102101</v>
      </c>
      <c r="O10" s="11">
        <v>21540.060695542699</v>
      </c>
      <c r="P10" s="11">
        <v>26064.519956206099</v>
      </c>
      <c r="Q10" s="11">
        <v>17987.619411430202</v>
      </c>
      <c r="R10" s="11">
        <v>523022.04636463203</v>
      </c>
      <c r="S10" s="11">
        <v>274177.49745461298</v>
      </c>
      <c r="T10" s="11">
        <v>187120.25415677601</v>
      </c>
      <c r="U10" s="11">
        <v>329996.70972391899</v>
      </c>
      <c r="V10" s="11">
        <v>30632.0946908431</v>
      </c>
      <c r="W10" s="11">
        <v>52838.005269467198</v>
      </c>
      <c r="X10" s="11">
        <v>1703822.99078092</v>
      </c>
      <c r="Y10" s="11">
        <v>157237.872136944</v>
      </c>
      <c r="Z10" s="11">
        <v>11537330.7613979</v>
      </c>
      <c r="AA10" s="11">
        <v>4223526.2073624702</v>
      </c>
      <c r="AB10" s="11">
        <v>920517.89369687601</v>
      </c>
      <c r="AC10" s="11">
        <v>660109.832404688</v>
      </c>
      <c r="AD10" s="11">
        <v>1160303.6844349301</v>
      </c>
      <c r="AE10" s="11">
        <v>594766.37440808595</v>
      </c>
      <c r="AF10" s="11">
        <v>794046.14400196203</v>
      </c>
      <c r="AG10" s="11">
        <v>731107.053812047</v>
      </c>
      <c r="AH10" s="11">
        <v>293974.19831054501</v>
      </c>
      <c r="AI10" s="11">
        <v>328239.30670879199</v>
      </c>
      <c r="AJ10" s="11">
        <v>159313.48500599901</v>
      </c>
      <c r="AK10" s="11">
        <v>81669.205169048204</v>
      </c>
      <c r="AL10" s="11">
        <v>1780652.76598805</v>
      </c>
      <c r="AM10" s="11">
        <v>613887.35891041101</v>
      </c>
      <c r="AN10" s="11">
        <v>308868.36108139798</v>
      </c>
      <c r="AO10" s="8">
        <v>4064368.1226041801</v>
      </c>
      <c r="AP10" s="8">
        <f t="shared" si="0"/>
        <v>39985354.919090465</v>
      </c>
    </row>
    <row r="11" spans="1:42" s="7" customFormat="1" x14ac:dyDescent="0.3">
      <c r="A11" s="7">
        <v>2003</v>
      </c>
      <c r="B11" s="11">
        <v>275480.48418206</v>
      </c>
      <c r="C11" s="11">
        <v>319586.422800728</v>
      </c>
      <c r="D11" s="11">
        <v>135157.65703161401</v>
      </c>
      <c r="E11" s="11">
        <v>2405286.24297181</v>
      </c>
      <c r="F11" s="11">
        <v>218191.48434751201</v>
      </c>
      <c r="G11" s="11">
        <v>14140.200205491699</v>
      </c>
      <c r="H11" s="11">
        <v>1038545.48113082</v>
      </c>
      <c r="I11" s="11">
        <v>179960.70025157099</v>
      </c>
      <c r="J11" s="11">
        <v>1879006.6513181501</v>
      </c>
      <c r="K11" s="11">
        <v>249686.709880587</v>
      </c>
      <c r="L11" s="11">
        <v>106974.056060958</v>
      </c>
      <c r="M11" s="11">
        <v>143443.866898765</v>
      </c>
      <c r="N11" s="11">
        <v>1676025.0412542799</v>
      </c>
      <c r="O11" s="11">
        <v>24080.9376262308</v>
      </c>
      <c r="P11" s="11">
        <v>27116.948166876198</v>
      </c>
      <c r="Q11" s="11">
        <v>19814.876724641199</v>
      </c>
      <c r="R11" s="11">
        <v>532991.80617253995</v>
      </c>
      <c r="S11" s="11">
        <v>266236.63071591599</v>
      </c>
      <c r="T11" s="11">
        <v>186398.243138619</v>
      </c>
      <c r="U11" s="11">
        <v>329746.05772843497</v>
      </c>
      <c r="V11" s="11">
        <v>32262.211312032199</v>
      </c>
      <c r="W11" s="11">
        <v>52911.526999952999</v>
      </c>
      <c r="X11" s="11">
        <v>1734669.1154825799</v>
      </c>
      <c r="Y11" s="11">
        <v>173701.317912225</v>
      </c>
      <c r="Z11" s="11">
        <v>11429854.438460801</v>
      </c>
      <c r="AA11" s="11">
        <v>4272407.7935949396</v>
      </c>
      <c r="AB11" s="11">
        <v>961482.57002207998</v>
      </c>
      <c r="AC11" s="11">
        <v>674657.866936857</v>
      </c>
      <c r="AD11" s="11">
        <v>1109947.1462103601</v>
      </c>
      <c r="AE11" s="11">
        <v>625064.23849043902</v>
      </c>
      <c r="AF11" s="11">
        <v>812035.53462706204</v>
      </c>
      <c r="AG11" s="11">
        <v>761101.64062095899</v>
      </c>
      <c r="AH11" s="11">
        <v>318029.96383910702</v>
      </c>
      <c r="AI11" s="11">
        <v>360004.26274892798</v>
      </c>
      <c r="AJ11" s="11">
        <v>171580.27198340499</v>
      </c>
      <c r="AK11" s="11">
        <v>141042.51536887401</v>
      </c>
      <c r="AL11" s="11">
        <v>1936599.33033849</v>
      </c>
      <c r="AM11" s="11">
        <v>655967.63521733705</v>
      </c>
      <c r="AN11" s="11">
        <v>308435.13458476</v>
      </c>
      <c r="AO11" s="8">
        <v>3810132.9202324701</v>
      </c>
      <c r="AP11" s="8">
        <f t="shared" si="0"/>
        <v>40369757.933591269</v>
      </c>
    </row>
    <row r="12" spans="1:42" s="7" customFormat="1" x14ac:dyDescent="0.3">
      <c r="A12" s="7">
        <v>2004</v>
      </c>
      <c r="B12" s="11">
        <v>285997.19434874802</v>
      </c>
      <c r="C12" s="11">
        <v>333604.64997136401</v>
      </c>
      <c r="D12" s="11">
        <v>140429.32332718</v>
      </c>
      <c r="E12" s="11">
        <v>2402226.4570505</v>
      </c>
      <c r="F12" s="11">
        <v>231723.67577936599</v>
      </c>
      <c r="G12" s="11">
        <v>15412.4528149177</v>
      </c>
      <c r="H12" s="11">
        <v>1104448.91074875</v>
      </c>
      <c r="I12" s="11">
        <v>185057.18958606999</v>
      </c>
      <c r="J12" s="11">
        <v>1953077.8095718301</v>
      </c>
      <c r="K12" s="11">
        <v>258271.82567026801</v>
      </c>
      <c r="L12" s="11">
        <v>111136.903687945</v>
      </c>
      <c r="M12" s="11">
        <v>151385.911366146</v>
      </c>
      <c r="N12" s="11">
        <v>1717593.6845848199</v>
      </c>
      <c r="O12" s="11">
        <v>25930.110070029499</v>
      </c>
      <c r="P12" s="11">
        <v>28036.920062666399</v>
      </c>
      <c r="Q12" s="11">
        <v>23207.854573491099</v>
      </c>
      <c r="R12" s="11">
        <v>546087.82128660404</v>
      </c>
      <c r="S12" s="11">
        <v>285549.64961258398</v>
      </c>
      <c r="T12" s="11">
        <v>192265.80844916301</v>
      </c>
      <c r="U12" s="11">
        <v>335080.84537029202</v>
      </c>
      <c r="V12" s="11">
        <v>33757.287866929299</v>
      </c>
      <c r="W12" s="11">
        <v>56082.600118896902</v>
      </c>
      <c r="X12" s="11">
        <v>1866236.56560986</v>
      </c>
      <c r="Y12" s="11">
        <v>192449.90149019301</v>
      </c>
      <c r="Z12" s="11">
        <v>11747293.297344301</v>
      </c>
      <c r="AA12" s="11">
        <v>4364211.30454465</v>
      </c>
      <c r="AB12" s="11">
        <v>1007189.17724381</v>
      </c>
      <c r="AC12" s="11">
        <v>694038.70944480295</v>
      </c>
      <c r="AD12" s="11">
        <v>1141150.5414814199</v>
      </c>
      <c r="AE12" s="11">
        <v>655977.48294144496</v>
      </c>
      <c r="AF12" s="11">
        <v>813671.37938285596</v>
      </c>
      <c r="AG12" s="11">
        <v>794384.69840716396</v>
      </c>
      <c r="AH12" s="11">
        <v>323335.65387782</v>
      </c>
      <c r="AI12" s="11">
        <v>424109.28067464603</v>
      </c>
      <c r="AJ12" s="11">
        <v>184088.75890984799</v>
      </c>
      <c r="AK12" s="11">
        <v>198163.039887513</v>
      </c>
      <c r="AL12" s="11">
        <v>2138218.4497186099</v>
      </c>
      <c r="AM12" s="11">
        <v>749455.86702745396</v>
      </c>
      <c r="AN12" s="11">
        <v>328039.618269331</v>
      </c>
      <c r="AO12" s="8">
        <v>4077037.3364297799</v>
      </c>
      <c r="AP12" s="8">
        <f t="shared" si="0"/>
        <v>42115415.948604062</v>
      </c>
    </row>
    <row r="13" spans="1:42" s="7" customFormat="1" x14ac:dyDescent="0.3">
      <c r="A13" s="7">
        <v>2005</v>
      </c>
      <c r="B13" s="11">
        <v>287584.41415019601</v>
      </c>
      <c r="C13" s="11">
        <v>339836.922913733</v>
      </c>
      <c r="D13" s="11">
        <v>144728.48842322599</v>
      </c>
      <c r="E13" s="11">
        <v>2370950.9506689101</v>
      </c>
      <c r="F13" s="11">
        <v>235403.327395792</v>
      </c>
      <c r="G13" s="11">
        <v>16615.475842305899</v>
      </c>
      <c r="H13" s="11">
        <v>1127182.79888528</v>
      </c>
      <c r="I13" s="11">
        <v>193782.991810495</v>
      </c>
      <c r="J13" s="11">
        <v>1976352.5713814599</v>
      </c>
      <c r="K13" s="11">
        <v>257387.14503835901</v>
      </c>
      <c r="L13" s="11">
        <v>111844.783038083</v>
      </c>
      <c r="M13" s="11">
        <v>177366.373404977</v>
      </c>
      <c r="N13" s="11">
        <v>1727555.7986313701</v>
      </c>
      <c r="O13" s="11">
        <v>28495.361575645002</v>
      </c>
      <c r="P13" s="11">
        <v>28124.1940956812</v>
      </c>
      <c r="Q13" s="11">
        <v>25871.9254929294</v>
      </c>
      <c r="R13" s="11">
        <v>550514.02460264496</v>
      </c>
      <c r="S13" s="11">
        <v>303692.198129386</v>
      </c>
      <c r="T13" s="11">
        <v>191741.68785991799</v>
      </c>
      <c r="U13" s="11">
        <v>344617.10914116801</v>
      </c>
      <c r="V13" s="11">
        <v>34422.112833704698</v>
      </c>
      <c r="W13" s="11">
        <v>59572.418799314903</v>
      </c>
      <c r="X13" s="11">
        <v>1936547.58131557</v>
      </c>
      <c r="Y13" s="11">
        <v>211535.995050664</v>
      </c>
      <c r="Z13" s="11">
        <v>11977591.471554101</v>
      </c>
      <c r="AA13" s="11">
        <v>4442054.7794032302</v>
      </c>
      <c r="AB13" s="11">
        <v>1055017.0573654899</v>
      </c>
      <c r="AC13" s="11">
        <v>740956.327965684</v>
      </c>
      <c r="AD13" s="11">
        <v>1207448.14295519</v>
      </c>
      <c r="AE13" s="11">
        <v>727731.49711272598</v>
      </c>
      <c r="AF13" s="11">
        <v>903562.95949685702</v>
      </c>
      <c r="AG13" s="11">
        <v>841955.64054362103</v>
      </c>
      <c r="AH13" s="11">
        <v>327101.96774219599</v>
      </c>
      <c r="AI13" s="11">
        <v>500767.72329181997</v>
      </c>
      <c r="AJ13" s="11">
        <v>222112.93477147</v>
      </c>
      <c r="AK13" s="11">
        <v>230222.793098158</v>
      </c>
      <c r="AL13" s="11">
        <v>2370009.7133978298</v>
      </c>
      <c r="AM13" s="11">
        <v>835808.65587531601</v>
      </c>
      <c r="AN13" s="11">
        <v>367306.62328130798</v>
      </c>
      <c r="AO13" s="8">
        <v>4543666.8989859102</v>
      </c>
      <c r="AP13" s="8">
        <f t="shared" si="0"/>
        <v>43975041.837321714</v>
      </c>
    </row>
    <row r="14" spans="1:42" s="7" customFormat="1" x14ac:dyDescent="0.3">
      <c r="A14" s="7">
        <v>2006</v>
      </c>
      <c r="B14" s="11">
        <v>287218.54757181701</v>
      </c>
      <c r="C14" s="11">
        <v>338110.03829888202</v>
      </c>
      <c r="D14" s="11">
        <v>146906.47067375199</v>
      </c>
      <c r="E14" s="11">
        <v>2367311.6139771999</v>
      </c>
      <c r="F14" s="11">
        <v>237683.96081355301</v>
      </c>
      <c r="G14" s="11">
        <v>19522.211400330201</v>
      </c>
      <c r="H14" s="11">
        <v>1192132.29293494</v>
      </c>
      <c r="I14" s="11">
        <v>189977.44609938699</v>
      </c>
      <c r="J14" s="11">
        <v>1997527.2048036901</v>
      </c>
      <c r="K14" s="11">
        <v>276013.41227842798</v>
      </c>
      <c r="L14" s="11">
        <v>108750.391555063</v>
      </c>
      <c r="M14" s="11">
        <v>187867.62932505601</v>
      </c>
      <c r="N14" s="11">
        <v>1720440.91342188</v>
      </c>
      <c r="O14" s="11">
        <v>32613.636751450998</v>
      </c>
      <c r="P14" s="11">
        <v>26676.0925615423</v>
      </c>
      <c r="Q14" s="11">
        <v>28588.3056004071</v>
      </c>
      <c r="R14" s="11">
        <v>565729.95920578705</v>
      </c>
      <c r="S14" s="11">
        <v>312051.417457834</v>
      </c>
      <c r="T14" s="11">
        <v>194696.926398059</v>
      </c>
      <c r="U14" s="11">
        <v>343170.13945248001</v>
      </c>
      <c r="V14" s="11">
        <v>36013.558210435804</v>
      </c>
      <c r="W14" s="11">
        <v>63547.414238891703</v>
      </c>
      <c r="X14" s="11">
        <v>1857282.21026116</v>
      </c>
      <c r="Y14" s="11">
        <v>234079.81043628301</v>
      </c>
      <c r="Z14" s="11">
        <v>12068636.060807001</v>
      </c>
      <c r="AA14" s="11">
        <v>4441171.3811208</v>
      </c>
      <c r="AB14" s="11">
        <v>1104780.03510697</v>
      </c>
      <c r="AC14" s="11">
        <v>762293.04757613502</v>
      </c>
      <c r="AD14" s="11">
        <v>1289260.84221003</v>
      </c>
      <c r="AE14" s="11">
        <v>752549.47085889301</v>
      </c>
      <c r="AF14" s="11">
        <v>992330.066428444</v>
      </c>
      <c r="AG14" s="11">
        <v>884874.71980365098</v>
      </c>
      <c r="AH14" s="11">
        <v>329475.819772274</v>
      </c>
      <c r="AI14" s="11">
        <v>555466.37556445703</v>
      </c>
      <c r="AJ14" s="11">
        <v>251962.76348202</v>
      </c>
      <c r="AK14" s="11">
        <v>234831.591620122</v>
      </c>
      <c r="AL14" s="11">
        <v>2616434.5461073001</v>
      </c>
      <c r="AM14" s="11">
        <v>920630.29565463297</v>
      </c>
      <c r="AN14" s="11">
        <v>392427.88152338401</v>
      </c>
      <c r="AO14" s="8">
        <v>5165522.3370135399</v>
      </c>
      <c r="AP14" s="8">
        <f t="shared" si="0"/>
        <v>45526558.838377975</v>
      </c>
    </row>
    <row r="15" spans="1:42" s="7" customFormat="1" x14ac:dyDescent="0.3">
      <c r="A15" s="7">
        <v>2007</v>
      </c>
      <c r="B15" s="11">
        <v>289615.99232418498</v>
      </c>
      <c r="C15" s="11">
        <v>348640.15005077299</v>
      </c>
      <c r="D15" s="11">
        <v>158777.159337035</v>
      </c>
      <c r="E15" s="11">
        <v>2430530.43300841</v>
      </c>
      <c r="F15" s="11">
        <v>245124.188772647</v>
      </c>
      <c r="G15" s="11">
        <v>21414.7156293396</v>
      </c>
      <c r="H15" s="11">
        <v>1211543.1101903501</v>
      </c>
      <c r="I15" s="11">
        <v>202648.936868491</v>
      </c>
      <c r="J15" s="11">
        <v>2075445.5094592499</v>
      </c>
      <c r="K15" s="11">
        <v>289731.69910475001</v>
      </c>
      <c r="L15" s="11">
        <v>107781.429555524</v>
      </c>
      <c r="M15" s="11">
        <v>185702.93412260601</v>
      </c>
      <c r="N15" s="11">
        <v>1737781.88780608</v>
      </c>
      <c r="O15" s="11">
        <v>38372.531284247503</v>
      </c>
      <c r="P15" s="11">
        <v>28028.342115611998</v>
      </c>
      <c r="Q15" s="11">
        <v>32473.898348816099</v>
      </c>
      <c r="R15" s="11">
        <v>584474.46812116296</v>
      </c>
      <c r="S15" s="11">
        <v>344877.42905902199</v>
      </c>
      <c r="T15" s="11">
        <v>197197.95249495201</v>
      </c>
      <c r="U15" s="11">
        <v>370267.82373086602</v>
      </c>
      <c r="V15" s="11">
        <v>39294.362921792999</v>
      </c>
      <c r="W15" s="11">
        <v>69731.743044654693</v>
      </c>
      <c r="X15" s="11">
        <v>1935101.0791937499</v>
      </c>
      <c r="Y15" s="11">
        <v>266002.43078994099</v>
      </c>
      <c r="Z15" s="11">
        <v>12194063.7297378</v>
      </c>
      <c r="AA15" s="11">
        <v>4407433.0327422898</v>
      </c>
      <c r="AB15" s="11">
        <v>1162160.72893817</v>
      </c>
      <c r="AC15" s="11">
        <v>804896.58935782395</v>
      </c>
      <c r="AD15" s="11">
        <v>1409426.3139013301</v>
      </c>
      <c r="AE15" s="11">
        <v>793933.71595622296</v>
      </c>
      <c r="AF15" s="11">
        <v>1111301.0041606501</v>
      </c>
      <c r="AG15" s="11">
        <v>938636.61669209902</v>
      </c>
      <c r="AH15" s="11">
        <v>320329.42304855399</v>
      </c>
      <c r="AI15" s="11">
        <v>579238.92768474901</v>
      </c>
      <c r="AJ15" s="11">
        <v>287510.88278090802</v>
      </c>
      <c r="AK15" s="11">
        <v>229311.68013497299</v>
      </c>
      <c r="AL15" s="11">
        <v>3036688.8108752598</v>
      </c>
      <c r="AM15" s="11">
        <v>1040322.82292681</v>
      </c>
      <c r="AN15" s="11">
        <v>429839.71656525601</v>
      </c>
      <c r="AO15" s="8">
        <v>5862965.5022167703</v>
      </c>
      <c r="AP15" s="8">
        <f t="shared" si="0"/>
        <v>47818619.705053926</v>
      </c>
    </row>
    <row r="16" spans="1:42" s="7" customFormat="1" x14ac:dyDescent="0.3">
      <c r="A16" s="7">
        <v>2008</v>
      </c>
      <c r="B16" s="11">
        <v>285396.74165399402</v>
      </c>
      <c r="C16" s="11">
        <v>349737.57448008598</v>
      </c>
      <c r="D16" s="11">
        <v>160585.02755354601</v>
      </c>
      <c r="E16" s="11">
        <v>2403457.3650746001</v>
      </c>
      <c r="F16" s="11">
        <v>234462.69390846399</v>
      </c>
      <c r="G16" s="11">
        <v>18642.779162429</v>
      </c>
      <c r="H16" s="11">
        <v>1167863.4813965899</v>
      </c>
      <c r="I16" s="11">
        <v>196696.87936376699</v>
      </c>
      <c r="J16" s="11">
        <v>2053743.41285238</v>
      </c>
      <c r="K16" s="11">
        <v>278589.10232650698</v>
      </c>
      <c r="L16" s="11">
        <v>105689.13693191099</v>
      </c>
      <c r="M16" s="11">
        <v>176062.20609633299</v>
      </c>
      <c r="N16" s="11">
        <v>1664321.26701491</v>
      </c>
      <c r="O16" s="11">
        <v>38842.434436559503</v>
      </c>
      <c r="P16" s="11">
        <v>27273.933993856801</v>
      </c>
      <c r="Q16" s="11">
        <v>28333.855695012298</v>
      </c>
      <c r="R16" s="11">
        <v>593140.19482838805</v>
      </c>
      <c r="S16" s="11">
        <v>370136.767494442</v>
      </c>
      <c r="T16" s="11">
        <v>193299.985177291</v>
      </c>
      <c r="U16" s="11">
        <v>350015.219284761</v>
      </c>
      <c r="V16" s="11">
        <v>40389.955359394502</v>
      </c>
      <c r="W16" s="11">
        <v>73873.205403028507</v>
      </c>
      <c r="X16" s="11">
        <v>1946501.8594226299</v>
      </c>
      <c r="Y16" s="11">
        <v>297665.40658812498</v>
      </c>
      <c r="Z16" s="11">
        <v>11740161.0377334</v>
      </c>
      <c r="AA16" s="11">
        <v>4339698.4978098003</v>
      </c>
      <c r="AB16" s="11">
        <v>1192324.5532446799</v>
      </c>
      <c r="AC16" s="11">
        <v>771914.949533217</v>
      </c>
      <c r="AD16" s="11">
        <v>1504035.3677936499</v>
      </c>
      <c r="AE16" s="11">
        <v>784852.13108011195</v>
      </c>
      <c r="AF16" s="11">
        <v>1185260.7066083001</v>
      </c>
      <c r="AG16" s="11">
        <v>951217.50811743503</v>
      </c>
      <c r="AH16" s="11">
        <v>359906.24525970902</v>
      </c>
      <c r="AI16" s="11">
        <v>569893.04853022704</v>
      </c>
      <c r="AJ16" s="11">
        <v>308425.91588076699</v>
      </c>
      <c r="AK16" s="11">
        <v>177221.52166823301</v>
      </c>
      <c r="AL16" s="11">
        <v>3437235.1269808402</v>
      </c>
      <c r="AM16" s="11">
        <v>1111566.8247759</v>
      </c>
      <c r="AN16" s="11">
        <v>479522.78114114801</v>
      </c>
      <c r="AO16" s="8">
        <v>6666241.0795138702</v>
      </c>
      <c r="AP16" s="8">
        <f t="shared" si="0"/>
        <v>48634197.781170301</v>
      </c>
    </row>
    <row r="17" spans="1:42" s="7" customFormat="1" x14ac:dyDescent="0.3">
      <c r="A17" s="7">
        <v>2009</v>
      </c>
      <c r="B17" s="11">
        <v>282707.102882826</v>
      </c>
      <c r="C17" s="11">
        <v>350344.47544954001</v>
      </c>
      <c r="D17" s="11">
        <v>149373.35359032801</v>
      </c>
      <c r="E17" s="11">
        <v>2352345.8213923899</v>
      </c>
      <c r="F17" s="11">
        <v>227287.146788577</v>
      </c>
      <c r="G17" s="11">
        <v>14336.882224753301</v>
      </c>
      <c r="H17" s="11">
        <v>1057564.2717532499</v>
      </c>
      <c r="I17" s="11">
        <v>185443.80615357301</v>
      </c>
      <c r="J17" s="11">
        <v>1980721.86594148</v>
      </c>
      <c r="K17" s="11">
        <v>267771.92834855401</v>
      </c>
      <c r="L17" s="11">
        <v>94898.637432890901</v>
      </c>
      <c r="M17" s="11">
        <v>145136.84109463601</v>
      </c>
      <c r="N17" s="11">
        <v>1595642.00423905</v>
      </c>
      <c r="O17" s="11">
        <v>29365.874941165999</v>
      </c>
      <c r="P17" s="11">
        <v>26013.330371314401</v>
      </c>
      <c r="Q17" s="11">
        <v>19660.3611196034</v>
      </c>
      <c r="R17" s="11">
        <v>572192.61902501795</v>
      </c>
      <c r="S17" s="11">
        <v>343613.59955910599</v>
      </c>
      <c r="T17" s="11">
        <v>190491.37516993799</v>
      </c>
      <c r="U17" s="11">
        <v>332157.359121671</v>
      </c>
      <c r="V17" s="11">
        <v>36345.506001002002</v>
      </c>
      <c r="W17" s="11">
        <v>66742.930175777801</v>
      </c>
      <c r="X17" s="11">
        <v>1599630.90703073</v>
      </c>
      <c r="Y17" s="11">
        <v>255652.82306506301</v>
      </c>
      <c r="Z17" s="11">
        <v>11501726.2237073</v>
      </c>
      <c r="AA17" s="11">
        <v>3958996.5237868698</v>
      </c>
      <c r="AB17" s="11">
        <v>1169479.50310509</v>
      </c>
      <c r="AC17" s="11">
        <v>732841.67812059901</v>
      </c>
      <c r="AD17" s="11">
        <v>1525228.8567212301</v>
      </c>
      <c r="AE17" s="11">
        <v>735875.26127572102</v>
      </c>
      <c r="AF17" s="11">
        <v>1023191.9707873</v>
      </c>
      <c r="AG17" s="11">
        <v>955965.346894213</v>
      </c>
      <c r="AH17" s="11">
        <v>376187.97511323902</v>
      </c>
      <c r="AI17" s="11">
        <v>504461.38958357798</v>
      </c>
      <c r="AJ17" s="11">
        <v>251252.08072900301</v>
      </c>
      <c r="AK17" s="11">
        <v>193947.81952310901</v>
      </c>
      <c r="AL17" s="11">
        <v>3862182.1527881701</v>
      </c>
      <c r="AM17" s="11">
        <v>1162953.2992440399</v>
      </c>
      <c r="AN17" s="11">
        <v>506701.68664486398</v>
      </c>
      <c r="AO17" s="8">
        <v>6336377.5348322401</v>
      </c>
      <c r="AP17" s="8">
        <f t="shared" si="0"/>
        <v>46972810.125728801</v>
      </c>
    </row>
    <row r="18" spans="1:42" s="7" customFormat="1" x14ac:dyDescent="0.3">
      <c r="A18" s="7">
        <v>2010</v>
      </c>
      <c r="B18" s="11">
        <v>284559.65248229698</v>
      </c>
      <c r="C18" s="11">
        <v>358196.02383787598</v>
      </c>
      <c r="D18" s="11">
        <v>151317.235402413</v>
      </c>
      <c r="E18" s="11">
        <v>2443603.58280558</v>
      </c>
      <c r="F18" s="11">
        <v>226490.347330016</v>
      </c>
      <c r="G18" s="11">
        <v>13777.990610200301</v>
      </c>
      <c r="H18" s="11">
        <v>1093965.4095686099</v>
      </c>
      <c r="I18" s="11">
        <v>184554.25686489401</v>
      </c>
      <c r="J18" s="11">
        <v>2034132.94105789</v>
      </c>
      <c r="K18" s="11">
        <v>245289.71660852499</v>
      </c>
      <c r="L18" s="11">
        <v>92889.908163914006</v>
      </c>
      <c r="M18" s="11">
        <v>139369.320267267</v>
      </c>
      <c r="N18" s="11">
        <v>1635714.8438509</v>
      </c>
      <c r="O18" s="11">
        <v>28533.906428599701</v>
      </c>
      <c r="P18" s="11">
        <v>26899.161474500899</v>
      </c>
      <c r="Q18" s="11">
        <v>18174.363065759</v>
      </c>
      <c r="R18" s="11">
        <v>578142.19527161098</v>
      </c>
      <c r="S18" s="11">
        <v>368832.038697446</v>
      </c>
      <c r="T18" s="11">
        <v>193343.32113537699</v>
      </c>
      <c r="U18" s="11">
        <v>348250.324253725</v>
      </c>
      <c r="V18" s="11">
        <v>35697.869333452101</v>
      </c>
      <c r="W18" s="11">
        <v>68302.949534307205</v>
      </c>
      <c r="X18" s="11">
        <v>1863236.58065469</v>
      </c>
      <c r="Y18" s="11">
        <v>245416.406953422</v>
      </c>
      <c r="Z18" s="11">
        <v>11674616.9248315</v>
      </c>
      <c r="AA18" s="11">
        <v>4095746.32530207</v>
      </c>
      <c r="AB18" s="11">
        <v>1240685.4914687001</v>
      </c>
      <c r="AC18" s="11">
        <v>799306.50639287999</v>
      </c>
      <c r="AD18" s="11">
        <v>1683935.9678307001</v>
      </c>
      <c r="AE18" s="11">
        <v>801553.123442768</v>
      </c>
      <c r="AF18" s="11">
        <v>1058213.17519433</v>
      </c>
      <c r="AG18" s="11">
        <v>964009.42921913101</v>
      </c>
      <c r="AH18" s="11">
        <v>391389.76554953499</v>
      </c>
      <c r="AI18" s="11">
        <v>582128.35842848395</v>
      </c>
      <c r="AJ18" s="11">
        <v>286944.77927631</v>
      </c>
      <c r="AK18" s="11">
        <v>279617.19665874599</v>
      </c>
      <c r="AL18" s="11">
        <v>4362214.1721712798</v>
      </c>
      <c r="AM18" s="11">
        <v>1313582.5660806</v>
      </c>
      <c r="AN18" s="11">
        <v>558777.71904678503</v>
      </c>
      <c r="AO18" s="8">
        <v>6745791.1495277304</v>
      </c>
      <c r="AP18" s="8">
        <f t="shared" si="0"/>
        <v>49517202.996074833</v>
      </c>
    </row>
    <row r="19" spans="1:42" s="7" customFormat="1" x14ac:dyDescent="0.3">
      <c r="A19" s="7">
        <v>2011</v>
      </c>
      <c r="B19" s="11">
        <v>290542.227498002</v>
      </c>
      <c r="C19" s="11">
        <v>356266.77485006303</v>
      </c>
      <c r="D19" s="11">
        <v>147964.64011281601</v>
      </c>
      <c r="E19" s="11">
        <v>2481615.4149365998</v>
      </c>
      <c r="F19" s="11">
        <v>226827.81759879799</v>
      </c>
      <c r="G19" s="11">
        <v>15202.908773089501</v>
      </c>
      <c r="H19" s="11">
        <v>1070142.4493118499</v>
      </c>
      <c r="I19" s="11">
        <v>191951.56975745401</v>
      </c>
      <c r="J19" s="11">
        <v>2041468.4259816101</v>
      </c>
      <c r="K19" s="11">
        <v>215771.16867485599</v>
      </c>
      <c r="L19" s="11">
        <v>92253.351412263495</v>
      </c>
      <c r="M19" s="11">
        <v>130492.12556459699</v>
      </c>
      <c r="N19" s="11">
        <v>1612627.74226144</v>
      </c>
      <c r="O19" s="11">
        <v>30377.809654900899</v>
      </c>
      <c r="P19" s="11">
        <v>27775.324990208501</v>
      </c>
      <c r="Q19" s="11">
        <v>20367.7266826655</v>
      </c>
      <c r="R19" s="11">
        <v>570924.17642669403</v>
      </c>
      <c r="S19" s="11">
        <v>402299.03483581002</v>
      </c>
      <c r="T19" s="11">
        <v>175188.792109993</v>
      </c>
      <c r="U19" s="11">
        <v>368675.20536318998</v>
      </c>
      <c r="V19" s="11">
        <v>35271.058332839297</v>
      </c>
      <c r="W19" s="11">
        <v>68969.792858840694</v>
      </c>
      <c r="X19" s="11">
        <v>1922527.82512065</v>
      </c>
      <c r="Y19" s="11">
        <v>241015.60948685199</v>
      </c>
      <c r="Z19" s="11">
        <v>11813340.5644769</v>
      </c>
      <c r="AA19" s="11">
        <v>4160593.4157412499</v>
      </c>
      <c r="AB19" s="11">
        <v>1285063.81679571</v>
      </c>
      <c r="AC19" s="11">
        <v>821378.91154985502</v>
      </c>
      <c r="AD19" s="11">
        <v>1781313.2076318101</v>
      </c>
      <c r="AE19" s="11">
        <v>887483.17349085095</v>
      </c>
      <c r="AF19" s="11">
        <v>1098152.90925854</v>
      </c>
      <c r="AG19" s="11">
        <v>989108.53918674705</v>
      </c>
      <c r="AH19" s="11">
        <v>468498.53424101498</v>
      </c>
      <c r="AI19" s="11">
        <v>635213.52935203898</v>
      </c>
      <c r="AJ19" s="11">
        <v>312895.30764387402</v>
      </c>
      <c r="AK19" s="11">
        <v>280523.23443555401</v>
      </c>
      <c r="AL19" s="11">
        <v>4942867.60640442</v>
      </c>
      <c r="AM19" s="11">
        <v>1451952.17648011</v>
      </c>
      <c r="AN19" s="11">
        <v>594897.79133579996</v>
      </c>
      <c r="AO19" s="8">
        <v>7226513.6809149599</v>
      </c>
      <c r="AP19" s="8">
        <f t="shared" si="0"/>
        <v>51486315.371535517</v>
      </c>
    </row>
    <row r="20" spans="1:42" s="7" customFormat="1" x14ac:dyDescent="0.3">
      <c r="A20" s="7">
        <v>2012</v>
      </c>
      <c r="B20" s="11">
        <v>292692.00814070401</v>
      </c>
      <c r="C20" s="11">
        <v>351476.77473333798</v>
      </c>
      <c r="D20" s="11">
        <v>142520.86765801301</v>
      </c>
      <c r="E20" s="11">
        <v>2496178.8367803399</v>
      </c>
      <c r="F20" s="11">
        <v>230216.25247836101</v>
      </c>
      <c r="G20" s="11">
        <v>16433.303875323101</v>
      </c>
      <c r="H20" s="11">
        <v>995660.120731098</v>
      </c>
      <c r="I20" s="11">
        <v>194070.12577679299</v>
      </c>
      <c r="J20" s="11">
        <v>2013077.69674973</v>
      </c>
      <c r="K20" s="11">
        <v>186223.537708555</v>
      </c>
      <c r="L20" s="11">
        <v>89109.730061904993</v>
      </c>
      <c r="M20" s="11">
        <v>124387.159420556</v>
      </c>
      <c r="N20" s="11">
        <v>1473028.2888040801</v>
      </c>
      <c r="O20" s="11">
        <v>29690.589435991398</v>
      </c>
      <c r="P20" s="11">
        <v>27703.848775023402</v>
      </c>
      <c r="Q20" s="11">
        <v>20653.8369159633</v>
      </c>
      <c r="R20" s="11">
        <v>554586.33982578304</v>
      </c>
      <c r="S20" s="11">
        <v>387051.61843601201</v>
      </c>
      <c r="T20" s="11">
        <v>155143.28740299301</v>
      </c>
      <c r="U20" s="11">
        <v>376783.93795796903</v>
      </c>
      <c r="V20" s="11">
        <v>33148.9024746012</v>
      </c>
      <c r="W20" s="11">
        <v>65060.084971251898</v>
      </c>
      <c r="X20" s="11">
        <v>1776035.6273866899</v>
      </c>
      <c r="Y20" s="11">
        <v>230956.45273926499</v>
      </c>
      <c r="Z20" s="11">
        <v>12304716.7612537</v>
      </c>
      <c r="AA20" s="11">
        <v>4175695.6139909201</v>
      </c>
      <c r="AB20" s="11">
        <v>1325792.6737977499</v>
      </c>
      <c r="AC20" s="11">
        <v>809241.95646733302</v>
      </c>
      <c r="AD20" s="11">
        <v>1811981.50490432</v>
      </c>
      <c r="AE20" s="11">
        <v>941959.52933086001</v>
      </c>
      <c r="AF20" s="11">
        <v>1177445.8806000899</v>
      </c>
      <c r="AG20" s="11">
        <v>991830.46332437405</v>
      </c>
      <c r="AH20" s="11">
        <v>429095.833026868</v>
      </c>
      <c r="AI20" s="11">
        <v>643913.18749627995</v>
      </c>
      <c r="AJ20" s="11">
        <v>328294.80688429001</v>
      </c>
      <c r="AK20" s="11">
        <v>265119.501297093</v>
      </c>
      <c r="AL20" s="11">
        <v>5484379.6874872502</v>
      </c>
      <c r="AM20" s="11">
        <v>1542539.5636046</v>
      </c>
      <c r="AN20" s="11">
        <v>652483.78587559401</v>
      </c>
      <c r="AO20" s="8">
        <v>7988171.2847948801</v>
      </c>
      <c r="AP20" s="8">
        <f t="shared" si="0"/>
        <v>53134551.263376549</v>
      </c>
    </row>
    <row r="21" spans="1:42" s="7" customFormat="1" x14ac:dyDescent="0.3">
      <c r="A21" s="7">
        <v>2013</v>
      </c>
      <c r="B21" s="11">
        <v>297236.23786909302</v>
      </c>
      <c r="C21" s="11">
        <v>349863.85165231902</v>
      </c>
      <c r="D21" s="11">
        <v>141095.050540859</v>
      </c>
      <c r="E21" s="11">
        <v>2536523.3348556501</v>
      </c>
      <c r="F21" s="11">
        <v>232270.81418580899</v>
      </c>
      <c r="G21" s="11">
        <v>16676.977830083699</v>
      </c>
      <c r="H21" s="11">
        <v>912604.18169587897</v>
      </c>
      <c r="I21" s="11">
        <v>191183.159037701</v>
      </c>
      <c r="J21" s="11">
        <v>2049954.1163156701</v>
      </c>
      <c r="K21" s="11">
        <v>170688.50100053099</v>
      </c>
      <c r="L21" s="11">
        <v>93874.937733737301</v>
      </c>
      <c r="M21" s="11">
        <v>119910.40039889701</v>
      </c>
      <c r="N21" s="11">
        <v>1428476.7818609399</v>
      </c>
      <c r="O21" s="11">
        <v>31296.2505662607</v>
      </c>
      <c r="P21" s="11">
        <v>28118.320445101199</v>
      </c>
      <c r="Q21" s="11">
        <v>21607.551301686599</v>
      </c>
      <c r="R21" s="11">
        <v>551912.34987331496</v>
      </c>
      <c r="S21" s="11">
        <v>381798.24312155502</v>
      </c>
      <c r="T21" s="11">
        <v>157308.28723597099</v>
      </c>
      <c r="U21" s="11">
        <v>387129.88683898997</v>
      </c>
      <c r="V21" s="11">
        <v>32483.924898394402</v>
      </c>
      <c r="W21" s="11">
        <v>65509.916850005597</v>
      </c>
      <c r="X21" s="11">
        <v>1794568.4546449999</v>
      </c>
      <c r="Y21" s="11">
        <v>231771.55663700699</v>
      </c>
      <c r="Z21" s="11">
        <v>12421845.9273558</v>
      </c>
      <c r="AA21" s="11">
        <v>4205204.3228238896</v>
      </c>
      <c r="AB21" s="11">
        <v>1340159.2436843801</v>
      </c>
      <c r="AC21" s="11">
        <v>817814.985492451</v>
      </c>
      <c r="AD21" s="11">
        <v>1892013.13127994</v>
      </c>
      <c r="AE21" s="11">
        <v>942893.89408673404</v>
      </c>
      <c r="AF21" s="11">
        <v>1173930.59360516</v>
      </c>
      <c r="AG21" s="11">
        <v>1013298.05730958</v>
      </c>
      <c r="AH21" s="11">
        <v>430571.45407940698</v>
      </c>
      <c r="AI21" s="11">
        <v>683248.31843988504</v>
      </c>
      <c r="AJ21" s="11">
        <v>350313.20653923397</v>
      </c>
      <c r="AK21" s="11">
        <v>228748.88791524799</v>
      </c>
      <c r="AL21" s="11">
        <v>5982789.0377230505</v>
      </c>
      <c r="AM21" s="11">
        <v>1621963.1370783399</v>
      </c>
      <c r="AN21" s="11">
        <v>695058.21462675696</v>
      </c>
      <c r="AO21" s="8">
        <v>8595451.4282554891</v>
      </c>
      <c r="AP21" s="8">
        <f t="shared" si="0"/>
        <v>54619166.927685805</v>
      </c>
    </row>
    <row r="22" spans="1:42" s="7" customFormat="1" x14ac:dyDescent="0.3">
      <c r="A22" s="7">
        <v>2014</v>
      </c>
      <c r="B22" s="11">
        <v>301278.23984762299</v>
      </c>
      <c r="C22" s="11">
        <v>366996.50853149901</v>
      </c>
      <c r="D22" s="11">
        <v>146057.338865845</v>
      </c>
      <c r="E22" s="11">
        <v>2588102.8462674902</v>
      </c>
      <c r="F22" s="11">
        <v>235535.805142898</v>
      </c>
      <c r="G22" s="11">
        <v>17797.1385085949</v>
      </c>
      <c r="H22" s="11">
        <v>955336.95417855901</v>
      </c>
      <c r="I22" s="11">
        <v>195609.97936128901</v>
      </c>
      <c r="J22" s="11">
        <v>2067489.53087388</v>
      </c>
      <c r="K22" s="11">
        <v>166167.067599809</v>
      </c>
      <c r="L22" s="11">
        <v>101260.03501019299</v>
      </c>
      <c r="M22" s="11">
        <v>140649.46461604</v>
      </c>
      <c r="N22" s="11">
        <v>1414786.3702656799</v>
      </c>
      <c r="O22" s="11">
        <v>33172.428203930001</v>
      </c>
      <c r="P22" s="11">
        <v>30581.241267343699</v>
      </c>
      <c r="Q22" s="11">
        <v>22166.829157393699</v>
      </c>
      <c r="R22" s="11">
        <v>571868.98743966303</v>
      </c>
      <c r="S22" s="11">
        <v>395382.39255436702</v>
      </c>
      <c r="T22" s="11">
        <v>161530.270750211</v>
      </c>
      <c r="U22" s="11">
        <v>403576.78609246202</v>
      </c>
      <c r="V22" s="11">
        <v>33521.186668799302</v>
      </c>
      <c r="W22" s="11">
        <v>68409.052548067397</v>
      </c>
      <c r="X22" s="11">
        <v>1837686.4576292499</v>
      </c>
      <c r="Y22" s="11">
        <v>237033.690574504</v>
      </c>
      <c r="Z22" s="11">
        <v>12572050.7024299</v>
      </c>
      <c r="AA22" s="11">
        <v>4200636.6708244896</v>
      </c>
      <c r="AB22" s="11">
        <v>1326766.3902074799</v>
      </c>
      <c r="AC22" s="11">
        <v>847276.84866969194</v>
      </c>
      <c r="AD22" s="11">
        <v>1963083.7680550399</v>
      </c>
      <c r="AE22" s="11">
        <v>938219.19194885006</v>
      </c>
      <c r="AF22" s="11">
        <v>1137120.2250234799</v>
      </c>
      <c r="AG22" s="11">
        <v>1058953.2056851799</v>
      </c>
      <c r="AH22" s="11">
        <v>455326.94664957997</v>
      </c>
      <c r="AI22" s="11">
        <v>678215.01751723897</v>
      </c>
      <c r="AJ22" s="11">
        <v>328781.85360976501</v>
      </c>
      <c r="AK22" s="11">
        <v>214162.16815616799</v>
      </c>
      <c r="AL22" s="11">
        <v>6620547.1212693201</v>
      </c>
      <c r="AM22" s="11">
        <v>1742776.53089116</v>
      </c>
      <c r="AN22" s="11">
        <v>728223.79847309995</v>
      </c>
      <c r="AO22" s="8">
        <v>9068122.7572029307</v>
      </c>
      <c r="AP22" s="8">
        <f t="shared" si="0"/>
        <v>56372259.79856877</v>
      </c>
    </row>
    <row r="23" spans="1:42" s="7" customFormat="1" x14ac:dyDescent="0.3">
      <c r="A23" s="7">
        <v>2015</v>
      </c>
      <c r="B23" s="11">
        <v>291127.438682065</v>
      </c>
      <c r="C23" s="11">
        <v>364832.22038704302</v>
      </c>
      <c r="D23" s="11">
        <v>150904.924655921</v>
      </c>
      <c r="E23" s="11">
        <v>2531294.8863717802</v>
      </c>
      <c r="F23" s="11">
        <v>234301.94306764999</v>
      </c>
      <c r="G23" s="11">
        <v>17468.944826856201</v>
      </c>
      <c r="H23" s="11">
        <v>1033195.41504879</v>
      </c>
      <c r="I23" s="11">
        <v>185767.191893618</v>
      </c>
      <c r="J23" s="11">
        <v>2091419.60464352</v>
      </c>
      <c r="K23" s="11">
        <v>185754.44140499301</v>
      </c>
      <c r="L23" s="11">
        <v>99114.474211214794</v>
      </c>
      <c r="M23" s="11">
        <v>154955.26329401901</v>
      </c>
      <c r="N23" s="11">
        <v>1461804.8784503799</v>
      </c>
      <c r="O23" s="11">
        <v>34941.652624991802</v>
      </c>
      <c r="P23" s="11">
        <v>30509.6258764909</v>
      </c>
      <c r="Q23" s="11">
        <v>22816.0262159833</v>
      </c>
      <c r="R23" s="11">
        <v>571390.89510881598</v>
      </c>
      <c r="S23" s="11">
        <v>409303.27283514198</v>
      </c>
      <c r="T23" s="11">
        <v>167594.76330476199</v>
      </c>
      <c r="U23" s="11">
        <v>411558.16425534402</v>
      </c>
      <c r="V23" s="11">
        <v>33195.368476511001</v>
      </c>
      <c r="W23" s="11">
        <v>73327.929759554507</v>
      </c>
      <c r="X23" s="11">
        <v>1848065.38642389</v>
      </c>
      <c r="Y23" s="11">
        <v>246284.44422966099</v>
      </c>
      <c r="Z23" s="11">
        <v>11611850.720093099</v>
      </c>
      <c r="AA23" s="11">
        <v>4238140.2281664601</v>
      </c>
      <c r="AB23" s="11">
        <v>1298133.74222686</v>
      </c>
      <c r="AC23" s="11">
        <v>839146.99352952605</v>
      </c>
      <c r="AD23" s="11">
        <v>1886880.5536847301</v>
      </c>
      <c r="AE23" s="11">
        <v>830103.84275778104</v>
      </c>
      <c r="AF23" s="11">
        <v>1242947.4653693701</v>
      </c>
      <c r="AG23" s="11">
        <v>1081205.0386727101</v>
      </c>
      <c r="AH23" s="11">
        <v>446554.28440262802</v>
      </c>
      <c r="AI23" s="11">
        <v>700172.30900117999</v>
      </c>
      <c r="AJ23" s="11">
        <v>340514.11463991198</v>
      </c>
      <c r="AK23" s="11">
        <v>248129.25412621399</v>
      </c>
      <c r="AL23" s="11">
        <v>6102214.8494958803</v>
      </c>
      <c r="AM23" s="11">
        <v>1660308.53926657</v>
      </c>
      <c r="AN23" s="11">
        <v>674599.95718147</v>
      </c>
      <c r="AO23" s="8">
        <v>8976787.7680639196</v>
      </c>
      <c r="AP23" s="8">
        <f t="shared" si="0"/>
        <v>54828618.816727303</v>
      </c>
    </row>
    <row r="24" spans="1:42" x14ac:dyDescent="0.3">
      <c r="A24">
        <v>2016</v>
      </c>
      <c r="B24">
        <f>gdpt!B24*ratio!B24</f>
        <v>303403.4321233111</v>
      </c>
      <c r="C24">
        <f>gdpt!C24*ratio!C24</f>
        <v>370349.54625311989</v>
      </c>
      <c r="D24">
        <f>gdpt!D24*ratio!D24</f>
        <v>157738.54351919881</v>
      </c>
      <c r="E24">
        <f>gdpt!E24*ratio!E24</f>
        <v>2649587.1372607672</v>
      </c>
      <c r="F24">
        <f>gdpt!F24*ratio!F24</f>
        <v>242734.46990921334</v>
      </c>
      <c r="G24">
        <f>gdpt!G24*ratio!G24</f>
        <v>17849.914532559716</v>
      </c>
      <c r="H24">
        <f>gdpt!H24*ratio!H24</f>
        <v>1048283.3094786</v>
      </c>
      <c r="I24">
        <f>gdpt!I24*ratio!I24</f>
        <v>194130.66950566569</v>
      </c>
      <c r="J24">
        <f>gdpt!J24*ratio!J24</f>
        <v>2112147.7283770405</v>
      </c>
      <c r="K24">
        <f>gdpt!K24*ratio!K24</f>
        <v>179217.31095063387</v>
      </c>
      <c r="L24">
        <f>gdpt!L24*ratio!L24</f>
        <v>102774.55107864921</v>
      </c>
      <c r="M24">
        <f>gdpt!M24*ratio!M24</f>
        <v>178123.31548972448</v>
      </c>
      <c r="N24">
        <f>gdpt!N24*ratio!N24</f>
        <v>1483277.6800328628</v>
      </c>
      <c r="O24">
        <f>gdpt!O24*ratio!O24</f>
        <v>34551.99489960527</v>
      </c>
      <c r="P24">
        <f>gdpt!P24*ratio!P24</f>
        <v>31958.593068445174</v>
      </c>
      <c r="Q24">
        <f>gdpt!Q24*ratio!Q24</f>
        <v>23152.044725331274</v>
      </c>
      <c r="R24">
        <f>gdpt!R24*ratio!R24</f>
        <v>590245.67198813683</v>
      </c>
      <c r="S24">
        <f>gdpt!S24*ratio!S24</f>
        <v>430961.90111332107</v>
      </c>
      <c r="T24">
        <f>gdpt!T24*ratio!T24</f>
        <v>167067.44843024114</v>
      </c>
      <c r="U24">
        <f>gdpt!U24*ratio!U24</f>
        <v>424666.85448750999</v>
      </c>
      <c r="V24">
        <f>gdpt!V24*ratio!V24</f>
        <v>35469.632706547629</v>
      </c>
      <c r="W24">
        <f>gdpt!W24*ratio!W24</f>
        <v>74530.492264917237</v>
      </c>
      <c r="X24">
        <f>gdpt!X24*ratio!X24</f>
        <v>1963954.9282839797</v>
      </c>
      <c r="Y24">
        <f>gdpt!Y24*ratio!Y24</f>
        <v>259658.93754849146</v>
      </c>
      <c r="Z24">
        <f>gdpt!Z24*ratio!Z24</f>
        <v>12950185.26087418</v>
      </c>
      <c r="AA24">
        <f>gdpt!AA24*ratio!AA24</f>
        <v>4338070.1832545735</v>
      </c>
      <c r="AB24">
        <f>gdpt!AB24*ratio!AB24</f>
        <v>1386068.3724256759</v>
      </c>
      <c r="AC24">
        <f>gdpt!AC24*ratio!AC24</f>
        <v>902004.12019599474</v>
      </c>
      <c r="AD24">
        <f>gdpt!AD24*ratio!AD24</f>
        <v>1783333.7058375871</v>
      </c>
      <c r="AE24">
        <f>gdpt!AE24*ratio!AE24</f>
        <v>988911.99902975839</v>
      </c>
      <c r="AF24">
        <f>gdpt!AF24*ratio!AF24</f>
        <v>1158267.977976054</v>
      </c>
      <c r="AG24">
        <f>gdpt!AG24*ratio!AG24</f>
        <v>1111449.0179458365</v>
      </c>
      <c r="AH24">
        <f>gdpt!AH24*ratio!AH24</f>
        <v>467761.97572936746</v>
      </c>
      <c r="AI24">
        <f>gdpt!AI24*ratio!AI24</f>
        <v>777391.40479479823</v>
      </c>
      <c r="AJ24">
        <f>gdpt!AJ24*ratio!AJ24</f>
        <v>348298.57930486323</v>
      </c>
      <c r="AK24">
        <f>gdpt!AK24*ratio!AK24</f>
        <v>258326.34891714287</v>
      </c>
      <c r="AL24">
        <f>gdpt!AL24*ratio!AL24</f>
        <v>7129682.4537967928</v>
      </c>
      <c r="AM24">
        <f>gdpt!AM24*ratio!AM24</f>
        <v>1976907.1252622027</v>
      </c>
      <c r="AN24">
        <f>gdpt!AN24*ratio!AN24</f>
        <v>776303.91123205912</v>
      </c>
      <c r="AO24">
        <f>gdpt!AO24*ratio!AO24</f>
        <v>9131010.2501830924</v>
      </c>
      <c r="AP24" s="8">
        <f t="shared" si="0"/>
        <v>58559808.794787847</v>
      </c>
    </row>
    <row r="25" spans="1:42" x14ac:dyDescent="0.3">
      <c r="A25">
        <v>2017</v>
      </c>
      <c r="B25">
        <f>gdpt!B25*ratio!B25</f>
        <v>312613.01635236596</v>
      </c>
      <c r="C25">
        <f>gdpt!C25*ratio!C25</f>
        <v>376755.67174086755</v>
      </c>
      <c r="D25">
        <f>gdpt!D25*ratio!D25</f>
        <v>164504.51381115441</v>
      </c>
      <c r="E25">
        <f>gdpt!E25*ratio!E25</f>
        <v>2708482.4210638558</v>
      </c>
      <c r="F25">
        <f>gdpt!F25*ratio!F25</f>
        <v>248172.10759407526</v>
      </c>
      <c r="G25">
        <f>gdpt!G25*ratio!G25</f>
        <v>18716.37380792636</v>
      </c>
      <c r="H25">
        <f>gdpt!H25*ratio!H25</f>
        <v>1080272.0163502488</v>
      </c>
      <c r="I25">
        <f>gdpt!I25*ratio!I25</f>
        <v>199244.91082276008</v>
      </c>
      <c r="J25">
        <f>gdpt!J25*ratio!J25</f>
        <v>2150573.8169337427</v>
      </c>
      <c r="K25">
        <f>gdpt!K25*ratio!K25</f>
        <v>181639.3150956631</v>
      </c>
      <c r="L25">
        <f>gdpt!L25*ratio!L25</f>
        <v>106874.13723590071</v>
      </c>
      <c r="M25">
        <f>gdpt!M25*ratio!M25</f>
        <v>192021.1368865777</v>
      </c>
      <c r="N25">
        <f>gdpt!N25*ratio!N25</f>
        <v>1505562.7751371709</v>
      </c>
      <c r="O25">
        <f>gdpt!O25*ratio!O25</f>
        <v>35874.968765831174</v>
      </c>
      <c r="P25">
        <f>gdpt!P25*ratio!P25</f>
        <v>32692.982779565013</v>
      </c>
      <c r="Q25">
        <f>gdpt!Q25*ratio!Q25</f>
        <v>24205.309424478677</v>
      </c>
      <c r="R25">
        <f>gdpt!R25*ratio!R25</f>
        <v>608910.4998067196</v>
      </c>
      <c r="S25">
        <f>gdpt!S25*ratio!S25</f>
        <v>450572.16960657819</v>
      </c>
      <c r="T25">
        <f>gdpt!T25*ratio!T25</f>
        <v>171545.02474127364</v>
      </c>
      <c r="U25">
        <f>gdpt!U25*ratio!U25</f>
        <v>434383.49389605958</v>
      </c>
      <c r="V25">
        <f>gdpt!V25*ratio!V25</f>
        <v>37243.401015131873</v>
      </c>
      <c r="W25">
        <f>gdpt!W25*ratio!W25</f>
        <v>77064.467770709627</v>
      </c>
      <c r="X25">
        <f>gdpt!X25*ratio!X25</f>
        <v>1999051.7504951018</v>
      </c>
      <c r="Y25">
        <f>gdpt!Y25*ratio!Y25</f>
        <v>273829.48211683996</v>
      </c>
      <c r="Z25">
        <f>gdpt!Z25*ratio!Z25</f>
        <v>13244620.718274953</v>
      </c>
      <c r="AA25">
        <f>gdpt!AA25*ratio!AA25</f>
        <v>4412365.3877174249</v>
      </c>
      <c r="AB25">
        <f>gdpt!AB25*ratio!AB25</f>
        <v>1428310.0950886051</v>
      </c>
      <c r="AC25">
        <f>gdpt!AC25*ratio!AC25</f>
        <v>929631.64407350903</v>
      </c>
      <c r="AD25">
        <f>gdpt!AD25*ratio!AD25</f>
        <v>1800741.0643674361</v>
      </c>
      <c r="AE25">
        <f>gdpt!AE25*ratio!AE25</f>
        <v>1009050.9172969485</v>
      </c>
      <c r="AF25">
        <f>gdpt!AF25*ratio!AF25</f>
        <v>1176176.5597091145</v>
      </c>
      <c r="AG25">
        <f>gdpt!AG25*ratio!AG25</f>
        <v>1133211.7712654311</v>
      </c>
      <c r="AH25">
        <f>gdpt!AH25*ratio!AH25</f>
        <v>472845.44232538907</v>
      </c>
      <c r="AI25">
        <f>gdpt!AI25*ratio!AI25</f>
        <v>835066.75395989325</v>
      </c>
      <c r="AJ25">
        <f>gdpt!AJ25*ratio!AJ25</f>
        <v>354981.41269997717</v>
      </c>
      <c r="AK25">
        <f>gdpt!AK25*ratio!AK25</f>
        <v>261736.28199069851</v>
      </c>
      <c r="AL25">
        <f>gdpt!AL25*ratio!AL25</f>
        <v>7621618.5117377527</v>
      </c>
      <c r="AM25">
        <f>gdpt!AM25*ratio!AM25</f>
        <v>2107857.6430601059</v>
      </c>
      <c r="AN25">
        <f>gdpt!AN25*ratio!AN25</f>
        <v>815647.93232431274</v>
      </c>
      <c r="AO25">
        <f>gdpt!AO25*ratio!AO25</f>
        <v>9404953.9609251749</v>
      </c>
      <c r="AP25" s="8">
        <f t="shared" si="0"/>
        <v>60399621.86006733</v>
      </c>
    </row>
    <row r="26" spans="1:42" x14ac:dyDescent="0.3">
      <c r="A26">
        <v>2018</v>
      </c>
      <c r="B26">
        <f>gdpt!B26*ratio!B26</f>
        <v>325408.02536528429</v>
      </c>
      <c r="C26">
        <f>gdpt!C26*ratio!C26</f>
        <v>387962.28805863828</v>
      </c>
      <c r="D26">
        <f>gdpt!D26*ratio!D26</f>
        <v>172601.30162989424</v>
      </c>
      <c r="E26">
        <f>gdpt!E26*ratio!E26</f>
        <v>2782312.6566195767</v>
      </c>
      <c r="F26">
        <f>gdpt!F26*ratio!F26</f>
        <v>257951.8423687125</v>
      </c>
      <c r="G26">
        <f>gdpt!G26*ratio!G26</f>
        <v>20137.004721628946</v>
      </c>
      <c r="H26">
        <f>gdpt!H26*ratio!H26</f>
        <v>1105225.1485006534</v>
      </c>
      <c r="I26">
        <f>gdpt!I26*ratio!I26</f>
        <v>207823.90582837915</v>
      </c>
      <c r="J26">
        <f>gdpt!J26*ratio!J26</f>
        <v>2227206.9456056044</v>
      </c>
      <c r="K26">
        <f>gdpt!K26*ratio!K26</f>
        <v>189540.60950350971</v>
      </c>
      <c r="L26">
        <f>gdpt!L26*ratio!L26</f>
        <v>114291.62395254817</v>
      </c>
      <c r="M26">
        <f>gdpt!M26*ratio!M26</f>
        <v>207645.80934044108</v>
      </c>
      <c r="N26">
        <f>gdpt!N26*ratio!N26</f>
        <v>1541790.8976739824</v>
      </c>
      <c r="O26">
        <f>gdpt!O26*ratio!O26</f>
        <v>37944.966917090256</v>
      </c>
      <c r="P26">
        <f>gdpt!P26*ratio!P26</f>
        <v>33830.280504665963</v>
      </c>
      <c r="Q26">
        <f>gdpt!Q26*ratio!Q26</f>
        <v>26034.792046781546</v>
      </c>
      <c r="R26">
        <f>gdpt!R26*ratio!R26</f>
        <v>633279.13520182087</v>
      </c>
      <c r="S26">
        <f>gdpt!S26*ratio!S26</f>
        <v>474636.42874815542</v>
      </c>
      <c r="T26">
        <f>gdpt!T26*ratio!T26</f>
        <v>178050.40155531</v>
      </c>
      <c r="U26">
        <f>gdpt!U26*ratio!U26</f>
        <v>443574.74963475065</v>
      </c>
      <c r="V26">
        <f>gdpt!V26*ratio!V26</f>
        <v>39401.797880076061</v>
      </c>
      <c r="W26">
        <f>gdpt!W26*ratio!W26</f>
        <v>81328.973890748588</v>
      </c>
      <c r="X26">
        <f>gdpt!X26*ratio!X26</f>
        <v>2041881.5180790056</v>
      </c>
      <c r="Y26">
        <f>gdpt!Y26*ratio!Y26</f>
        <v>282375.55936778506</v>
      </c>
      <c r="Z26">
        <f>gdpt!Z26*ratio!Z26</f>
        <v>13878006.069404546</v>
      </c>
      <c r="AA26">
        <f>gdpt!AA26*ratio!AA26</f>
        <v>4464066.0254913038</v>
      </c>
      <c r="AB26">
        <f>gdpt!AB26*ratio!AB26</f>
        <v>1470716.9730193596</v>
      </c>
      <c r="AC26">
        <f>gdpt!AC26*ratio!AC26</f>
        <v>955361.06627457764</v>
      </c>
      <c r="AD26">
        <f>gdpt!AD26*ratio!AD26</f>
        <v>1820806.0860512247</v>
      </c>
      <c r="AE26">
        <f>gdpt!AE26*ratio!AE26</f>
        <v>1041163.2002500135</v>
      </c>
      <c r="AF26">
        <f>gdpt!AF26*ratio!AF26</f>
        <v>1287931.2294963258</v>
      </c>
      <c r="AG26">
        <f>gdpt!AG26*ratio!AG26</f>
        <v>1170656.2850699448</v>
      </c>
      <c r="AH26">
        <f>gdpt!AH26*ratio!AH26</f>
        <v>485875.13950792153</v>
      </c>
      <c r="AI26">
        <f>gdpt!AI26*ratio!AI26</f>
        <v>842351.51311063906</v>
      </c>
      <c r="AJ26">
        <f>gdpt!AJ26*ratio!AJ26</f>
        <v>381339.58347758226</v>
      </c>
      <c r="AK26">
        <f>gdpt!AK26*ratio!AK26</f>
        <v>263796.29197811306</v>
      </c>
      <c r="AL26">
        <f>gdpt!AL26*ratio!AL26</f>
        <v>8122162.8131089974</v>
      </c>
      <c r="AM26">
        <f>gdpt!AM26*ratio!AM26</f>
        <v>2251431.7813213882</v>
      </c>
      <c r="AN26">
        <f>gdpt!AN26*ratio!AN26</f>
        <v>857827.29183206428</v>
      </c>
      <c r="AO26">
        <f>gdpt!AO26*ratio!AO26</f>
        <v>9647130.6338411365</v>
      </c>
      <c r="AP26" s="8">
        <f t="shared" si="0"/>
        <v>62752858.646230176</v>
      </c>
    </row>
    <row r="27" spans="1:42" x14ac:dyDescent="0.3">
      <c r="A27">
        <v>2019</v>
      </c>
      <c r="B27">
        <f>gdpt!B27*ratio!B27</f>
        <v>335306.49456534255</v>
      </c>
      <c r="C27">
        <f>gdpt!C27*ratio!C27</f>
        <v>398296.82513412961</v>
      </c>
      <c r="D27">
        <f>gdpt!D27*ratio!D27</f>
        <v>179881.71223379552</v>
      </c>
      <c r="E27">
        <f>gdpt!E27*ratio!E27</f>
        <v>2847744.2377780699</v>
      </c>
      <c r="F27">
        <f>gdpt!F27*ratio!F27</f>
        <v>266296.97690978064</v>
      </c>
      <c r="G27">
        <f>gdpt!G27*ratio!G27</f>
        <v>21256.490571573537</v>
      </c>
      <c r="H27">
        <f>gdpt!H27*ratio!H27</f>
        <v>1137438.5239919021</v>
      </c>
      <c r="I27">
        <f>gdpt!I27*ratio!I27</f>
        <v>212801.69951778941</v>
      </c>
      <c r="J27">
        <f>gdpt!J27*ratio!J27</f>
        <v>2303333.7778195087</v>
      </c>
      <c r="K27">
        <f>gdpt!K27*ratio!K27</f>
        <v>194644.41702523673</v>
      </c>
      <c r="L27">
        <f>gdpt!L27*ratio!L27</f>
        <v>122303.31458224703</v>
      </c>
      <c r="M27">
        <f>gdpt!M27*ratio!M27</f>
        <v>221309.54973634859</v>
      </c>
      <c r="N27">
        <f>gdpt!N27*ratio!N27</f>
        <v>1581395.3121497729</v>
      </c>
      <c r="O27">
        <f>gdpt!O27*ratio!O27</f>
        <v>40406.3320555256</v>
      </c>
      <c r="P27">
        <f>gdpt!P27*ratio!P27</f>
        <v>34686.309433223971</v>
      </c>
      <c r="Q27">
        <f>gdpt!Q27*ratio!Q27</f>
        <v>27255.652300620703</v>
      </c>
      <c r="R27">
        <f>gdpt!R27*ratio!R27</f>
        <v>652612.20268530503</v>
      </c>
      <c r="S27">
        <f>gdpt!S27*ratio!S27</f>
        <v>502762.85630676412</v>
      </c>
      <c r="T27">
        <f>gdpt!T27*ratio!T27</f>
        <v>186415.82398336916</v>
      </c>
      <c r="U27">
        <f>gdpt!U27*ratio!U27</f>
        <v>452033.72350643075</v>
      </c>
      <c r="V27">
        <f>gdpt!V27*ratio!V27</f>
        <v>40656.156963741436</v>
      </c>
      <c r="W27">
        <f>gdpt!W27*ratio!W27</f>
        <v>84569.57102368238</v>
      </c>
      <c r="X27">
        <f>gdpt!X27*ratio!X27</f>
        <v>2090520.2861591722</v>
      </c>
      <c r="Y27">
        <f>gdpt!Y27*ratio!Y27</f>
        <v>290746.41819668317</v>
      </c>
      <c r="Z27">
        <f>gdpt!Z27*ratio!Z27</f>
        <v>14263194.566754457</v>
      </c>
      <c r="AA27">
        <f>gdpt!AA27*ratio!AA27</f>
        <v>4503847.2713383147</v>
      </c>
      <c r="AB27">
        <f>gdpt!AB27*ratio!AB27</f>
        <v>1496825.387754672</v>
      </c>
      <c r="AC27">
        <f>gdpt!AC27*ratio!AC27</f>
        <v>974027.07133073639</v>
      </c>
      <c r="AD27">
        <f>gdpt!AD27*ratio!AD27</f>
        <v>1836731.8131637578</v>
      </c>
      <c r="AE27">
        <f>gdpt!AE27*ratio!AE27</f>
        <v>1070678.3849538183</v>
      </c>
      <c r="AF27">
        <f>gdpt!AF27*ratio!AF27</f>
        <v>1307852.6467549666</v>
      </c>
      <c r="AG27">
        <f>gdpt!AG27*ratio!AG27</f>
        <v>1189687.0598157684</v>
      </c>
      <c r="AH27">
        <f>gdpt!AH27*ratio!AH27</f>
        <v>489571.38544020063</v>
      </c>
      <c r="AI27">
        <f>gdpt!AI27*ratio!AI27</f>
        <v>844448.85119410395</v>
      </c>
      <c r="AJ27">
        <f>gdpt!AJ27*ratio!AJ27</f>
        <v>388706.4821645341</v>
      </c>
      <c r="AK27">
        <f>gdpt!AK27*ratio!AK27</f>
        <v>265523.32524982962</v>
      </c>
      <c r="AL27">
        <f>gdpt!AL27*ratio!AL27</f>
        <v>8620766.0027590692</v>
      </c>
      <c r="AM27">
        <f>gdpt!AM27*ratio!AM27</f>
        <v>2389303.1239392064</v>
      </c>
      <c r="AN27">
        <f>gdpt!AN27*ratio!AN27</f>
        <v>901035.00676180504</v>
      </c>
      <c r="AO27">
        <f>gdpt!AO27*ratio!AO27</f>
        <v>10550703.447875172</v>
      </c>
      <c r="AP27" s="8">
        <f t="shared" si="0"/>
        <v>65317576.491880424</v>
      </c>
    </row>
    <row r="28" spans="1:42" x14ac:dyDescent="0.3">
      <c r="A28">
        <v>2020</v>
      </c>
      <c r="B28">
        <f>gdpt!B28*ratio!B28</f>
        <v>339146.80252451915</v>
      </c>
      <c r="C28">
        <f>gdpt!C28*ratio!C28</f>
        <v>403659.76762378431</v>
      </c>
      <c r="D28">
        <f>gdpt!D28*ratio!D28</f>
        <v>183540.21925259521</v>
      </c>
      <c r="E28">
        <f>gdpt!E28*ratio!E28</f>
        <v>2856300.1325770495</v>
      </c>
      <c r="F28">
        <f>gdpt!F28*ratio!F28</f>
        <v>269890.15578880889</v>
      </c>
      <c r="G28">
        <f>gdpt!G28*ratio!G28</f>
        <v>21861.857286751463</v>
      </c>
      <c r="H28">
        <f>gdpt!H28*ratio!H28</f>
        <v>1151636.8074731044</v>
      </c>
      <c r="I28">
        <f>gdpt!I28*ratio!I28</f>
        <v>215060.403645735</v>
      </c>
      <c r="J28">
        <f>gdpt!J28*ratio!J28</f>
        <v>2325208.9876477923</v>
      </c>
      <c r="K28">
        <f>gdpt!K28*ratio!K28</f>
        <v>202445.8762868261</v>
      </c>
      <c r="L28">
        <f>gdpt!L28*ratio!L28</f>
        <v>125097.64734329512</v>
      </c>
      <c r="M28">
        <f>gdpt!M28*ratio!M28</f>
        <v>221309.54973634859</v>
      </c>
      <c r="N28">
        <f>gdpt!N28*ratio!N28</f>
        <v>1589810.7186059821</v>
      </c>
      <c r="O28">
        <f>gdpt!O28*ratio!O28</f>
        <v>41224.470171750167</v>
      </c>
      <c r="P28">
        <f>gdpt!P28*ratio!P28</f>
        <v>35586.061851368861</v>
      </c>
      <c r="Q28">
        <f>gdpt!Q28*ratio!Q28</f>
        <v>28017.452176717146</v>
      </c>
      <c r="R28">
        <f>gdpt!R28*ratio!R28</f>
        <v>664059.62863330776</v>
      </c>
      <c r="S28">
        <f>gdpt!S28*ratio!S28</f>
        <v>514727.28964800655</v>
      </c>
      <c r="T28">
        <f>gdpt!T28*ratio!T28</f>
        <v>190248.35130965352</v>
      </c>
      <c r="U28">
        <f>gdpt!U28*ratio!U28</f>
        <v>461608.22828085354</v>
      </c>
      <c r="V28">
        <f>gdpt!V28*ratio!V28</f>
        <v>41076.778293388306</v>
      </c>
      <c r="W28">
        <f>gdpt!W28*ratio!W28</f>
        <v>87618.827525620392</v>
      </c>
      <c r="X28">
        <f>gdpt!X28*ratio!X28</f>
        <v>2108345.5237470078</v>
      </c>
      <c r="Y28">
        <f>gdpt!Y28*ratio!Y28</f>
        <v>293713.48057014443</v>
      </c>
      <c r="Z28">
        <f>gdpt!Z28*ratio!Z28</f>
        <v>14535647.186706847</v>
      </c>
      <c r="AA28">
        <f>gdpt!AA28*ratio!AA28</f>
        <v>4513411.5183904571</v>
      </c>
      <c r="AB28">
        <f>gdpt!AB28*ratio!AB28</f>
        <v>1516572.3398290633</v>
      </c>
      <c r="AC28">
        <f>gdpt!AC28*ratio!AC28</f>
        <v>993824.16106452083</v>
      </c>
      <c r="AD28">
        <f>gdpt!AD28*ratio!AD28</f>
        <v>1869150.0652440796</v>
      </c>
      <c r="AE28">
        <f>gdpt!AE28*ratio!AE28</f>
        <v>1078572.6482476622</v>
      </c>
      <c r="AF28">
        <f>gdpt!AF28*ratio!AF28</f>
        <v>1323628.029214544</v>
      </c>
      <c r="AG28">
        <f>gdpt!AG28*ratio!AG28</f>
        <v>1211462.8610256936</v>
      </c>
      <c r="AH28">
        <f>gdpt!AH28*ratio!AH28</f>
        <v>498310.50043039274</v>
      </c>
      <c r="AI28">
        <f>gdpt!AI28*ratio!AI28</f>
        <v>867874.56552452617</v>
      </c>
      <c r="AJ28">
        <f>gdpt!AJ28*ratio!AJ28</f>
        <v>395502.38209222135</v>
      </c>
      <c r="AK28">
        <f>gdpt!AK28*ratio!AK28</f>
        <v>275847.56980965869</v>
      </c>
      <c r="AL28">
        <f>gdpt!AL28*ratio!AL28</f>
        <v>9050693.6106043104</v>
      </c>
      <c r="AM28">
        <f>gdpt!AM28*ratio!AM28</f>
        <v>2511649.1868405552</v>
      </c>
      <c r="AN28">
        <f>gdpt!AN28*ratio!AN28</f>
        <v>944084.06549451244</v>
      </c>
      <c r="AO28">
        <f>gdpt!AO28*ratio!AO28</f>
        <v>10958370.04590497</v>
      </c>
      <c r="AP28" s="8">
        <f t="shared" si="0"/>
        <v>66915795.754424423</v>
      </c>
    </row>
    <row r="29" spans="1:42" x14ac:dyDescent="0.3">
      <c r="A29">
        <v>2021</v>
      </c>
      <c r="B29">
        <f>gdpt!B29*ratio!B29</f>
        <v>342875.0781614536</v>
      </c>
      <c r="C29">
        <f>gdpt!C29*ratio!C29</f>
        <v>408954.13715402235</v>
      </c>
      <c r="D29">
        <f>gdpt!D29*ratio!D29</f>
        <v>187172.51803338708</v>
      </c>
      <c r="E29">
        <f>gdpt!E29*ratio!E29</f>
        <v>2884531.5789773646</v>
      </c>
      <c r="F29">
        <f>gdpt!F29*ratio!F29</f>
        <v>273711.04336734768</v>
      </c>
      <c r="G29">
        <f>gdpt!G29*ratio!G29</f>
        <v>22431.449993331735</v>
      </c>
      <c r="H29">
        <f>gdpt!H29*ratio!H29</f>
        <v>1163317.4876399203</v>
      </c>
      <c r="I29">
        <f>gdpt!I29*ratio!I29</f>
        <v>216854.70655295861</v>
      </c>
      <c r="J29">
        <f>gdpt!J29*ratio!J29</f>
        <v>2356640.1114641074</v>
      </c>
      <c r="K29">
        <f>gdpt!K29*ratio!K29</f>
        <v>209558.99762113809</v>
      </c>
      <c r="L29">
        <f>gdpt!L29*ratio!L29</f>
        <v>127844.43306473839</v>
      </c>
      <c r="M29">
        <f>gdpt!M29*ratio!M29</f>
        <v>222623.22569823326</v>
      </c>
      <c r="N29">
        <f>gdpt!N29*ratio!N29</f>
        <v>1596214.9432502396</v>
      </c>
      <c r="O29">
        <f>gdpt!O29*ratio!O29</f>
        <v>41963.095972480463</v>
      </c>
      <c r="P29">
        <f>gdpt!P29*ratio!P29</f>
        <v>36482.7870228338</v>
      </c>
      <c r="Q29">
        <f>gdpt!Q29*ratio!Q29</f>
        <v>28704.461335366446</v>
      </c>
      <c r="R29">
        <f>gdpt!R29*ratio!R29</f>
        <v>674387.69078009739</v>
      </c>
      <c r="S29">
        <f>gdpt!S29*ratio!S29</f>
        <v>525625.21443711489</v>
      </c>
      <c r="T29">
        <f>gdpt!T29*ratio!T29</f>
        <v>193679.9732174339</v>
      </c>
      <c r="U29">
        <f>gdpt!U29*ratio!U29</f>
        <v>471800.68592215935</v>
      </c>
      <c r="V29">
        <f>gdpt!V29*ratio!V29</f>
        <v>41302.790360226885</v>
      </c>
      <c r="W29">
        <f>gdpt!W29*ratio!W29</f>
        <v>90479.702003533312</v>
      </c>
      <c r="X29">
        <f>gdpt!X29*ratio!X29</f>
        <v>2127093.7053376278</v>
      </c>
      <c r="Y29">
        <f>gdpt!Y29*ratio!Y29</f>
        <v>297157.29597791267</v>
      </c>
      <c r="Z29">
        <f>gdpt!Z29*ratio!Z29</f>
        <v>14842560.974732824</v>
      </c>
      <c r="AA29">
        <f>gdpt!AA29*ratio!AA29</f>
        <v>4547124.9688658994</v>
      </c>
      <c r="AB29">
        <f>gdpt!AB29*ratio!AB29</f>
        <v>1545798.026234942</v>
      </c>
      <c r="AC29">
        <f>gdpt!AC29*ratio!AC29</f>
        <v>1017565.9081388772</v>
      </c>
      <c r="AD29">
        <f>gdpt!AD29*ratio!AD29</f>
        <v>1902860.4644067104</v>
      </c>
      <c r="AE29">
        <f>gdpt!AE29*ratio!AE29</f>
        <v>1094237.8800907077</v>
      </c>
      <c r="AF29">
        <f>gdpt!AF29*ratio!AF29</f>
        <v>1341700.2853987853</v>
      </c>
      <c r="AG29">
        <f>gdpt!AG29*ratio!AG29</f>
        <v>1243874.955597382</v>
      </c>
      <c r="AH29">
        <f>gdpt!AH29*ratio!AH29</f>
        <v>506806.13945939863</v>
      </c>
      <c r="AI29">
        <f>gdpt!AI29*ratio!AI29</f>
        <v>897190.01370802696</v>
      </c>
      <c r="AJ29">
        <f>gdpt!AJ29*ratio!AJ29</f>
        <v>402375.28168454359</v>
      </c>
      <c r="AK29">
        <f>gdpt!AK29*ratio!AK29</f>
        <v>286134.69995009719</v>
      </c>
      <c r="AL29">
        <f>gdpt!AL29*ratio!AL29</f>
        <v>9636204.0230896901</v>
      </c>
      <c r="AM29">
        <f>gdpt!AM29*ratio!AM29</f>
        <v>2652416.8917608107</v>
      </c>
      <c r="AN29">
        <f>gdpt!AN29*ratio!AN29</f>
        <v>992798.96062679042</v>
      </c>
      <c r="AO29">
        <f>gdpt!AO29*ratio!AO29</f>
        <v>11806497.080076791</v>
      </c>
      <c r="AP29" s="8">
        <f t="shared" si="0"/>
        <v>69257553.667167306</v>
      </c>
    </row>
    <row r="30" spans="1:42" x14ac:dyDescent="0.3">
      <c r="A30">
        <v>2022</v>
      </c>
      <c r="B30">
        <f>gdpt!B30*ratio!B30</f>
        <v>348189.64187295671</v>
      </c>
      <c r="C30">
        <f>gdpt!C30*ratio!C30</f>
        <v>414348.02339634486</v>
      </c>
      <c r="D30">
        <f>gdpt!D30*ratio!D30</f>
        <v>191940.62471130767</v>
      </c>
      <c r="E30">
        <f>gdpt!E30*ratio!E30</f>
        <v>2923081.3336763266</v>
      </c>
      <c r="F30">
        <f>gdpt!F30*ratio!F30</f>
        <v>278214.12921373319</v>
      </c>
      <c r="G30">
        <f>gdpt!G30*ratio!G30</f>
        <v>23059.53059314498</v>
      </c>
      <c r="H30">
        <f>gdpt!H30*ratio!H30</f>
        <v>1182758.2212685533</v>
      </c>
      <c r="I30">
        <f>gdpt!I30*ratio!I30</f>
        <v>219871.50454728797</v>
      </c>
      <c r="J30">
        <f>gdpt!J30*ratio!J30</f>
        <v>2389424.2127686888</v>
      </c>
      <c r="K30">
        <f>gdpt!K30*ratio!K30</f>
        <v>212378.07625132363</v>
      </c>
      <c r="L30">
        <f>gdpt!L30*ratio!L30</f>
        <v>131168.38832442186</v>
      </c>
      <c r="M30">
        <f>gdpt!M30*ratio!M30</f>
        <v>229048.25474576384</v>
      </c>
      <c r="N30">
        <f>gdpt!N30*ratio!N30</f>
        <v>1607187.9901576799</v>
      </c>
      <c r="O30">
        <f>gdpt!O30*ratio!O30</f>
        <v>42964.860099058227</v>
      </c>
      <c r="P30">
        <f>gdpt!P30*ratio!P30</f>
        <v>37443.365109904262</v>
      </c>
      <c r="Q30">
        <f>gdpt!Q30*ratio!Q30</f>
        <v>29336.435280010359</v>
      </c>
      <c r="R30">
        <f>gdpt!R30*ratio!R30</f>
        <v>684427.46878549689</v>
      </c>
      <c r="S30">
        <f>gdpt!S30*ratio!S30</f>
        <v>538900.70650848991</v>
      </c>
      <c r="T30">
        <f>gdpt!T30*ratio!T30</f>
        <v>196585.1728156957</v>
      </c>
      <c r="U30">
        <f>gdpt!U30*ratio!U30</f>
        <v>481113.86080126802</v>
      </c>
      <c r="V30">
        <f>gdpt!V30*ratio!V30</f>
        <v>42255.455574084161</v>
      </c>
      <c r="W30">
        <f>gdpt!W30*ratio!W30</f>
        <v>93233.127813748739</v>
      </c>
      <c r="X30">
        <f>gdpt!X30*ratio!X30</f>
        <v>2159044.9699665229</v>
      </c>
      <c r="Y30">
        <f>gdpt!Y30*ratio!Y30</f>
        <v>301544.59063570987</v>
      </c>
      <c r="Z30">
        <f>gdpt!Z30*ratio!Z30</f>
        <v>15074007.31146045</v>
      </c>
      <c r="AA30">
        <f>gdpt!AA30*ratio!AA30</f>
        <v>4570869.6130724465</v>
      </c>
      <c r="AB30">
        <f>gdpt!AB30*ratio!AB30</f>
        <v>1572364.8578094216</v>
      </c>
      <c r="AC30">
        <f>gdpt!AC30*ratio!AC30</f>
        <v>1047012.0029806494</v>
      </c>
      <c r="AD30">
        <f>gdpt!AD30*ratio!AD30</f>
        <v>1947735.9382628009</v>
      </c>
      <c r="AE30">
        <f>gdpt!AE30*ratio!AE30</f>
        <v>1117304.6929063213</v>
      </c>
      <c r="AF30">
        <f>gdpt!AF30*ratio!AF30</f>
        <v>1369191.7242466065</v>
      </c>
      <c r="AG30">
        <f>gdpt!AG30*ratio!AG30</f>
        <v>1277444.138185618</v>
      </c>
      <c r="AH30">
        <f>gdpt!AH30*ratio!AH30</f>
        <v>514854.72635487688</v>
      </c>
      <c r="AI30">
        <f>gdpt!AI30*ratio!AI30</f>
        <v>924393.22073515854</v>
      </c>
      <c r="AJ30">
        <f>gdpt!AJ30*ratio!AJ30</f>
        <v>408937.84664597863</v>
      </c>
      <c r="AK30">
        <f>gdpt!AK30*ratio!AK30</f>
        <v>291178.60404697136</v>
      </c>
      <c r="AL30">
        <f>gdpt!AL30*ratio!AL30</f>
        <v>10185467.652405785</v>
      </c>
      <c r="AM30">
        <f>gdpt!AM30*ratio!AM30</f>
        <v>2849661.7350318371</v>
      </c>
      <c r="AN30">
        <f>gdpt!AN30*ratio!AN30</f>
        <v>1045487.193312059</v>
      </c>
      <c r="AO30">
        <f>gdpt!AO30*ratio!AO30</f>
        <v>12909248.488111824</v>
      </c>
      <c r="AP30" s="8">
        <f t="shared" si="0"/>
        <v>71862679.690486312</v>
      </c>
    </row>
    <row r="31" spans="1:42" x14ac:dyDescent="0.3">
      <c r="A31">
        <v>2023</v>
      </c>
      <c r="B31">
        <f>gdpt!B31*ratio!B31</f>
        <v>353621.40028617484</v>
      </c>
      <c r="C31">
        <f>gdpt!C31*ratio!C31</f>
        <v>419980.17690833984</v>
      </c>
      <c r="D31">
        <f>gdpt!D31*ratio!D31</f>
        <v>196818.32233214434</v>
      </c>
      <c r="E31">
        <f>gdpt!E31*ratio!E31</f>
        <v>2959188.462332041</v>
      </c>
      <c r="F31">
        <f>gdpt!F31*ratio!F31</f>
        <v>282455.35969151795</v>
      </c>
      <c r="G31">
        <f>gdpt!G31*ratio!G31</f>
        <v>23705.19744975305</v>
      </c>
      <c r="H31">
        <f>gdpt!H31*ratio!H31</f>
        <v>1202249.4268684045</v>
      </c>
      <c r="I31">
        <f>gdpt!I31*ratio!I31</f>
        <v>222824.17014658372</v>
      </c>
      <c r="J31">
        <f>gdpt!J31*ratio!J31</f>
        <v>2422675.1374652754</v>
      </c>
      <c r="K31">
        <f>gdpt!K31*ratio!K31</f>
        <v>214282.81646657991</v>
      </c>
      <c r="L31">
        <f>gdpt!L31*ratio!L31</f>
        <v>134316.42964420802</v>
      </c>
      <c r="M31">
        <f>gdpt!M31*ratio!M31</f>
        <v>235285.37254499571</v>
      </c>
      <c r="N31">
        <f>gdpt!N31*ratio!N31</f>
        <v>1617567.0569019509</v>
      </c>
      <c r="O31">
        <f>gdpt!O31*ratio!O31</f>
        <v>43951.834439488273</v>
      </c>
      <c r="P31">
        <f>gdpt!P31*ratio!P31</f>
        <v>38417.348607173662</v>
      </c>
      <c r="Q31">
        <f>gdpt!Q31*ratio!Q31</f>
        <v>29931.287306253842</v>
      </c>
      <c r="R31">
        <f>gdpt!R31*ratio!R31</f>
        <v>694477.70372484741</v>
      </c>
      <c r="S31">
        <f>gdpt!S31*ratio!S31</f>
        <v>552303.87236177363</v>
      </c>
      <c r="T31">
        <f>gdpt!T31*ratio!T31</f>
        <v>199533.95040793109</v>
      </c>
      <c r="U31">
        <f>gdpt!U31*ratio!U31</f>
        <v>490641.24021285051</v>
      </c>
      <c r="V31">
        <f>gdpt!V31*ratio!V31</f>
        <v>43199.757073387365</v>
      </c>
      <c r="W31">
        <f>gdpt!W31*ratio!W31</f>
        <v>95938.151603064442</v>
      </c>
      <c r="X31">
        <f>gdpt!X31*ratio!X31</f>
        <v>2192139.8348880326</v>
      </c>
      <c r="Y31">
        <f>gdpt!Y31*ratio!Y31</f>
        <v>305886.10577548353</v>
      </c>
      <c r="Z31">
        <f>gdpt!Z31*ratio!Z31</f>
        <v>15312183.826122819</v>
      </c>
      <c r="AA31">
        <f>gdpt!AA31*ratio!AA31</f>
        <v>4593753.1537515828</v>
      </c>
      <c r="AB31">
        <f>gdpt!AB31*ratio!AB31</f>
        <v>1599095.0603921879</v>
      </c>
      <c r="AC31">
        <f>gdpt!AC31*ratio!AC31</f>
        <v>1077098.0976769992</v>
      </c>
      <c r="AD31">
        <f>gdpt!AD31*ratio!AD31</f>
        <v>1994653.8927358312</v>
      </c>
      <c r="AE31">
        <f>gdpt!AE31*ratio!AE31</f>
        <v>1142661.5164261195</v>
      </c>
      <c r="AF31">
        <f>gdpt!AF31*ratio!AF31</f>
        <v>1395822.5032832029</v>
      </c>
      <c r="AG31">
        <f>gdpt!AG31*ratio!AG31</f>
        <v>1311569.4340402794</v>
      </c>
      <c r="AH31">
        <f>gdpt!AH31*ratio!AH31</f>
        <v>523092.40197655553</v>
      </c>
      <c r="AI31">
        <f>gdpt!AI31*ratio!AI31</f>
        <v>956447.2910421252</v>
      </c>
      <c r="AJ31">
        <f>gdpt!AJ31*ratio!AJ31</f>
        <v>415722.83469443023</v>
      </c>
      <c r="AK31">
        <f>gdpt!AK31*ratio!AK31</f>
        <v>296369.67720605951</v>
      </c>
      <c r="AL31">
        <f>gdpt!AL31*ratio!AL31</f>
        <v>10755853.840940444</v>
      </c>
      <c r="AM31">
        <f>gdpt!AM31*ratio!AM31</f>
        <v>3061662.1116487547</v>
      </c>
      <c r="AN31">
        <f>gdpt!AN31*ratio!AN31</f>
        <v>1100840.2882531674</v>
      </c>
      <c r="AO31">
        <f>gdpt!AO31*ratio!AO31</f>
        <v>14095590.733832749</v>
      </c>
      <c r="AP31" s="8">
        <f t="shared" si="0"/>
        <v>74603807.07946156</v>
      </c>
    </row>
    <row r="32" spans="1:42" x14ac:dyDescent="0.3">
      <c r="A32">
        <v>2024</v>
      </c>
      <c r="B32">
        <f>gdpt!B32*ratio!B32</f>
        <v>359137.89413063903</v>
      </c>
      <c r="C32">
        <f>gdpt!C32*ratio!C32</f>
        <v>425702.37280570623</v>
      </c>
      <c r="D32">
        <f>gdpt!D32*ratio!D32</f>
        <v>201807.18198154052</v>
      </c>
      <c r="E32">
        <f>gdpt!E32*ratio!E32</f>
        <v>2993715.5935330363</v>
      </c>
      <c r="F32">
        <f>gdpt!F32*ratio!F32</f>
        <v>286723.95829232718</v>
      </c>
      <c r="G32">
        <f>gdpt!G32*ratio!G32</f>
        <v>24368.942978346149</v>
      </c>
      <c r="H32">
        <f>gdpt!H32*ratio!H32</f>
        <v>1221394.9892960123</v>
      </c>
      <c r="I32">
        <f>gdpt!I32*ratio!I32</f>
        <v>225827.99490644236</v>
      </c>
      <c r="J32">
        <f>gdpt!J32*ratio!J32</f>
        <v>2457366.9706904981</v>
      </c>
      <c r="K32">
        <f>gdpt!K32*ratio!K32</f>
        <v>216279.74757386162</v>
      </c>
      <c r="L32">
        <f>gdpt!L32*ratio!L32</f>
        <v>137271.39109638051</v>
      </c>
      <c r="M32">
        <f>gdpt!M32*ratio!M32</f>
        <v>241601.08202177496</v>
      </c>
      <c r="N32">
        <f>gdpt!N32*ratio!N32</f>
        <v>1628016.5400895292</v>
      </c>
      <c r="O32">
        <f>gdpt!O32*ratio!O32</f>
        <v>44956.164989225566</v>
      </c>
      <c r="P32">
        <f>gdpt!P32*ratio!P32</f>
        <v>39408.001344837488</v>
      </c>
      <c r="Q32">
        <f>gdpt!Q32*ratio!Q32</f>
        <v>30505.592204938388</v>
      </c>
      <c r="R32">
        <f>gdpt!R32*ratio!R32</f>
        <v>705046.30990194459</v>
      </c>
      <c r="S32">
        <f>gdpt!S32*ratio!S32</f>
        <v>566037.02677036449</v>
      </c>
      <c r="T32">
        <f>gdpt!T32*ratio!T32</f>
        <v>202526.95966404999</v>
      </c>
      <c r="U32">
        <f>gdpt!U32*ratio!U32</f>
        <v>500388.4313033222</v>
      </c>
      <c r="V32">
        <f>gdpt!V32*ratio!V32</f>
        <v>44117.123955824318</v>
      </c>
      <c r="W32">
        <f>gdpt!W32*ratio!W32</f>
        <v>98656.922711925639</v>
      </c>
      <c r="X32">
        <f>gdpt!X32*ratio!X32</f>
        <v>2225680.8433080278</v>
      </c>
      <c r="Y32">
        <f>gdpt!Y32*ratio!Y32</f>
        <v>310258.05544181343</v>
      </c>
      <c r="Z32">
        <f>gdpt!Z32*ratio!Z32</f>
        <v>15560248.705458807</v>
      </c>
      <c r="AA32">
        <f>gdpt!AA32*ratio!AA32</f>
        <v>4616878.7419202421</v>
      </c>
      <c r="AB32">
        <f>gdpt!AB32*ratio!AB32</f>
        <v>1626279.676418853</v>
      </c>
      <c r="AC32">
        <f>gdpt!AC32*ratio!AC32</f>
        <v>1108507.9425340884</v>
      </c>
      <c r="AD32">
        <f>gdpt!AD32*ratio!AD32</f>
        <v>2039654.9597295732</v>
      </c>
      <c r="AE32">
        <f>gdpt!AE32*ratio!AE32</f>
        <v>1170043.9806678127</v>
      </c>
      <c r="AF32">
        <f>gdpt!AF32*ratio!AF32</f>
        <v>1421575.4284687778</v>
      </c>
      <c r="AG32">
        <f>gdpt!AG32*ratio!AG32</f>
        <v>1346195.5966853697</v>
      </c>
      <c r="AH32">
        <f>gdpt!AH32*ratio!AH32</f>
        <v>531461.88040818041</v>
      </c>
      <c r="AI32">
        <f>gdpt!AI32*ratio!AI32</f>
        <v>989912.05307593558</v>
      </c>
      <c r="AJ32">
        <f>gdpt!AJ32*ratio!AJ32</f>
        <v>422739.95790623757</v>
      </c>
      <c r="AK32">
        <f>gdpt!AK32*ratio!AK32</f>
        <v>301631.61165041866</v>
      </c>
      <c r="AL32">
        <f>gdpt!AL32*ratio!AL32</f>
        <v>11347425.802192217</v>
      </c>
      <c r="AM32">
        <f>gdpt!AM32*ratio!AM32</f>
        <v>3286112.4006102788</v>
      </c>
      <c r="AN32">
        <f>gdpt!AN32*ratio!AN32</f>
        <v>1158894.3927549026</v>
      </c>
      <c r="AO32">
        <f>gdpt!AO32*ratio!AO32</f>
        <v>15341401.817107635</v>
      </c>
      <c r="AP32" s="8">
        <f t="shared" si="0"/>
        <v>77455761.038581714</v>
      </c>
    </row>
    <row r="33" spans="1:42" x14ac:dyDescent="0.3">
      <c r="A33">
        <v>2025</v>
      </c>
      <c r="B33">
        <f>gdpt!B33*ratio!B33</f>
        <v>364277.25486940367</v>
      </c>
      <c r="C33">
        <f>gdpt!C33*ratio!C33</f>
        <v>432466.76571761479</v>
      </c>
      <c r="D33">
        <f>gdpt!D33*ratio!D33</f>
        <v>206686.20832545421</v>
      </c>
      <c r="E33">
        <f>gdpt!E33*ratio!E33</f>
        <v>3027959.4121917873</v>
      </c>
      <c r="F33">
        <f>gdpt!F33*ratio!F33</f>
        <v>292232.3025716205</v>
      </c>
      <c r="G33">
        <f>gdpt!G33*ratio!G33</f>
        <v>24919.260555417666</v>
      </c>
      <c r="H33">
        <f>gdpt!H33*ratio!H33</f>
        <v>1236693.0318466253</v>
      </c>
      <c r="I33">
        <f>gdpt!I33*ratio!I33</f>
        <v>228773.63757231316</v>
      </c>
      <c r="J33">
        <f>gdpt!J33*ratio!J33</f>
        <v>2494667.9984457023</v>
      </c>
      <c r="K33">
        <f>gdpt!K33*ratio!K33</f>
        <v>219799.18003419798</v>
      </c>
      <c r="L33">
        <f>gdpt!L33*ratio!L33</f>
        <v>140594.18579371742</v>
      </c>
      <c r="M33">
        <f>gdpt!M33*ratio!M33</f>
        <v>248194.09611921737</v>
      </c>
      <c r="N33">
        <f>gdpt!N33*ratio!N33</f>
        <v>1638004.7077546038</v>
      </c>
      <c r="O33">
        <f>gdpt!O33*ratio!O33</f>
        <v>45490.983746794431</v>
      </c>
      <c r="P33">
        <f>gdpt!P33*ratio!P33</f>
        <v>40620.30701498421</v>
      </c>
      <c r="Q33">
        <f>gdpt!Q33*ratio!Q33</f>
        <v>31063.500420270142</v>
      </c>
      <c r="R33">
        <f>gdpt!R33*ratio!R33</f>
        <v>717648.95642191567</v>
      </c>
      <c r="S33">
        <f>gdpt!S33*ratio!S33</f>
        <v>577620.62461227202</v>
      </c>
      <c r="T33">
        <f>gdpt!T33*ratio!T33</f>
        <v>205393.63661346192</v>
      </c>
      <c r="U33">
        <f>gdpt!U33*ratio!U33</f>
        <v>512072.50271092402</v>
      </c>
      <c r="V33">
        <f>gdpt!V33*ratio!V33</f>
        <v>44605.244314299671</v>
      </c>
      <c r="W33">
        <f>gdpt!W33*ratio!W33</f>
        <v>101418.94059685696</v>
      </c>
      <c r="X33">
        <f>gdpt!X33*ratio!X33</f>
        <v>2265635.8577427077</v>
      </c>
      <c r="Y33">
        <f>gdpt!Y33*ratio!Y33</f>
        <v>314830.85049955861</v>
      </c>
      <c r="Z33">
        <f>gdpt!Z33*ratio!Z33</f>
        <v>15824355.813534422</v>
      </c>
      <c r="AA33">
        <f>gdpt!AA33*ratio!AA33</f>
        <v>4662031.9361784207</v>
      </c>
      <c r="AB33">
        <f>gdpt!AB33*ratio!AB33</f>
        <v>1653142.5269832811</v>
      </c>
      <c r="AC33">
        <f>gdpt!AC33*ratio!AC33</f>
        <v>1137294.9802712393</v>
      </c>
      <c r="AD33">
        <f>gdpt!AD33*ratio!AD33</f>
        <v>2087977.9519690562</v>
      </c>
      <c r="AE33">
        <f>gdpt!AE33*ratio!AE33</f>
        <v>1202347.0343340361</v>
      </c>
      <c r="AF33">
        <f>gdpt!AF33*ratio!AF33</f>
        <v>1423665.591345282</v>
      </c>
      <c r="AG33">
        <f>gdpt!AG33*ratio!AG33</f>
        <v>1381213.5165430517</v>
      </c>
      <c r="AH33">
        <f>gdpt!AH33*ratio!AH33</f>
        <v>539860.75228380971</v>
      </c>
      <c r="AI33">
        <f>gdpt!AI33*ratio!AI33</f>
        <v>1028942.8407319243</v>
      </c>
      <c r="AJ33">
        <f>gdpt!AJ33*ratio!AJ33</f>
        <v>430805.34448423696</v>
      </c>
      <c r="AK33">
        <f>gdpt!AK33*ratio!AK33</f>
        <v>309524.68761411117</v>
      </c>
      <c r="AL33">
        <f>gdpt!AL33*ratio!AL33</f>
        <v>11800322.92559313</v>
      </c>
      <c r="AM33">
        <f>gdpt!AM33*ratio!AM33</f>
        <v>3486666.1372754867</v>
      </c>
      <c r="AN33">
        <f>gdpt!AN33*ratio!AN33</f>
        <v>1209421.083058896</v>
      </c>
      <c r="AO33">
        <f>gdpt!AO33*ratio!AO33</f>
        <v>16229693.642829832</v>
      </c>
      <c r="AP33" s="8">
        <f t="shared" si="0"/>
        <v>79818936.211521953</v>
      </c>
    </row>
    <row r="34" spans="1:42" x14ac:dyDescent="0.3">
      <c r="A34">
        <v>2026</v>
      </c>
      <c r="B34">
        <f>gdpt!B34*ratio!B34</f>
        <v>369787.31243543979</v>
      </c>
      <c r="C34">
        <f>gdpt!C34*ratio!C34</f>
        <v>439789.14715512277</v>
      </c>
      <c r="D34">
        <f>gdpt!D34*ratio!D34</f>
        <v>211766.33197535499</v>
      </c>
      <c r="E34">
        <f>gdpt!E34*ratio!E34</f>
        <v>3063384.8536518915</v>
      </c>
      <c r="F34">
        <f>gdpt!F34*ratio!F34</f>
        <v>297924.22276895569</v>
      </c>
      <c r="G34">
        <f>gdpt!G34*ratio!G34</f>
        <v>25477.239660884497</v>
      </c>
      <c r="H34">
        <f>gdpt!H34*ratio!H34</f>
        <v>1252843.609894431</v>
      </c>
      <c r="I34">
        <f>gdpt!I34*ratio!I34</f>
        <v>231901.9463363816</v>
      </c>
      <c r="J34">
        <f>gdpt!J34*ratio!J34</f>
        <v>2533872.0690549407</v>
      </c>
      <c r="K34">
        <f>gdpt!K34*ratio!K34</f>
        <v>223029.93582190899</v>
      </c>
      <c r="L34">
        <f>gdpt!L34*ratio!L34</f>
        <v>143922.18539808012</v>
      </c>
      <c r="M34">
        <f>gdpt!M34*ratio!M34</f>
        <v>254992.12093747957</v>
      </c>
      <c r="N34">
        <f>gdpt!N34*ratio!N34</f>
        <v>1649175.7242504694</v>
      </c>
      <c r="O34">
        <f>gdpt!O34*ratio!O34</f>
        <v>45976.137789449938</v>
      </c>
      <c r="P34">
        <f>gdpt!P34*ratio!P34</f>
        <v>41892.748436553629</v>
      </c>
      <c r="Q34">
        <f>gdpt!Q34*ratio!Q34</f>
        <v>31602.334942722122</v>
      </c>
      <c r="R34">
        <f>gdpt!R34*ratio!R34</f>
        <v>730751.77650720824</v>
      </c>
      <c r="S34">
        <f>gdpt!S34*ratio!S34</f>
        <v>589218.26147713664</v>
      </c>
      <c r="T34">
        <f>gdpt!T34*ratio!T34</f>
        <v>208298.63166587078</v>
      </c>
      <c r="U34">
        <f>gdpt!U34*ratio!U34</f>
        <v>524040.0454865339</v>
      </c>
      <c r="V34">
        <f>gdpt!V34*ratio!V34</f>
        <v>45131.336805838175</v>
      </c>
      <c r="W34">
        <f>gdpt!W34*ratio!W34</f>
        <v>104214.94491066464</v>
      </c>
      <c r="X34">
        <f>gdpt!X34*ratio!X34</f>
        <v>2307500.3843937833</v>
      </c>
      <c r="Y34">
        <f>gdpt!Y34*ratio!Y34</f>
        <v>319599.62299469864</v>
      </c>
      <c r="Z34">
        <f>gdpt!Z34*ratio!Z34</f>
        <v>16099119.902751273</v>
      </c>
      <c r="AA34">
        <f>gdpt!AA34*ratio!AA34</f>
        <v>4712457.8844452733</v>
      </c>
      <c r="AB34">
        <f>gdpt!AB34*ratio!AB34</f>
        <v>1680880.7583194873</v>
      </c>
      <c r="AC34">
        <f>gdpt!AC34*ratio!AC34</f>
        <v>1165746.3852520299</v>
      </c>
      <c r="AD34">
        <f>gdpt!AD34*ratio!AD34</f>
        <v>2134788.9628415722</v>
      </c>
      <c r="AE34">
        <f>gdpt!AE34*ratio!AE34</f>
        <v>1235636.8001289899</v>
      </c>
      <c r="AF34">
        <f>gdpt!AF34*ratio!AF34</f>
        <v>1426914.6329783765</v>
      </c>
      <c r="AG34">
        <f>gdpt!AG34*ratio!AG34</f>
        <v>1417230.3773231329</v>
      </c>
      <c r="AH34">
        <f>gdpt!AH34*ratio!AH34</f>
        <v>548505.45471022546</v>
      </c>
      <c r="AI34">
        <f>gdpt!AI34*ratio!AI34</f>
        <v>1067303.2696514395</v>
      </c>
      <c r="AJ34">
        <f>gdpt!AJ34*ratio!AJ34</f>
        <v>439147.46667394199</v>
      </c>
      <c r="AK34">
        <f>gdpt!AK34*ratio!AK34</f>
        <v>317524.4744935747</v>
      </c>
      <c r="AL34">
        <f>gdpt!AL34*ratio!AL34</f>
        <v>12249961.302167201</v>
      </c>
      <c r="AM34">
        <f>gdpt!AM34*ratio!AM34</f>
        <v>3692691.5055148164</v>
      </c>
      <c r="AN34">
        <f>gdpt!AN34*ratio!AN34</f>
        <v>1261460.5915767853</v>
      </c>
      <c r="AO34">
        <f>gdpt!AO34*ratio!AO34</f>
        <v>17121452.82075667</v>
      </c>
      <c r="AP34" s="8">
        <f t="shared" si="0"/>
        <v>82216915.514336601</v>
      </c>
    </row>
    <row r="35" spans="1:42" x14ac:dyDescent="0.3">
      <c r="A35">
        <v>2027</v>
      </c>
      <c r="B35">
        <f>gdpt!B35*ratio!B35</f>
        <v>375689.40368980187</v>
      </c>
      <c r="C35">
        <f>gdpt!C35*ratio!C35</f>
        <v>447649.13657109323</v>
      </c>
      <c r="D35">
        <f>gdpt!D35*ratio!D35</f>
        <v>216992.20734640706</v>
      </c>
      <c r="E35">
        <f>gdpt!E35*ratio!E35</f>
        <v>3099665.7720259195</v>
      </c>
      <c r="F35">
        <f>gdpt!F35*ratio!F35</f>
        <v>303723.10769825085</v>
      </c>
      <c r="G35">
        <f>gdpt!G35*ratio!G35</f>
        <v>26043.192005752015</v>
      </c>
      <c r="H35">
        <f>gdpt!H35*ratio!H35</f>
        <v>1269678.0362023003</v>
      </c>
      <c r="I35">
        <f>gdpt!I35*ratio!I35</f>
        <v>235160.59740581355</v>
      </c>
      <c r="J35">
        <f>gdpt!J35*ratio!J35</f>
        <v>2574428.3929957384</v>
      </c>
      <c r="K35">
        <f>gdpt!K35*ratio!K35</f>
        <v>226061.66392765407</v>
      </c>
      <c r="L35">
        <f>gdpt!L35*ratio!L35</f>
        <v>147211.91098784772</v>
      </c>
      <c r="M35">
        <f>gdpt!M35*ratio!M35</f>
        <v>261955.57426567707</v>
      </c>
      <c r="N35">
        <f>gdpt!N35*ratio!N35</f>
        <v>1661263.148374758</v>
      </c>
      <c r="O35">
        <f>gdpt!O35*ratio!O35</f>
        <v>46404.786098977325</v>
      </c>
      <c r="P35">
        <f>gdpt!P35*ratio!P35</f>
        <v>43208.681597190749</v>
      </c>
      <c r="Q35">
        <f>gdpt!Q35*ratio!Q35</f>
        <v>32120.940772216152</v>
      </c>
      <c r="R35">
        <f>gdpt!R35*ratio!R35</f>
        <v>744252.78281522344</v>
      </c>
      <c r="S35">
        <f>gdpt!S35*ratio!S35</f>
        <v>600700.31038632104</v>
      </c>
      <c r="T35">
        <f>gdpt!T35*ratio!T35</f>
        <v>211239.90201449324</v>
      </c>
      <c r="U35">
        <f>gdpt!U35*ratio!U35</f>
        <v>536310.27960171353</v>
      </c>
      <c r="V35">
        <f>gdpt!V35*ratio!V35</f>
        <v>45679.20188385369</v>
      </c>
      <c r="W35">
        <f>gdpt!W35*ratio!W35</f>
        <v>107026.41495896097</v>
      </c>
      <c r="X35">
        <f>gdpt!X35*ratio!X35</f>
        <v>2351408.3290632153</v>
      </c>
      <c r="Y35">
        <f>gdpt!Y35*ratio!Y35</f>
        <v>324531.20698988583</v>
      </c>
      <c r="Z35">
        <f>gdpt!Z35*ratio!Z35</f>
        <v>16382759.554664155</v>
      </c>
      <c r="AA35">
        <f>gdpt!AA35*ratio!AA35</f>
        <v>4766852.591668576</v>
      </c>
      <c r="AB35">
        <f>gdpt!AB35*ratio!AB35</f>
        <v>1709647.6754538247</v>
      </c>
      <c r="AC35">
        <f>gdpt!AC35*ratio!AC35</f>
        <v>1193787.1962700689</v>
      </c>
      <c r="AD35">
        <f>gdpt!AD35*ratio!AD35</f>
        <v>2180811.8012016588</v>
      </c>
      <c r="AE35">
        <f>gdpt!AE35*ratio!AE35</f>
        <v>1269936.8151520973</v>
      </c>
      <c r="AF35">
        <f>gdpt!AF35*ratio!AF35</f>
        <v>1431496.8979597602</v>
      </c>
      <c r="AG35">
        <f>gdpt!AG35*ratio!AG35</f>
        <v>1454149.4416274198</v>
      </c>
      <c r="AH35">
        <f>gdpt!AH35*ratio!AH35</f>
        <v>557335.85062707006</v>
      </c>
      <c r="AI35">
        <f>gdpt!AI35*ratio!AI35</f>
        <v>1105412.4454533113</v>
      </c>
      <c r="AJ35">
        <f>gdpt!AJ35*ratio!AJ35</f>
        <v>447734.37537247321</v>
      </c>
      <c r="AK35">
        <f>gdpt!AK35*ratio!AK35</f>
        <v>325743.34129771625</v>
      </c>
      <c r="AL35">
        <f>gdpt!AL35*ratio!AL35</f>
        <v>12695428.940706445</v>
      </c>
      <c r="AM35">
        <f>gdpt!AM35*ratio!AM35</f>
        <v>3904609.9790121056</v>
      </c>
      <c r="AN35">
        <f>gdpt!AN35*ratio!AN35</f>
        <v>1314999.400731374</v>
      </c>
      <c r="AO35">
        <f>gdpt!AO35*ratio!AO35</f>
        <v>18019548.627377752</v>
      </c>
      <c r="AP35" s="8">
        <f t="shared" si="0"/>
        <v>84648659.914254889</v>
      </c>
    </row>
    <row r="36" spans="1:42" x14ac:dyDescent="0.3">
      <c r="A36">
        <v>2028</v>
      </c>
      <c r="B36">
        <f>gdpt!B36*ratio!B36</f>
        <v>381980.04167465231</v>
      </c>
      <c r="C36">
        <f>gdpt!C36*ratio!C36</f>
        <v>456025.78503659635</v>
      </c>
      <c r="D36">
        <f>gdpt!D36*ratio!D36</f>
        <v>222327.82224359055</v>
      </c>
      <c r="E36">
        <f>gdpt!E36*ratio!E36</f>
        <v>3136691.95249674</v>
      </c>
      <c r="F36">
        <f>gdpt!F36*ratio!F36</f>
        <v>309614.79883650871</v>
      </c>
      <c r="G36">
        <f>gdpt!G36*ratio!G36</f>
        <v>26614.191881460989</v>
      </c>
      <c r="H36">
        <f>gdpt!H36*ratio!H36</f>
        <v>1287033.2231094402</v>
      </c>
      <c r="I36">
        <f>gdpt!I36*ratio!I36</f>
        <v>238517.91619887546</v>
      </c>
      <c r="J36">
        <f>gdpt!J36*ratio!J36</f>
        <v>2616112.317533731</v>
      </c>
      <c r="K36">
        <f>gdpt!K36*ratio!K36</f>
        <v>228949.53828622508</v>
      </c>
      <c r="L36">
        <f>gdpt!L36*ratio!L36</f>
        <v>150429.97936623378</v>
      </c>
      <c r="M36">
        <f>gdpt!M36*ratio!M36</f>
        <v>269091.55577020656</v>
      </c>
      <c r="N36">
        <f>gdpt!N36*ratio!N36</f>
        <v>1674167.1584939065</v>
      </c>
      <c r="O36">
        <f>gdpt!O36*ratio!O36</f>
        <v>46779.019666627632</v>
      </c>
      <c r="P36">
        <f>gdpt!P36*ratio!P36</f>
        <v>44566.461519744524</v>
      </c>
      <c r="Q36">
        <f>gdpt!Q36*ratio!Q36</f>
        <v>32615.809730944678</v>
      </c>
      <c r="R36">
        <f>gdpt!R36*ratio!R36</f>
        <v>758098.65353944839</v>
      </c>
      <c r="S36">
        <f>gdpt!S36*ratio!S36</f>
        <v>612011.08321542875</v>
      </c>
      <c r="T36">
        <f>gdpt!T36*ratio!T36</f>
        <v>214217.38575609346</v>
      </c>
      <c r="U36">
        <f>gdpt!U36*ratio!U36</f>
        <v>548855.35002521437</v>
      </c>
      <c r="V36">
        <f>gdpt!V36*ratio!V36</f>
        <v>46244.243800689277</v>
      </c>
      <c r="W36">
        <f>gdpt!W36*ratio!W36</f>
        <v>109846.42934822483</v>
      </c>
      <c r="X36">
        <f>gdpt!X36*ratio!X36</f>
        <v>2397423.1615530886</v>
      </c>
      <c r="Y36">
        <f>gdpt!Y36*ratio!Y36</f>
        <v>329610.09321565303</v>
      </c>
      <c r="Z36">
        <f>gdpt!Z36*ratio!Z36</f>
        <v>16673958.411395414</v>
      </c>
      <c r="AA36">
        <f>gdpt!AA36*ratio!AA36</f>
        <v>4824414.0152799292</v>
      </c>
      <c r="AB36">
        <f>gdpt!AB36*ratio!AB36</f>
        <v>1739451.4425592946</v>
      </c>
      <c r="AC36">
        <f>gdpt!AC36*ratio!AC36</f>
        <v>1221405.8064288823</v>
      </c>
      <c r="AD36">
        <f>gdpt!AD36*ratio!AD36</f>
        <v>2226523.548548602</v>
      </c>
      <c r="AE36">
        <f>gdpt!AE36*ratio!AE36</f>
        <v>1305227.695909716</v>
      </c>
      <c r="AF36">
        <f>gdpt!AF36*ratio!AF36</f>
        <v>1437482.9919046233</v>
      </c>
      <c r="AG36">
        <f>gdpt!AG36*ratio!AG36</f>
        <v>1492034.8616252407</v>
      </c>
      <c r="AH36">
        <f>gdpt!AH36*ratio!AH36</f>
        <v>566359.25400114339</v>
      </c>
      <c r="AI36">
        <f>gdpt!AI36*ratio!AI36</f>
        <v>1143541.5953524015</v>
      </c>
      <c r="AJ36">
        <f>gdpt!AJ36*ratio!AJ36</f>
        <v>456542.57859241928</v>
      </c>
      <c r="AK36">
        <f>gdpt!AK36*ratio!AK36</f>
        <v>334246.15788414743</v>
      </c>
      <c r="AL36">
        <f>gdpt!AL36*ratio!AL36</f>
        <v>13136172.541105609</v>
      </c>
      <c r="AM36">
        <f>gdpt!AM36*ratio!AM36</f>
        <v>4122579.6103987945</v>
      </c>
      <c r="AN36">
        <f>gdpt!AN36*ratio!AN36</f>
        <v>1370083.5278067351</v>
      </c>
      <c r="AO36">
        <f>gdpt!AO36*ratio!AO36</f>
        <v>18925297.609526023</v>
      </c>
      <c r="AP36" s="8">
        <f t="shared" si="0"/>
        <v>87113145.620618299</v>
      </c>
    </row>
    <row r="37" spans="1:42" x14ac:dyDescent="0.3">
      <c r="A37">
        <v>2029</v>
      </c>
      <c r="B37">
        <f>gdpt!B37*ratio!B37</f>
        <v>388665.03798638727</v>
      </c>
      <c r="C37">
        <f>gdpt!C37*ratio!C37</f>
        <v>464916.00705047214</v>
      </c>
      <c r="D37">
        <f>gdpt!D37*ratio!D37</f>
        <v>227727.9485554967</v>
      </c>
      <c r="E37">
        <f>gdpt!E37*ratio!E37</f>
        <v>3174447.6500904765</v>
      </c>
      <c r="F37">
        <f>gdpt!F37*ratio!F37</f>
        <v>315600.26594557829</v>
      </c>
      <c r="G37">
        <f>gdpt!G37*ratio!G37</f>
        <v>27186.810466952265</v>
      </c>
      <c r="H37">
        <f>gdpt!H37*ratio!H37</f>
        <v>1304746.0829550575</v>
      </c>
      <c r="I37">
        <f>gdpt!I37*ratio!I37</f>
        <v>241962.41016821281</v>
      </c>
      <c r="J37">
        <f>gdpt!J37*ratio!J37</f>
        <v>2658792.8675226285</v>
      </c>
      <c r="K37">
        <f>gdpt!K37*ratio!K37</f>
        <v>231727.6185913707</v>
      </c>
      <c r="L37">
        <f>gdpt!L37*ratio!L37</f>
        <v>153556.69265233882</v>
      </c>
      <c r="M37">
        <f>gdpt!M37*ratio!M37</f>
        <v>276405.28025027987</v>
      </c>
      <c r="N37">
        <f>gdpt!N37*ratio!N37</f>
        <v>1687815.702902487</v>
      </c>
      <c r="O37">
        <f>gdpt!O37*ratio!O37</f>
        <v>47104.088006736005</v>
      </c>
      <c r="P37">
        <f>gdpt!P37*ratio!P37</f>
        <v>45965.717932605286</v>
      </c>
      <c r="Q37">
        <f>gdpt!Q37*ratio!Q37</f>
        <v>33083.843828043835</v>
      </c>
      <c r="R37">
        <f>gdpt!R37*ratio!R37</f>
        <v>772279.25002653152</v>
      </c>
      <c r="S37">
        <f>gdpt!S37*ratio!S37</f>
        <v>623108.46289558848</v>
      </c>
      <c r="T37">
        <f>gdpt!T37*ratio!T37</f>
        <v>217228.73056770873</v>
      </c>
      <c r="U37">
        <f>gdpt!U37*ratio!U37</f>
        <v>561660.95784099493</v>
      </c>
      <c r="V37">
        <f>gdpt!V37*ratio!V37</f>
        <v>46824.28529769725</v>
      </c>
      <c r="W37">
        <f>gdpt!W37*ratio!W37</f>
        <v>112665.87093250762</v>
      </c>
      <c r="X37">
        <f>gdpt!X37*ratio!X37</f>
        <v>2445481.4120613188</v>
      </c>
      <c r="Y37">
        <f>gdpt!Y37*ratio!Y37</f>
        <v>334824.80061914225</v>
      </c>
      <c r="Z37">
        <f>gdpt!Z37*ratio!Z37</f>
        <v>16971699.645602431</v>
      </c>
      <c r="AA37">
        <f>gdpt!AA37*ratio!AA37</f>
        <v>4884422.1193106212</v>
      </c>
      <c r="AB37">
        <f>gdpt!AB37*ratio!AB37</f>
        <v>1770318.3664155665</v>
      </c>
      <c r="AC37">
        <f>gdpt!AC37*ratio!AC37</f>
        <v>1248568.845901109</v>
      </c>
      <c r="AD37">
        <f>gdpt!AD37*ratio!AD37</f>
        <v>2272191.2576033031</v>
      </c>
      <c r="AE37">
        <f>gdpt!AE37*ratio!AE37</f>
        <v>1341497.4430962577</v>
      </c>
      <c r="AF37">
        <f>gdpt!AF37*ratio!AF37</f>
        <v>1444865.0259174146</v>
      </c>
      <c r="AG37">
        <f>gdpt!AG37*ratio!AG37</f>
        <v>1530975.228407573</v>
      </c>
      <c r="AH37">
        <f>gdpt!AH37*ratio!AH37</f>
        <v>575587.55002849631</v>
      </c>
      <c r="AI37">
        <f>gdpt!AI37*ratio!AI37</f>
        <v>1181847.0078988762</v>
      </c>
      <c r="AJ37">
        <f>gdpt!AJ37*ratio!AJ37</f>
        <v>465557.51130158507</v>
      </c>
      <c r="AK37">
        <f>gdpt!AK37*ratio!AK37</f>
        <v>343070.47669266333</v>
      </c>
      <c r="AL37">
        <f>gdpt!AL37*ratio!AL37</f>
        <v>13571749.463280478</v>
      </c>
      <c r="AM37">
        <f>gdpt!AM37*ratio!AM37</f>
        <v>4346680.680376566</v>
      </c>
      <c r="AN37">
        <f>gdpt!AN37*ratio!AN37</f>
        <v>1426740.5831733122</v>
      </c>
      <c r="AO37">
        <f>gdpt!AO37*ratio!AO37</f>
        <v>19839541.61403032</v>
      </c>
      <c r="AP37" s="8">
        <f t="shared" si="0"/>
        <v>89609090.614183173</v>
      </c>
    </row>
    <row r="38" spans="1:42" x14ac:dyDescent="0.3">
      <c r="A38">
        <v>2030</v>
      </c>
      <c r="B38">
        <f>gdpt!B38*ratio!B38</f>
        <v>395753.27606521244</v>
      </c>
      <c r="C38">
        <f>gdpt!C38*ratio!C38</f>
        <v>474334.25574973394</v>
      </c>
      <c r="D38">
        <f>gdpt!D38*ratio!D38</f>
        <v>233141.64830947565</v>
      </c>
      <c r="E38">
        <f>gdpt!E38*ratio!E38</f>
        <v>3212973.3518828107</v>
      </c>
      <c r="F38">
        <f>gdpt!F38*ratio!F38</f>
        <v>321690.07942961523</v>
      </c>
      <c r="G38">
        <f>gdpt!G38*ratio!G38</f>
        <v>27757.777530976458</v>
      </c>
      <c r="H38">
        <f>gdpt!H38*ratio!H38</f>
        <v>1322670.3268073678</v>
      </c>
      <c r="I38">
        <f>gdpt!I38*ratio!I38</f>
        <v>245493.98587848115</v>
      </c>
      <c r="J38">
        <f>gdpt!J38*ratio!J38</f>
        <v>2702433.6127892914</v>
      </c>
      <c r="K38">
        <f>gdpt!K38*ratio!K38</f>
        <v>234416.67294903524</v>
      </c>
      <c r="L38">
        <f>gdpt!L38*ratio!L38</f>
        <v>156583.52556741369</v>
      </c>
      <c r="M38">
        <f>gdpt!M38*ratio!M38</f>
        <v>283874.12929967727</v>
      </c>
      <c r="N38">
        <f>gdpt!N38*ratio!N38</f>
        <v>1702158.4955144182</v>
      </c>
      <c r="O38">
        <f>gdpt!O38*ratio!O38</f>
        <v>47386.25429918553</v>
      </c>
      <c r="P38">
        <f>gdpt!P38*ratio!P38</f>
        <v>47405.862043213434</v>
      </c>
      <c r="Q38">
        <f>gdpt!Q38*ratio!Q38</f>
        <v>33523.224208250307</v>
      </c>
      <c r="R38">
        <f>gdpt!R38*ratio!R38</f>
        <v>786818.82994338009</v>
      </c>
      <c r="S38">
        <f>gdpt!S38*ratio!S38</f>
        <v>633957.35186940758</v>
      </c>
      <c r="T38">
        <f>gdpt!T38*ratio!T38</f>
        <v>220265.82712544154</v>
      </c>
      <c r="U38">
        <f>gdpt!U38*ratio!U38</f>
        <v>574728.31010040978</v>
      </c>
      <c r="V38">
        <f>gdpt!V38*ratio!V38</f>
        <v>47416.920256656122</v>
      </c>
      <c r="W38">
        <f>gdpt!W38*ratio!W38</f>
        <v>115471.85159973547</v>
      </c>
      <c r="X38">
        <f>gdpt!X38*ratio!X38</f>
        <v>2495425.9541266449</v>
      </c>
      <c r="Y38">
        <f>gdpt!Y38*ratio!Y38</f>
        <v>340166.81361174741</v>
      </c>
      <c r="Z38">
        <f>gdpt!Z38*ratio!Z38</f>
        <v>17275368.431450132</v>
      </c>
      <c r="AA38">
        <f>gdpt!AA38*ratio!AA38</f>
        <v>4946263.2060201103</v>
      </c>
      <c r="AB38">
        <f>gdpt!AB38*ratio!AB38</f>
        <v>1802280.1965843118</v>
      </c>
      <c r="AC38">
        <f>gdpt!AC38*ratio!AC38</f>
        <v>1275246.3302041921</v>
      </c>
      <c r="AD38">
        <f>gdpt!AD38*ratio!AD38</f>
        <v>2317969.6269820994</v>
      </c>
      <c r="AE38">
        <f>gdpt!AE38*ratio!AE38</f>
        <v>1378737.2879884087</v>
      </c>
      <c r="AF38">
        <f>gdpt!AF38*ratio!AF38</f>
        <v>1453572.7888277208</v>
      </c>
      <c r="AG38">
        <f>gdpt!AG38*ratio!AG38</f>
        <v>1571071.3525262179</v>
      </c>
      <c r="AH38">
        <f>gdpt!AH38*ratio!AH38</f>
        <v>585036.17930570699</v>
      </c>
      <c r="AI38">
        <f>gdpt!AI38*ratio!AI38</f>
        <v>1220400.1693354121</v>
      </c>
      <c r="AJ38">
        <f>gdpt!AJ38*ratio!AJ38</f>
        <v>474773.88780280331</v>
      </c>
      <c r="AK38">
        <f>gdpt!AK38*ratio!AK38</f>
        <v>352236.15510745492</v>
      </c>
      <c r="AL38">
        <f>gdpt!AL38*ratio!AL38</f>
        <v>14001694.171970075</v>
      </c>
      <c r="AM38">
        <f>gdpt!AM38*ratio!AM38</f>
        <v>4576925.7328050593</v>
      </c>
      <c r="AN38">
        <f>gdpt!AN38*ratio!AN38</f>
        <v>1484938.6423402799</v>
      </c>
      <c r="AO38">
        <f>gdpt!AO38*ratio!AO38</f>
        <v>20762269.675020609</v>
      </c>
      <c r="AP38" s="8">
        <f t="shared" si="0"/>
        <v>92134632.17122817</v>
      </c>
    </row>
    <row r="39" spans="1:42" x14ac:dyDescent="0.3">
      <c r="A39">
        <v>2031</v>
      </c>
      <c r="B39">
        <f>gdpt!B39*ratio!B39</f>
        <v>403248.49193738232</v>
      </c>
      <c r="C39">
        <f>gdpt!C39*ratio!C39</f>
        <v>484292.71074422455</v>
      </c>
      <c r="D39">
        <f>gdpt!D39*ratio!D39</f>
        <v>238520.53794448549</v>
      </c>
      <c r="E39">
        <f>gdpt!E39*ratio!E39</f>
        <v>3252354.5305890683</v>
      </c>
      <c r="F39">
        <f>gdpt!F39*ratio!F39</f>
        <v>327897.52502595261</v>
      </c>
      <c r="G39">
        <f>gdpt!G39*ratio!G39</f>
        <v>28324.850941740511</v>
      </c>
      <c r="H39">
        <f>gdpt!H39*ratio!H39</f>
        <v>1340684.8638281003</v>
      </c>
      <c r="I39">
        <f>gdpt!I39*ratio!I39</f>
        <v>249117.96914430827</v>
      </c>
      <c r="J39">
        <f>gdpt!J39*ratio!J39</f>
        <v>2747077.0552023826</v>
      </c>
      <c r="K39">
        <f>gdpt!K39*ratio!K39</f>
        <v>237029.43913086448</v>
      </c>
      <c r="L39">
        <f>gdpt!L39*ratio!L39</f>
        <v>159507.51669884016</v>
      </c>
      <c r="M39">
        <f>gdpt!M39*ratio!M39</f>
        <v>291465.74603172304</v>
      </c>
      <c r="N39">
        <f>gdpt!N39*ratio!N39</f>
        <v>1717189.5320209146</v>
      </c>
      <c r="O39">
        <f>gdpt!O39*ratio!O39</f>
        <v>47633.128380988179</v>
      </c>
      <c r="P39">
        <f>gdpt!P39*ratio!P39</f>
        <v>48886.687470671779</v>
      </c>
      <c r="Q39">
        <f>gdpt!Q39*ratio!Q39</f>
        <v>33936.282460506947</v>
      </c>
      <c r="R39">
        <f>gdpt!R39*ratio!R39</f>
        <v>801766.96003971016</v>
      </c>
      <c r="S39">
        <f>gdpt!S39*ratio!S39</f>
        <v>644519.37680746953</v>
      </c>
      <c r="T39">
        <f>gdpt!T39*ratio!T39</f>
        <v>223320.31849245084</v>
      </c>
      <c r="U39">
        <f>gdpt!U39*ratio!U39</f>
        <v>588078.7623274161</v>
      </c>
      <c r="V39">
        <f>gdpt!V39*ratio!V39</f>
        <v>48019.167317713072</v>
      </c>
      <c r="W39">
        <f>gdpt!W39*ratio!W39</f>
        <v>118249.00108291654</v>
      </c>
      <c r="X39">
        <f>gdpt!X39*ratio!X39</f>
        <v>2547108.9495515274</v>
      </c>
      <c r="Y39">
        <f>gdpt!Y39*ratio!Y39</f>
        <v>345632.57137905771</v>
      </c>
      <c r="Z39">
        <f>gdpt!Z39*ratio!Z39</f>
        <v>17584846.533201013</v>
      </c>
      <c r="AA39">
        <f>gdpt!AA39*ratio!AA39</f>
        <v>5009400.1772389943</v>
      </c>
      <c r="AB39">
        <f>gdpt!AB39*ratio!AB39</f>
        <v>1835372.3111485343</v>
      </c>
      <c r="AC39">
        <f>gdpt!AC39*ratio!AC39</f>
        <v>1301431.9722692084</v>
      </c>
      <c r="AD39">
        <f>gdpt!AD39*ratio!AD39</f>
        <v>2363958.0251392787</v>
      </c>
      <c r="AE39">
        <f>gdpt!AE39*ratio!AE39</f>
        <v>1416943.5384921415</v>
      </c>
      <c r="AF39">
        <f>gdpt!AF39*ratio!AF39</f>
        <v>1463496.2305425911</v>
      </c>
      <c r="AG39">
        <f>gdpt!AG39*ratio!AG39</f>
        <v>1612416.9165141636</v>
      </c>
      <c r="AH39">
        <f>gdpt!AH39*ratio!AH39</f>
        <v>594725.05207573168</v>
      </c>
      <c r="AI39">
        <f>gdpt!AI39*ratio!AI39</f>
        <v>1259238.9253198965</v>
      </c>
      <c r="AJ39">
        <f>gdpt!AJ39*ratio!AJ39</f>
        <v>484194.05729481473</v>
      </c>
      <c r="AK39">
        <f>gdpt!AK39*ratio!AK39</f>
        <v>361755.41028503922</v>
      </c>
      <c r="AL39">
        <f>gdpt!AL39*ratio!AL39</f>
        <v>14425449.55120635</v>
      </c>
      <c r="AM39">
        <f>gdpt!AM39*ratio!AM39</f>
        <v>4813304.7325965622</v>
      </c>
      <c r="AN39">
        <f>gdpt!AN39*ratio!AN39</f>
        <v>1544666.4885946452</v>
      </c>
      <c r="AO39">
        <f>gdpt!AO39*ratio!AO39</f>
        <v>21693021.809759807</v>
      </c>
      <c r="AP39" s="8">
        <f t="shared" si="0"/>
        <v>94688083.70622921</v>
      </c>
    </row>
    <row r="40" spans="1:42" x14ac:dyDescent="0.3">
      <c r="A40">
        <v>2032</v>
      </c>
      <c r="B40">
        <f>gdpt!B40*ratio!B40</f>
        <v>411137.40195399144</v>
      </c>
      <c r="C40">
        <f>gdpt!C40*ratio!C40</f>
        <v>494697.8326303513</v>
      </c>
      <c r="D40">
        <f>gdpt!D40*ratio!D40</f>
        <v>243822.09402023157</v>
      </c>
      <c r="E40">
        <f>gdpt!E40*ratio!E40</f>
        <v>3292715.6464789356</v>
      </c>
      <c r="F40">
        <f>gdpt!F40*ratio!F40</f>
        <v>334239.86449550517</v>
      </c>
      <c r="G40">
        <f>gdpt!G40*ratio!G40</f>
        <v>28883.590184571331</v>
      </c>
      <c r="H40">
        <f>gdpt!H40*ratio!H40</f>
        <v>1358684.0020139078</v>
      </c>
      <c r="I40">
        <f>gdpt!I40*ratio!I40</f>
        <v>252843.61006478447</v>
      </c>
      <c r="J40">
        <f>gdpt!J40*ratio!J40</f>
        <v>2792835.0874365475</v>
      </c>
      <c r="K40">
        <f>gdpt!K40*ratio!K40</f>
        <v>239572.28602268128</v>
      </c>
      <c r="L40">
        <f>gdpt!L40*ratio!L40</f>
        <v>162309.55147426476</v>
      </c>
      <c r="M40">
        <f>gdpt!M40*ratio!M40</f>
        <v>299182.39228703931</v>
      </c>
      <c r="N40">
        <f>gdpt!N40*ratio!N40</f>
        <v>1733009.3845941373</v>
      </c>
      <c r="O40">
        <f>gdpt!O40*ratio!O40</f>
        <v>47860.135597438493</v>
      </c>
      <c r="P40">
        <f>gdpt!P40*ratio!P40</f>
        <v>50418.167268335288</v>
      </c>
      <c r="Q40">
        <f>gdpt!Q40*ratio!Q40</f>
        <v>34326.294683166358</v>
      </c>
      <c r="R40">
        <f>gdpt!R40*ratio!R40</f>
        <v>817188.97830378462</v>
      </c>
      <c r="S40">
        <f>gdpt!S40*ratio!S40</f>
        <v>654754.76047806302</v>
      </c>
      <c r="T40">
        <f>gdpt!T40*ratio!T40</f>
        <v>226364.22440612817</v>
      </c>
      <c r="U40">
        <f>gdpt!U40*ratio!U40</f>
        <v>601675.82443107816</v>
      </c>
      <c r="V40">
        <f>gdpt!V40*ratio!V40</f>
        <v>48633.148070970848</v>
      </c>
      <c r="W40">
        <f>gdpt!W40*ratio!W40</f>
        <v>120993.69161717079</v>
      </c>
      <c r="X40">
        <f>gdpt!X40*ratio!X40</f>
        <v>2600439.8377646976</v>
      </c>
      <c r="Y40">
        <f>gdpt!Y40*ratio!Y40</f>
        <v>351222.03700719553</v>
      </c>
      <c r="Z40">
        <f>gdpt!Z40*ratio!Z40</f>
        <v>17900520.187597606</v>
      </c>
      <c r="AA40">
        <f>gdpt!AA40*ratio!AA40</f>
        <v>5073769.0497960867</v>
      </c>
      <c r="AB40">
        <f>gdpt!AB40*ratio!AB40</f>
        <v>1869421.4482145456</v>
      </c>
      <c r="AC40">
        <f>gdpt!AC40*ratio!AC40</f>
        <v>1327148.9858891054</v>
      </c>
      <c r="AD40">
        <f>gdpt!AD40*ratio!AD40</f>
        <v>2410215.1697978312</v>
      </c>
      <c r="AE40">
        <f>gdpt!AE40*ratio!AE40</f>
        <v>1456039.1221446416</v>
      </c>
      <c r="AF40">
        <f>gdpt!AF40*ratio!AF40</f>
        <v>1474451.9342404418</v>
      </c>
      <c r="AG40">
        <f>gdpt!AG40*ratio!AG40</f>
        <v>1655270.5656255276</v>
      </c>
      <c r="AH40">
        <f>gdpt!AH40*ratio!AH40</f>
        <v>604750.77365005715</v>
      </c>
      <c r="AI40">
        <f>gdpt!AI40*ratio!AI40</f>
        <v>1298388.8567136799</v>
      </c>
      <c r="AJ40">
        <f>gdpt!AJ40*ratio!AJ40</f>
        <v>493825.88959340245</v>
      </c>
      <c r="AK40">
        <f>gdpt!AK40*ratio!AK40</f>
        <v>371621.39485155704</v>
      </c>
      <c r="AL40">
        <f>gdpt!AL40*ratio!AL40</f>
        <v>14841473.992420159</v>
      </c>
      <c r="AM40">
        <f>gdpt!AM40*ratio!AM40</f>
        <v>5055624.5043126503</v>
      </c>
      <c r="AN40">
        <f>gdpt!AN40*ratio!AN40</f>
        <v>1606055.2711960159</v>
      </c>
      <c r="AO40">
        <f>gdpt!AO40*ratio!AO40</f>
        <v>22629652.499318857</v>
      </c>
      <c r="AP40" s="8">
        <f t="shared" si="0"/>
        <v>97266039.488647148</v>
      </c>
    </row>
    <row r="41" spans="1:42" x14ac:dyDescent="0.3">
      <c r="A41">
        <v>2033</v>
      </c>
      <c r="B41">
        <f>gdpt!B41*ratio!B41</f>
        <v>419395.34834175883</v>
      </c>
      <c r="C41">
        <f>gdpt!C41*ratio!C41</f>
        <v>505495.13795341703</v>
      </c>
      <c r="D41">
        <f>gdpt!D41*ratio!D41</f>
        <v>249015.51333791393</v>
      </c>
      <c r="E41">
        <f>gdpt!E41*ratio!E41</f>
        <v>3334273.3803833709</v>
      </c>
      <c r="F41">
        <f>gdpt!F41*ratio!F41</f>
        <v>340738.91747987864</v>
      </c>
      <c r="G41">
        <f>gdpt!G41*ratio!G41</f>
        <v>29433.74370321897</v>
      </c>
      <c r="H41">
        <f>gdpt!H41*ratio!H41</f>
        <v>1376566.9489907385</v>
      </c>
      <c r="I41">
        <f>gdpt!I41*ratio!I41</f>
        <v>256678.85064417921</v>
      </c>
      <c r="J41">
        <f>gdpt!J41*ratio!J41</f>
        <v>2839923.6883754022</v>
      </c>
      <c r="K41">
        <f>gdpt!K41*ratio!K41</f>
        <v>242045.90589468391</v>
      </c>
      <c r="L41">
        <f>gdpt!L41*ratio!L41</f>
        <v>164980.5213063923</v>
      </c>
      <c r="M41">
        <f>gdpt!M41*ratio!M41</f>
        <v>306995.6065711329</v>
      </c>
      <c r="N41">
        <f>gdpt!N41*ratio!N41</f>
        <v>1749612.0489253004</v>
      </c>
      <c r="O41">
        <f>gdpt!O41*ratio!O41</f>
        <v>48079.870865392797</v>
      </c>
      <c r="P41">
        <f>gdpt!P41*ratio!P41</f>
        <v>52003.548900321373</v>
      </c>
      <c r="Q41">
        <f>gdpt!Q41*ratio!Q41</f>
        <v>34701.637325393611</v>
      </c>
      <c r="R41">
        <f>gdpt!R41*ratio!R41</f>
        <v>833142.71261027257</v>
      </c>
      <c r="S41">
        <f>gdpt!S41*ratio!S41</f>
        <v>664619.04597515706</v>
      </c>
      <c r="T41">
        <f>gdpt!T41*ratio!T41</f>
        <v>229394.57351115224</v>
      </c>
      <c r="U41">
        <f>gdpt!U41*ratio!U41</f>
        <v>615558.02920462319</v>
      </c>
      <c r="V41">
        <f>gdpt!V41*ratio!V41</f>
        <v>49257.563583713491</v>
      </c>
      <c r="W41">
        <f>gdpt!W41*ratio!W41</f>
        <v>123691.69854546848</v>
      </c>
      <c r="X41">
        <f>gdpt!X41*ratio!X41</f>
        <v>2655376.0475574406</v>
      </c>
      <c r="Y41">
        <f>gdpt!Y41*ratio!Y41</f>
        <v>356939.82975778758</v>
      </c>
      <c r="Z41">
        <f>gdpt!Z41*ratio!Z41</f>
        <v>18223075.161917496</v>
      </c>
      <c r="AA41">
        <f>gdpt!AA41*ratio!AA41</f>
        <v>5138927.3485216284</v>
      </c>
      <c r="AB41">
        <f>gdpt!AB41*ratio!AB41</f>
        <v>1904430.3291733463</v>
      </c>
      <c r="AC41">
        <f>gdpt!AC41*ratio!AC41</f>
        <v>1352434.126236049</v>
      </c>
      <c r="AD41">
        <f>gdpt!AD41*ratio!AD41</f>
        <v>2456774.3719736827</v>
      </c>
      <c r="AE41">
        <f>gdpt!AE41*ratio!AE41</f>
        <v>1496016.1932461017</v>
      </c>
      <c r="AF41">
        <f>gdpt!AF41*ratio!AF41</f>
        <v>1486268.7108877939</v>
      </c>
      <c r="AG41">
        <f>gdpt!AG41*ratio!AG41</f>
        <v>1699711.7263556686</v>
      </c>
      <c r="AH41">
        <f>gdpt!AH41*ratio!AH41</f>
        <v>615140.36507269554</v>
      </c>
      <c r="AI41">
        <f>gdpt!AI41*ratio!AI41</f>
        <v>1337899.0227029128</v>
      </c>
      <c r="AJ41">
        <f>gdpt!AJ41*ratio!AJ41</f>
        <v>503683.24497113901</v>
      </c>
      <c r="AK41">
        <f>gdpt!AK41*ratio!AK41</f>
        <v>381844.884411134</v>
      </c>
      <c r="AL41">
        <f>gdpt!AL41*ratio!AL41</f>
        <v>15248679.974714959</v>
      </c>
      <c r="AM41">
        <f>gdpt!AM41*ratio!AM41</f>
        <v>5303907.626900671</v>
      </c>
      <c r="AN41">
        <f>gdpt!AN41*ratio!AN41</f>
        <v>1669127.1359623519</v>
      </c>
      <c r="AO41">
        <f>gdpt!AO41*ratio!AO41</f>
        <v>23571175.870658379</v>
      </c>
      <c r="AP41" s="8">
        <f t="shared" si="0"/>
        <v>99867016.263450146</v>
      </c>
    </row>
    <row r="42" spans="1:42" x14ac:dyDescent="0.3">
      <c r="A42">
        <v>2034</v>
      </c>
      <c r="B42">
        <f>gdpt!B42*ratio!B42</f>
        <v>427985.38595216582</v>
      </c>
      <c r="C42">
        <f>gdpt!C42*ratio!C42</f>
        <v>516633.30995728407</v>
      </c>
      <c r="D42">
        <f>gdpt!D42*ratio!D42</f>
        <v>254079.35887462771</v>
      </c>
      <c r="E42">
        <f>gdpt!E42*ratio!E42</f>
        <v>3377233.9164840821</v>
      </c>
      <c r="F42">
        <f>gdpt!F42*ratio!F42</f>
        <v>347415.43688264448</v>
      </c>
      <c r="G42">
        <f>gdpt!G42*ratio!G42</f>
        <v>29975.666957601828</v>
      </c>
      <c r="H42">
        <f>gdpt!H42*ratio!H42</f>
        <v>1394254.6107428428</v>
      </c>
      <c r="I42">
        <f>gdpt!I42*ratio!I42</f>
        <v>260624.43836524733</v>
      </c>
      <c r="J42">
        <f>gdpt!J42*ratio!J42</f>
        <v>2888647.3101801891</v>
      </c>
      <c r="K42">
        <f>gdpt!K42*ratio!K42</f>
        <v>244447.39121204003</v>
      </c>
      <c r="L42">
        <f>gdpt!L42*ratio!L42</f>
        <v>167513.15727334187</v>
      </c>
      <c r="M42">
        <f>gdpt!M42*ratio!M42</f>
        <v>314880.63429497421</v>
      </c>
      <c r="N42">
        <f>gdpt!N42*ratio!N42</f>
        <v>1766996.0239372076</v>
      </c>
      <c r="O42">
        <f>gdpt!O42*ratio!O42</f>
        <v>48304.081931950037</v>
      </c>
      <c r="P42">
        <f>gdpt!P42*ratio!P42</f>
        <v>53644.349873226929</v>
      </c>
      <c r="Q42">
        <f>gdpt!Q42*ratio!Q42</f>
        <v>35069.407700753203</v>
      </c>
      <c r="R42">
        <f>gdpt!R42*ratio!R42</f>
        <v>849671.72161801625</v>
      </c>
      <c r="S42">
        <f>gdpt!S42*ratio!S42</f>
        <v>674066.840457857</v>
      </c>
      <c r="T42">
        <f>gdpt!T42*ratio!T42</f>
        <v>232413.90384019338</v>
      </c>
      <c r="U42">
        <f>gdpt!U42*ratio!U42</f>
        <v>629757.03853357083</v>
      </c>
      <c r="V42">
        <f>gdpt!V42*ratio!V42</f>
        <v>49891.393265949882</v>
      </c>
      <c r="W42">
        <f>gdpt!W42*ratio!W42</f>
        <v>126335.4322018106</v>
      </c>
      <c r="X42">
        <f>gdpt!X42*ratio!X42</f>
        <v>2711912.9347978961</v>
      </c>
      <c r="Y42">
        <f>gdpt!Y42*ratio!Y42</f>
        <v>362793.08550688368</v>
      </c>
      <c r="Z42">
        <f>gdpt!Z42*ratio!Z42</f>
        <v>18553244.517733272</v>
      </c>
      <c r="AA42">
        <f>gdpt!AA42*ratio!AA42</f>
        <v>5204593.9079309674</v>
      </c>
      <c r="AB42">
        <f>gdpt!AB42*ratio!AB42</f>
        <v>1940382.6256789339</v>
      </c>
      <c r="AC42">
        <f>gdpt!AC42*ratio!AC42</f>
        <v>1377322.697620146</v>
      </c>
      <c r="AD42">
        <f>gdpt!AD42*ratio!AD42</f>
        <v>2503654.2632520124</v>
      </c>
      <c r="AE42">
        <f>gdpt!AE42*ratio!AE42</f>
        <v>1536863.6755144403</v>
      </c>
      <c r="AF42">
        <f>gdpt!AF42*ratio!AF42</f>
        <v>1498721.3325166379</v>
      </c>
      <c r="AG42">
        <f>gdpt!AG42*ratio!AG42</f>
        <v>1745800.477720307</v>
      </c>
      <c r="AH42">
        <f>gdpt!AH42*ratio!AH42</f>
        <v>625918.20623298071</v>
      </c>
      <c r="AI42">
        <f>gdpt!AI42*ratio!AI42</f>
        <v>1377872.4475785117</v>
      </c>
      <c r="AJ42">
        <f>gdpt!AJ42*ratio!AJ42</f>
        <v>513780.80592015671</v>
      </c>
      <c r="AK42">
        <f>gdpt!AK42*ratio!AK42</f>
        <v>392425.51857567218</v>
      </c>
      <c r="AL42">
        <f>gdpt!AL42*ratio!AL42</f>
        <v>15645728.130249741</v>
      </c>
      <c r="AM42">
        <f>gdpt!AM42*ratio!AM42</f>
        <v>5558076.3284308687</v>
      </c>
      <c r="AN42">
        <f>gdpt!AN42*ratio!AN42</f>
        <v>1733910.5560881738</v>
      </c>
      <c r="AO42">
        <f>gdpt!AO42*ratio!AO42</f>
        <v>24515846.226133268</v>
      </c>
      <c r="AP42" s="8">
        <f t="shared" si="0"/>
        <v>102488688.54801844</v>
      </c>
    </row>
    <row r="43" spans="1:42" x14ac:dyDescent="0.3">
      <c r="A43">
        <v>2035</v>
      </c>
      <c r="B43">
        <f>gdpt!B43*ratio!B43</f>
        <v>436860.44085440319</v>
      </c>
      <c r="C43">
        <f>gdpt!C43*ratio!C43</f>
        <v>528070.45078409289</v>
      </c>
      <c r="D43">
        <f>gdpt!D43*ratio!D43</f>
        <v>259008.62198016158</v>
      </c>
      <c r="E43">
        <f>gdpt!E43*ratio!E43</f>
        <v>3421765.9509297395</v>
      </c>
      <c r="F43">
        <f>gdpt!F43*ratio!F43</f>
        <v>354278.92636992427</v>
      </c>
      <c r="G43">
        <f>gdpt!G43*ratio!G43</f>
        <v>30510.125553698032</v>
      </c>
      <c r="H43">
        <f>gdpt!H43*ratio!H43</f>
        <v>1411704.2905006567</v>
      </c>
      <c r="I43">
        <f>gdpt!I43*ratio!I43</f>
        <v>264675.42115473846</v>
      </c>
      <c r="J43">
        <f>gdpt!J43*ratio!J43</f>
        <v>2939308.6702420018</v>
      </c>
      <c r="K43">
        <f>gdpt!K43*ratio!K43</f>
        <v>246774.24980203644</v>
      </c>
      <c r="L43">
        <f>gdpt!L43*ratio!L43</f>
        <v>169908.9849513107</v>
      </c>
      <c r="M43">
        <f>gdpt!M43*ratio!M43</f>
        <v>322821.2027718664</v>
      </c>
      <c r="N43">
        <f>gdpt!N43*ratio!N43</f>
        <v>1785180.0730948143</v>
      </c>
      <c r="O43">
        <f>gdpt!O43*ratio!O43</f>
        <v>48541.343330319934</v>
      </c>
      <c r="P43">
        <f>gdpt!P43*ratio!P43</f>
        <v>55340.218125521496</v>
      </c>
      <c r="Q43">
        <f>gdpt!Q43*ratio!Q43</f>
        <v>35434.398519849899</v>
      </c>
      <c r="R43">
        <f>gdpt!R43*ratio!R43</f>
        <v>866819.5639858573</v>
      </c>
      <c r="S43">
        <f>gdpt!S43*ratio!S43</f>
        <v>683055.09092242771</v>
      </c>
      <c r="T43">
        <f>gdpt!T43*ratio!T43</f>
        <v>235424.93913562939</v>
      </c>
      <c r="U43">
        <f>gdpt!U43*ratio!U43</f>
        <v>644285.29433187854</v>
      </c>
      <c r="V43">
        <f>gdpt!V43*ratio!V43</f>
        <v>50533.579415325621</v>
      </c>
      <c r="W43">
        <f>gdpt!W43*ratio!W43</f>
        <v>128922.69683376967</v>
      </c>
      <c r="X43">
        <f>gdpt!X43*ratio!X43</f>
        <v>2770066.7539475728</v>
      </c>
      <c r="Y43">
        <f>gdpt!Y43*ratio!Y43</f>
        <v>368789.69438236963</v>
      </c>
      <c r="Z43">
        <f>gdpt!Z43*ratio!Z43</f>
        <v>18891729.787087511</v>
      </c>
      <c r="AA43">
        <f>gdpt!AA43*ratio!AA43</f>
        <v>5270675.0061958842</v>
      </c>
      <c r="AB43">
        <f>gdpt!AB43*ratio!AB43</f>
        <v>1977261.1022549733</v>
      </c>
      <c r="AC43">
        <f>gdpt!AC43*ratio!AC43</f>
        <v>1401840.3319377759</v>
      </c>
      <c r="AD43">
        <f>gdpt!AD43*ratio!AD43</f>
        <v>2550857.1020067823</v>
      </c>
      <c r="AE43">
        <f>gdpt!AE43*ratio!AE43</f>
        <v>1578567.7235970555</v>
      </c>
      <c r="AF43">
        <f>gdpt!AF43*ratio!AF43</f>
        <v>1511562.4822514183</v>
      </c>
      <c r="AG43">
        <f>gdpt!AG43*ratio!AG43</f>
        <v>1793587.7341395449</v>
      </c>
      <c r="AH43">
        <f>gdpt!AH43*ratio!AH43</f>
        <v>637104.5121224859</v>
      </c>
      <c r="AI43">
        <f>gdpt!AI43*ratio!AI43</f>
        <v>1418488.1973699266</v>
      </c>
      <c r="AJ43">
        <f>gdpt!AJ43*ratio!AJ43</f>
        <v>524138.77554962912</v>
      </c>
      <c r="AK43">
        <f>gdpt!AK43*ratio!AK43</f>
        <v>403355.36880701914</v>
      </c>
      <c r="AL43">
        <f>gdpt!AL43*ratio!AL43</f>
        <v>16031393.567067336</v>
      </c>
      <c r="AM43">
        <f>gdpt!AM43*ratio!AM43</f>
        <v>5817977.5738156596</v>
      </c>
      <c r="AN43">
        <f>gdpt!AN43*ratio!AN43</f>
        <v>1800436.5932402303</v>
      </c>
      <c r="AO43">
        <f>gdpt!AO43*ratio!AO43</f>
        <v>25461783.688946959</v>
      </c>
      <c r="AP43" s="8">
        <f t="shared" si="0"/>
        <v>105128840.52831016</v>
      </c>
    </row>
    <row r="44" spans="1:42" x14ac:dyDescent="0.3">
      <c r="A44">
        <v>2036</v>
      </c>
      <c r="B44">
        <f>gdpt!B44*ratio!B44</f>
        <v>445980.99419297697</v>
      </c>
      <c r="C44">
        <f>gdpt!C44*ratio!C44</f>
        <v>539777.57296241785</v>
      </c>
      <c r="D44">
        <f>gdpt!D44*ratio!D44</f>
        <v>263813.87090646161</v>
      </c>
      <c r="E44">
        <f>gdpt!E44*ratio!E44</f>
        <v>3467990.9449473862</v>
      </c>
      <c r="F44">
        <f>gdpt!F44*ratio!F44</f>
        <v>361331.61639397102</v>
      </c>
      <c r="G44">
        <f>gdpt!G44*ratio!G44</f>
        <v>31038.032750067196</v>
      </c>
      <c r="H44">
        <f>gdpt!H44*ratio!H44</f>
        <v>1428920.1879464323</v>
      </c>
      <c r="I44">
        <f>gdpt!I44*ratio!I44</f>
        <v>268826.56663336908</v>
      </c>
      <c r="J44">
        <f>gdpt!J44*ratio!J44</f>
        <v>2992118.5431340081</v>
      </c>
      <c r="K44">
        <f>gdpt!K44*ratio!K44</f>
        <v>249026.34321063347</v>
      </c>
      <c r="L44">
        <f>gdpt!L44*ratio!L44</f>
        <v>172190.48415426377</v>
      </c>
      <c r="M44">
        <f>gdpt!M44*ratio!M44</f>
        <v>330813.10246509622</v>
      </c>
      <c r="N44">
        <f>gdpt!N44*ratio!N44</f>
        <v>1804221.2373315855</v>
      </c>
      <c r="O44">
        <f>gdpt!O44*ratio!O44</f>
        <v>48796.424675206283</v>
      </c>
      <c r="P44">
        <f>gdpt!P44*ratio!P44</f>
        <v>57090.291713458006</v>
      </c>
      <c r="Q44">
        <f>gdpt!Q44*ratio!Q44</f>
        <v>35799.713170744209</v>
      </c>
      <c r="R44">
        <f>gdpt!R44*ratio!R44</f>
        <v>884645.56961118348</v>
      </c>
      <c r="S44">
        <f>gdpt!S44*ratio!S44</f>
        <v>691549.63574634015</v>
      </c>
      <c r="T44">
        <f>gdpt!T44*ratio!T44</f>
        <v>238431.33168837588</v>
      </c>
      <c r="U44">
        <f>gdpt!U44*ratio!U44</f>
        <v>659140.84674735914</v>
      </c>
      <c r="V44">
        <f>gdpt!V44*ratio!V44</f>
        <v>51182.934436214644</v>
      </c>
      <c r="W44">
        <f>gdpt!W44*ratio!W44</f>
        <v>131455.7359275216</v>
      </c>
      <c r="X44">
        <f>gdpt!X44*ratio!X44</f>
        <v>2829870.0139294919</v>
      </c>
      <c r="Y44">
        <f>gdpt!Y44*ratio!Y44</f>
        <v>374938.32649782824</v>
      </c>
      <c r="Z44">
        <f>gdpt!Z44*ratio!Z44</f>
        <v>19239208.854875293</v>
      </c>
      <c r="AA44">
        <f>gdpt!AA44*ratio!AA44</f>
        <v>5337222.010087613</v>
      </c>
      <c r="AB44">
        <f>gdpt!AB44*ratio!AB44</f>
        <v>2015056.6875981295</v>
      </c>
      <c r="AC44">
        <f>gdpt!AC44*ratio!AC44</f>
        <v>1426015.0791887497</v>
      </c>
      <c r="AD44">
        <f>gdpt!AD44*ratio!AD44</f>
        <v>2598370.4671812053</v>
      </c>
      <c r="AE44">
        <f>gdpt!AE44*ratio!AE44</f>
        <v>1621108.0309767993</v>
      </c>
      <c r="AF44">
        <f>gdpt!AF44*ratio!AF44</f>
        <v>1524573.2432405669</v>
      </c>
      <c r="AG44">
        <f>gdpt!AG44*ratio!AG44</f>
        <v>1843118.3003030715</v>
      </c>
      <c r="AH44">
        <f>gdpt!AH44*ratio!AH44</f>
        <v>648715.84074938402</v>
      </c>
      <c r="AI44">
        <f>gdpt!AI44*ratio!AI44</f>
        <v>1460001.7302678996</v>
      </c>
      <c r="AJ44">
        <f>gdpt!AJ44*ratio!AJ44</f>
        <v>534781.46806652693</v>
      </c>
      <c r="AK44">
        <f>gdpt!AK44*ratio!AK44</f>
        <v>414623.26307414169</v>
      </c>
      <c r="AL44">
        <f>gdpt!AL44*ratio!AL44</f>
        <v>16404871.138118029</v>
      </c>
      <c r="AM44">
        <f>gdpt!AM44*ratio!AM44</f>
        <v>6083470.8718270967</v>
      </c>
      <c r="AN44">
        <f>gdpt!AN44*ratio!AN44</f>
        <v>1868694.0307055288</v>
      </c>
      <c r="AO44">
        <f>gdpt!AO44*ratio!AO44</f>
        <v>26407744.10643921</v>
      </c>
      <c r="AP44" s="8">
        <f t="shared" si="0"/>
        <v>107786525.44387165</v>
      </c>
    </row>
    <row r="45" spans="1:42" x14ac:dyDescent="0.3">
      <c r="A45">
        <v>2037</v>
      </c>
      <c r="B45">
        <f>gdpt!B45*ratio!B45</f>
        <v>455260.03806755546</v>
      </c>
      <c r="C45">
        <f>gdpt!C45*ratio!C45</f>
        <v>551799.74104867724</v>
      </c>
      <c r="D45">
        <f>gdpt!D45*ratio!D45</f>
        <v>268541.83635999996</v>
      </c>
      <c r="E45">
        <f>gdpt!E45*ratio!E45</f>
        <v>3515949.3856127034</v>
      </c>
      <c r="F45">
        <f>gdpt!F45*ratio!F45</f>
        <v>368577.48297836632</v>
      </c>
      <c r="G45">
        <f>gdpt!G45*ratio!G45</f>
        <v>31559.940876736389</v>
      </c>
      <c r="H45">
        <f>gdpt!H45*ratio!H45</f>
        <v>1445823.9090114625</v>
      </c>
      <c r="I45">
        <f>gdpt!I45*ratio!I45</f>
        <v>273075.81922356365</v>
      </c>
      <c r="J45">
        <f>gdpt!J45*ratio!J45</f>
        <v>3047155.8608980118</v>
      </c>
      <c r="K45">
        <f>gdpt!K45*ratio!K45</f>
        <v>251203.60221081122</v>
      </c>
      <c r="L45">
        <f>gdpt!L45*ratio!L45</f>
        <v>174395.16610869765</v>
      </c>
      <c r="M45">
        <f>gdpt!M45*ratio!M45</f>
        <v>338826.23832861014</v>
      </c>
      <c r="N45">
        <f>gdpt!N45*ratio!N45</f>
        <v>1823912.3679944125</v>
      </c>
      <c r="O45">
        <f>gdpt!O45*ratio!O45</f>
        <v>49066.701209441497</v>
      </c>
      <c r="P45">
        <f>gdpt!P45*ratio!P45</f>
        <v>58887.626526848959</v>
      </c>
      <c r="Q45">
        <f>gdpt!Q45*ratio!Q45</f>
        <v>36171.024107091114</v>
      </c>
      <c r="R45">
        <f>gdpt!R45*ratio!R45</f>
        <v>903099.42073291901</v>
      </c>
      <c r="S45">
        <f>gdpt!S45*ratio!S45</f>
        <v>699584.16858469136</v>
      </c>
      <c r="T45">
        <f>gdpt!T45*ratio!T45</f>
        <v>241433.45291784816</v>
      </c>
      <c r="U45">
        <f>gdpt!U45*ratio!U45</f>
        <v>674398.81151428004</v>
      </c>
      <c r="V45">
        <f>gdpt!V45*ratio!V45</f>
        <v>51839.111946559402</v>
      </c>
      <c r="W45">
        <f>gdpt!W45*ratio!W45</f>
        <v>133925.09820087883</v>
      </c>
      <c r="X45">
        <f>gdpt!X45*ratio!X45</f>
        <v>2891064.1914034514</v>
      </c>
      <c r="Y45">
        <f>gdpt!Y45*ratio!Y45</f>
        <v>381230.55440456542</v>
      </c>
      <c r="Z45">
        <f>gdpt!Z45*ratio!Z45</f>
        <v>19596399.0179042</v>
      </c>
      <c r="AA45">
        <f>gdpt!AA45*ratio!AA45</f>
        <v>5403757.2987508159</v>
      </c>
      <c r="AB45">
        <f>gdpt!AB45*ratio!AB45</f>
        <v>2053770.2888387365</v>
      </c>
      <c r="AC45">
        <f>gdpt!AC45*ratio!AC45</f>
        <v>1449711.0419601896</v>
      </c>
      <c r="AD45">
        <f>gdpt!AD45*ratio!AD45</f>
        <v>2646152.0142635112</v>
      </c>
      <c r="AE45">
        <f>gdpt!AE45*ratio!AE45</f>
        <v>1664459.2145072352</v>
      </c>
      <c r="AF45">
        <f>gdpt!AF45*ratio!AF45</f>
        <v>1537618.3209253666</v>
      </c>
      <c r="AG45">
        <f>gdpt!AG45*ratio!AG45</f>
        <v>1894224.1586245506</v>
      </c>
      <c r="AH45">
        <f>gdpt!AH45*ratio!AH45</f>
        <v>660682.40468045557</v>
      </c>
      <c r="AI45">
        <f>gdpt!AI45*ratio!AI45</f>
        <v>1502618.3940087471</v>
      </c>
      <c r="AJ45">
        <f>gdpt!AJ45*ratio!AJ45</f>
        <v>545731.55323870212</v>
      </c>
      <c r="AK45">
        <f>gdpt!AK45*ratio!AK45</f>
        <v>426226.31827225717</v>
      </c>
      <c r="AL45">
        <f>gdpt!AL45*ratio!AL45</f>
        <v>16766908.752509613</v>
      </c>
      <c r="AM45">
        <f>gdpt!AM45*ratio!AM45</f>
        <v>6354581.3101844564</v>
      </c>
      <c r="AN45">
        <f>gdpt!AN45*ratio!AN45</f>
        <v>1938642.3157524799</v>
      </c>
      <c r="AO45">
        <f>gdpt!AO45*ratio!AO45</f>
        <v>27354668.639974091</v>
      </c>
      <c r="AP45" s="8">
        <f t="shared" si="0"/>
        <v>110462932.59466359</v>
      </c>
    </row>
    <row r="46" spans="1:42" x14ac:dyDescent="0.3">
      <c r="A46">
        <v>2038</v>
      </c>
      <c r="B46">
        <f>gdpt!B46*ratio!B46</f>
        <v>464662.86894537281</v>
      </c>
      <c r="C46">
        <f>gdpt!C46*ratio!C46</f>
        <v>564137.11743766919</v>
      </c>
      <c r="D46">
        <f>gdpt!D46*ratio!D46</f>
        <v>273219.91565743292</v>
      </c>
      <c r="E46">
        <f>gdpt!E46*ratio!E46</f>
        <v>3565651.0198142799</v>
      </c>
      <c r="F46">
        <f>gdpt!F46*ratio!F46</f>
        <v>376022.92655131436</v>
      </c>
      <c r="G46">
        <f>gdpt!G46*ratio!G46</f>
        <v>32076.69756889567</v>
      </c>
      <c r="H46">
        <f>gdpt!H46*ratio!H46</f>
        <v>1462509.2465993792</v>
      </c>
      <c r="I46">
        <f>gdpt!I46*ratio!I46</f>
        <v>277420.18899430311</v>
      </c>
      <c r="J46">
        <f>gdpt!J46*ratio!J46</f>
        <v>3104451.8493967038</v>
      </c>
      <c r="K46">
        <f>gdpt!K46*ratio!K46</f>
        <v>253309.28047250112</v>
      </c>
      <c r="L46">
        <f>gdpt!L46*ratio!L46</f>
        <v>176559.9138626747</v>
      </c>
      <c r="M46">
        <f>gdpt!M46*ratio!M46</f>
        <v>346876.38041785598</v>
      </c>
      <c r="N46">
        <f>gdpt!N46*ratio!N46</f>
        <v>1844287.2393202155</v>
      </c>
      <c r="O46">
        <f>gdpt!O46*ratio!O46</f>
        <v>49355.081712423962</v>
      </c>
      <c r="P46">
        <f>gdpt!P46*ratio!P46</f>
        <v>60732.252915826299</v>
      </c>
      <c r="Q46">
        <f>gdpt!Q46*ratio!Q46</f>
        <v>36550.247333693173</v>
      </c>
      <c r="R46">
        <f>gdpt!R46*ratio!R46</f>
        <v>922230.6841007804</v>
      </c>
      <c r="S46">
        <f>gdpt!S46*ratio!S46</f>
        <v>707146.99025168398</v>
      </c>
      <c r="T46">
        <f>gdpt!T46*ratio!T46</f>
        <v>244435.69795379214</v>
      </c>
      <c r="U46">
        <f>gdpt!U46*ratio!U46</f>
        <v>690069.402144099</v>
      </c>
      <c r="V46">
        <f>gdpt!V46*ratio!V46</f>
        <v>52503.033570048807</v>
      </c>
      <c r="W46">
        <f>gdpt!W46*ratio!W46</f>
        <v>136335.22289244455</v>
      </c>
      <c r="X46">
        <f>gdpt!X46*ratio!X46</f>
        <v>2953649.2863694504</v>
      </c>
      <c r="Y46">
        <f>gdpt!Y46*ratio!Y46</f>
        <v>387672.19148134138</v>
      </c>
      <c r="Z46">
        <f>gdpt!Z46*ratio!Z46</f>
        <v>19963852.042949297</v>
      </c>
      <c r="AA46">
        <f>gdpt!AA46*ratio!AA46</f>
        <v>5470309.7096710969</v>
      </c>
      <c r="AB46">
        <f>gdpt!AB46*ratio!AB46</f>
        <v>2093402.8131071271</v>
      </c>
      <c r="AC46">
        <f>gdpt!AC46*ratio!AC46</f>
        <v>1472922.4168038587</v>
      </c>
      <c r="AD46">
        <f>gdpt!AD46*ratio!AD46</f>
        <v>2694136.8150023171</v>
      </c>
      <c r="AE46">
        <f>gdpt!AE46*ratio!AE46</f>
        <v>1708580.1996423125</v>
      </c>
      <c r="AF46">
        <f>gdpt!AF46*ratio!AF46</f>
        <v>1550586.4818785344</v>
      </c>
      <c r="AG46">
        <f>gdpt!AG46*ratio!AG46</f>
        <v>1946904.2908155804</v>
      </c>
      <c r="AH46">
        <f>gdpt!AH46*ratio!AH46</f>
        <v>672996.78836602846</v>
      </c>
      <c r="AI46">
        <f>gdpt!AI46*ratio!AI46</f>
        <v>1546525.6647681163</v>
      </c>
      <c r="AJ46">
        <f>gdpt!AJ46*ratio!AJ46</f>
        <v>557013.58019299968</v>
      </c>
      <c r="AK46">
        <f>gdpt!AK46*ratio!AK46</f>
        <v>438158.04741560441</v>
      </c>
      <c r="AL46">
        <f>gdpt!AL46*ratio!AL46</f>
        <v>17117636.149577118</v>
      </c>
      <c r="AM46">
        <f>gdpt!AM46*ratio!AM46</f>
        <v>6631371.6081859302</v>
      </c>
      <c r="AN46">
        <f>gdpt!AN46*ratio!AN46</f>
        <v>2010341.2708503788</v>
      </c>
      <c r="AO46">
        <f>gdpt!AO46*ratio!AO46</f>
        <v>28303019.138341382</v>
      </c>
      <c r="AP46" s="8">
        <f t="shared" si="0"/>
        <v>113159621.75333185</v>
      </c>
    </row>
    <row r="47" spans="1:42" x14ac:dyDescent="0.3">
      <c r="A47">
        <v>2039</v>
      </c>
      <c r="B47">
        <f>gdpt!B47*ratio!B47</f>
        <v>474157.10793222173</v>
      </c>
      <c r="C47">
        <f>gdpt!C47*ratio!C47</f>
        <v>576802.36892362975</v>
      </c>
      <c r="D47">
        <f>gdpt!D47*ratio!D47</f>
        <v>277882.31787970429</v>
      </c>
      <c r="E47">
        <f>gdpt!E47*ratio!E47</f>
        <v>3617005.876272826</v>
      </c>
      <c r="F47">
        <f>gdpt!F47*ratio!F47</f>
        <v>383679.97215974441</v>
      </c>
      <c r="G47">
        <f>gdpt!G47*ratio!G47</f>
        <v>32588.838750729727</v>
      </c>
      <c r="H47">
        <f>gdpt!H47*ratio!H47</f>
        <v>1479121.0897478829</v>
      </c>
      <c r="I47">
        <f>gdpt!I47*ratio!I47</f>
        <v>281846.9687387562</v>
      </c>
      <c r="J47">
        <f>gdpt!J47*ratio!J47</f>
        <v>3164092.379752486</v>
      </c>
      <c r="K47">
        <f>gdpt!K47*ratio!K47</f>
        <v>255352.10060019969</v>
      </c>
      <c r="L47">
        <f>gdpt!L47*ratio!L47</f>
        <v>178713.80310371859</v>
      </c>
      <c r="M47">
        <f>gdpt!M47*ratio!M47</f>
        <v>354985.39319217938</v>
      </c>
      <c r="N47">
        <f>gdpt!N47*ratio!N47</f>
        <v>1865368.3674669408</v>
      </c>
      <c r="O47">
        <f>gdpt!O47*ratio!O47</f>
        <v>49663.588618314541</v>
      </c>
      <c r="P47">
        <f>gdpt!P47*ratio!P47</f>
        <v>62622.155631629328</v>
      </c>
      <c r="Q47">
        <f>gdpt!Q47*ratio!Q47</f>
        <v>36937.064415949404</v>
      </c>
      <c r="R47">
        <f>gdpt!R47*ratio!R47</f>
        <v>942067.89814642258</v>
      </c>
      <c r="S47">
        <f>gdpt!S47*ratio!S47</f>
        <v>714239.97261704539</v>
      </c>
      <c r="T47">
        <f>gdpt!T47*ratio!T47</f>
        <v>247450.57124985143</v>
      </c>
      <c r="U47">
        <f>gdpt!U47*ratio!U47</f>
        <v>706168.96025514894</v>
      </c>
      <c r="V47">
        <f>gdpt!V47*ratio!V47</f>
        <v>53175.670413522916</v>
      </c>
      <c r="W47">
        <f>gdpt!W47*ratio!W47</f>
        <v>138695.08394692212</v>
      </c>
      <c r="X47">
        <f>gdpt!X47*ratio!X47</f>
        <v>3017598.982080284</v>
      </c>
      <c r="Y47">
        <f>gdpt!Y47*ratio!Y47</f>
        <v>394268.8428112914</v>
      </c>
      <c r="Z47">
        <f>gdpt!Z47*ratio!Z47</f>
        <v>20341906.872458123</v>
      </c>
      <c r="AA47">
        <f>gdpt!AA47*ratio!AA47</f>
        <v>5536932.4119625418</v>
      </c>
      <c r="AB47">
        <f>gdpt!AB47*ratio!AB47</f>
        <v>2133956.0746639683</v>
      </c>
      <c r="AC47">
        <f>gdpt!AC47*ratio!AC47</f>
        <v>1495622.1209613187</v>
      </c>
      <c r="AD47">
        <f>gdpt!AD47*ratio!AD47</f>
        <v>2742250.9076503967</v>
      </c>
      <c r="AE47">
        <f>gdpt!AE47*ratio!AE47</f>
        <v>1753421.1431126657</v>
      </c>
      <c r="AF47">
        <f>gdpt!AF47*ratio!AF47</f>
        <v>1563364.9148936763</v>
      </c>
      <c r="AG47">
        <f>gdpt!AG47*ratio!AG47</f>
        <v>2001154.6237225526</v>
      </c>
      <c r="AH47">
        <f>gdpt!AH47*ratio!AH47</f>
        <v>685642.12904931291</v>
      </c>
      <c r="AI47">
        <f>gdpt!AI47*ratio!AI47</f>
        <v>1591882.9849009973</v>
      </c>
      <c r="AJ47">
        <f>gdpt!AJ47*ratio!AJ47</f>
        <v>568649.04409790086</v>
      </c>
      <c r="AK47">
        <f>gdpt!AK47*ratio!AK47</f>
        <v>450404.03498026967</v>
      </c>
      <c r="AL47">
        <f>gdpt!AL47*ratio!AL47</f>
        <v>17457450.179051217</v>
      </c>
      <c r="AM47">
        <f>gdpt!AM47*ratio!AM47</f>
        <v>6913844.2746034442</v>
      </c>
      <c r="AN47">
        <f>gdpt!AN47*ratio!AN47</f>
        <v>2083755.5202120941</v>
      </c>
      <c r="AO47">
        <f>gdpt!AO47*ratio!AO47</f>
        <v>29253093.092589732</v>
      </c>
      <c r="AP47" s="8">
        <f t="shared" si="0"/>
        <v>115877815.70361762</v>
      </c>
    </row>
    <row r="48" spans="1:42" x14ac:dyDescent="0.3">
      <c r="A48">
        <v>2040</v>
      </c>
      <c r="B48">
        <f>gdpt!B48*ratio!B48</f>
        <v>483714.27820576087</v>
      </c>
      <c r="C48">
        <f>gdpt!C48*ratio!C48</f>
        <v>589820.17951584095</v>
      </c>
      <c r="D48">
        <f>gdpt!D48*ratio!D48</f>
        <v>282572.21759163617</v>
      </c>
      <c r="E48">
        <f>gdpt!E48*ratio!E48</f>
        <v>3669845.2588396706</v>
      </c>
      <c r="F48">
        <f>gdpt!F48*ratio!F48</f>
        <v>391565.97854075627</v>
      </c>
      <c r="G48">
        <f>gdpt!G48*ratio!G48</f>
        <v>33096.348016396165</v>
      </c>
      <c r="H48">
        <f>gdpt!H48*ratio!H48</f>
        <v>1495841.4246879013</v>
      </c>
      <c r="I48">
        <f>gdpt!I48*ratio!I48</f>
        <v>286339.43353028491</v>
      </c>
      <c r="J48">
        <f>gdpt!J48*ratio!J48</f>
        <v>3226204.9575713491</v>
      </c>
      <c r="K48">
        <f>gdpt!K48*ratio!K48</f>
        <v>257345.90799786971</v>
      </c>
      <c r="L48">
        <f>gdpt!L48*ratio!L48</f>
        <v>180880.92896176782</v>
      </c>
      <c r="M48">
        <f>gdpt!M48*ratio!M48</f>
        <v>363177.52860936039</v>
      </c>
      <c r="N48">
        <f>gdpt!N48*ratio!N48</f>
        <v>1887204.5374434728</v>
      </c>
      <c r="O48">
        <f>gdpt!O48*ratio!O48</f>
        <v>49992.564712564206</v>
      </c>
      <c r="P48">
        <f>gdpt!P48*ratio!P48</f>
        <v>64554.002229771198</v>
      </c>
      <c r="Q48">
        <f>gdpt!Q48*ratio!Q48</f>
        <v>37328.90628826536</v>
      </c>
      <c r="R48">
        <f>gdpt!R48*ratio!R48</f>
        <v>962614.81792664248</v>
      </c>
      <c r="S48">
        <f>gdpt!S48*ratio!S48</f>
        <v>720877.62267116469</v>
      </c>
      <c r="T48">
        <f>gdpt!T48*ratio!T48</f>
        <v>250491.81532438679</v>
      </c>
      <c r="U48">
        <f>gdpt!U48*ratio!U48</f>
        <v>722716.52011878288</v>
      </c>
      <c r="V48">
        <f>gdpt!V48*ratio!V48</f>
        <v>53858.717274906347</v>
      </c>
      <c r="W48">
        <f>gdpt!W48*ratio!W48</f>
        <v>141017.37854139175</v>
      </c>
      <c r="X48">
        <f>gdpt!X48*ratio!X48</f>
        <v>3082883.8657008396</v>
      </c>
      <c r="Y48">
        <f>gdpt!Y48*ratio!Y48</f>
        <v>401026.93883135245</v>
      </c>
      <c r="Z48">
        <f>gdpt!Z48*ratio!Z48</f>
        <v>20730776.330758203</v>
      </c>
      <c r="AA48">
        <f>gdpt!AA48*ratio!AA48</f>
        <v>5603720.0286247926</v>
      </c>
      <c r="AB48">
        <f>gdpt!AB48*ratio!AB48</f>
        <v>2175435.5162912612</v>
      </c>
      <c r="AC48">
        <f>gdpt!AC48*ratio!AC48</f>
        <v>1517795.645811978</v>
      </c>
      <c r="AD48">
        <f>gdpt!AD48*ratio!AD48</f>
        <v>2790427.1055824067</v>
      </c>
      <c r="AE48">
        <f>gdpt!AE48*ratio!AE48</f>
        <v>1798922.0483903552</v>
      </c>
      <c r="AF48">
        <f>gdpt!AF48*ratio!AF48</f>
        <v>1575840.4143196214</v>
      </c>
      <c r="AG48">
        <f>gdpt!AG48*ratio!AG48</f>
        <v>2056977.1939222715</v>
      </c>
      <c r="AH48">
        <f>gdpt!AH48*ratio!AH48</f>
        <v>698600.34497905278</v>
      </c>
      <c r="AI48">
        <f>gdpt!AI48*ratio!AI48</f>
        <v>1638753.0800811115</v>
      </c>
      <c r="AJ48">
        <f>gdpt!AJ48*ratio!AJ48</f>
        <v>580658.50044239056</v>
      </c>
      <c r="AK48">
        <f>gdpt!AK48*ratio!AK48</f>
        <v>462943.73884467606</v>
      </c>
      <c r="AL48">
        <f>gdpt!AL48*ratio!AL48</f>
        <v>17786972.826567471</v>
      </c>
      <c r="AM48">
        <f>gdpt!AM48*ratio!AM48</f>
        <v>7201949.1339984462</v>
      </c>
      <c r="AN48">
        <f>gdpt!AN48*ratio!AN48</f>
        <v>2158839.9093776294</v>
      </c>
      <c r="AO48">
        <f>gdpt!AO48*ratio!AO48</f>
        <v>30205233.086449724</v>
      </c>
      <c r="AP48" s="8">
        <f t="shared" si="0"/>
        <v>118618817.03357355</v>
      </c>
    </row>
    <row r="49" spans="1:42" x14ac:dyDescent="0.3">
      <c r="A49">
        <v>2041</v>
      </c>
      <c r="B49">
        <f>gdpt!B49*ratio!B49</f>
        <v>493314.78638385457</v>
      </c>
      <c r="C49">
        <f>gdpt!C49*ratio!C49</f>
        <v>603222.86577908532</v>
      </c>
      <c r="D49">
        <f>gdpt!D49*ratio!D49</f>
        <v>287328.78243788145</v>
      </c>
      <c r="E49">
        <f>gdpt!E49*ratio!E49</f>
        <v>3723989.9747168925</v>
      </c>
      <c r="F49">
        <f>gdpt!F49*ratio!F49</f>
        <v>399702.86231214023</v>
      </c>
      <c r="G49">
        <f>gdpt!G49*ratio!G49</f>
        <v>33598.667567253789</v>
      </c>
      <c r="H49">
        <f>gdpt!H49*ratio!H49</f>
        <v>1512864.1367500769</v>
      </c>
      <c r="I49">
        <f>gdpt!I49*ratio!I49</f>
        <v>290888.70701117639</v>
      </c>
      <c r="J49">
        <f>gdpt!J49*ratio!J49</f>
        <v>3290958.7229428729</v>
      </c>
      <c r="K49">
        <f>gdpt!K49*ratio!K49</f>
        <v>259307.3171502667</v>
      </c>
      <c r="L49">
        <f>gdpt!L49*ratio!L49</f>
        <v>183086.86727307001</v>
      </c>
      <c r="M49">
        <f>gdpt!M49*ratio!M49</f>
        <v>371477.60408733471</v>
      </c>
      <c r="N49">
        <f>gdpt!N49*ratio!N49</f>
        <v>1909876.0568798205</v>
      </c>
      <c r="O49">
        <f>gdpt!O49*ratio!O49</f>
        <v>50340.442975968421</v>
      </c>
      <c r="P49">
        <f>gdpt!P49*ratio!P49</f>
        <v>66525.486100224589</v>
      </c>
      <c r="Q49">
        <f>gdpt!Q49*ratio!Q49</f>
        <v>37721.832997103345</v>
      </c>
      <c r="R49">
        <f>gdpt!R49*ratio!R49</f>
        <v>983864.68433920573</v>
      </c>
      <c r="S49">
        <f>gdpt!S49*ratio!S49</f>
        <v>727086.61455766053</v>
      </c>
      <c r="T49">
        <f>gdpt!T49*ratio!T49</f>
        <v>253573.54411517415</v>
      </c>
      <c r="U49">
        <f>gdpt!U49*ratio!U49</f>
        <v>739738.35831447889</v>
      </c>
      <c r="V49">
        <f>gdpt!V49*ratio!V49</f>
        <v>54554.611199389983</v>
      </c>
      <c r="W49">
        <f>gdpt!W49*ratio!W49</f>
        <v>143315.18572292099</v>
      </c>
      <c r="X49">
        <f>gdpt!X49*ratio!X49</f>
        <v>3149491.55287949</v>
      </c>
      <c r="Y49">
        <f>gdpt!Y49*ratio!Y49</f>
        <v>407955.57671192853</v>
      </c>
      <c r="Z49">
        <f>gdpt!Z49*ratio!Z49</f>
        <v>21130633.830264553</v>
      </c>
      <c r="AA49">
        <f>gdpt!AA49*ratio!AA49</f>
        <v>5670769.8861717684</v>
      </c>
      <c r="AB49">
        <f>gdpt!AB49*ratio!AB49</f>
        <v>2217847.4879013393</v>
      </c>
      <c r="AC49">
        <f>gdpt!AC49*ratio!AC49</f>
        <v>1539457.0163557418</v>
      </c>
      <c r="AD49">
        <f>gdpt!AD49*ratio!AD49</f>
        <v>2838609.5140428105</v>
      </c>
      <c r="AE49">
        <f>gdpt!AE49*ratio!AE49</f>
        <v>1845020.1498769212</v>
      </c>
      <c r="AF49">
        <f>gdpt!AF49*ratio!AF49</f>
        <v>1587933.302311294</v>
      </c>
      <c r="AG49">
        <f>gdpt!AG49*ratio!AG49</f>
        <v>2114391.3488943754</v>
      </c>
      <c r="AH49">
        <f>gdpt!AH49*ratio!AH49</f>
        <v>711858.53513047553</v>
      </c>
      <c r="AI49">
        <f>gdpt!AI49*ratio!AI49</f>
        <v>1687188.8641449497</v>
      </c>
      <c r="AJ49">
        <f>gdpt!AJ49*ratio!AJ49</f>
        <v>593061.56503595738</v>
      </c>
      <c r="AK49">
        <f>gdpt!AK49*ratio!AK49</f>
        <v>475758.05843963788</v>
      </c>
      <c r="AL49">
        <f>gdpt!AL49*ratio!AL49</f>
        <v>18107035.950215172</v>
      </c>
      <c r="AM49">
        <f>gdpt!AM49*ratio!AM49</f>
        <v>7495641.0284762392</v>
      </c>
      <c r="AN49">
        <f>gdpt!AN49*ratio!AN49</f>
        <v>2235575.1686092797</v>
      </c>
      <c r="AO49">
        <f>gdpt!AO49*ratio!AO49</f>
        <v>31160124.72477743</v>
      </c>
      <c r="AP49" s="8">
        <f t="shared" si="0"/>
        <v>121384691.6718532</v>
      </c>
    </row>
    <row r="50" spans="1:42" x14ac:dyDescent="0.3">
      <c r="A50">
        <v>2042</v>
      </c>
      <c r="B50">
        <f>gdpt!B50*ratio!B50</f>
        <v>503006.45360256277</v>
      </c>
      <c r="C50">
        <f>gdpt!C50*ratio!C50</f>
        <v>616975.18804221787</v>
      </c>
      <c r="D50">
        <f>gdpt!D50*ratio!D50</f>
        <v>292136.68594879354</v>
      </c>
      <c r="E50">
        <f>gdpt!E50*ratio!E50</f>
        <v>3779701.6903750971</v>
      </c>
      <c r="F50">
        <f>gdpt!F50*ratio!F50</f>
        <v>408113.60682972096</v>
      </c>
      <c r="G50">
        <f>gdpt!G50*ratio!G50</f>
        <v>34094.402906699586</v>
      </c>
      <c r="H50">
        <f>gdpt!H50*ratio!H50</f>
        <v>1530375.4118475893</v>
      </c>
      <c r="I50">
        <f>gdpt!I50*ratio!I50</f>
        <v>295497.31193572789</v>
      </c>
      <c r="J50">
        <f>gdpt!J50*ratio!J50</f>
        <v>3358542.7658133553</v>
      </c>
      <c r="K50">
        <f>gdpt!K50*ratio!K50</f>
        <v>261252.59640704692</v>
      </c>
      <c r="L50">
        <f>gdpt!L50*ratio!L50</f>
        <v>185354.41194080724</v>
      </c>
      <c r="M50">
        <f>gdpt!M50*ratio!M50</f>
        <v>379908.92915029003</v>
      </c>
      <c r="N50">
        <f>gdpt!N50*ratio!N50</f>
        <v>1933594.5776606812</v>
      </c>
      <c r="O50">
        <f>gdpt!O50*ratio!O50</f>
        <v>50704.040400768019</v>
      </c>
      <c r="P50">
        <f>gdpt!P50*ratio!P50</f>
        <v>68538.185449850294</v>
      </c>
      <c r="Q50">
        <f>gdpt!Q50*ratio!Q50</f>
        <v>38108.110359696868</v>
      </c>
      <c r="R50">
        <f>gdpt!R50*ratio!R50</f>
        <v>1005924.1409971389</v>
      </c>
      <c r="S50">
        <f>gdpt!S50*ratio!S50</f>
        <v>732843.08193750551</v>
      </c>
      <c r="T50">
        <f>gdpt!T50*ratio!T50</f>
        <v>256706.77639819658</v>
      </c>
      <c r="U50">
        <f>gdpt!U50*ratio!U50</f>
        <v>757164.18731338624</v>
      </c>
      <c r="V50">
        <f>gdpt!V50*ratio!V50</f>
        <v>55266.339732220542</v>
      </c>
      <c r="W50">
        <f>gdpt!W50*ratio!W50</f>
        <v>145595.9519562636</v>
      </c>
      <c r="X50">
        <f>gdpt!X50*ratio!X50</f>
        <v>3217766.4833958442</v>
      </c>
      <c r="Y50">
        <f>gdpt!Y50*ratio!Y50</f>
        <v>415082.47285771341</v>
      </c>
      <c r="Z50">
        <f>gdpt!Z50*ratio!Z50</f>
        <v>21541715.842452213</v>
      </c>
      <c r="AA50">
        <f>gdpt!AA50*ratio!AA50</f>
        <v>5738056.751803563</v>
      </c>
      <c r="AB50">
        <f>gdpt!AB50*ratio!AB50</f>
        <v>2261194.7108852039</v>
      </c>
      <c r="AC50">
        <f>gdpt!AC50*ratio!AC50</f>
        <v>1560629.9300062433</v>
      </c>
      <c r="AD50">
        <f>gdpt!AD50*ratio!AD50</f>
        <v>2886729.8172192834</v>
      </c>
      <c r="AE50">
        <f>gdpt!AE50*ratio!AE50</f>
        <v>1891640.221156562</v>
      </c>
      <c r="AF50">
        <f>gdpt!AF50*ratio!AF50</f>
        <v>1599735.4845018748</v>
      </c>
      <c r="AG50">
        <f>gdpt!AG50*ratio!AG50</f>
        <v>2173655.7338929824</v>
      </c>
      <c r="AH50">
        <f>gdpt!AH50*ratio!AH50</f>
        <v>725493.191406367</v>
      </c>
      <c r="AI50">
        <f>gdpt!AI50*ratio!AI50</f>
        <v>1737232.3878234981</v>
      </c>
      <c r="AJ50">
        <f>gdpt!AJ50*ratio!AJ50</f>
        <v>605867.98705337697</v>
      </c>
      <c r="AK50">
        <f>gdpt!AK50*ratio!AK50</f>
        <v>488844.11066037253</v>
      </c>
      <c r="AL50">
        <f>gdpt!AL50*ratio!AL50</f>
        <v>18417643.365857113</v>
      </c>
      <c r="AM50">
        <f>gdpt!AM50*ratio!AM50</f>
        <v>7795072.9931244077</v>
      </c>
      <c r="AN50">
        <f>gdpt!AN50*ratio!AN50</f>
        <v>2313934.2627526508</v>
      </c>
      <c r="AO50">
        <f>gdpt!AO50*ratio!AO50</f>
        <v>32117473.37146366</v>
      </c>
      <c r="AP50" s="8">
        <f t="shared" si="0"/>
        <v>124177173.96531856</v>
      </c>
    </row>
    <row r="51" spans="1:42" x14ac:dyDescent="0.3">
      <c r="A51">
        <v>2043</v>
      </c>
      <c r="B51">
        <f>gdpt!B51*ratio!B51</f>
        <v>512792.01961447211</v>
      </c>
      <c r="C51">
        <f>gdpt!C51*ratio!C51</f>
        <v>631098.82601075887</v>
      </c>
      <c r="D51">
        <f>gdpt!D51*ratio!D51</f>
        <v>296988.16471654462</v>
      </c>
      <c r="E51">
        <f>gdpt!E51*ratio!E51</f>
        <v>3836909.9283121722</v>
      </c>
      <c r="F51">
        <f>gdpt!F51*ratio!F51</f>
        <v>416810.62504516746</v>
      </c>
      <c r="G51">
        <f>gdpt!G51*ratio!G51</f>
        <v>34581.771266527379</v>
      </c>
      <c r="H51">
        <f>gdpt!H51*ratio!H51</f>
        <v>1548570.5352051654</v>
      </c>
      <c r="I51">
        <f>gdpt!I51*ratio!I51</f>
        <v>300175.52619181771</v>
      </c>
      <c r="J51">
        <f>gdpt!J51*ratio!J51</f>
        <v>3429099.3373350585</v>
      </c>
      <c r="K51">
        <f>gdpt!K51*ratio!K51</f>
        <v>263200.09092846129</v>
      </c>
      <c r="L51">
        <f>gdpt!L51*ratio!L51</f>
        <v>187697.02393142579</v>
      </c>
      <c r="M51">
        <f>gdpt!M51*ratio!M51</f>
        <v>388492.61431069812</v>
      </c>
      <c r="N51">
        <f>gdpt!N51*ratio!N51</f>
        <v>1958432.1514914839</v>
      </c>
      <c r="O51">
        <f>gdpt!O51*ratio!O51</f>
        <v>51080.712642055369</v>
      </c>
      <c r="P51">
        <f>gdpt!P51*ratio!P51</f>
        <v>70595.013891314418</v>
      </c>
      <c r="Q51">
        <f>gdpt!Q51*ratio!Q51</f>
        <v>38483.604123429686</v>
      </c>
      <c r="R51">
        <f>gdpt!R51*ratio!R51</f>
        <v>1028769.1555369433</v>
      </c>
      <c r="S51">
        <f>gdpt!S51*ratio!S51</f>
        <v>738194.28952132224</v>
      </c>
      <c r="T51">
        <f>gdpt!T51*ratio!T51</f>
        <v>259901.16907824806</v>
      </c>
      <c r="U51">
        <f>gdpt!U51*ratio!U51</f>
        <v>774986.39340696309</v>
      </c>
      <c r="V51">
        <f>gdpt!V51*ratio!V51</f>
        <v>55997.273913065619</v>
      </c>
      <c r="W51">
        <f>gdpt!W51*ratio!W51</f>
        <v>147863.30500629969</v>
      </c>
      <c r="X51">
        <f>gdpt!X51*ratio!X51</f>
        <v>3287725.6857333891</v>
      </c>
      <c r="Y51">
        <f>gdpt!Y51*ratio!Y51</f>
        <v>422417.40548823576</v>
      </c>
      <c r="Z51">
        <f>gdpt!Z51*ratio!Z51</f>
        <v>21964061.779233672</v>
      </c>
      <c r="AA51">
        <f>gdpt!AA51*ratio!AA51</f>
        <v>5805422.9205207741</v>
      </c>
      <c r="AB51">
        <f>gdpt!AB51*ratio!AB51</f>
        <v>2305452.6927238512</v>
      </c>
      <c r="AC51">
        <f>gdpt!AC51*ratio!AC51</f>
        <v>1581370.9703837915</v>
      </c>
      <c r="AD51">
        <f>gdpt!AD51*ratio!AD51</f>
        <v>2934716.8763320502</v>
      </c>
      <c r="AE51">
        <f>gdpt!AE51*ratio!AE51</f>
        <v>1938698.2670901625</v>
      </c>
      <c r="AF51">
        <f>gdpt!AF51*ratio!AF51</f>
        <v>1611299.0276020076</v>
      </c>
      <c r="AG51">
        <f>gdpt!AG51*ratio!AG51</f>
        <v>2234823.299914998</v>
      </c>
      <c r="AH51">
        <f>gdpt!AH51*ratio!AH51</f>
        <v>739498.21883439377</v>
      </c>
      <c r="AI51">
        <f>gdpt!AI51*ratio!AI51</f>
        <v>1788847.2071499026</v>
      </c>
      <c r="AJ51">
        <f>gdpt!AJ51*ratio!AJ51</f>
        <v>619078.8236340828</v>
      </c>
      <c r="AK51">
        <f>gdpt!AK51*ratio!AK51</f>
        <v>502201.53511878202</v>
      </c>
      <c r="AL51">
        <f>gdpt!AL51*ratio!AL51</f>
        <v>18719981.806822512</v>
      </c>
      <c r="AM51">
        <f>gdpt!AM51*ratio!AM51</f>
        <v>8100388.0279428251</v>
      </c>
      <c r="AN51">
        <f>gdpt!AN51*ratio!AN51</f>
        <v>2393894.1831657072</v>
      </c>
      <c r="AO51">
        <f>gdpt!AO51*ratio!AO51</f>
        <v>33078606.025151309</v>
      </c>
      <c r="AP51" s="8">
        <f t="shared" si="0"/>
        <v>126999204.28432184</v>
      </c>
    </row>
    <row r="52" spans="1:42" x14ac:dyDescent="0.3">
      <c r="A52">
        <v>2044</v>
      </c>
      <c r="B52">
        <f>gdpt!B52*ratio!B52</f>
        <v>522675.22044583765</v>
      </c>
      <c r="C52">
        <f>gdpt!C52*ratio!C52</f>
        <v>645604.09175437514</v>
      </c>
      <c r="D52">
        <f>gdpt!D52*ratio!D52</f>
        <v>301863.88535131881</v>
      </c>
      <c r="E52">
        <f>gdpt!E52*ratio!E52</f>
        <v>3895567.453606491</v>
      </c>
      <c r="F52">
        <f>gdpt!F52*ratio!F52</f>
        <v>425790.91069674742</v>
      </c>
      <c r="G52">
        <f>gdpt!G52*ratio!G52</f>
        <v>35058.946129617936</v>
      </c>
      <c r="H52">
        <f>gdpt!H52*ratio!H52</f>
        <v>1567665.7904587924</v>
      </c>
      <c r="I52">
        <f>gdpt!I52*ratio!I52</f>
        <v>304935.77668024378</v>
      </c>
      <c r="J52">
        <f>gdpt!J52*ratio!J52</f>
        <v>3502727.3194065047</v>
      </c>
      <c r="K52">
        <f>gdpt!K52*ratio!K52</f>
        <v>265170.4995934341</v>
      </c>
      <c r="L52">
        <f>gdpt!L52*ratio!L52</f>
        <v>190114.88272447808</v>
      </c>
      <c r="M52">
        <f>gdpt!M52*ratio!M52</f>
        <v>397249.45593649993</v>
      </c>
      <c r="N52">
        <f>gdpt!N52*ratio!N52</f>
        <v>1984441.3160741033</v>
      </c>
      <c r="O52">
        <f>gdpt!O52*ratio!O52</f>
        <v>51467.080814670713</v>
      </c>
      <c r="P52">
        <f>gdpt!P52*ratio!P52</f>
        <v>72698.156634116516</v>
      </c>
      <c r="Q52">
        <f>gdpt!Q52*ratio!Q52</f>
        <v>38844.379731960697</v>
      </c>
      <c r="R52">
        <f>gdpt!R52*ratio!R52</f>
        <v>1052368.9364928857</v>
      </c>
      <c r="S52">
        <f>gdpt!S52*ratio!S52</f>
        <v>743189.8418568921</v>
      </c>
      <c r="T52">
        <f>gdpt!T52*ratio!T52</f>
        <v>263168.85518955701</v>
      </c>
      <c r="U52">
        <f>gdpt!U52*ratio!U52</f>
        <v>793179.99991719006</v>
      </c>
      <c r="V52">
        <f>gdpt!V52*ratio!V52</f>
        <v>56750.642517533452</v>
      </c>
      <c r="W52">
        <f>gdpt!W52*ratio!W52</f>
        <v>150118.96328797247</v>
      </c>
      <c r="X52">
        <f>gdpt!X52*ratio!X52</f>
        <v>3359373.0300020087</v>
      </c>
      <c r="Y52">
        <f>gdpt!Y52*ratio!Y52</f>
        <v>429968.11319686787</v>
      </c>
      <c r="Z52">
        <f>gdpt!Z52*ratio!Z52</f>
        <v>22397466.698663913</v>
      </c>
      <c r="AA52">
        <f>gdpt!AA52*ratio!AA52</f>
        <v>5872666.5299241608</v>
      </c>
      <c r="AB52">
        <f>gdpt!AB52*ratio!AB52</f>
        <v>2350580.6125522768</v>
      </c>
      <c r="AC52">
        <f>gdpt!AC52*ratio!AC52</f>
        <v>1601774.4435222344</v>
      </c>
      <c r="AD52">
        <f>gdpt!AD52*ratio!AD52</f>
        <v>2982509.1506906711</v>
      </c>
      <c r="AE52">
        <f>gdpt!AE52*ratio!AE52</f>
        <v>1986113.9846326341</v>
      </c>
      <c r="AF52">
        <f>gdpt!AF52*ratio!AF52</f>
        <v>1622674.8149880026</v>
      </c>
      <c r="AG52">
        <f>gdpt!AG52*ratio!AG52</f>
        <v>2297952.0893993392</v>
      </c>
      <c r="AH52">
        <f>gdpt!AH52*ratio!AH52</f>
        <v>753867.62402509467</v>
      </c>
      <c r="AI52">
        <f>gdpt!AI52*ratio!AI52</f>
        <v>1841909.9733132692</v>
      </c>
      <c r="AJ52">
        <f>gdpt!AJ52*ratio!AJ52</f>
        <v>632688.31924115913</v>
      </c>
      <c r="AK52">
        <f>gdpt!AK52*ratio!AK52</f>
        <v>515823.48444100743</v>
      </c>
      <c r="AL52">
        <f>gdpt!AL52*ratio!AL52</f>
        <v>19015333.403010454</v>
      </c>
      <c r="AM52">
        <f>gdpt!AM52*ratio!AM52</f>
        <v>8411603.6943349857</v>
      </c>
      <c r="AN52">
        <f>gdpt!AN52*ratio!AN52</f>
        <v>2475381.5898019583</v>
      </c>
      <c r="AO52">
        <f>gdpt!AO52*ratio!AO52</f>
        <v>34044712.983986974</v>
      </c>
      <c r="AP52" s="8">
        <f t="shared" si="0"/>
        <v>129853052.94502822</v>
      </c>
    </row>
    <row r="53" spans="1:42" x14ac:dyDescent="0.3">
      <c r="A53">
        <v>2045</v>
      </c>
      <c r="B53">
        <f>gdpt!B53*ratio!B53</f>
        <v>532653.56541248946</v>
      </c>
      <c r="C53">
        <f>gdpt!C53*ratio!C53</f>
        <v>660491.79724705603</v>
      </c>
      <c r="D53">
        <f>gdpt!D53*ratio!D53</f>
        <v>306742.11031119869</v>
      </c>
      <c r="E53">
        <f>gdpt!E53*ratio!E53</f>
        <v>3955605.2882772633</v>
      </c>
      <c r="F53">
        <f>gdpt!F53*ratio!F53</f>
        <v>435034.38971418369</v>
      </c>
      <c r="G53">
        <f>gdpt!G53*ratio!G53</f>
        <v>35524.713463634536</v>
      </c>
      <c r="H53">
        <f>gdpt!H53*ratio!H53</f>
        <v>1587883.7607678359</v>
      </c>
      <c r="I53">
        <f>gdpt!I53*ratio!I53</f>
        <v>309784.88418114354</v>
      </c>
      <c r="J53">
        <f>gdpt!J53*ratio!J53</f>
        <v>3579454.4683500873</v>
      </c>
      <c r="K53">
        <f>gdpt!K53*ratio!K53</f>
        <v>267185.76736724662</v>
      </c>
      <c r="L53">
        <f>gdpt!L53*ratio!L53</f>
        <v>192598.92460255718</v>
      </c>
      <c r="M53">
        <f>gdpt!M53*ratio!M53</f>
        <v>406202.5750651643</v>
      </c>
      <c r="N53">
        <f>gdpt!N53*ratio!N53</f>
        <v>2011661.8499542456</v>
      </c>
      <c r="O53">
        <f>gdpt!O53*ratio!O53</f>
        <v>51859.717064104138</v>
      </c>
      <c r="P53">
        <f>gdpt!P53*ratio!P53</f>
        <v>74848.220680895349</v>
      </c>
      <c r="Q53">
        <f>gdpt!Q53*ratio!Q53</f>
        <v>39187.436343965317</v>
      </c>
      <c r="R53">
        <f>gdpt!R53*ratio!R53</f>
        <v>1076697.9494787485</v>
      </c>
      <c r="S53">
        <f>gdpt!S53*ratio!S53</f>
        <v>747882.61926402058</v>
      </c>
      <c r="T53">
        <f>gdpt!T53*ratio!T53</f>
        <v>266517.57263660588</v>
      </c>
      <c r="U53">
        <f>gdpt!U53*ratio!U53</f>
        <v>811706.93830136035</v>
      </c>
      <c r="V53">
        <f>gdpt!V53*ratio!V53</f>
        <v>57529.445461658521</v>
      </c>
      <c r="W53">
        <f>gdpt!W53*ratio!W53</f>
        <v>152363.49960626295</v>
      </c>
      <c r="X53">
        <f>gdpt!X53*ratio!X53</f>
        <v>3432717.0304434448</v>
      </c>
      <c r="Y53">
        <f>gdpt!Y53*ratio!Y53</f>
        <v>437739.25453880517</v>
      </c>
      <c r="Z53">
        <f>gdpt!Z53*ratio!Z53</f>
        <v>22841607.423060402</v>
      </c>
      <c r="AA53">
        <f>gdpt!AA53*ratio!AA53</f>
        <v>5939701.9687283337</v>
      </c>
      <c r="AB53">
        <f>gdpt!AB53*ratio!AB53</f>
        <v>2396543.9994178088</v>
      </c>
      <c r="AC53">
        <f>gdpt!AC53*ratio!AC53</f>
        <v>1621962.7054552303</v>
      </c>
      <c r="AD53">
        <f>gdpt!AD53*ratio!AD53</f>
        <v>3030068.8125312966</v>
      </c>
      <c r="AE53">
        <f>gdpt!AE53*ratio!AE53</f>
        <v>2033825.0696972702</v>
      </c>
      <c r="AF53">
        <f>gdpt!AF53*ratio!AF53</f>
        <v>1633918.0689287239</v>
      </c>
      <c r="AG53">
        <f>gdpt!AG53*ratio!AG53</f>
        <v>2363097.0899197152</v>
      </c>
      <c r="AH53">
        <f>gdpt!AH53*ratio!AH53</f>
        <v>768600.18798400264</v>
      </c>
      <c r="AI53">
        <f>gdpt!AI53*ratio!AI53</f>
        <v>1896302.2434213201</v>
      </c>
      <c r="AJ53">
        <f>gdpt!AJ53*ratio!AJ53</f>
        <v>646691.42309731245</v>
      </c>
      <c r="AK53">
        <f>gdpt!AK53*ratio!AK53</f>
        <v>529699.14698411361</v>
      </c>
      <c r="AL53">
        <f>gdpt!AL53*ratio!AL53</f>
        <v>19305090.944341075</v>
      </c>
      <c r="AM53">
        <f>gdpt!AM53*ratio!AM53</f>
        <v>8728602.0800202917</v>
      </c>
      <c r="AN53">
        <f>gdpt!AN53*ratio!AN53</f>
        <v>2558161.5069046058</v>
      </c>
      <c r="AO53">
        <f>gdpt!AO53*ratio!AO53</f>
        <v>35016449.476528279</v>
      </c>
      <c r="AP53" s="8">
        <f t="shared" si="0"/>
        <v>132740195.92555377</v>
      </c>
    </row>
    <row r="54" spans="1:42" x14ac:dyDescent="0.3">
      <c r="A54">
        <v>2046</v>
      </c>
      <c r="B54">
        <f>gdpt!B54*ratio!B54</f>
        <v>542721.40896364267</v>
      </c>
      <c r="C54">
        <f>gdpt!C54*ratio!C54</f>
        <v>675759.66896163125</v>
      </c>
      <c r="D54">
        <f>gdpt!D54*ratio!D54</f>
        <v>311603.15560085356</v>
      </c>
      <c r="E54">
        <f>gdpt!E54*ratio!E54</f>
        <v>4016951.4553010557</v>
      </c>
      <c r="F54">
        <f>gdpt!F54*ratio!F54</f>
        <v>444509.44786119426</v>
      </c>
      <c r="G54">
        <f>gdpt!G54*ratio!G54</f>
        <v>35978.788900642438</v>
      </c>
      <c r="H54">
        <f>gdpt!H54*ratio!H54</f>
        <v>1609428.1307215269</v>
      </c>
      <c r="I54">
        <f>gdpt!I54*ratio!I54</f>
        <v>314721.54059969605</v>
      </c>
      <c r="J54">
        <f>gdpt!J54*ratio!J54</f>
        <v>3659351.9097419367</v>
      </c>
      <c r="K54">
        <f>gdpt!K54*ratio!K54</f>
        <v>269266.10853968444</v>
      </c>
      <c r="L54">
        <f>gdpt!L54*ratio!L54</f>
        <v>195138.33592261799</v>
      </c>
      <c r="M54">
        <f>gdpt!M54*ratio!M54</f>
        <v>415380.49602009088</v>
      </c>
      <c r="N54">
        <f>gdpt!N54*ratio!N54</f>
        <v>2040120.0219828484</v>
      </c>
      <c r="O54">
        <f>gdpt!O54*ratio!O54</f>
        <v>52254.703842344345</v>
      </c>
      <c r="P54">
        <f>gdpt!P54*ratio!P54</f>
        <v>77045.206031650931</v>
      </c>
      <c r="Q54">
        <f>gdpt!Q54*ratio!Q54</f>
        <v>39510.825571461181</v>
      </c>
      <c r="R54">
        <f>gdpt!R54*ratio!R54</f>
        <v>1101754.6924718132</v>
      </c>
      <c r="S54">
        <f>gdpt!S54*ratio!S54</f>
        <v>752330.18173683144</v>
      </c>
      <c r="T54">
        <f>gdpt!T54*ratio!T54</f>
        <v>269952.58319444279</v>
      </c>
      <c r="U54">
        <f>gdpt!U54*ratio!U54</f>
        <v>830534.98957332992</v>
      </c>
      <c r="V54">
        <f>gdpt!V54*ratio!V54</f>
        <v>58336.119790631717</v>
      </c>
      <c r="W54">
        <f>gdpt!W54*ratio!W54</f>
        <v>154596.86622742272</v>
      </c>
      <c r="X54">
        <f>gdpt!X54*ratio!X54</f>
        <v>3507787.873914788</v>
      </c>
      <c r="Y54">
        <f>gdpt!Y54*ratio!Y54</f>
        <v>445736.27962815581</v>
      </c>
      <c r="Z54">
        <f>gdpt!Z54*ratio!Z54</f>
        <v>23296263.245713107</v>
      </c>
      <c r="AA54">
        <f>gdpt!AA54*ratio!AA54</f>
        <v>6006688.7442755476</v>
      </c>
      <c r="AB54">
        <f>gdpt!AB54*ratio!AB54</f>
        <v>2443336.503408113</v>
      </c>
      <c r="AC54">
        <f>gdpt!AC54*ratio!AC54</f>
        <v>1642062.9484233016</v>
      </c>
      <c r="AD54">
        <f>gdpt!AD54*ratio!AD54</f>
        <v>3077384.5699841226</v>
      </c>
      <c r="AE54">
        <f>gdpt!AE54*ratio!AE54</f>
        <v>2081797.3704143208</v>
      </c>
      <c r="AF54">
        <f>gdpt!AF54*ratio!AF54</f>
        <v>1645127.7950633492</v>
      </c>
      <c r="AG54">
        <f>gdpt!AG54*ratio!AG54</f>
        <v>2430306.1610310222</v>
      </c>
      <c r="AH54">
        <f>gdpt!AH54*ratio!AH54</f>
        <v>783700.7866889846</v>
      </c>
      <c r="AI54">
        <f>gdpt!AI54*ratio!AI54</f>
        <v>1951807.105786717</v>
      </c>
      <c r="AJ54">
        <f>gdpt!AJ54*ratio!AJ54</f>
        <v>661084.72886436817</v>
      </c>
      <c r="AK54">
        <f>gdpt!AK54*ratio!AK54</f>
        <v>543820.59420994774</v>
      </c>
      <c r="AL54">
        <f>gdpt!AL54*ratio!AL54</f>
        <v>19590799.855246302</v>
      </c>
      <c r="AM54">
        <f>gdpt!AM54*ratio!AM54</f>
        <v>9051247.7113146484</v>
      </c>
      <c r="AN54">
        <f>gdpt!AN54*ratio!AN54</f>
        <v>2641999.2463248787</v>
      </c>
      <c r="AO54">
        <f>gdpt!AO54*ratio!AO54</f>
        <v>35994277.736466363</v>
      </c>
      <c r="AP54" s="8">
        <f t="shared" si="0"/>
        <v>135662475.89431542</v>
      </c>
    </row>
    <row r="55" spans="1:42" x14ac:dyDescent="0.3">
      <c r="A55">
        <v>2047</v>
      </c>
      <c r="B55">
        <f>gdpt!B55*ratio!B55</f>
        <v>552807.60055484658</v>
      </c>
      <c r="C55">
        <f>gdpt!C55*ratio!C55</f>
        <v>691406.32654231833</v>
      </c>
      <c r="D55">
        <f>gdpt!D55*ratio!D55</f>
        <v>316460.39431634772</v>
      </c>
      <c r="E55">
        <f>gdpt!E55*ratio!E55</f>
        <v>4079111.8624024298</v>
      </c>
      <c r="F55">
        <f>gdpt!F55*ratio!F55</f>
        <v>454231.50435118057</v>
      </c>
      <c r="G55">
        <f>gdpt!G55*ratio!G55</f>
        <v>36421.757582353486</v>
      </c>
      <c r="H55">
        <f>gdpt!H55*ratio!H55</f>
        <v>1632423.4908933465</v>
      </c>
      <c r="I55">
        <f>gdpt!I55*ratio!I55</f>
        <v>319735.74835405621</v>
      </c>
      <c r="J55">
        <f>gdpt!J55*ratio!J55</f>
        <v>3742223.6145551563</v>
      </c>
      <c r="K55">
        <f>gdpt!K55*ratio!K55</f>
        <v>271405.01577088522</v>
      </c>
      <c r="L55">
        <f>gdpt!L55*ratio!L55</f>
        <v>197742.31501173199</v>
      </c>
      <c r="M55">
        <f>gdpt!M55*ratio!M55</f>
        <v>424767.19743020734</v>
      </c>
      <c r="N55">
        <f>gdpt!N55*ratio!N55</f>
        <v>2069826.3397002865</v>
      </c>
      <c r="O55">
        <f>gdpt!O55*ratio!O55</f>
        <v>52647.976693329612</v>
      </c>
      <c r="P55">
        <f>gdpt!P55*ratio!P55</f>
        <v>79302.64884522777</v>
      </c>
      <c r="Q55">
        <f>gdpt!Q55*ratio!Q55</f>
        <v>39814.207391060809</v>
      </c>
      <c r="R55">
        <f>gdpt!R55*ratio!R55</f>
        <v>1127551.9326651883</v>
      </c>
      <c r="S55">
        <f>gdpt!S55*ratio!S55</f>
        <v>756595.23691119999</v>
      </c>
      <c r="T55">
        <f>gdpt!T55*ratio!T55</f>
        <v>273478.09628310608</v>
      </c>
      <c r="U55">
        <f>gdpt!U55*ratio!U55</f>
        <v>849739.91941809515</v>
      </c>
      <c r="V55">
        <f>gdpt!V55*ratio!V55</f>
        <v>59173.189145158321</v>
      </c>
      <c r="W55">
        <f>gdpt!W55*ratio!W55</f>
        <v>156832.76273724885</v>
      </c>
      <c r="X55">
        <f>gdpt!X55*ratio!X55</f>
        <v>3584621.165426963</v>
      </c>
      <c r="Y55">
        <f>gdpt!Y55*ratio!Y55</f>
        <v>453950.70834295935</v>
      </c>
      <c r="Z55">
        <f>gdpt!Z55*ratio!Z55</f>
        <v>23761339.578032024</v>
      </c>
      <c r="AA55">
        <f>gdpt!AA55*ratio!AA55</f>
        <v>6073360.1098239515</v>
      </c>
      <c r="AB55">
        <f>gdpt!AB55*ratio!AB55</f>
        <v>2490969.0100871907</v>
      </c>
      <c r="AC55">
        <f>gdpt!AC55*ratio!AC55</f>
        <v>1662348.4181142631</v>
      </c>
      <c r="AD55">
        <f>gdpt!AD55*ratio!AD55</f>
        <v>3124275.7531322581</v>
      </c>
      <c r="AE55">
        <f>gdpt!AE55*ratio!AE55</f>
        <v>2130017.9644546909</v>
      </c>
      <c r="AF55">
        <f>gdpt!AF55*ratio!AF55</f>
        <v>1656446.3879565923</v>
      </c>
      <c r="AG55">
        <f>gdpt!AG55*ratio!AG55</f>
        <v>2499332.8769399663</v>
      </c>
      <c r="AH55">
        <f>gdpt!AH55*ratio!AH55</f>
        <v>799076.97972631513</v>
      </c>
      <c r="AI55">
        <f>gdpt!AI55*ratio!AI55</f>
        <v>2008114.4362684365</v>
      </c>
      <c r="AJ55">
        <f>gdpt!AJ55*ratio!AJ55</f>
        <v>675781.08126903046</v>
      </c>
      <c r="AK55">
        <f>gdpt!AK55*ratio!AK55</f>
        <v>558197.91698524973</v>
      </c>
      <c r="AL55">
        <f>gdpt!AL55*ratio!AL55</f>
        <v>19875562.432178397</v>
      </c>
      <c r="AM55">
        <f>gdpt!AM55*ratio!AM55</f>
        <v>9379633.4127793852</v>
      </c>
      <c r="AN55">
        <f>gdpt!AN55*ratio!AN55</f>
        <v>2726797.8841581987</v>
      </c>
      <c r="AO55">
        <f>gdpt!AO55*ratio!AO55</f>
        <v>36981201.265618622</v>
      </c>
      <c r="AP55" s="8">
        <f t="shared" si="0"/>
        <v>138624726.51884925</v>
      </c>
    </row>
    <row r="56" spans="1:42" x14ac:dyDescent="0.3">
      <c r="A56">
        <v>2048</v>
      </c>
      <c r="B56">
        <f>gdpt!B56*ratio!B56</f>
        <v>562900.84908453166</v>
      </c>
      <c r="C56">
        <f>gdpt!C56*ratio!C56</f>
        <v>707435.01788507553</v>
      </c>
      <c r="D56">
        <f>gdpt!D56*ratio!D56</f>
        <v>321298.14938251965</v>
      </c>
      <c r="E56">
        <f>gdpt!E56*ratio!E56</f>
        <v>4142048.2717876877</v>
      </c>
      <c r="F56">
        <f>gdpt!F56*ratio!F56</f>
        <v>464166.71449560754</v>
      </c>
      <c r="G56">
        <f>gdpt!G56*ratio!G56</f>
        <v>36855.276498848907</v>
      </c>
      <c r="H56">
        <f>gdpt!H56*ratio!H56</f>
        <v>1656947.5354049604</v>
      </c>
      <c r="I56">
        <f>gdpt!I56*ratio!I56</f>
        <v>324811.15625896334</v>
      </c>
      <c r="J56">
        <f>gdpt!J56*ratio!J56</f>
        <v>3828253.4684255957</v>
      </c>
      <c r="K56">
        <f>gdpt!K56*ratio!K56</f>
        <v>273610.10403302836</v>
      </c>
      <c r="L56">
        <f>gdpt!L56*ratio!L56</f>
        <v>200399.28543875559</v>
      </c>
      <c r="M56">
        <f>gdpt!M56*ratio!M56</f>
        <v>434401.44473061821</v>
      </c>
      <c r="N56">
        <f>gdpt!N56*ratio!N56</f>
        <v>2100792.0611855327</v>
      </c>
      <c r="O56">
        <f>gdpt!O56*ratio!O56</f>
        <v>53036.352609300739</v>
      </c>
      <c r="P56">
        <f>gdpt!P56*ratio!P56</f>
        <v>81622.734331125408</v>
      </c>
      <c r="Q56">
        <f>gdpt!Q56*ratio!Q56</f>
        <v>40099.368274847722</v>
      </c>
      <c r="R56">
        <f>gdpt!R56*ratio!R56</f>
        <v>1154094.9271383893</v>
      </c>
      <c r="S56">
        <f>gdpt!S56*ratio!S56</f>
        <v>760737.21665097785</v>
      </c>
      <c r="T56">
        <f>gdpt!T56*ratio!T56</f>
        <v>277100.17841970996</v>
      </c>
      <c r="U56">
        <f>gdpt!U56*ratio!U56</f>
        <v>869300.55801190657</v>
      </c>
      <c r="V56">
        <f>gdpt!V56*ratio!V56</f>
        <v>60043.566845758418</v>
      </c>
      <c r="W56">
        <f>gdpt!W56*ratio!W56</f>
        <v>159067.84777335176</v>
      </c>
      <c r="X56">
        <f>gdpt!X56*ratio!X56</f>
        <v>3663260.2502106633</v>
      </c>
      <c r="Y56">
        <f>gdpt!Y56*ratio!Y56</f>
        <v>462388.48185472272</v>
      </c>
      <c r="Z56">
        <f>gdpt!Z56*ratio!Z56</f>
        <v>24236623.595689625</v>
      </c>
      <c r="AA56">
        <f>gdpt!AA56*ratio!AA56</f>
        <v>6140230.6342573185</v>
      </c>
      <c r="AB56">
        <f>gdpt!AB56*ratio!AB56</f>
        <v>2539451.4978887108</v>
      </c>
      <c r="AC56">
        <f>gdpt!AC56*ratio!AC56</f>
        <v>1682902.7809068619</v>
      </c>
      <c r="AD56">
        <f>gdpt!AD56*ratio!AD56</f>
        <v>3170730.505512408</v>
      </c>
      <c r="AE56">
        <f>gdpt!AE56*ratio!AE56</f>
        <v>2178494.6975181876</v>
      </c>
      <c r="AF56">
        <f>gdpt!AF56*ratio!AF56</f>
        <v>1668131.4200482259</v>
      </c>
      <c r="AG56">
        <f>gdpt!AG56*ratio!AG56</f>
        <v>2570139.5609756731</v>
      </c>
      <c r="AH56">
        <f>gdpt!AH56*ratio!AH56</f>
        <v>814726.83702142199</v>
      </c>
      <c r="AI56">
        <f>gdpt!AI56*ratio!AI56</f>
        <v>2064995.0583826029</v>
      </c>
      <c r="AJ56">
        <f>gdpt!AJ56*ratio!AJ56</f>
        <v>690763.56608036265</v>
      </c>
      <c r="AK56">
        <f>gdpt!AK56*ratio!AK56</f>
        <v>572843.72889344383</v>
      </c>
      <c r="AL56">
        <f>gdpt!AL56*ratio!AL56</f>
        <v>20161244.632044066</v>
      </c>
      <c r="AM56">
        <f>gdpt!AM56*ratio!AM56</f>
        <v>9713806.8510811199</v>
      </c>
      <c r="AN56">
        <f>gdpt!AN56*ratio!AN56</f>
        <v>2812525.2083057142</v>
      </c>
      <c r="AO56">
        <f>gdpt!AO56*ratio!AO56</f>
        <v>37978460.227107406</v>
      </c>
      <c r="AP56" s="8">
        <f t="shared" si="0"/>
        <v>141630741.61844563</v>
      </c>
    </row>
    <row r="57" spans="1:42" x14ac:dyDescent="0.3">
      <c r="A57">
        <v>2049</v>
      </c>
      <c r="B57">
        <f>gdpt!B57*ratio!B57</f>
        <v>572991.93902126956</v>
      </c>
      <c r="C57">
        <f>gdpt!C57*ratio!C57</f>
        <v>723849.80285985011</v>
      </c>
      <c r="D57">
        <f>gdpt!D57*ratio!D57</f>
        <v>326112.76448471495</v>
      </c>
      <c r="E57">
        <f>gdpt!E57*ratio!E57</f>
        <v>4205684.2078694319</v>
      </c>
      <c r="F57">
        <f>gdpt!F57*ratio!F57</f>
        <v>474285.40358189144</v>
      </c>
      <c r="G57">
        <f>gdpt!G57*ratio!G57</f>
        <v>37281.937773226047</v>
      </c>
      <c r="H57">
        <f>gdpt!H57*ratio!H57</f>
        <v>1683071.658854655</v>
      </c>
      <c r="I57">
        <f>gdpt!I57*ratio!I57</f>
        <v>329930.38534036907</v>
      </c>
      <c r="J57">
        <f>gdpt!J57*ratio!J57</f>
        <v>3917595.8658965635</v>
      </c>
      <c r="K57">
        <f>gdpt!K57*ratio!K57</f>
        <v>275888.9190712737</v>
      </c>
      <c r="L57">
        <f>gdpt!L57*ratio!L57</f>
        <v>203094.03631160461</v>
      </c>
      <c r="M57">
        <f>gdpt!M57*ratio!M57</f>
        <v>444329.35433844919</v>
      </c>
      <c r="N57">
        <f>gdpt!N57*ratio!N57</f>
        <v>2133059.2166000875</v>
      </c>
      <c r="O57">
        <f>gdpt!O57*ratio!O57</f>
        <v>53416.550643798255</v>
      </c>
      <c r="P57">
        <f>gdpt!P57*ratio!P57</f>
        <v>84005.948091454891</v>
      </c>
      <c r="Q57">
        <f>gdpt!Q57*ratio!Q57</f>
        <v>40369.616704354274</v>
      </c>
      <c r="R57">
        <f>gdpt!R57*ratio!R57</f>
        <v>1181364.9006074327</v>
      </c>
      <c r="S57">
        <f>gdpt!S57*ratio!S57</f>
        <v>764809.00127597025</v>
      </c>
      <c r="T57">
        <f>gdpt!T57*ratio!T57</f>
        <v>280828.61031552032</v>
      </c>
      <c r="U57">
        <f>gdpt!U57*ratio!U57</f>
        <v>889195.92123122385</v>
      </c>
      <c r="V57">
        <f>gdpt!V57*ratio!V57</f>
        <v>60951.118763610459</v>
      </c>
      <c r="W57">
        <f>gdpt!W57*ratio!W57</f>
        <v>161300.06878454942</v>
      </c>
      <c r="X57">
        <f>gdpt!X57*ratio!X57</f>
        <v>3743786.4005734357</v>
      </c>
      <c r="Y57">
        <f>gdpt!Y57*ratio!Y57</f>
        <v>471055.4550881316</v>
      </c>
      <c r="Z57">
        <f>gdpt!Z57*ratio!Z57</f>
        <v>24721776.356238365</v>
      </c>
      <c r="AA57">
        <f>gdpt!AA57*ratio!AA57</f>
        <v>6208032.9699443122</v>
      </c>
      <c r="AB57">
        <f>gdpt!AB57*ratio!AB57</f>
        <v>2588796.666637341</v>
      </c>
      <c r="AC57">
        <f>gdpt!AC57*ratio!AC57</f>
        <v>1703796.6454213122</v>
      </c>
      <c r="AD57">
        <f>gdpt!AD57*ratio!AD57</f>
        <v>3216757.2960269274</v>
      </c>
      <c r="AE57">
        <f>gdpt!AE57*ratio!AE57</f>
        <v>2227247.8761219606</v>
      </c>
      <c r="AF57">
        <f>gdpt!AF57*ratio!AF57</f>
        <v>1680439.6748884683</v>
      </c>
      <c r="AG57">
        <f>gdpt!AG57*ratio!AG57</f>
        <v>2642690.5730440714</v>
      </c>
      <c r="AH57">
        <f>gdpt!AH57*ratio!AH57</f>
        <v>830654.62505493895</v>
      </c>
      <c r="AI57">
        <f>gdpt!AI57*ratio!AI57</f>
        <v>2122255.5387666789</v>
      </c>
      <c r="AJ57">
        <f>gdpt!AJ57*ratio!AJ57</f>
        <v>706013.38970843598</v>
      </c>
      <c r="AK57">
        <f>gdpt!AK57*ratio!AK57</f>
        <v>587765.59808458458</v>
      </c>
      <c r="AL57">
        <f>gdpt!AL57*ratio!AL57</f>
        <v>20449536.882061444</v>
      </c>
      <c r="AM57">
        <f>gdpt!AM57*ratio!AM57</f>
        <v>10053657.64025504</v>
      </c>
      <c r="AN57">
        <f>gdpt!AN57*ratio!AN57</f>
        <v>2899155.0464371089</v>
      </c>
      <c r="AO57">
        <f>gdpt!AO57*ratio!AO57</f>
        <v>38986729.21015738</v>
      </c>
      <c r="AP57" s="8">
        <f t="shared" si="0"/>
        <v>144683565.07293123</v>
      </c>
    </row>
    <row r="58" spans="1:42" x14ac:dyDescent="0.3">
      <c r="A58">
        <v>2050</v>
      </c>
      <c r="B58">
        <f>gdpt!B58*ratio!B58</f>
        <v>583078.71177211311</v>
      </c>
      <c r="C58">
        <f>gdpt!C58*ratio!C58</f>
        <v>740655.79690277658</v>
      </c>
      <c r="D58">
        <f>gdpt!D58*ratio!D58</f>
        <v>330921.26903365244</v>
      </c>
      <c r="E58">
        <f>gdpt!E58*ratio!E58</f>
        <v>4269872.7175581548</v>
      </c>
      <c r="F58">
        <f>gdpt!F58*ratio!F58</f>
        <v>484565.55801605713</v>
      </c>
      <c r="G58">
        <f>gdpt!G58*ratio!G58</f>
        <v>37704.962419207113</v>
      </c>
      <c r="H58">
        <f>gdpt!H58*ratio!H58</f>
        <v>1710885.4544638107</v>
      </c>
      <c r="I58">
        <f>gdpt!I58*ratio!I58</f>
        <v>335081.19556816388</v>
      </c>
      <c r="J58">
        <f>gdpt!J58*ratio!J58</f>
        <v>4010321.9325441904</v>
      </c>
      <c r="K58">
        <f>gdpt!K58*ratio!K58</f>
        <v>278251.63725753379</v>
      </c>
      <c r="L58">
        <f>gdpt!L58*ratio!L58</f>
        <v>205813.01692405666</v>
      </c>
      <c r="M58">
        <f>gdpt!M58*ratio!M58</f>
        <v>454600.56108957151</v>
      </c>
      <c r="N58">
        <f>gdpt!N58*ratio!N58</f>
        <v>2166715.6189599428</v>
      </c>
      <c r="O58">
        <f>gdpt!O58*ratio!O58</f>
        <v>53785.485727763269</v>
      </c>
      <c r="P58">
        <f>gdpt!P58*ratio!P58</f>
        <v>86451.440322521914</v>
      </c>
      <c r="Q58">
        <f>gdpt!Q58*ratio!Q58</f>
        <v>40629.524105123506</v>
      </c>
      <c r="R58">
        <f>gdpt!R58*ratio!R58</f>
        <v>1209322.0494702735</v>
      </c>
      <c r="S58">
        <f>gdpt!S58*ratio!S58</f>
        <v>768858.79143166309</v>
      </c>
      <c r="T58">
        <f>gdpt!T58*ratio!T58</f>
        <v>284673.23458503862</v>
      </c>
      <c r="U58">
        <f>gdpt!U58*ratio!U58</f>
        <v>909410.68880886037</v>
      </c>
      <c r="V58">
        <f>gdpt!V58*ratio!V58</f>
        <v>61900.329309281435</v>
      </c>
      <c r="W58">
        <f>gdpt!W58*ratio!W58</f>
        <v>163531.43058827546</v>
      </c>
      <c r="X58">
        <f>gdpt!X58*ratio!X58</f>
        <v>3826348.2287347983</v>
      </c>
      <c r="Y58">
        <f>gdpt!Y58*ratio!Y58</f>
        <v>479957.86128127342</v>
      </c>
      <c r="Z58">
        <f>gdpt!Z58*ratio!Z58</f>
        <v>25216458.91723071</v>
      </c>
      <c r="AA58">
        <f>gdpt!AA58*ratio!AA58</f>
        <v>6277608.8109960407</v>
      </c>
      <c r="AB58">
        <f>gdpt!AB58*ratio!AB58</f>
        <v>2639038.0801554187</v>
      </c>
      <c r="AC58">
        <f>gdpt!AC58*ratio!AC58</f>
        <v>1725093.8495882184</v>
      </c>
      <c r="AD58">
        <f>gdpt!AD58*ratio!AD58</f>
        <v>3262392.2586591924</v>
      </c>
      <c r="AE58">
        <f>gdpt!AE58*ratio!AE58</f>
        <v>2276304.729459459</v>
      </c>
      <c r="AF58">
        <f>gdpt!AF58*ratio!AF58</f>
        <v>1693609.3971229896</v>
      </c>
      <c r="AG58">
        <f>gdpt!AG58*ratio!AG58</f>
        <v>2716981.8399915523</v>
      </c>
      <c r="AH58">
        <f>gdpt!AH58*ratio!AH58</f>
        <v>846875.27650908253</v>
      </c>
      <c r="AI58">
        <f>gdpt!AI58*ratio!AI58</f>
        <v>2179678.6153105693</v>
      </c>
      <c r="AJ58">
        <f>gdpt!AJ58*ratio!AJ58</f>
        <v>721514.8125216848</v>
      </c>
      <c r="AK58">
        <f>gdpt!AK58*ratio!AK58</f>
        <v>602964.24533486797</v>
      </c>
      <c r="AL58">
        <f>gdpt!AL58*ratio!AL58</f>
        <v>20741812.892836694</v>
      </c>
      <c r="AM58">
        <f>gdpt!AM58*ratio!AM58</f>
        <v>10398954.973283807</v>
      </c>
      <c r="AN58">
        <f>gdpt!AN58*ratio!AN58</f>
        <v>2986654.03602143</v>
      </c>
      <c r="AO58">
        <f>gdpt!AO58*ratio!AO58</f>
        <v>40006221.594274655</v>
      </c>
      <c r="AP58" s="8">
        <f t="shared" si="0"/>
        <v>147785501.82617044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58"/>
  <sheetViews>
    <sheetView zoomScale="106" zoomScaleNormal="106" workbookViewId="0">
      <selection activeCell="A2" sqref="A2"/>
    </sheetView>
  </sheetViews>
  <sheetFormatPr defaultColWidth="8.58203125" defaultRowHeight="14" x14ac:dyDescent="0.3"/>
  <cols>
    <col min="1" max="1" width="8.58203125" style="7"/>
    <col min="2" max="2" width="12.33203125" style="8" bestFit="1" customWidth="1"/>
    <col min="3" max="3" width="10.08203125" style="8" customWidth="1"/>
    <col min="4" max="4" width="8.75" style="8" bestFit="1" customWidth="1"/>
    <col min="5" max="5" width="9.83203125" style="8" customWidth="1"/>
    <col min="6" max="15" width="8.75" style="8" bestFit="1" customWidth="1"/>
    <col min="16" max="16" width="10.58203125" style="8" customWidth="1"/>
    <col min="17" max="17" width="11" style="8" customWidth="1"/>
    <col min="18" max="18" width="10.83203125" style="8" bestFit="1" customWidth="1"/>
    <col min="19" max="25" width="8.75" style="7" bestFit="1" customWidth="1"/>
    <col min="26" max="26" width="9.58203125" style="7" bestFit="1" customWidth="1"/>
    <col min="27" max="37" width="8.75" style="7" bestFit="1" customWidth="1"/>
    <col min="38" max="38" width="9.58203125" style="7" bestFit="1" customWidth="1"/>
    <col min="39" max="40" width="8.75" style="7" bestFit="1" customWidth="1"/>
    <col min="41" max="41" width="9.58203125" style="7" bestFit="1" customWidth="1"/>
    <col min="42" max="42" width="10.75" style="7" bestFit="1" customWidth="1"/>
    <col min="43" max="16384" width="8.58203125" style="7"/>
  </cols>
  <sheetData>
    <row r="1" spans="1:42" x14ac:dyDescent="0.3">
      <c r="A1" s="7" t="s">
        <v>76</v>
      </c>
    </row>
    <row r="2" spans="1:42" x14ac:dyDescent="0.3">
      <c r="A2" s="7" t="s">
        <v>29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7" t="s">
        <v>49</v>
      </c>
      <c r="T2" s="7" t="s">
        <v>50</v>
      </c>
      <c r="U2" s="7" t="s">
        <v>51</v>
      </c>
      <c r="V2" s="7" t="s">
        <v>52</v>
      </c>
      <c r="W2" s="7" t="s">
        <v>53</v>
      </c>
      <c r="X2" s="7" t="s">
        <v>54</v>
      </c>
      <c r="Y2" s="7" t="s">
        <v>55</v>
      </c>
      <c r="Z2" s="7" t="s">
        <v>9</v>
      </c>
      <c r="AA2" s="7" t="s">
        <v>10</v>
      </c>
      <c r="AB2" s="7" t="s">
        <v>12</v>
      </c>
      <c r="AC2" s="7" t="s">
        <v>13</v>
      </c>
      <c r="AD2" s="7" t="s">
        <v>14</v>
      </c>
      <c r="AE2" s="7" t="s">
        <v>16</v>
      </c>
      <c r="AF2" s="7" t="s">
        <v>17</v>
      </c>
      <c r="AG2" s="7" t="s">
        <v>18</v>
      </c>
      <c r="AH2" s="7" t="s">
        <v>56</v>
      </c>
      <c r="AI2" s="7" t="s">
        <v>19</v>
      </c>
      <c r="AJ2" s="7" t="s">
        <v>57</v>
      </c>
      <c r="AK2" s="7" t="s">
        <v>21</v>
      </c>
      <c r="AL2" s="7" t="s">
        <v>11</v>
      </c>
      <c r="AM2" s="7" t="s">
        <v>15</v>
      </c>
      <c r="AN2" s="7" t="s">
        <v>20</v>
      </c>
      <c r="AO2" s="7" t="s">
        <v>22</v>
      </c>
    </row>
    <row r="3" spans="1:42" x14ac:dyDescent="0.3">
      <c r="A3" s="7">
        <v>1995</v>
      </c>
      <c r="B3" s="11">
        <v>220714.73593832299</v>
      </c>
      <c r="C3" s="11">
        <v>271398.31332685897</v>
      </c>
      <c r="D3" s="11">
        <v>105667.109813726</v>
      </c>
      <c r="E3" s="11">
        <v>2159139.03470736</v>
      </c>
      <c r="F3" s="11">
        <v>195379.55663820301</v>
      </c>
      <c r="G3" s="11">
        <v>7985.4483261033301</v>
      </c>
      <c r="H3" s="11">
        <v>715112.38976837602</v>
      </c>
      <c r="I3" s="11">
        <v>124209.823207006</v>
      </c>
      <c r="J3" s="11">
        <v>1542688.1652202399</v>
      </c>
      <c r="K3" s="11">
        <v>159818.49834766501</v>
      </c>
      <c r="L3" s="11">
        <v>70273.629010254997</v>
      </c>
      <c r="M3" s="11">
        <v>79433.480708586198</v>
      </c>
      <c r="N3" s="11">
        <v>1418305.7699780699</v>
      </c>
      <c r="O3" s="11">
        <v>14679.8585419179</v>
      </c>
      <c r="P3" s="11">
        <v>23222.3108224106</v>
      </c>
      <c r="Q3" s="11">
        <v>9708.6202625174101</v>
      </c>
      <c r="R3" s="11">
        <v>451608.59421862703</v>
      </c>
      <c r="S3" s="11">
        <v>191830.05902961601</v>
      </c>
      <c r="T3" s="11">
        <v>137771.84779509701</v>
      </c>
      <c r="U3" s="11">
        <v>252821.07390320901</v>
      </c>
      <c r="V3" s="11">
        <v>22779.540548774599</v>
      </c>
      <c r="W3" s="11">
        <v>35448.925907606601</v>
      </c>
      <c r="X3" s="11">
        <v>1352580.2531759299</v>
      </c>
      <c r="Y3" s="11">
        <v>155182.06195573101</v>
      </c>
      <c r="Z3" s="11">
        <v>7827258.7099080002</v>
      </c>
      <c r="AA3" s="11">
        <v>3848496.2839840902</v>
      </c>
      <c r="AB3" s="11">
        <v>838138.76975475601</v>
      </c>
      <c r="AC3" s="11">
        <v>413140.89135434898</v>
      </c>
      <c r="AD3" s="11">
        <v>1054482.6936999201</v>
      </c>
      <c r="AE3" s="11">
        <v>537648.09140830801</v>
      </c>
      <c r="AF3" s="11">
        <v>667497.71265736897</v>
      </c>
      <c r="AG3" s="11">
        <v>523202.99420953001</v>
      </c>
      <c r="AH3" s="11">
        <v>330543.027421757</v>
      </c>
      <c r="AI3" s="11">
        <v>325167.550735873</v>
      </c>
      <c r="AJ3" s="11">
        <v>233424.916821177</v>
      </c>
      <c r="AK3" s="11">
        <v>176829.58673622701</v>
      </c>
      <c r="AL3" s="11">
        <v>1124060.88073691</v>
      </c>
      <c r="AM3" s="11">
        <v>454261.10545878502</v>
      </c>
      <c r="AN3" s="11">
        <v>332279.00050964998</v>
      </c>
      <c r="AO3" s="8">
        <v>3679771.6905156001</v>
      </c>
      <c r="AP3" s="8">
        <f>SUM(B3:AO3)</f>
        <v>32083963.007064514</v>
      </c>
    </row>
    <row r="4" spans="1:42" x14ac:dyDescent="0.3">
      <c r="A4" s="7">
        <v>1996</v>
      </c>
      <c r="B4" s="11">
        <v>225900.506122841</v>
      </c>
      <c r="C4" s="11">
        <v>275722.79115747602</v>
      </c>
      <c r="D4" s="11">
        <v>110129.235924758</v>
      </c>
      <c r="E4" s="11">
        <v>2176798.58142026</v>
      </c>
      <c r="F4" s="11">
        <v>201045.69729244401</v>
      </c>
      <c r="G4" s="11">
        <v>8410.5812074689493</v>
      </c>
      <c r="H4" s="11">
        <v>734240.09860470297</v>
      </c>
      <c r="I4" s="11">
        <v>128754.45328625799</v>
      </c>
      <c r="J4" s="11">
        <v>1564100.7391198301</v>
      </c>
      <c r="K4" s="11">
        <v>164392.709690841</v>
      </c>
      <c r="L4" s="11">
        <v>70283.576089248207</v>
      </c>
      <c r="M4" s="11">
        <v>85636.659493712505</v>
      </c>
      <c r="N4" s="11">
        <v>1436550.4214570301</v>
      </c>
      <c r="O4" s="11">
        <v>15435.865153836399</v>
      </c>
      <c r="P4" s="11">
        <v>23544.735969891401</v>
      </c>
      <c r="Q4" s="11">
        <v>9937.6484806973604</v>
      </c>
      <c r="R4" s="11">
        <v>467716.204818431</v>
      </c>
      <c r="S4" s="11">
        <v>203448.39909262801</v>
      </c>
      <c r="T4" s="11">
        <v>142589.29247095899</v>
      </c>
      <c r="U4" s="11">
        <v>256658.546988338</v>
      </c>
      <c r="V4" s="11">
        <v>23580.5331604147</v>
      </c>
      <c r="W4" s="11">
        <v>37844.262020024296</v>
      </c>
      <c r="X4" s="11">
        <v>1386917.59191897</v>
      </c>
      <c r="Y4" s="11">
        <v>160719.76529804099</v>
      </c>
      <c r="Z4" s="11">
        <v>8124372.1540559996</v>
      </c>
      <c r="AA4" s="11">
        <v>3967799.6414928599</v>
      </c>
      <c r="AB4" s="11">
        <v>851641.58789784205</v>
      </c>
      <c r="AC4" s="11">
        <v>444516.91389987199</v>
      </c>
      <c r="AD4" s="11">
        <v>1077760.77379936</v>
      </c>
      <c r="AE4" s="11">
        <v>574064.38750516903</v>
      </c>
      <c r="AF4" s="11">
        <v>643467.79499872006</v>
      </c>
      <c r="AG4" s="11">
        <v>543496.10915579402</v>
      </c>
      <c r="AH4" s="11">
        <v>332328.05101580499</v>
      </c>
      <c r="AI4" s="11">
        <v>349163.82495771302</v>
      </c>
      <c r="AJ4" s="11">
        <v>245161.51101127799</v>
      </c>
      <c r="AK4" s="11">
        <v>184445.15582748401</v>
      </c>
      <c r="AL4" s="11">
        <v>1235661.83168949</v>
      </c>
      <c r="AM4" s="11">
        <v>488555.64868333703</v>
      </c>
      <c r="AN4" s="11">
        <v>358257.19438611198</v>
      </c>
      <c r="AO4" s="8">
        <v>3840360.9530897299</v>
      </c>
      <c r="AP4" s="8">
        <f t="shared" ref="AP4:AP58" si="0">SUM(B4:AO4)</f>
        <v>33171412.429705665</v>
      </c>
    </row>
    <row r="5" spans="1:42" x14ac:dyDescent="0.3">
      <c r="A5" s="7">
        <v>1997</v>
      </c>
      <c r="B5" s="11">
        <v>230629.951158649</v>
      </c>
      <c r="C5" s="11">
        <v>285953.33354789001</v>
      </c>
      <c r="D5" s="11">
        <v>109474.342413572</v>
      </c>
      <c r="E5" s="11">
        <v>2217051.9553682599</v>
      </c>
      <c r="F5" s="11">
        <v>207601.5558114</v>
      </c>
      <c r="G5" s="11">
        <v>9402.9136163214607</v>
      </c>
      <c r="H5" s="11">
        <v>761330.72406494105</v>
      </c>
      <c r="I5" s="11">
        <v>136803.93429263099</v>
      </c>
      <c r="J5" s="11">
        <v>1600658.98819263</v>
      </c>
      <c r="K5" s="11">
        <v>171764.406177695</v>
      </c>
      <c r="L5" s="11">
        <v>72631.162505704502</v>
      </c>
      <c r="M5" s="11">
        <v>94448.629375062796</v>
      </c>
      <c r="N5" s="11">
        <v>1462916.3218548</v>
      </c>
      <c r="O5" s="11">
        <v>16715.9967558725</v>
      </c>
      <c r="P5" s="11">
        <v>24889.0737835871</v>
      </c>
      <c r="Q5" s="11">
        <v>10829.4659522604</v>
      </c>
      <c r="R5" s="11">
        <v>487827.38156887703</v>
      </c>
      <c r="S5" s="11">
        <v>216590.249829868</v>
      </c>
      <c r="T5" s="11">
        <v>148900.59449799999</v>
      </c>
      <c r="U5" s="11">
        <v>264102.88415034802</v>
      </c>
      <c r="V5" s="11">
        <v>24786.531327279099</v>
      </c>
      <c r="W5" s="11">
        <v>40140.478894835403</v>
      </c>
      <c r="X5" s="11">
        <v>1442924.76958412</v>
      </c>
      <c r="Y5" s="11">
        <v>158866.58259070601</v>
      </c>
      <c r="Z5" s="11">
        <v>8488914.8850120008</v>
      </c>
      <c r="AA5" s="11">
        <v>4010494.96043794</v>
      </c>
      <c r="AB5" s="11">
        <v>888090.25046390702</v>
      </c>
      <c r="AC5" s="11">
        <v>470842.02996208699</v>
      </c>
      <c r="AD5" s="11">
        <v>1114351.06071049</v>
      </c>
      <c r="AE5" s="11">
        <v>613369.72810183698</v>
      </c>
      <c r="AF5" s="11">
        <v>652476.34412459005</v>
      </c>
      <c r="AG5" s="11">
        <v>565053.45018999605</v>
      </c>
      <c r="AH5" s="11">
        <v>340105.02551506099</v>
      </c>
      <c r="AI5" s="11">
        <v>375622.28517979902</v>
      </c>
      <c r="AJ5" s="11">
        <v>258117.524092762</v>
      </c>
      <c r="AK5" s="11">
        <v>189327.103875884</v>
      </c>
      <c r="AL5" s="11">
        <v>1349722.9238454399</v>
      </c>
      <c r="AM5" s="11">
        <v>508341.27720301202</v>
      </c>
      <c r="AN5" s="11">
        <v>375094.84850765398</v>
      </c>
      <c r="AO5" s="8">
        <v>4002172.84141846</v>
      </c>
      <c r="AP5" s="8">
        <f t="shared" si="0"/>
        <v>34399338.765956223</v>
      </c>
    </row>
    <row r="6" spans="1:42" x14ac:dyDescent="0.3">
      <c r="A6" s="7">
        <v>1998</v>
      </c>
      <c r="B6" s="11">
        <v>238889.80374565601</v>
      </c>
      <c r="C6" s="11">
        <v>291601.696444378</v>
      </c>
      <c r="D6" s="11">
        <v>109114.483264173</v>
      </c>
      <c r="E6" s="11">
        <v>2260941.1239703</v>
      </c>
      <c r="F6" s="11">
        <v>212206.49440130201</v>
      </c>
      <c r="G6" s="11">
        <v>9790.05580597474</v>
      </c>
      <c r="H6" s="11">
        <v>794113.46095334506</v>
      </c>
      <c r="I6" s="11">
        <v>144230.353057795</v>
      </c>
      <c r="J6" s="11">
        <v>1657581.64321963</v>
      </c>
      <c r="K6" s="11">
        <v>178454.466231322</v>
      </c>
      <c r="L6" s="11">
        <v>75707.707959395993</v>
      </c>
      <c r="M6" s="11">
        <v>102476.95163061201</v>
      </c>
      <c r="N6" s="11">
        <v>1486558.1619239899</v>
      </c>
      <c r="O6" s="11">
        <v>17964.209654344701</v>
      </c>
      <c r="P6" s="11">
        <v>26393.5315473353</v>
      </c>
      <c r="Q6" s="11">
        <v>11535.738709391801</v>
      </c>
      <c r="R6" s="11">
        <v>509903.59526724298</v>
      </c>
      <c r="S6" s="11">
        <v>226585.126427221</v>
      </c>
      <c r="T6" s="11">
        <v>156035.57172260401</v>
      </c>
      <c r="U6" s="11">
        <v>275265.96291907399</v>
      </c>
      <c r="V6" s="11">
        <v>25600.925413855701</v>
      </c>
      <c r="W6" s="11">
        <v>41750.840128025098</v>
      </c>
      <c r="X6" s="11">
        <v>1488200.9846503399</v>
      </c>
      <c r="Y6" s="11">
        <v>159465.008479101</v>
      </c>
      <c r="Z6" s="11">
        <v>8866664.039144</v>
      </c>
      <c r="AA6" s="11">
        <v>3965240.1411182201</v>
      </c>
      <c r="AB6" s="11">
        <v>922563.77496667905</v>
      </c>
      <c r="AC6" s="11">
        <v>445081.23014270002</v>
      </c>
      <c r="AD6" s="11">
        <v>1118121.5363831599</v>
      </c>
      <c r="AE6" s="11">
        <v>645043.68186388304</v>
      </c>
      <c r="AF6" s="11">
        <v>617895.09789452597</v>
      </c>
      <c r="AG6" s="11">
        <v>590914.47387448396</v>
      </c>
      <c r="AH6" s="11">
        <v>350273.79793985799</v>
      </c>
      <c r="AI6" s="11">
        <v>384292.44944663497</v>
      </c>
      <c r="AJ6" s="11">
        <v>264891.55237920902</v>
      </c>
      <c r="AK6" s="11">
        <v>190306.60730381601</v>
      </c>
      <c r="AL6" s="11">
        <v>1455508.9955900901</v>
      </c>
      <c r="AM6" s="11">
        <v>539779.21557355195</v>
      </c>
      <c r="AN6" s="11">
        <v>325857.17740798899</v>
      </c>
      <c r="AO6" s="8">
        <v>4088924.4304769901</v>
      </c>
      <c r="AP6" s="8">
        <f t="shared" si="0"/>
        <v>35271726.099032201</v>
      </c>
    </row>
    <row r="7" spans="1:42" x14ac:dyDescent="0.3">
      <c r="A7" s="7">
        <v>1999</v>
      </c>
      <c r="B7" s="11">
        <v>247385.514077995</v>
      </c>
      <c r="C7" s="11">
        <v>301992.37338000198</v>
      </c>
      <c r="D7" s="11">
        <v>110677.918657469</v>
      </c>
      <c r="E7" s="11">
        <v>2305869.0752275102</v>
      </c>
      <c r="F7" s="11">
        <v>218462.35692091601</v>
      </c>
      <c r="G7" s="11">
        <v>9706.2090418408097</v>
      </c>
      <c r="H7" s="11">
        <v>829727.65839832299</v>
      </c>
      <c r="I7" s="11">
        <v>150640.143610325</v>
      </c>
      <c r="J7" s="11">
        <v>1714057.0932595599</v>
      </c>
      <c r="K7" s="11">
        <v>183937.65220732099</v>
      </c>
      <c r="L7" s="11">
        <v>78120.434143883103</v>
      </c>
      <c r="M7" s="11">
        <v>113357.80300555201</v>
      </c>
      <c r="N7" s="11">
        <v>1509746.2435790801</v>
      </c>
      <c r="O7" s="11">
        <v>17760.380025930601</v>
      </c>
      <c r="P7" s="11">
        <v>28631.967703415699</v>
      </c>
      <c r="Q7" s="11">
        <v>11837.854443559399</v>
      </c>
      <c r="R7" s="11">
        <v>535662.36137082998</v>
      </c>
      <c r="S7" s="11">
        <v>237103.68541902999</v>
      </c>
      <c r="T7" s="11">
        <v>162102.56772321</v>
      </c>
      <c r="U7" s="11">
        <v>287735.93151323701</v>
      </c>
      <c r="V7" s="11">
        <v>26951.208791438901</v>
      </c>
      <c r="W7" s="11">
        <v>41665.2219143947</v>
      </c>
      <c r="X7" s="11">
        <v>1536072.3116952199</v>
      </c>
      <c r="Y7" s="11">
        <v>158172.126925766</v>
      </c>
      <c r="Z7" s="11">
        <v>9282084.9479840007</v>
      </c>
      <c r="AA7" s="11">
        <v>3955249.54918411</v>
      </c>
      <c r="AB7" s="11">
        <v>970197.68835588195</v>
      </c>
      <c r="AC7" s="11">
        <v>495413.78179871099</v>
      </c>
      <c r="AD7" s="11">
        <v>1123366.2709178999</v>
      </c>
      <c r="AE7" s="11">
        <v>662805.30956396298</v>
      </c>
      <c r="AF7" s="11">
        <v>657440.38416041795</v>
      </c>
      <c r="AG7" s="11">
        <v>620566.940020159</v>
      </c>
      <c r="AH7" s="11">
        <v>356209.95746620302</v>
      </c>
      <c r="AI7" s="11">
        <v>371267.60606074898</v>
      </c>
      <c r="AJ7" s="11">
        <v>270224.63401935698</v>
      </c>
      <c r="AK7" s="11">
        <v>194794.242167655</v>
      </c>
      <c r="AL7" s="11">
        <v>1567109.94654267</v>
      </c>
      <c r="AM7" s="11">
        <v>587526.76555280597</v>
      </c>
      <c r="AN7" s="11">
        <v>328435.11852852802</v>
      </c>
      <c r="AO7" s="8">
        <v>4158482.72494194</v>
      </c>
      <c r="AP7" s="8">
        <f t="shared" si="0"/>
        <v>36418551.960300863</v>
      </c>
    </row>
    <row r="8" spans="1:42" x14ac:dyDescent="0.3">
      <c r="A8" s="7">
        <v>2000</v>
      </c>
      <c r="B8" s="11">
        <v>255736.56123536301</v>
      </c>
      <c r="C8" s="11">
        <v>312965.72534025903</v>
      </c>
      <c r="D8" s="11">
        <v>115400.259186051</v>
      </c>
      <c r="E8" s="11">
        <v>2374169.96335886</v>
      </c>
      <c r="F8" s="11">
        <v>226647.92343629801</v>
      </c>
      <c r="G8" s="11">
        <v>10731.9684882935</v>
      </c>
      <c r="H8" s="11">
        <v>873612.78061876295</v>
      </c>
      <c r="I8" s="11">
        <v>159128.48590452899</v>
      </c>
      <c r="J8" s="11">
        <v>1780479.58683405</v>
      </c>
      <c r="K8" s="11">
        <v>191147.58653726199</v>
      </c>
      <c r="L8" s="11">
        <v>81408.663780408897</v>
      </c>
      <c r="M8" s="11">
        <v>124194.683398483</v>
      </c>
      <c r="N8" s="11">
        <v>1565759.43840747</v>
      </c>
      <c r="O8" s="11">
        <v>18440.898671404499</v>
      </c>
      <c r="P8" s="11">
        <v>30991.184323969901</v>
      </c>
      <c r="Q8" s="11">
        <v>12477.9104809204</v>
      </c>
      <c r="R8" s="11">
        <v>558367.81971846905</v>
      </c>
      <c r="S8" s="11">
        <v>247914.59672337701</v>
      </c>
      <c r="T8" s="11">
        <v>168242.19275054499</v>
      </c>
      <c r="U8" s="11">
        <v>301361.05405589502</v>
      </c>
      <c r="V8" s="11">
        <v>28071.1484741975</v>
      </c>
      <c r="W8" s="11">
        <v>42169.443337234101</v>
      </c>
      <c r="X8" s="11">
        <v>1592355.98212118</v>
      </c>
      <c r="Y8" s="11">
        <v>163698.84721788301</v>
      </c>
      <c r="Z8" s="11">
        <v>9661924.2421840001</v>
      </c>
      <c r="AA8" s="11">
        <v>4065190.9639743301</v>
      </c>
      <c r="AB8" s="11">
        <v>1020480.02970341</v>
      </c>
      <c r="AC8" s="11">
        <v>539626.618318583</v>
      </c>
      <c r="AD8" s="11">
        <v>1169564.53176207</v>
      </c>
      <c r="AE8" s="11">
        <v>695564.15520756505</v>
      </c>
      <c r="AF8" s="11">
        <v>723184.42257149704</v>
      </c>
      <c r="AG8" s="11">
        <v>645037.06784739101</v>
      </c>
      <c r="AH8" s="11">
        <v>370233.31461249001</v>
      </c>
      <c r="AI8" s="11">
        <v>395920.00255379302</v>
      </c>
      <c r="AJ8" s="11">
        <v>278886.103882642</v>
      </c>
      <c r="AK8" s="11">
        <v>202887.05580290101</v>
      </c>
      <c r="AL8" s="11">
        <v>1700181.2207246199</v>
      </c>
      <c r="AM8" s="11">
        <v>610093.61666209903</v>
      </c>
      <c r="AN8" s="11">
        <v>344594.34886512702</v>
      </c>
      <c r="AO8" s="8">
        <v>4358695.1128188604</v>
      </c>
      <c r="AP8" s="8">
        <f t="shared" si="0"/>
        <v>38017537.51189255</v>
      </c>
    </row>
    <row r="9" spans="1:42" x14ac:dyDescent="0.3">
      <c r="A9" s="7">
        <v>2001</v>
      </c>
      <c r="B9" s="11">
        <v>258977.179417832</v>
      </c>
      <c r="C9" s="11">
        <v>315505.57867607201</v>
      </c>
      <c r="D9" s="11">
        <v>118756.981398819</v>
      </c>
      <c r="E9" s="11">
        <v>2414423.3373068701</v>
      </c>
      <c r="F9" s="11">
        <v>228513.574232207</v>
      </c>
      <c r="G9" s="11">
        <v>11411.163705278301</v>
      </c>
      <c r="H9" s="11">
        <v>908566.67300682201</v>
      </c>
      <c r="I9" s="11">
        <v>163235.26125853701</v>
      </c>
      <c r="J9" s="11">
        <v>1815278.1598710101</v>
      </c>
      <c r="K9" s="11">
        <v>199045.06330640701</v>
      </c>
      <c r="L9" s="11">
        <v>84535.172015968899</v>
      </c>
      <c r="M9" s="11">
        <v>131402.49247217801</v>
      </c>
      <c r="N9" s="11">
        <v>1593507.6512056401</v>
      </c>
      <c r="O9" s="11">
        <v>19644.062358024599</v>
      </c>
      <c r="P9" s="11">
        <v>31775.8733394234</v>
      </c>
      <c r="Q9" s="11">
        <v>13284.1469816688</v>
      </c>
      <c r="R9" s="11">
        <v>570229.02822585404</v>
      </c>
      <c r="S9" s="11">
        <v>251008.58437303099</v>
      </c>
      <c r="T9" s="11">
        <v>171511.65207146999</v>
      </c>
      <c r="U9" s="11">
        <v>306072.56375253201</v>
      </c>
      <c r="V9" s="11">
        <v>28899.069252096298</v>
      </c>
      <c r="W9" s="11">
        <v>43567.979513414299</v>
      </c>
      <c r="X9" s="11">
        <v>1632867.59749931</v>
      </c>
      <c r="Y9" s="11">
        <v>171080.995938329</v>
      </c>
      <c r="Z9" s="11">
        <v>9756222.8675960004</v>
      </c>
      <c r="AA9" s="11">
        <v>4081709.2943945099</v>
      </c>
      <c r="AB9" s="11">
        <v>1038550.88486925</v>
      </c>
      <c r="AC9" s="11">
        <v>564046.37817554595</v>
      </c>
      <c r="AD9" s="11">
        <v>1185737.6446938301</v>
      </c>
      <c r="AE9" s="11">
        <v>692751.36243909097</v>
      </c>
      <c r="AF9" s="11">
        <v>760008.85933166905</v>
      </c>
      <c r="AG9" s="11">
        <v>657506.31635891902</v>
      </c>
      <c r="AH9" s="11">
        <v>375092.344263668</v>
      </c>
      <c r="AI9" s="11">
        <v>372314.021915355</v>
      </c>
      <c r="AJ9" s="11">
        <v>284701.79399354698</v>
      </c>
      <c r="AK9" s="11">
        <v>208437.02166015701</v>
      </c>
      <c r="AL9" s="11">
        <v>1841974.8137184901</v>
      </c>
      <c r="AM9" s="11">
        <v>639524.32690862496</v>
      </c>
      <c r="AN9" s="11">
        <v>357149.52834502602</v>
      </c>
      <c r="AO9" s="8">
        <v>4446672.8831385197</v>
      </c>
      <c r="AP9" s="8">
        <f t="shared" si="0"/>
        <v>38745500.182980999</v>
      </c>
    </row>
    <row r="10" spans="1:42" x14ac:dyDescent="0.3">
      <c r="A10" s="7">
        <v>2002</v>
      </c>
      <c r="B10" s="11">
        <v>263254.315489651</v>
      </c>
      <c r="C10" s="11">
        <v>321123.17538315803</v>
      </c>
      <c r="D10" s="11">
        <v>120719.43345594501</v>
      </c>
      <c r="E10" s="11">
        <v>2414423.3373068701</v>
      </c>
      <c r="F10" s="11">
        <v>229579.23569653701</v>
      </c>
      <c r="G10" s="11">
        <v>12104.551052111499</v>
      </c>
      <c r="H10" s="11">
        <v>934732.267449821</v>
      </c>
      <c r="I10" s="11">
        <v>165978.144307476</v>
      </c>
      <c r="J10" s="11">
        <v>1835581.26354662</v>
      </c>
      <c r="K10" s="11">
        <v>206853.34604833301</v>
      </c>
      <c r="L10" s="11">
        <v>88363.098675974601</v>
      </c>
      <c r="M10" s="11">
        <v>139693.035957705</v>
      </c>
      <c r="N10" s="11">
        <v>1597468.2736720501</v>
      </c>
      <c r="O10" s="11">
        <v>20972.148212194399</v>
      </c>
      <c r="P10" s="11">
        <v>32989.543224355402</v>
      </c>
      <c r="Q10" s="11">
        <v>14227.7239145685</v>
      </c>
      <c r="R10" s="11">
        <v>570819.95645976102</v>
      </c>
      <c r="S10" s="11">
        <v>256133.18540642699</v>
      </c>
      <c r="T10" s="11">
        <v>172830.22631181899</v>
      </c>
      <c r="U10" s="11">
        <v>312419.21468872402</v>
      </c>
      <c r="V10" s="11">
        <v>30007.725770882302</v>
      </c>
      <c r="W10" s="11">
        <v>45538.468708897301</v>
      </c>
      <c r="X10" s="11">
        <v>1673001.4846979401</v>
      </c>
      <c r="Y10" s="11">
        <v>179778.37896089701</v>
      </c>
      <c r="Z10" s="11">
        <v>9930481.4654840007</v>
      </c>
      <c r="AA10" s="11">
        <v>4086525.4165306599</v>
      </c>
      <c r="AB10" s="11">
        <v>1069811.43586651</v>
      </c>
      <c r="AC10" s="11">
        <v>605968.75078391202</v>
      </c>
      <c r="AD10" s="11">
        <v>1221950.2679322599</v>
      </c>
      <c r="AE10" s="11">
        <v>692475.33925086097</v>
      </c>
      <c r="AF10" s="11">
        <v>796061.17080500897</v>
      </c>
      <c r="AG10" s="11">
        <v>683826.44071952603</v>
      </c>
      <c r="AH10" s="11">
        <v>375702.29281136399</v>
      </c>
      <c r="AI10" s="11">
        <v>396254.85079987702</v>
      </c>
      <c r="AJ10" s="11">
        <v>288794.97675312299</v>
      </c>
      <c r="AK10" s="11">
        <v>216082.06823085999</v>
      </c>
      <c r="AL10" s="11">
        <v>2010159.01234845</v>
      </c>
      <c r="AM10" s="11">
        <v>663851.67447776196</v>
      </c>
      <c r="AN10" s="11">
        <v>373219.383481475</v>
      </c>
      <c r="AO10" s="8">
        <v>4532202.1091197897</v>
      </c>
      <c r="AP10" s="8">
        <f t="shared" si="0"/>
        <v>39581958.189794153</v>
      </c>
    </row>
    <row r="11" spans="1:42" x14ac:dyDescent="0.3">
      <c r="A11" s="7">
        <v>2003</v>
      </c>
      <c r="B11" s="11">
        <v>265732.784612672</v>
      </c>
      <c r="C11" s="11">
        <v>323610.49027884798</v>
      </c>
      <c r="D11" s="11">
        <v>125068.94191876199</v>
      </c>
      <c r="E11" s="11">
        <v>2397283.1970199901</v>
      </c>
      <c r="F11" s="11">
        <v>230474.76429457299</v>
      </c>
      <c r="G11" s="11">
        <v>13002.244332774701</v>
      </c>
      <c r="H11" s="11">
        <v>964527.526580701</v>
      </c>
      <c r="I11" s="11">
        <v>169287.72209276501</v>
      </c>
      <c r="J11" s="11">
        <v>1850624.43330501</v>
      </c>
      <c r="K11" s="11">
        <v>218839.52785664701</v>
      </c>
      <c r="L11" s="11">
        <v>91763.858265338698</v>
      </c>
      <c r="M11" s="11">
        <v>144050.77293128401</v>
      </c>
      <c r="N11" s="11">
        <v>1599885.5337241699</v>
      </c>
      <c r="O11" s="11">
        <v>23182.311635712598</v>
      </c>
      <c r="P11" s="11">
        <v>33527.037580062897</v>
      </c>
      <c r="Q11" s="11">
        <v>15427.219385153699</v>
      </c>
      <c r="R11" s="11">
        <v>572440.64321327803</v>
      </c>
      <c r="S11" s="11">
        <v>265257.85726527998</v>
      </c>
      <c r="T11" s="11">
        <v>171215.637415109</v>
      </c>
      <c r="U11" s="11">
        <v>319872.72559728997</v>
      </c>
      <c r="V11" s="11">
        <v>30860.5702463046</v>
      </c>
      <c r="W11" s="11">
        <v>48006.068969106898</v>
      </c>
      <c r="X11" s="11">
        <v>1728643.99692434</v>
      </c>
      <c r="Y11" s="11">
        <v>188985.35165106499</v>
      </c>
      <c r="Z11" s="11">
        <v>10209207.83162</v>
      </c>
      <c r="AA11" s="11">
        <v>4148976.52130523</v>
      </c>
      <c r="AB11" s="11">
        <v>1089092.36186448</v>
      </c>
      <c r="AC11" s="11">
        <v>623743.13466157904</v>
      </c>
      <c r="AD11" s="11">
        <v>1235879.1185778</v>
      </c>
      <c r="AE11" s="11">
        <v>702491.18264670298</v>
      </c>
      <c r="AF11" s="11">
        <v>854140.63421258295</v>
      </c>
      <c r="AG11" s="11">
        <v>704243.75382985396</v>
      </c>
      <c r="AH11" s="11">
        <v>375850.98288379301</v>
      </c>
      <c r="AI11" s="11">
        <v>418477.83337367501</v>
      </c>
      <c r="AJ11" s="11">
        <v>291451.433918764</v>
      </c>
      <c r="AK11" s="11">
        <v>222454.49728223801</v>
      </c>
      <c r="AL11" s="11">
        <v>2211890.59102426</v>
      </c>
      <c r="AM11" s="11">
        <v>716032.94852289697</v>
      </c>
      <c r="AN11" s="11">
        <v>391060.64764553501</v>
      </c>
      <c r="AO11" s="8">
        <v>4746171.2223078301</v>
      </c>
      <c r="AP11" s="8">
        <f t="shared" si="0"/>
        <v>40732735.912773453</v>
      </c>
    </row>
    <row r="12" spans="1:42" x14ac:dyDescent="0.3">
      <c r="A12" s="7">
        <v>2004</v>
      </c>
      <c r="B12" s="11">
        <v>273000.89121418999</v>
      </c>
      <c r="C12" s="11">
        <v>335372.69822235598</v>
      </c>
      <c r="D12" s="11">
        <v>131205.529302423</v>
      </c>
      <c r="E12" s="11">
        <v>2425330.7011377201</v>
      </c>
      <c r="F12" s="11">
        <v>236624.27688108699</v>
      </c>
      <c r="G12" s="11">
        <v>13820.7026171079</v>
      </c>
      <c r="H12" s="11">
        <v>995071.66827613604</v>
      </c>
      <c r="I12" s="11">
        <v>175934.05485318499</v>
      </c>
      <c r="J12" s="11">
        <v>1902190.67871251</v>
      </c>
      <c r="K12" s="11">
        <v>229914.98009026801</v>
      </c>
      <c r="L12" s="11">
        <v>96356.564147119498</v>
      </c>
      <c r="M12" s="11">
        <v>153675.13293375701</v>
      </c>
      <c r="N12" s="11">
        <v>1625194.74471835</v>
      </c>
      <c r="O12" s="11">
        <v>24700.772295542902</v>
      </c>
      <c r="P12" s="11">
        <v>34738.093421957099</v>
      </c>
      <c r="Q12" s="11">
        <v>16713.162476940699</v>
      </c>
      <c r="R12" s="11">
        <v>584065.23150417302</v>
      </c>
      <c r="S12" s="11">
        <v>278880.57114051702</v>
      </c>
      <c r="T12" s="11">
        <v>174317.350866511</v>
      </c>
      <c r="U12" s="11">
        <v>333692.92206096201</v>
      </c>
      <c r="V12" s="11">
        <v>32203.5591654778</v>
      </c>
      <c r="W12" s="11">
        <v>50530.629599538901</v>
      </c>
      <c r="X12" s="11">
        <v>1769517.0121734601</v>
      </c>
      <c r="Y12" s="11">
        <v>201433.44432103299</v>
      </c>
      <c r="Z12" s="11">
        <v>10595702.187116001</v>
      </c>
      <c r="AA12" s="11">
        <v>4240448.5039107203</v>
      </c>
      <c r="AB12" s="11">
        <v>1122701.3296828801</v>
      </c>
      <c r="AC12" s="11">
        <v>654305.55308067601</v>
      </c>
      <c r="AD12" s="11">
        <v>1307120.2779397799</v>
      </c>
      <c r="AE12" s="11">
        <v>730032.98739663197</v>
      </c>
      <c r="AF12" s="11">
        <v>915433.33215462801</v>
      </c>
      <c r="AG12" s="11">
        <v>732421.289539602</v>
      </c>
      <c r="AH12" s="11">
        <v>386285.446197438</v>
      </c>
      <c r="AI12" s="11">
        <v>458837.18589930201</v>
      </c>
      <c r="AJ12" s="11">
        <v>302990.10703322699</v>
      </c>
      <c r="AK12" s="11">
        <v>232586.342902406</v>
      </c>
      <c r="AL12" s="11">
        <v>2435539.79133006</v>
      </c>
      <c r="AM12" s="11">
        <v>772763.833892141</v>
      </c>
      <c r="AN12" s="11">
        <v>410734.41587714799</v>
      </c>
      <c r="AO12" s="8">
        <v>5153981.07265859</v>
      </c>
      <c r="AP12" s="8">
        <f t="shared" si="0"/>
        <v>42546369.028743558</v>
      </c>
    </row>
    <row r="13" spans="1:42" x14ac:dyDescent="0.3">
      <c r="A13" s="7">
        <v>2005</v>
      </c>
      <c r="B13" s="11">
        <v>279127.21361103503</v>
      </c>
      <c r="C13" s="11">
        <v>342396.31711289199</v>
      </c>
      <c r="D13" s="11">
        <v>139777.80163104</v>
      </c>
      <c r="E13" s="11">
        <v>2442470.8514902098</v>
      </c>
      <c r="F13" s="11">
        <v>242153.392335629</v>
      </c>
      <c r="G13" s="11">
        <v>15116.215401376099</v>
      </c>
      <c r="H13" s="11">
        <v>1032118.2042820801</v>
      </c>
      <c r="I13" s="11">
        <v>180824.942462284</v>
      </c>
      <c r="J13" s="11">
        <v>1932772.46101719</v>
      </c>
      <c r="K13" s="11">
        <v>231292.49742782299</v>
      </c>
      <c r="L13" s="11">
        <v>100584.897516497</v>
      </c>
      <c r="M13" s="11">
        <v>162905.45045807501</v>
      </c>
      <c r="N13" s="11">
        <v>1640628.67083002</v>
      </c>
      <c r="O13" s="11">
        <v>26609.501729733402</v>
      </c>
      <c r="P13" s="11">
        <v>35840.139542267003</v>
      </c>
      <c r="Q13" s="11">
        <v>18500.975661364399</v>
      </c>
      <c r="R13" s="11">
        <v>596683.17819316406</v>
      </c>
      <c r="S13" s="11">
        <v>288623.705960933</v>
      </c>
      <c r="T13" s="11">
        <v>175653.989181012</v>
      </c>
      <c r="U13" s="11">
        <v>343097.48851576302</v>
      </c>
      <c r="V13" s="11">
        <v>33492.670010381597</v>
      </c>
      <c r="W13" s="11">
        <v>53941.932612971497</v>
      </c>
      <c r="X13" s="11">
        <v>1824302.83262222</v>
      </c>
      <c r="Y13" s="11">
        <v>210628.973896443</v>
      </c>
      <c r="Z13" s="11">
        <v>10950151.318704</v>
      </c>
      <c r="AA13" s="11">
        <v>4310953.1862324905</v>
      </c>
      <c r="AB13" s="11">
        <v>1158643.28949804</v>
      </c>
      <c r="AC13" s="11">
        <v>679978.39214366698</v>
      </c>
      <c r="AD13" s="11">
        <v>1348901.9085238799</v>
      </c>
      <c r="AE13" s="11">
        <v>746880.74026329897</v>
      </c>
      <c r="AF13" s="11">
        <v>973803.07352040405</v>
      </c>
      <c r="AG13" s="11">
        <v>755787.84562047105</v>
      </c>
      <c r="AH13" s="11">
        <v>398319.18629208801</v>
      </c>
      <c r="AI13" s="11">
        <v>500177.74283945601</v>
      </c>
      <c r="AJ13" s="11">
        <v>310942.75059170002</v>
      </c>
      <c r="AK13" s="11">
        <v>244860.18409767601</v>
      </c>
      <c r="AL13" s="11">
        <v>2713088.4489095402</v>
      </c>
      <c r="AM13" s="11">
        <v>844513.60056489496</v>
      </c>
      <c r="AN13" s="11">
        <v>434115.76537034003</v>
      </c>
      <c r="AO13" s="8">
        <v>5455915.0640695803</v>
      </c>
      <c r="AP13" s="8">
        <f t="shared" si="0"/>
        <v>44176576.800743952</v>
      </c>
    </row>
    <row r="14" spans="1:42" x14ac:dyDescent="0.3">
      <c r="A14" s="7">
        <v>2006</v>
      </c>
      <c r="B14" s="11">
        <v>288768.38210148801</v>
      </c>
      <c r="C14" s="11">
        <v>350977.24856992101</v>
      </c>
      <c r="D14" s="11">
        <v>149357.50448339499</v>
      </c>
      <c r="E14" s="11">
        <v>2532846.1704962798</v>
      </c>
      <c r="F14" s="11">
        <v>251628.80651484901</v>
      </c>
      <c r="G14" s="11">
        <v>16668.935526065801</v>
      </c>
      <c r="H14" s="11">
        <v>1075200.0895582801</v>
      </c>
      <c r="I14" s="11">
        <v>188157.750906879</v>
      </c>
      <c r="J14" s="11">
        <v>1978674.78066142</v>
      </c>
      <c r="K14" s="11">
        <v>244366.152544629</v>
      </c>
      <c r="L14" s="11">
        <v>104458.595898559</v>
      </c>
      <c r="M14" s="11">
        <v>171900.547089211</v>
      </c>
      <c r="N14" s="11">
        <v>1673549.3067928101</v>
      </c>
      <c r="O14" s="11">
        <v>28580.319668557298</v>
      </c>
      <c r="P14" s="11">
        <v>37696.116138504003</v>
      </c>
      <c r="Q14" s="11">
        <v>20700.6279544141</v>
      </c>
      <c r="R14" s="11">
        <v>617678.29304324498</v>
      </c>
      <c r="S14" s="11">
        <v>306459.50800252001</v>
      </c>
      <c r="T14" s="11">
        <v>178381.99020210601</v>
      </c>
      <c r="U14" s="11">
        <v>359182.33503437199</v>
      </c>
      <c r="V14" s="11">
        <v>35387.015161926</v>
      </c>
      <c r="W14" s="11">
        <v>58501.583625705302</v>
      </c>
      <c r="X14" s="11">
        <v>1869107.7038266601</v>
      </c>
      <c r="Y14" s="11">
        <v>224782.95017844401</v>
      </c>
      <c r="Z14" s="11">
        <v>11242150.881767999</v>
      </c>
      <c r="AA14" s="11">
        <v>4372169.0041051405</v>
      </c>
      <c r="AB14" s="11">
        <v>1189039.2838109201</v>
      </c>
      <c r="AC14" s="11">
        <v>715175.11965199094</v>
      </c>
      <c r="AD14" s="11">
        <v>1402281.96097901</v>
      </c>
      <c r="AE14" s="11">
        <v>780453.61131501698</v>
      </c>
      <c r="AF14" s="11">
        <v>1053201.44467014</v>
      </c>
      <c r="AG14" s="11">
        <v>777208.63046433404</v>
      </c>
      <c r="AH14" s="11">
        <v>414206.68166406499</v>
      </c>
      <c r="AI14" s="11">
        <v>535738.896734223</v>
      </c>
      <c r="AJ14" s="11">
        <v>318390.11699081701</v>
      </c>
      <c r="AK14" s="11">
        <v>258581.32801617001</v>
      </c>
      <c r="AL14" s="11">
        <v>3058179.1649813801</v>
      </c>
      <c r="AM14" s="11">
        <v>922749.04290565196</v>
      </c>
      <c r="AN14" s="11">
        <v>457996.26431533002</v>
      </c>
      <c r="AO14" s="8">
        <v>5819231.9911212903</v>
      </c>
      <c r="AP14" s="8">
        <f t="shared" si="0"/>
        <v>46079766.137473725</v>
      </c>
    </row>
    <row r="15" spans="1:42" x14ac:dyDescent="0.3">
      <c r="A15" s="7">
        <v>2007</v>
      </c>
      <c r="B15" s="11">
        <v>299531.97859806998</v>
      </c>
      <c r="C15" s="11">
        <v>363082.361887893</v>
      </c>
      <c r="D15" s="11">
        <v>157725.47327634701</v>
      </c>
      <c r="E15" s="11">
        <v>2615430.5138995</v>
      </c>
      <c r="F15" s="11">
        <v>253916.748976498</v>
      </c>
      <c r="G15" s="11">
        <v>17960.476716335401</v>
      </c>
      <c r="H15" s="11">
        <v>1115724.29930151</v>
      </c>
      <c r="I15" s="11">
        <v>197913.35549782199</v>
      </c>
      <c r="J15" s="11">
        <v>2025401.1633317799</v>
      </c>
      <c r="K15" s="11">
        <v>252366.081783387</v>
      </c>
      <c r="L15" s="11">
        <v>104912.741801788</v>
      </c>
      <c r="M15" s="11">
        <v>180854.35905257001</v>
      </c>
      <c r="N15" s="11">
        <v>1698215.22363779</v>
      </c>
      <c r="O15" s="11">
        <v>31749.006674138702</v>
      </c>
      <c r="P15" s="11">
        <v>40845.458219042797</v>
      </c>
      <c r="Q15" s="11">
        <v>22766.399370923002</v>
      </c>
      <c r="R15" s="11">
        <v>640522.958594008</v>
      </c>
      <c r="S15" s="11">
        <v>328018.32756143698</v>
      </c>
      <c r="T15" s="11">
        <v>182827.27376191801</v>
      </c>
      <c r="U15" s="11">
        <v>371412.30998300499</v>
      </c>
      <c r="V15" s="11">
        <v>37843.456367329898</v>
      </c>
      <c r="W15" s="11">
        <v>64819.507224066401</v>
      </c>
      <c r="X15" s="11">
        <v>1913157.1189069999</v>
      </c>
      <c r="Y15" s="11">
        <v>239039.994355295</v>
      </c>
      <c r="Z15" s="11">
        <v>11442100.431647999</v>
      </c>
      <c r="AA15" s="11">
        <v>4444492.7190284999</v>
      </c>
      <c r="AB15" s="11">
        <v>1213566.16417399</v>
      </c>
      <c r="AC15" s="11">
        <v>754247.97134407295</v>
      </c>
      <c r="AD15" s="11">
        <v>1487265.20606753</v>
      </c>
      <c r="AE15" s="11">
        <v>798337.28219736204</v>
      </c>
      <c r="AF15" s="11">
        <v>1143093.0327391401</v>
      </c>
      <c r="AG15" s="11">
        <v>806566.35768334905</v>
      </c>
      <c r="AH15" s="11">
        <v>431238.35430354602</v>
      </c>
      <c r="AI15" s="11">
        <v>562689.01572344103</v>
      </c>
      <c r="AJ15" s="11">
        <v>327894.23657851899</v>
      </c>
      <c r="AK15" s="11">
        <v>272442.489962033</v>
      </c>
      <c r="AL15" s="11">
        <v>3493400.5087764398</v>
      </c>
      <c r="AM15" s="11">
        <v>1013191.00160442</v>
      </c>
      <c r="AN15" s="11">
        <v>487056.229083465</v>
      </c>
      <c r="AO15" s="8">
        <v>6195518.1245649196</v>
      </c>
      <c r="AP15" s="8">
        <f t="shared" si="0"/>
        <v>48029135.714258179</v>
      </c>
    </row>
    <row r="16" spans="1:42" x14ac:dyDescent="0.3">
      <c r="A16" s="7">
        <v>2008</v>
      </c>
      <c r="B16" s="11">
        <v>303906.41907515097</v>
      </c>
      <c r="C16" s="11">
        <v>365925.925051042</v>
      </c>
      <c r="D16" s="11">
        <v>161956.11639809899</v>
      </c>
      <c r="E16" s="11">
        <v>2643737.7212302401</v>
      </c>
      <c r="F16" s="11">
        <v>252616.63117934999</v>
      </c>
      <c r="G16" s="11">
        <v>16987.116603055802</v>
      </c>
      <c r="H16" s="11">
        <v>1128194.6031889601</v>
      </c>
      <c r="I16" s="11">
        <v>199339.65468327</v>
      </c>
      <c r="J16" s="11">
        <v>2029356.6658169399</v>
      </c>
      <c r="K16" s="11">
        <v>251520.219933285</v>
      </c>
      <c r="L16" s="11">
        <v>105810.283985845</v>
      </c>
      <c r="M16" s="11">
        <v>173736.05976477801</v>
      </c>
      <c r="N16" s="11">
        <v>1680377.12278763</v>
      </c>
      <c r="O16" s="11">
        <v>32583.395321251301</v>
      </c>
      <c r="P16" s="11">
        <v>40322.805628677197</v>
      </c>
      <c r="Q16" s="11">
        <v>21958.7285184885</v>
      </c>
      <c r="R16" s="11">
        <v>651405.83295843506</v>
      </c>
      <c r="S16" s="11">
        <v>341958.16005041002</v>
      </c>
      <c r="T16" s="11">
        <v>183191.59778166699</v>
      </c>
      <c r="U16" s="11">
        <v>369343.36652125901</v>
      </c>
      <c r="V16" s="11">
        <v>39092.339737141097</v>
      </c>
      <c r="W16" s="11">
        <v>68468.702245818</v>
      </c>
      <c r="X16" s="11">
        <v>1904116.6801845001</v>
      </c>
      <c r="Y16" s="11">
        <v>253785.52569792801</v>
      </c>
      <c r="Z16" s="11">
        <v>11408732.811464</v>
      </c>
      <c r="AA16" s="11">
        <v>4395890.3866630904</v>
      </c>
      <c r="AB16" s="11">
        <v>1225706.2064614301</v>
      </c>
      <c r="AC16" s="11">
        <v>775587.329734331</v>
      </c>
      <c r="AD16" s="11">
        <v>1562979.76447034</v>
      </c>
      <c r="AE16" s="11">
        <v>807466.94425599696</v>
      </c>
      <c r="AF16" s="11">
        <v>1203082.0239281999</v>
      </c>
      <c r="AG16" s="11">
        <v>836068.67380978202</v>
      </c>
      <c r="AH16" s="11">
        <v>440530.25514965202</v>
      </c>
      <c r="AI16" s="11">
        <v>567445.15274003404</v>
      </c>
      <c r="AJ16" s="11">
        <v>329470.72634220298</v>
      </c>
      <c r="AK16" s="11">
        <v>281136.27051978902</v>
      </c>
      <c r="AL16" s="11">
        <v>3830663.5028375699</v>
      </c>
      <c r="AM16" s="11">
        <v>1052613.82843792</v>
      </c>
      <c r="AN16" s="11">
        <v>516346.347066327</v>
      </c>
      <c r="AO16" s="8">
        <v>6451009.2638978502</v>
      </c>
      <c r="AP16" s="8">
        <f t="shared" si="0"/>
        <v>48904421.162121728</v>
      </c>
    </row>
    <row r="17" spans="1:42" x14ac:dyDescent="0.3">
      <c r="A17" s="7">
        <v>2009</v>
      </c>
      <c r="B17" s="11">
        <v>292465.61733581801</v>
      </c>
      <c r="C17" s="11">
        <v>357680.97492510098</v>
      </c>
      <c r="D17" s="11">
        <v>154178.057151833</v>
      </c>
      <c r="E17" s="11">
        <v>2495189.7884158902</v>
      </c>
      <c r="F17" s="11">
        <v>240221.931606531</v>
      </c>
      <c r="G17" s="11">
        <v>14485.8649424455</v>
      </c>
      <c r="H17" s="11">
        <v>1087875.7322134399</v>
      </c>
      <c r="I17" s="11">
        <v>182856.185762379</v>
      </c>
      <c r="J17" s="11">
        <v>1969666.36499282</v>
      </c>
      <c r="K17" s="11">
        <v>240703.00515623699</v>
      </c>
      <c r="L17" s="11">
        <v>98826.832689691393</v>
      </c>
      <c r="M17" s="11">
        <v>165697.689095582</v>
      </c>
      <c r="N17" s="11">
        <v>1588257.9240343601</v>
      </c>
      <c r="O17" s="11">
        <v>27756.437924350401</v>
      </c>
      <c r="P17" s="11">
        <v>38565.292997802899</v>
      </c>
      <c r="Q17" s="11">
        <v>18796.300117759201</v>
      </c>
      <c r="R17" s="11">
        <v>626863.57403839997</v>
      </c>
      <c r="S17" s="11">
        <v>351602.26843100198</v>
      </c>
      <c r="T17" s="11">
        <v>177735.96001447999</v>
      </c>
      <c r="U17" s="11">
        <v>350194.17231691501</v>
      </c>
      <c r="V17" s="11">
        <v>36044.201887951203</v>
      </c>
      <c r="W17" s="11">
        <v>64755.957895150903</v>
      </c>
      <c r="X17" s="11">
        <v>1824376.8541933999</v>
      </c>
      <c r="Y17" s="11">
        <v>240001.74689715801</v>
      </c>
      <c r="Z17" s="11">
        <v>11092080.058243999</v>
      </c>
      <c r="AA17" s="11">
        <v>4157790.8172292099</v>
      </c>
      <c r="AB17" s="11">
        <v>1189552.92765901</v>
      </c>
      <c r="AC17" s="11">
        <v>781074.68723536201</v>
      </c>
      <c r="AD17" s="11">
        <v>1561013.9242704001</v>
      </c>
      <c r="AE17" s="11">
        <v>764786.30759324599</v>
      </c>
      <c r="AF17" s="11">
        <v>1108990.36205608</v>
      </c>
      <c r="AG17" s="11">
        <v>852143.99438836996</v>
      </c>
      <c r="AH17" s="11">
        <v>430741.200979924</v>
      </c>
      <c r="AI17" s="11">
        <v>540749.88856827095</v>
      </c>
      <c r="AJ17" s="11">
        <v>323899.23267480999</v>
      </c>
      <c r="AK17" s="11">
        <v>276812.11111414601</v>
      </c>
      <c r="AL17" s="11">
        <v>4190738.7153298999</v>
      </c>
      <c r="AM17" s="11">
        <v>1141873.2063583699</v>
      </c>
      <c r="AN17" s="11">
        <v>540247.35432788904</v>
      </c>
      <c r="AO17" s="8">
        <v>6460746.5477706799</v>
      </c>
      <c r="AP17" s="8">
        <f t="shared" si="0"/>
        <v>48058040.070836157</v>
      </c>
    </row>
    <row r="18" spans="1:42" x14ac:dyDescent="0.3">
      <c r="A18" s="7">
        <v>2010</v>
      </c>
      <c r="B18" s="11">
        <v>297838.48737396399</v>
      </c>
      <c r="C18" s="11">
        <v>367496.503709802</v>
      </c>
      <c r="D18" s="11">
        <v>157683.172018379</v>
      </c>
      <c r="E18" s="11">
        <v>2596991.8676132001</v>
      </c>
      <c r="F18" s="11">
        <v>244716.46626334099</v>
      </c>
      <c r="G18" s="11">
        <v>14813.1116253732</v>
      </c>
      <c r="H18" s="11">
        <v>1088028.72972662</v>
      </c>
      <c r="I18" s="11">
        <v>188327.859984043</v>
      </c>
      <c r="J18" s="11">
        <v>2008383.2571870701</v>
      </c>
      <c r="K18" s="11">
        <v>227514.79818424501</v>
      </c>
      <c r="L18" s="11">
        <v>99501.205403693893</v>
      </c>
      <c r="M18" s="11">
        <v>168683.02961876499</v>
      </c>
      <c r="N18" s="11">
        <v>1615044.26562462</v>
      </c>
      <c r="O18" s="11">
        <v>28211.593447335301</v>
      </c>
      <c r="P18" s="11">
        <v>40441.482377344699</v>
      </c>
      <c r="Q18" s="11">
        <v>18055.5999004726</v>
      </c>
      <c r="R18" s="11">
        <v>635656.35229418997</v>
      </c>
      <c r="S18" s="11">
        <v>364284.31001890398</v>
      </c>
      <c r="T18" s="11">
        <v>181110.61700316</v>
      </c>
      <c r="U18" s="11">
        <v>371167.04406933999</v>
      </c>
      <c r="V18" s="11">
        <v>36490.341126564999</v>
      </c>
      <c r="W18" s="11">
        <v>68020.769815955806</v>
      </c>
      <c r="X18" s="11">
        <v>1855291.7799945101</v>
      </c>
      <c r="Y18" s="11">
        <v>236664.96648127501</v>
      </c>
      <c r="Z18" s="11">
        <v>11372922.720000001</v>
      </c>
      <c r="AA18" s="11">
        <v>4332074.5672057504</v>
      </c>
      <c r="AB18" s="11">
        <v>1226232.96133646</v>
      </c>
      <c r="AC18" s="11">
        <v>831819.49741406401</v>
      </c>
      <c r="AD18" s="11">
        <v>1678742.45111414</v>
      </c>
      <c r="AE18" s="11">
        <v>803928.97435897402</v>
      </c>
      <c r="AF18" s="11">
        <v>1158936.24517994</v>
      </c>
      <c r="AG18" s="11">
        <v>869638.01638333499</v>
      </c>
      <c r="AH18" s="11">
        <v>443675.06317846797</v>
      </c>
      <c r="AI18" s="11">
        <v>586645.344210807</v>
      </c>
      <c r="AJ18" s="11">
        <v>326139.52405900997</v>
      </c>
      <c r="AK18" s="11">
        <v>285226.58217475598</v>
      </c>
      <c r="AL18" s="11">
        <v>4636471.5715393396</v>
      </c>
      <c r="AM18" s="11">
        <v>1259028.97557478</v>
      </c>
      <c r="AN18" s="11">
        <v>573871.56187593401</v>
      </c>
      <c r="AO18" s="8">
        <v>6835155.18285958</v>
      </c>
      <c r="AP18" s="8">
        <f t="shared" si="0"/>
        <v>50130926.849327497</v>
      </c>
    </row>
    <row r="19" spans="1:42" x14ac:dyDescent="0.3">
      <c r="A19" s="7">
        <v>2011</v>
      </c>
      <c r="B19" s="11">
        <v>306543.70364311198</v>
      </c>
      <c r="C19" s="11">
        <v>374105.20310822898</v>
      </c>
      <c r="D19" s="11">
        <v>160486.51578024201</v>
      </c>
      <c r="E19" s="11">
        <v>2692041.77399409</v>
      </c>
      <c r="F19" s="11">
        <v>247987.77398950001</v>
      </c>
      <c r="G19" s="11">
        <v>15938.5081858835</v>
      </c>
      <c r="H19" s="11">
        <v>1077161.8800398901</v>
      </c>
      <c r="I19" s="11">
        <v>193169.42602638999</v>
      </c>
      <c r="J19" s="11">
        <v>2050142.14780266</v>
      </c>
      <c r="K19" s="11">
        <v>206737.02254233701</v>
      </c>
      <c r="L19" s="11">
        <v>101154.832589953</v>
      </c>
      <c r="M19" s="11">
        <v>173718.062425727</v>
      </c>
      <c r="N19" s="11">
        <v>1624356.9826773901</v>
      </c>
      <c r="O19" s="11">
        <v>29916.456916202402</v>
      </c>
      <c r="P19" s="11">
        <v>41468.386587427398</v>
      </c>
      <c r="Q19" s="11">
        <v>19207.7315685375</v>
      </c>
      <c r="R19" s="11">
        <v>646231.29883075994</v>
      </c>
      <c r="S19" s="11">
        <v>382561.31064902298</v>
      </c>
      <c r="T19" s="11">
        <v>177801.99343920301</v>
      </c>
      <c r="U19" s="11">
        <v>381056.448301884</v>
      </c>
      <c r="V19" s="11">
        <v>36727.297333647097</v>
      </c>
      <c r="W19" s="11">
        <v>69938.343009689997</v>
      </c>
      <c r="X19" s="11">
        <v>1882242.1931058899</v>
      </c>
      <c r="Y19" s="11">
        <v>239974.49163853101</v>
      </c>
      <c r="Z19" s="11">
        <v>11555054.922296001</v>
      </c>
      <c r="AA19" s="11">
        <v>4327074.4287027996</v>
      </c>
      <c r="AB19" s="11">
        <v>1264751.6241192699</v>
      </c>
      <c r="AC19" s="11">
        <v>862444.50076596299</v>
      </c>
      <c r="AD19" s="11">
        <v>1745644.99822582</v>
      </c>
      <c r="AE19" s="11">
        <v>833376.95643729903</v>
      </c>
      <c r="AF19" s="11">
        <v>1220184.6977757199</v>
      </c>
      <c r="AG19" s="11">
        <v>890953.75800385897</v>
      </c>
      <c r="AH19" s="11">
        <v>451185.632338817</v>
      </c>
      <c r="AI19" s="11">
        <v>651842.14842134702</v>
      </c>
      <c r="AJ19" s="11">
        <v>329309.38784613198</v>
      </c>
      <c r="AK19" s="11">
        <v>294593.893909481</v>
      </c>
      <c r="AL19" s="11">
        <v>5078626.0405438896</v>
      </c>
      <c r="AM19" s="11">
        <v>1342607.8993207801</v>
      </c>
      <c r="AN19" s="11">
        <v>609278.19887309498</v>
      </c>
      <c r="AO19" s="8">
        <v>7138613.1267228201</v>
      </c>
      <c r="AP19" s="8">
        <f t="shared" si="0"/>
        <v>51726211.998489305</v>
      </c>
    </row>
    <row r="20" spans="1:42" x14ac:dyDescent="0.3">
      <c r="A20" s="7">
        <v>2012</v>
      </c>
      <c r="B20" s="11">
        <v>308629.92</v>
      </c>
      <c r="C20" s="11">
        <v>374983.24</v>
      </c>
      <c r="D20" s="11">
        <v>159202.51999999999</v>
      </c>
      <c r="E20" s="11">
        <v>2705288.4</v>
      </c>
      <c r="F20" s="11">
        <v>248549.64</v>
      </c>
      <c r="G20" s="11">
        <v>16625.02101248</v>
      </c>
      <c r="H20" s="11">
        <v>1045623.2</v>
      </c>
      <c r="I20" s="11">
        <v>190414.2</v>
      </c>
      <c r="J20" s="11">
        <v>2053884.8</v>
      </c>
      <c r="K20" s="11">
        <v>191643.88</v>
      </c>
      <c r="L20" s="11">
        <v>99492.36</v>
      </c>
      <c r="M20" s="11">
        <v>173782.36</v>
      </c>
      <c r="N20" s="11">
        <v>1578565.6</v>
      </c>
      <c r="O20" s="11">
        <v>31061.345964079999</v>
      </c>
      <c r="P20" s="11">
        <v>41322.202496240003</v>
      </c>
      <c r="Q20" s="11">
        <v>19982.692156960002</v>
      </c>
      <c r="R20" s="11">
        <v>639400.16</v>
      </c>
      <c r="S20" s="11">
        <v>388712.64</v>
      </c>
      <c r="T20" s="11">
        <v>170639.76</v>
      </c>
      <c r="U20" s="11">
        <v>379965.04</v>
      </c>
      <c r="V20" s="11">
        <v>35746.83199608</v>
      </c>
      <c r="W20" s="11">
        <v>71097.325342679993</v>
      </c>
      <c r="X20" s="11">
        <v>1910123.2</v>
      </c>
      <c r="Y20" s="11">
        <v>240156.30551308001</v>
      </c>
      <c r="Z20" s="11">
        <v>11812072</v>
      </c>
      <c r="AA20" s="11">
        <v>4391766.4000000004</v>
      </c>
      <c r="AB20" s="11">
        <v>1286824.3999999999</v>
      </c>
      <c r="AC20" s="11">
        <v>882215.6</v>
      </c>
      <c r="AD20" s="11">
        <v>1779388</v>
      </c>
      <c r="AE20" s="11">
        <v>863732.4</v>
      </c>
      <c r="AF20" s="11">
        <v>1264792</v>
      </c>
      <c r="AG20" s="11">
        <v>925626.8</v>
      </c>
      <c r="AH20" s="11">
        <v>455724.88</v>
      </c>
      <c r="AI20" s="11">
        <v>683065.2</v>
      </c>
      <c r="AJ20" s="11">
        <v>338272.2</v>
      </c>
      <c r="AK20" s="11">
        <v>301114.28000000003</v>
      </c>
      <c r="AL20" s="11">
        <v>5477616.4000000004</v>
      </c>
      <c r="AM20" s="11">
        <v>1415864.8</v>
      </c>
      <c r="AN20" s="11">
        <v>646018.24</v>
      </c>
      <c r="AO20" s="8">
        <v>7425643.7555183899</v>
      </c>
      <c r="AP20" s="8">
        <f t="shared" si="0"/>
        <v>53024629.999999993</v>
      </c>
    </row>
    <row r="21" spans="1:42" x14ac:dyDescent="0.3">
      <c r="A21" s="7">
        <v>2013</v>
      </c>
      <c r="B21" s="11">
        <v>308708.2</v>
      </c>
      <c r="C21" s="11">
        <v>375735.64</v>
      </c>
      <c r="D21" s="11">
        <v>158432.64000000001</v>
      </c>
      <c r="E21" s="11">
        <v>2718527.6</v>
      </c>
      <c r="F21" s="11">
        <v>250869.16</v>
      </c>
      <c r="G21" s="11">
        <v>16946.971767120001</v>
      </c>
      <c r="H21" s="11">
        <v>1027793.6</v>
      </c>
      <c r="I21" s="11">
        <v>188970.96</v>
      </c>
      <c r="J21" s="11">
        <v>2065725.6</v>
      </c>
      <c r="K21" s="11">
        <v>185432.4</v>
      </c>
      <c r="L21" s="11">
        <v>101577.8</v>
      </c>
      <c r="M21" s="11">
        <v>176630.84</v>
      </c>
      <c r="N21" s="11">
        <v>1551289.2</v>
      </c>
      <c r="O21" s="11">
        <v>32148.052271280001</v>
      </c>
      <c r="P21" s="11">
        <v>42832.268826560001</v>
      </c>
      <c r="Q21" s="11">
        <v>20468.241843119999</v>
      </c>
      <c r="R21" s="11">
        <v>638183.4</v>
      </c>
      <c r="S21" s="11">
        <v>394123.08</v>
      </c>
      <c r="T21" s="11">
        <v>168710.88</v>
      </c>
      <c r="U21" s="11">
        <v>384681.6</v>
      </c>
      <c r="V21" s="11">
        <v>35342.158203159997</v>
      </c>
      <c r="W21" s="11">
        <v>72157.135090280004</v>
      </c>
      <c r="X21" s="11">
        <v>1949324</v>
      </c>
      <c r="Y21" s="11">
        <v>244024.96461456001</v>
      </c>
      <c r="Z21" s="11">
        <v>12010204</v>
      </c>
      <c r="AA21" s="11">
        <v>4479614.8</v>
      </c>
      <c r="AB21" s="11">
        <v>1318676</v>
      </c>
      <c r="AC21" s="11">
        <v>907766.8</v>
      </c>
      <c r="AD21" s="11">
        <v>1832952.8</v>
      </c>
      <c r="AE21" s="11">
        <v>875428.8</v>
      </c>
      <c r="AF21" s="11">
        <v>1287371.6000000001</v>
      </c>
      <c r="AG21" s="11">
        <v>950060.8</v>
      </c>
      <c r="AH21" s="11">
        <v>464164.68</v>
      </c>
      <c r="AI21" s="11">
        <v>741066.12</v>
      </c>
      <c r="AJ21" s="11">
        <v>341804.68</v>
      </c>
      <c r="AK21" s="11">
        <v>308597.24</v>
      </c>
      <c r="AL21" s="11">
        <v>5902547.5999999996</v>
      </c>
      <c r="AM21" s="11">
        <v>1506282</v>
      </c>
      <c r="AN21" s="11">
        <v>681919.12</v>
      </c>
      <c r="AO21" s="8">
        <v>7694658.1673839204</v>
      </c>
      <c r="AP21" s="8">
        <f t="shared" si="0"/>
        <v>54411751.599999994</v>
      </c>
    </row>
    <row r="22" spans="1:42" x14ac:dyDescent="0.3">
      <c r="A22" s="7">
        <v>2014</v>
      </c>
      <c r="B22" s="11">
        <v>311266.36</v>
      </c>
      <c r="C22" s="11">
        <v>380595.08</v>
      </c>
      <c r="D22" s="11">
        <v>162734.24</v>
      </c>
      <c r="E22" s="11">
        <v>2770990.4</v>
      </c>
      <c r="F22" s="11">
        <v>254931.36</v>
      </c>
      <c r="G22" s="11">
        <v>17436.859738480001</v>
      </c>
      <c r="H22" s="11">
        <v>1041975.2</v>
      </c>
      <c r="I22" s="11">
        <v>187777</v>
      </c>
      <c r="J22" s="11">
        <v>2085295.6</v>
      </c>
      <c r="K22" s="11">
        <v>186804.2</v>
      </c>
      <c r="L22" s="11">
        <v>105871.8</v>
      </c>
      <c r="M22" s="11">
        <v>191341.4</v>
      </c>
      <c r="N22" s="11">
        <v>1553052.4</v>
      </c>
      <c r="O22" s="11">
        <v>33285.317211399997</v>
      </c>
      <c r="P22" s="11">
        <v>45304.511354000002</v>
      </c>
      <c r="Q22" s="11">
        <v>20848.591648320002</v>
      </c>
      <c r="R22" s="11">
        <v>647243.36</v>
      </c>
      <c r="S22" s="11">
        <v>407062.84</v>
      </c>
      <c r="T22" s="11">
        <v>170217.96</v>
      </c>
      <c r="U22" s="11">
        <v>394699.92</v>
      </c>
      <c r="V22" s="11">
        <v>36395.070379999997</v>
      </c>
      <c r="W22" s="11">
        <v>74141.698043719996</v>
      </c>
      <c r="X22" s="11">
        <v>2008862.4</v>
      </c>
      <c r="Y22" s="11">
        <v>249012.61458915999</v>
      </c>
      <c r="Z22" s="11">
        <v>12318764</v>
      </c>
      <c r="AA22" s="11">
        <v>4496403.2</v>
      </c>
      <c r="AB22" s="11">
        <v>1356334</v>
      </c>
      <c r="AC22" s="11">
        <v>938098.4</v>
      </c>
      <c r="AD22" s="11">
        <v>1842270.4</v>
      </c>
      <c r="AE22" s="11">
        <v>900334</v>
      </c>
      <c r="AF22" s="11">
        <v>1296886.8</v>
      </c>
      <c r="AG22" s="11">
        <v>974365.6</v>
      </c>
      <c r="AH22" s="11">
        <v>475533.52</v>
      </c>
      <c r="AI22" s="11">
        <v>779357.2</v>
      </c>
      <c r="AJ22" s="11">
        <v>348555.76</v>
      </c>
      <c r="AK22" s="11">
        <v>314297.24</v>
      </c>
      <c r="AL22" s="11">
        <v>6333300.4000000004</v>
      </c>
      <c r="AM22" s="11">
        <v>1617903.2</v>
      </c>
      <c r="AN22" s="11">
        <v>716060.6</v>
      </c>
      <c r="AO22" s="8">
        <v>7920234.6970349196</v>
      </c>
      <c r="AP22" s="8">
        <f t="shared" si="0"/>
        <v>55965845.20000001</v>
      </c>
    </row>
    <row r="23" spans="1:42" x14ac:dyDescent="0.3">
      <c r="A23" s="7">
        <v>2015</v>
      </c>
      <c r="B23" s="11">
        <v>314665.08</v>
      </c>
      <c r="C23" s="11">
        <v>386026.04</v>
      </c>
      <c r="D23" s="11">
        <v>171374.68</v>
      </c>
      <c r="E23" s="11">
        <v>2819296</v>
      </c>
      <c r="F23" s="11">
        <v>259027.76</v>
      </c>
      <c r="G23" s="11">
        <v>17728.802748120001</v>
      </c>
      <c r="H23" s="11">
        <v>1077733.2</v>
      </c>
      <c r="I23" s="11">
        <v>188030.84</v>
      </c>
      <c r="J23" s="11">
        <v>2107556</v>
      </c>
      <c r="K23" s="11">
        <v>186260.8</v>
      </c>
      <c r="L23" s="11">
        <v>109436.96</v>
      </c>
      <c r="M23" s="11">
        <v>240242.84</v>
      </c>
      <c r="N23" s="11">
        <v>1567834.4</v>
      </c>
      <c r="O23" s="11">
        <v>33962.556576679999</v>
      </c>
      <c r="P23" s="11">
        <v>46600.979064159998</v>
      </c>
      <c r="Q23" s="11">
        <v>21468.15004524</v>
      </c>
      <c r="R23" s="11">
        <v>661876.4</v>
      </c>
      <c r="S23" s="11">
        <v>422712.76</v>
      </c>
      <c r="T23" s="11">
        <v>173319.52</v>
      </c>
      <c r="U23" s="11">
        <v>412547.76</v>
      </c>
      <c r="V23" s="11">
        <v>37217.199497640002</v>
      </c>
      <c r="W23" s="11">
        <v>76996.36</v>
      </c>
      <c r="X23" s="11">
        <v>2055990</v>
      </c>
      <c r="Y23" s="11">
        <v>258141.74480280001</v>
      </c>
      <c r="Z23" s="11">
        <v>12671252</v>
      </c>
      <c r="AA23" s="11">
        <v>4557271.5999999996</v>
      </c>
      <c r="AB23" s="11">
        <v>1369907.6</v>
      </c>
      <c r="AC23" s="11">
        <v>964272.8</v>
      </c>
      <c r="AD23" s="11">
        <v>1776872.4</v>
      </c>
      <c r="AE23" s="11">
        <v>929784</v>
      </c>
      <c r="AF23" s="11">
        <v>1260201.6000000001</v>
      </c>
      <c r="AG23" s="11">
        <v>997272</v>
      </c>
      <c r="AH23" s="11">
        <v>481365</v>
      </c>
      <c r="AI23" s="11">
        <v>826788.8</v>
      </c>
      <c r="AJ23" s="11">
        <v>355423.12</v>
      </c>
      <c r="AK23" s="11">
        <v>318319.15999999997</v>
      </c>
      <c r="AL23" s="11">
        <v>6770308</v>
      </c>
      <c r="AM23" s="11">
        <v>1749831.6</v>
      </c>
      <c r="AN23" s="11">
        <v>750978.04</v>
      </c>
      <c r="AO23" s="8">
        <v>8129688.2472653603</v>
      </c>
      <c r="AP23" s="8">
        <f t="shared" si="0"/>
        <v>57555582.799999997</v>
      </c>
    </row>
    <row r="24" spans="1:42" x14ac:dyDescent="0.3">
      <c r="A24" s="7">
        <v>2016</v>
      </c>
      <c r="B24" s="11">
        <v>319230.40000000002</v>
      </c>
      <c r="C24" s="11">
        <v>391478.28</v>
      </c>
      <c r="D24" s="11">
        <v>175818.4</v>
      </c>
      <c r="E24" s="11">
        <v>2874092</v>
      </c>
      <c r="F24" s="11">
        <v>264115.20000000001</v>
      </c>
      <c r="G24" s="11">
        <v>18094.594537479999</v>
      </c>
      <c r="H24" s="11">
        <v>1113027.6000000001</v>
      </c>
      <c r="I24" s="11">
        <v>192045.92</v>
      </c>
      <c r="J24" s="11">
        <v>2132590.4</v>
      </c>
      <c r="K24" s="11">
        <v>185805.56</v>
      </c>
      <c r="L24" s="11">
        <v>111859.08</v>
      </c>
      <c r="M24" s="11">
        <v>252594.36</v>
      </c>
      <c r="N24" s="11">
        <v>1581286.3999999999</v>
      </c>
      <c r="O24" s="11">
        <v>34758.938024440002</v>
      </c>
      <c r="P24" s="11">
        <v>48037.521029880001</v>
      </c>
      <c r="Q24" s="11">
        <v>21942.342685840002</v>
      </c>
      <c r="R24" s="11">
        <v>676503.36</v>
      </c>
      <c r="S24" s="11">
        <v>434820.32</v>
      </c>
      <c r="T24" s="11">
        <v>176126.2</v>
      </c>
      <c r="U24" s="11">
        <v>425894.12</v>
      </c>
      <c r="V24" s="11">
        <v>38388.929241520003</v>
      </c>
      <c r="W24" s="11">
        <v>79556.039999999994</v>
      </c>
      <c r="X24" s="11">
        <v>2095791.2</v>
      </c>
      <c r="Y24" s="11">
        <v>269256.42401135998</v>
      </c>
      <c r="Z24" s="11">
        <v>12859428</v>
      </c>
      <c r="AA24" s="11">
        <v>4600029.2</v>
      </c>
      <c r="AB24" s="11">
        <v>1389280</v>
      </c>
      <c r="AC24" s="11">
        <v>992522</v>
      </c>
      <c r="AD24" s="11">
        <v>1715251.6</v>
      </c>
      <c r="AE24" s="11">
        <v>956870.4</v>
      </c>
      <c r="AF24" s="11">
        <v>1257366.8</v>
      </c>
      <c r="AG24" s="11">
        <v>1025468</v>
      </c>
      <c r="AH24" s="11">
        <v>487988.4</v>
      </c>
      <c r="AI24" s="11">
        <v>853107.6</v>
      </c>
      <c r="AJ24">
        <v>359302.16</v>
      </c>
      <c r="AK24">
        <v>320118.84000000003</v>
      </c>
      <c r="AL24" s="11">
        <v>7223921.5999999996</v>
      </c>
      <c r="AM24" s="11">
        <v>1874296.8</v>
      </c>
      <c r="AN24">
        <v>788773.6</v>
      </c>
      <c r="AO24">
        <v>8370523.4104694799</v>
      </c>
      <c r="AP24" s="8">
        <f t="shared" si="0"/>
        <v>58987361.999999993</v>
      </c>
    </row>
    <row r="25" spans="1:42" x14ac:dyDescent="0.3">
      <c r="A25" s="7">
        <v>2017</v>
      </c>
      <c r="B25" s="11">
        <v>328920.40000000002</v>
      </c>
      <c r="C25" s="11">
        <v>398249.88</v>
      </c>
      <c r="D25" s="11">
        <v>183359.88</v>
      </c>
      <c r="E25" s="11">
        <v>2937977.6</v>
      </c>
      <c r="F25" s="11">
        <v>270031.8</v>
      </c>
      <c r="G25" s="11">
        <v>18972.93091508</v>
      </c>
      <c r="H25" s="11">
        <v>1146992</v>
      </c>
      <c r="I25" s="11">
        <v>197105.24</v>
      </c>
      <c r="J25" s="11">
        <v>2171388.4</v>
      </c>
      <c r="K25" s="11">
        <v>188316.6</v>
      </c>
      <c r="L25" s="11">
        <v>116321.04</v>
      </c>
      <c r="M25" s="11">
        <v>272302.68</v>
      </c>
      <c r="N25" s="11">
        <v>1605044</v>
      </c>
      <c r="O25" s="11">
        <v>36089.835611039998</v>
      </c>
      <c r="P25" s="11">
        <v>49141.395068279999</v>
      </c>
      <c r="Q25" s="11">
        <v>22940.573954039999</v>
      </c>
      <c r="R25" s="11">
        <v>697895.84</v>
      </c>
      <c r="S25" s="11">
        <v>454606.16</v>
      </c>
      <c r="T25" s="11">
        <v>180846.56</v>
      </c>
      <c r="U25" s="11">
        <v>435638.84</v>
      </c>
      <c r="V25" s="11">
        <v>40308.685971239996</v>
      </c>
      <c r="W25" s="11">
        <v>82260.88</v>
      </c>
      <c r="X25" s="11">
        <v>2133244</v>
      </c>
      <c r="Y25" s="11">
        <v>283950.73876436002</v>
      </c>
      <c r="Z25" s="11">
        <v>13151800</v>
      </c>
      <c r="AA25" s="11">
        <v>4678810.8</v>
      </c>
      <c r="AB25" s="11">
        <v>1431619.6</v>
      </c>
      <c r="AC25" s="11">
        <v>1022922</v>
      </c>
      <c r="AD25" s="11">
        <v>1731994.4</v>
      </c>
      <c r="AE25" s="11">
        <v>976356.8</v>
      </c>
      <c r="AF25" s="11">
        <v>1276807.6000000001</v>
      </c>
      <c r="AG25" s="11">
        <v>1045547.2</v>
      </c>
      <c r="AH25" s="11">
        <v>493291.68</v>
      </c>
      <c r="AI25" s="11">
        <v>916400.4</v>
      </c>
      <c r="AJ25">
        <v>366196.12</v>
      </c>
      <c r="AK25">
        <v>324344.44</v>
      </c>
      <c r="AL25" s="11">
        <v>7722360</v>
      </c>
      <c r="AM25" s="11">
        <v>1998450.4</v>
      </c>
      <c r="AN25">
        <v>828749.6</v>
      </c>
      <c r="AO25">
        <v>8621651.39971596</v>
      </c>
      <c r="AP25" s="8">
        <f t="shared" si="0"/>
        <v>60839208.399999999</v>
      </c>
    </row>
    <row r="26" spans="1:42" x14ac:dyDescent="0.3">
      <c r="A26" s="7">
        <v>2018</v>
      </c>
      <c r="B26" s="11">
        <v>342382.85761497339</v>
      </c>
      <c r="C26" s="11">
        <v>410095.84261852142</v>
      </c>
      <c r="D26" s="11">
        <v>192384.71468954472</v>
      </c>
      <c r="E26" s="11">
        <v>3018063.6203405829</v>
      </c>
      <c r="F26" s="11">
        <v>280672.96112934576</v>
      </c>
      <c r="G26" s="11">
        <v>20413.035310200135</v>
      </c>
      <c r="H26" s="11">
        <v>1173486.2926580238</v>
      </c>
      <c r="I26" s="11">
        <v>205592.10605122658</v>
      </c>
      <c r="J26" s="11">
        <v>2248763.2314722063</v>
      </c>
      <c r="K26" s="11">
        <v>196508.35572040139</v>
      </c>
      <c r="L26" s="11">
        <v>124394.17903420953</v>
      </c>
      <c r="M26" s="11">
        <v>294459.82505337131</v>
      </c>
      <c r="N26" s="11">
        <v>1643665.9237545084</v>
      </c>
      <c r="O26" s="11">
        <v>38172.23165385551</v>
      </c>
      <c r="P26" s="11">
        <v>50850.887199856785</v>
      </c>
      <c r="Q26" s="11">
        <v>24674.465500665989</v>
      </c>
      <c r="R26" s="11">
        <v>725825.67414494604</v>
      </c>
      <c r="S26" s="11">
        <v>478885.86740214488</v>
      </c>
      <c r="T26" s="11">
        <v>187704.67214925418</v>
      </c>
      <c r="U26" s="11">
        <v>444856.65799817845</v>
      </c>
      <c r="V26" s="11">
        <v>42644.727768147735</v>
      </c>
      <c r="W26" s="11">
        <v>86812.939286823777</v>
      </c>
      <c r="X26" s="11">
        <v>2178948.8421568521</v>
      </c>
      <c r="Y26" s="11">
        <v>292812.69522786356</v>
      </c>
      <c r="Z26" s="11">
        <v>13780746.471037272</v>
      </c>
      <c r="AA26" s="11">
        <v>4733633.4361888962</v>
      </c>
      <c r="AB26" s="11">
        <v>1474124.737945349</v>
      </c>
      <c r="AC26" s="11">
        <v>1051233.4201033807</v>
      </c>
      <c r="AD26" s="11">
        <v>1751293.4018830988</v>
      </c>
      <c r="AE26" s="11">
        <v>1007428.6173754184</v>
      </c>
      <c r="AF26" s="11">
        <v>1398123.7498092521</v>
      </c>
      <c r="AG26" s="11">
        <v>1080095.0290610702</v>
      </c>
      <c r="AH26" s="11">
        <v>506884.79233170277</v>
      </c>
      <c r="AI26" s="11">
        <v>924394.67850287491</v>
      </c>
      <c r="AJ26">
        <v>393387.00809648255</v>
      </c>
      <c r="AK26">
        <v>326897.21098261111</v>
      </c>
      <c r="AL26" s="11">
        <v>8229520.4259888269</v>
      </c>
      <c r="AM26" s="11">
        <v>2134572.3980782796</v>
      </c>
      <c r="AN26">
        <v>871606.48216077802</v>
      </c>
      <c r="AO26">
        <v>8843658.1059368867</v>
      </c>
      <c r="AP26" s="8">
        <f t="shared" si="0"/>
        <v>63210672.571417868</v>
      </c>
    </row>
    <row r="27" spans="1:42" x14ac:dyDescent="0.3">
      <c r="A27" s="7">
        <v>2019</v>
      </c>
      <c r="B27" s="11">
        <v>352797.67810664803</v>
      </c>
      <c r="C27" s="11">
        <v>421019.97318609193</v>
      </c>
      <c r="D27" s="11">
        <v>200499.59970853289</v>
      </c>
      <c r="E27" s="11">
        <v>3089039.3513555648</v>
      </c>
      <c r="F27" s="11">
        <v>289753.1584295705</v>
      </c>
      <c r="G27" s="11">
        <v>21547.866656772905</v>
      </c>
      <c r="H27" s="11">
        <v>1207689.2373073634</v>
      </c>
      <c r="I27" s="11">
        <v>210516.44372073165</v>
      </c>
      <c r="J27" s="11">
        <v>2325626.8662363002</v>
      </c>
      <c r="K27" s="11">
        <v>201799.78549175823</v>
      </c>
      <c r="L27" s="11">
        <v>133114.04532092213</v>
      </c>
      <c r="M27" s="11">
        <v>313836.19782647694</v>
      </c>
      <c r="N27" s="11">
        <v>1685887.2305492975</v>
      </c>
      <c r="O27" s="11">
        <v>40648.338707904906</v>
      </c>
      <c r="P27" s="11">
        <v>52137.599276628185</v>
      </c>
      <c r="Q27" s="11">
        <v>25831.535400066725</v>
      </c>
      <c r="R27" s="11">
        <v>747984.04943235801</v>
      </c>
      <c r="S27" s="11">
        <v>507264.11197526596</v>
      </c>
      <c r="T27" s="11">
        <v>196523.68553272629</v>
      </c>
      <c r="U27" s="11">
        <v>453340.07787216379</v>
      </c>
      <c r="V27" s="11">
        <v>44002.325759214582</v>
      </c>
      <c r="W27" s="11">
        <v>90272.047999204064</v>
      </c>
      <c r="X27" s="11">
        <v>2230852.6311151464</v>
      </c>
      <c r="Y27" s="11">
        <v>301492.95686435007</v>
      </c>
      <c r="Z27" s="11">
        <v>14163235.497125924</v>
      </c>
      <c r="AA27" s="11">
        <v>4775816.9151964542</v>
      </c>
      <c r="AB27" s="11">
        <v>1500293.6478960158</v>
      </c>
      <c r="AC27" s="11">
        <v>1071772.5953194797</v>
      </c>
      <c r="AD27" s="11">
        <v>1766611.134521425</v>
      </c>
      <c r="AE27" s="11">
        <v>1035987.4847178236</v>
      </c>
      <c r="AF27" s="11">
        <v>1419749.5990481575</v>
      </c>
      <c r="AG27" s="11">
        <v>1097653.5946830169</v>
      </c>
      <c r="AH27" s="11">
        <v>510740.86707075546</v>
      </c>
      <c r="AI27" s="11">
        <v>926696.29265468766</v>
      </c>
      <c r="AJ27">
        <v>400986.64463822712</v>
      </c>
      <c r="AK27">
        <v>329037.35615131259</v>
      </c>
      <c r="AL27" s="11">
        <v>8734714.0829130467</v>
      </c>
      <c r="AM27" s="11">
        <v>2265287.6011235449</v>
      </c>
      <c r="AN27">
        <v>915508.23810944485</v>
      </c>
      <c r="AO27">
        <v>9671975.8041657358</v>
      </c>
      <c r="AP27" s="8">
        <f t="shared" si="0"/>
        <v>65729544.149166107</v>
      </c>
    </row>
    <row r="28" spans="1:42" x14ac:dyDescent="0.3">
      <c r="A28" s="7">
        <v>2020</v>
      </c>
      <c r="B28" s="11">
        <v>356838.31481715455</v>
      </c>
      <c r="C28" s="11">
        <v>426688.875775091</v>
      </c>
      <c r="D28" s="11">
        <v>204577.44166195401</v>
      </c>
      <c r="E28" s="11">
        <v>3098320.204379335</v>
      </c>
      <c r="F28" s="11">
        <v>293662.83454036457</v>
      </c>
      <c r="G28" s="11">
        <v>22161.53151425163</v>
      </c>
      <c r="H28" s="11">
        <v>1222764.4381088172</v>
      </c>
      <c r="I28" s="11">
        <v>212750.8918548862</v>
      </c>
      <c r="J28" s="11">
        <v>2347713.7978704004</v>
      </c>
      <c r="K28" s="11">
        <v>209888.03600298302</v>
      </c>
      <c r="L28" s="11">
        <v>136155.37694031789</v>
      </c>
      <c r="M28" s="11">
        <v>313836.19782647694</v>
      </c>
      <c r="N28" s="11">
        <v>1694858.6914960982</v>
      </c>
      <c r="O28" s="11">
        <v>41471.37691915466</v>
      </c>
      <c r="P28" s="11">
        <v>53490.03289646098</v>
      </c>
      <c r="Q28" s="11">
        <v>26553.530979189356</v>
      </c>
      <c r="R28" s="11">
        <v>761104.38641185674</v>
      </c>
      <c r="S28" s="11">
        <v>519335.66335978091</v>
      </c>
      <c r="T28" s="11">
        <v>200564.02062323599</v>
      </c>
      <c r="U28" s="11">
        <v>462942.25247620634</v>
      </c>
      <c r="V28" s="11">
        <v>44457.565952843848</v>
      </c>
      <c r="W28" s="11">
        <v>93526.914093153508</v>
      </c>
      <c r="X28" s="11">
        <v>2249874.4403921734</v>
      </c>
      <c r="Y28" s="11">
        <v>304569.68748660199</v>
      </c>
      <c r="Z28" s="11">
        <v>14433778.719412817</v>
      </c>
      <c r="AA28" s="11">
        <v>4785958.709556005</v>
      </c>
      <c r="AB28" s="11">
        <v>1520086.3551849786</v>
      </c>
      <c r="AC28" s="11">
        <v>1093556.3617755417</v>
      </c>
      <c r="AD28" s="11">
        <v>1797791.7590831409</v>
      </c>
      <c r="AE28" s="11">
        <v>1043625.9670935019</v>
      </c>
      <c r="AF28" s="11">
        <v>1436874.6880078258</v>
      </c>
      <c r="AG28" s="11">
        <v>1117744.8331965117</v>
      </c>
      <c r="AH28" s="11">
        <v>519857.86879974429</v>
      </c>
      <c r="AI28" s="11">
        <v>952403.61950117792</v>
      </c>
      <c r="AJ28">
        <v>407997.24321154086</v>
      </c>
      <c r="AK28">
        <v>341831.19311847712</v>
      </c>
      <c r="AL28" s="11">
        <v>9170324.4137904961</v>
      </c>
      <c r="AM28" s="11">
        <v>2381283.3559358413</v>
      </c>
      <c r="AN28">
        <v>959248.78938313108</v>
      </c>
      <c r="AO28">
        <v>10045689.414048767</v>
      </c>
      <c r="AP28" s="8">
        <f t="shared" si="0"/>
        <v>67306159.795478284</v>
      </c>
    </row>
    <row r="29" spans="1:42" x14ac:dyDescent="0.3">
      <c r="A29" s="7">
        <v>2021</v>
      </c>
      <c r="B29" s="11">
        <v>360761.07506597444</v>
      </c>
      <c r="C29" s="11">
        <v>432285.29326324805</v>
      </c>
      <c r="D29" s="11">
        <v>208626.07141161978</v>
      </c>
      <c r="E29" s="11">
        <v>3128943.7581800451</v>
      </c>
      <c r="F29" s="11">
        <v>297820.27656893485</v>
      </c>
      <c r="G29" s="11">
        <v>22738.931986297357</v>
      </c>
      <c r="H29" s="11">
        <v>1235166.5428593976</v>
      </c>
      <c r="I29" s="11">
        <v>214525.92592577203</v>
      </c>
      <c r="J29" s="11">
        <v>2379449.131536379</v>
      </c>
      <c r="K29" s="11">
        <v>217262.6444370636</v>
      </c>
      <c r="L29" s="11">
        <v>139144.95870480209</v>
      </c>
      <c r="M29" s="11">
        <v>315699.10464430333</v>
      </c>
      <c r="N29" s="11">
        <v>1701686.0802371497</v>
      </c>
      <c r="O29" s="11">
        <v>42214.42658981579</v>
      </c>
      <c r="P29" s="11">
        <v>54837.916208783696</v>
      </c>
      <c r="Q29" s="11">
        <v>27204.643680734032</v>
      </c>
      <c r="R29" s="11">
        <v>772941.77730886685</v>
      </c>
      <c r="S29" s="11">
        <v>530331.15769905888</v>
      </c>
      <c r="T29" s="11">
        <v>204181.71235273217</v>
      </c>
      <c r="U29" s="11">
        <v>473164.16579934489</v>
      </c>
      <c r="V29" s="11">
        <v>44702.179741584725</v>
      </c>
      <c r="W29" s="11">
        <v>96580.695672789661</v>
      </c>
      <c r="X29" s="11">
        <v>2269881.1490124958</v>
      </c>
      <c r="Y29" s="11">
        <v>308140.79283889796</v>
      </c>
      <c r="Z29" s="11">
        <v>14738541.599620515</v>
      </c>
      <c r="AA29" s="11">
        <v>4821707.9828661568</v>
      </c>
      <c r="AB29" s="11">
        <v>1549379.7597656653</v>
      </c>
      <c r="AC29" s="11">
        <v>1119680.6396608956</v>
      </c>
      <c r="AD29" s="11">
        <v>1830215.2005910687</v>
      </c>
      <c r="AE29" s="11">
        <v>1058783.631955951</v>
      </c>
      <c r="AF29" s="11">
        <v>1456493.1660795985</v>
      </c>
      <c r="AG29" s="11">
        <v>1147649.5479063862</v>
      </c>
      <c r="AH29" s="11">
        <v>528720.86646063311</v>
      </c>
      <c r="AI29" s="11">
        <v>984574.32718909252</v>
      </c>
      <c r="AJ29">
        <v>415087.2740520715</v>
      </c>
      <c r="AK29">
        <v>354579.03777811135</v>
      </c>
      <c r="AL29" s="11">
        <v>9763574.0210749824</v>
      </c>
      <c r="AM29" s="11">
        <v>2514744.5871205819</v>
      </c>
      <c r="AN29">
        <v>1008746.1867956028</v>
      </c>
      <c r="AO29">
        <v>10823179.198866928</v>
      </c>
      <c r="AP29" s="8">
        <f t="shared" si="0"/>
        <v>69593947.439510316</v>
      </c>
    </row>
    <row r="30" spans="1:42" x14ac:dyDescent="0.3">
      <c r="A30" s="7">
        <v>2022</v>
      </c>
      <c r="B30" s="11">
        <v>366352.87172949762</v>
      </c>
      <c r="C30" s="11">
        <v>437986.90497041319</v>
      </c>
      <c r="D30" s="11">
        <v>213940.69438478851</v>
      </c>
      <c r="E30" s="11">
        <v>3170759.911355061</v>
      </c>
      <c r="F30" s="11">
        <v>302720.00679423043</v>
      </c>
      <c r="G30" s="11">
        <v>23375.62208191364</v>
      </c>
      <c r="H30" s="11">
        <v>1255807.9790983081</v>
      </c>
      <c r="I30" s="11">
        <v>217510.32683342061</v>
      </c>
      <c r="J30" s="11">
        <v>2412550.5376432803</v>
      </c>
      <c r="K30" s="11">
        <v>220185.35586927531</v>
      </c>
      <c r="L30" s="11">
        <v>142762.72763112726</v>
      </c>
      <c r="M30" s="11">
        <v>324810.35488002002</v>
      </c>
      <c r="N30" s="11">
        <v>1713384.1797062343</v>
      </c>
      <c r="O30" s="11">
        <v>43222.190607262477</v>
      </c>
      <c r="P30" s="11">
        <v>56281.777957004713</v>
      </c>
      <c r="Q30" s="11">
        <v>27803.596776515093</v>
      </c>
      <c r="R30" s="11">
        <v>784448.75461787346</v>
      </c>
      <c r="S30" s="11">
        <v>543725.5057741917</v>
      </c>
      <c r="T30" s="11">
        <v>207244.43803802345</v>
      </c>
      <c r="U30" s="11">
        <v>482504.25527802762</v>
      </c>
      <c r="V30" s="11">
        <v>45733.253217540776</v>
      </c>
      <c r="W30" s="11">
        <v>99519.783383574075</v>
      </c>
      <c r="X30" s="11">
        <v>2303977.2365925806</v>
      </c>
      <c r="Y30" s="11">
        <v>312690.25022247829</v>
      </c>
      <c r="Z30" s="11">
        <v>14968365.918196462</v>
      </c>
      <c r="AA30" s="11">
        <v>4846886.472858171</v>
      </c>
      <c r="AB30" s="11">
        <v>1576008.1487427552</v>
      </c>
      <c r="AC30" s="11">
        <v>1152081.7077826187</v>
      </c>
      <c r="AD30" s="11">
        <v>1873377.4691448754</v>
      </c>
      <c r="AE30" s="11">
        <v>1081103.0602036177</v>
      </c>
      <c r="AF30" s="11">
        <v>1486336.7110525696</v>
      </c>
      <c r="AG30" s="11">
        <v>1178621.8390097742</v>
      </c>
      <c r="AH30" s="11">
        <v>537117.48107485264</v>
      </c>
      <c r="AI30" s="11">
        <v>1014427.0661261086</v>
      </c>
      <c r="AJ30">
        <v>421857.16605246364</v>
      </c>
      <c r="AK30">
        <v>360829.45991015842</v>
      </c>
      <c r="AL30" s="11">
        <v>10320097.74027624</v>
      </c>
      <c r="AM30" s="11">
        <v>2701751.5404747273</v>
      </c>
      <c r="AN30">
        <v>1062280.7450678125</v>
      </c>
      <c r="AO30">
        <v>11834086.669560034</v>
      </c>
      <c r="AP30" s="8">
        <f t="shared" si="0"/>
        <v>72124527.710975885</v>
      </c>
    </row>
    <row r="31" spans="1:42" x14ac:dyDescent="0.3">
      <c r="A31" s="7">
        <v>2023</v>
      </c>
      <c r="B31" s="11">
        <v>372067.9765284778</v>
      </c>
      <c r="C31" s="11">
        <v>443940.3772829317</v>
      </c>
      <c r="D31" s="11">
        <v>219377.46952069519</v>
      </c>
      <c r="E31" s="11">
        <v>3209926.4698550566</v>
      </c>
      <c r="F31" s="11">
        <v>307334.8166986712</v>
      </c>
      <c r="G31" s="11">
        <v>24030.139500207231</v>
      </c>
      <c r="H31" s="11">
        <v>1276503.0045687596</v>
      </c>
      <c r="I31" s="11">
        <v>220431.28405729993</v>
      </c>
      <c r="J31" s="11">
        <v>2446123.2853476047</v>
      </c>
      <c r="K31" s="11">
        <v>222160.11668045443</v>
      </c>
      <c r="L31" s="11">
        <v>146189.03309427435</v>
      </c>
      <c r="M31" s="11">
        <v>333655.13061535865</v>
      </c>
      <c r="N31" s="11">
        <v>1724449.0513134468</v>
      </c>
      <c r="O31" s="11">
        <v>44215.076257726396</v>
      </c>
      <c r="P31" s="11">
        <v>57745.789612105749</v>
      </c>
      <c r="Q31" s="11">
        <v>28367.367586482465</v>
      </c>
      <c r="R31" s="11">
        <v>795967.71702272899</v>
      </c>
      <c r="S31" s="11">
        <v>557248.67069963471</v>
      </c>
      <c r="T31" s="11">
        <v>210353.10460859374</v>
      </c>
      <c r="U31" s="11">
        <v>492059.16832933895</v>
      </c>
      <c r="V31" s="11">
        <v>46755.274610864086</v>
      </c>
      <c r="W31" s="11">
        <v>102407.20535334751</v>
      </c>
      <c r="X31" s="11">
        <v>2339293.6920105736</v>
      </c>
      <c r="Y31" s="11">
        <v>317192.23599028314</v>
      </c>
      <c r="Z31" s="11">
        <v>15204873.248392364</v>
      </c>
      <c r="AA31" s="11">
        <v>4871151.8606635015</v>
      </c>
      <c r="AB31" s="11">
        <v>1602800.2872713881</v>
      </c>
      <c r="AC31" s="11">
        <v>1185187.0009976008</v>
      </c>
      <c r="AD31" s="11">
        <v>1918504.2427908627</v>
      </c>
      <c r="AE31" s="11">
        <v>1105638.3008397147</v>
      </c>
      <c r="AF31" s="11">
        <v>1515245.9600825419</v>
      </c>
      <c r="AG31" s="11">
        <v>1210107.2227965752</v>
      </c>
      <c r="AH31" s="11">
        <v>545711.36077205092</v>
      </c>
      <c r="AI31" s="11">
        <v>1049603.131646187</v>
      </c>
      <c r="AJ31">
        <v>428856.50801431813</v>
      </c>
      <c r="AK31">
        <v>367262.25441605464</v>
      </c>
      <c r="AL31" s="11">
        <v>10898023.213731643</v>
      </c>
      <c r="AM31" s="11">
        <v>2902748.1489720442</v>
      </c>
      <c r="AN31">
        <v>1118522.9710003678</v>
      </c>
      <c r="AO31">
        <v>12921623.017516365</v>
      </c>
      <c r="AP31" s="8">
        <f t="shared" si="0"/>
        <v>74783652.187048495</v>
      </c>
    </row>
    <row r="32" spans="1:42" x14ac:dyDescent="0.3">
      <c r="A32" s="7">
        <v>2024</v>
      </c>
      <c r="B32" s="11">
        <v>377872.23696232191</v>
      </c>
      <c r="C32" s="11">
        <v>449989.02896993287</v>
      </c>
      <c r="D32" s="11">
        <v>224938.14798147124</v>
      </c>
      <c r="E32" s="11">
        <v>3247379.1545289122</v>
      </c>
      <c r="F32" s="11">
        <v>311979.40538685431</v>
      </c>
      <c r="G32" s="11">
        <v>24702.983406213047</v>
      </c>
      <c r="H32" s="11">
        <v>1296831.0391818925</v>
      </c>
      <c r="I32" s="11">
        <v>223402.85104872266</v>
      </c>
      <c r="J32" s="11">
        <v>2481150.8875841959</v>
      </c>
      <c r="K32" s="11">
        <v>224230.45743437915</v>
      </c>
      <c r="L32" s="11">
        <v>149405.19182234828</v>
      </c>
      <c r="M32" s="11">
        <v>342611.3561877769</v>
      </c>
      <c r="N32" s="11">
        <v>1735588.992184923</v>
      </c>
      <c r="O32" s="11">
        <v>45225.422069474858</v>
      </c>
      <c r="P32" s="11">
        <v>59234.857094423089</v>
      </c>
      <c r="Q32" s="11">
        <v>28911.664863141799</v>
      </c>
      <c r="R32" s="11">
        <v>808080.80472270399</v>
      </c>
      <c r="S32" s="11">
        <v>571104.77858092671</v>
      </c>
      <c r="T32" s="11">
        <v>213508.40117772258</v>
      </c>
      <c r="U32" s="11">
        <v>501834.52830406092</v>
      </c>
      <c r="V32" s="11">
        <v>47748.144557664666</v>
      </c>
      <c r="W32" s="11">
        <v>105309.30161642586</v>
      </c>
      <c r="X32" s="11">
        <v>2375086.2396263033</v>
      </c>
      <c r="Y32" s="11">
        <v>321725.78120242828</v>
      </c>
      <c r="Z32" s="11">
        <v>15451199.643798269</v>
      </c>
      <c r="AA32" s="11">
        <v>4895673.9122553915</v>
      </c>
      <c r="AB32" s="11">
        <v>1630047.8921549998</v>
      </c>
      <c r="AC32" s="11">
        <v>1219748.8852941759</v>
      </c>
      <c r="AD32" s="11">
        <v>1961787.3097289542</v>
      </c>
      <c r="AE32" s="11">
        <v>1132133.5496966823</v>
      </c>
      <c r="AF32" s="11">
        <v>1543202.2480460645</v>
      </c>
      <c r="AG32" s="11">
        <v>1242054.7266244709</v>
      </c>
      <c r="AH32" s="11">
        <v>554442.74254440377</v>
      </c>
      <c r="AI32" s="11">
        <v>1086327.2871322783</v>
      </c>
      <c r="AJ32">
        <v>436095.31884157012</v>
      </c>
      <c r="AK32">
        <v>373782.86045390239</v>
      </c>
      <c r="AL32" s="11">
        <v>11497414.490486933</v>
      </c>
      <c r="AM32" s="11">
        <v>3115548.4636574714</v>
      </c>
      <c r="AN32">
        <v>1177509.5925284429</v>
      </c>
      <c r="AO32">
        <v>14063675.271522505</v>
      </c>
      <c r="AP32" s="8">
        <f t="shared" si="0"/>
        <v>77548495.851261735</v>
      </c>
    </row>
    <row r="33" spans="1:42" x14ac:dyDescent="0.3">
      <c r="A33" s="7">
        <v>2025</v>
      </c>
      <c r="B33" s="11">
        <v>383279.69123170321</v>
      </c>
      <c r="C33" s="11">
        <v>457139.33583324484</v>
      </c>
      <c r="D33" s="11">
        <v>230376.40413755365</v>
      </c>
      <c r="E33" s="11">
        <v>3284524.5210173368</v>
      </c>
      <c r="F33" s="11">
        <v>317972.94001561363</v>
      </c>
      <c r="G33" s="11">
        <v>25260.844532427051</v>
      </c>
      <c r="H33" s="11">
        <v>1313073.9225998071</v>
      </c>
      <c r="I33" s="11">
        <v>226316.86075774446</v>
      </c>
      <c r="J33" s="11">
        <v>2518812.9377486538</v>
      </c>
      <c r="K33" s="11">
        <v>227879.26856599527</v>
      </c>
      <c r="L33" s="11">
        <v>153021.69760098748</v>
      </c>
      <c r="M33" s="11">
        <v>351960.8238407665</v>
      </c>
      <c r="N33" s="11">
        <v>1746237.1357539359</v>
      </c>
      <c r="O33" s="11">
        <v>45763.444030367675</v>
      </c>
      <c r="P33" s="11">
        <v>61057.094982041999</v>
      </c>
      <c r="Q33" s="11">
        <v>29440.422188608638</v>
      </c>
      <c r="R33" s="11">
        <v>822525.18461444532</v>
      </c>
      <c r="S33" s="11">
        <v>582792.08483087085</v>
      </c>
      <c r="T33" s="11">
        <v>216530.51543439858</v>
      </c>
      <c r="U33" s="11">
        <v>513552.36608107091</v>
      </c>
      <c r="V33" s="11">
        <v>48276.439227583716</v>
      </c>
      <c r="W33" s="11">
        <v>108257.5607605258</v>
      </c>
      <c r="X33" s="11">
        <v>2417723.3523431625</v>
      </c>
      <c r="Y33" s="11">
        <v>326467.59543231723</v>
      </c>
      <c r="Z33" s="11">
        <v>15713455.841078132</v>
      </c>
      <c r="AA33" s="11">
        <v>4943553.7305355705</v>
      </c>
      <c r="AB33" s="11">
        <v>1656972.9860209229</v>
      </c>
      <c r="AC33" s="11">
        <v>1251424.7586402358</v>
      </c>
      <c r="AD33" s="11">
        <v>2008265.481191895</v>
      </c>
      <c r="AE33" s="11">
        <v>1163389.9566501288</v>
      </c>
      <c r="AF33" s="11">
        <v>1545471.2405913833</v>
      </c>
      <c r="AG33" s="11">
        <v>1274363.6815659988</v>
      </c>
      <c r="AH33" s="11">
        <v>563204.7887581914</v>
      </c>
      <c r="AI33" s="11">
        <v>1129159.5867665911</v>
      </c>
      <c r="AJ33">
        <v>444415.51016848814</v>
      </c>
      <c r="AK33">
        <v>383563.98550026602</v>
      </c>
      <c r="AL33" s="11">
        <v>11956297.944766363</v>
      </c>
      <c r="AM33" s="11">
        <v>3305692.5640333481</v>
      </c>
      <c r="AN33">
        <v>1228847.8877895272</v>
      </c>
      <c r="AO33">
        <v>14877984.676375844</v>
      </c>
      <c r="AP33" s="8">
        <f t="shared" si="0"/>
        <v>79854307.06399405</v>
      </c>
    </row>
    <row r="34" spans="1:42" x14ac:dyDescent="0.3">
      <c r="A34" s="7">
        <v>2026</v>
      </c>
      <c r="B34" s="11">
        <v>389077.17964018579</v>
      </c>
      <c r="C34" s="11">
        <v>464879.46490768518</v>
      </c>
      <c r="D34" s="11">
        <v>236038.80720024582</v>
      </c>
      <c r="E34" s="11">
        <v>3322951.6315905768</v>
      </c>
      <c r="F34" s="11">
        <v>324166.2204420215</v>
      </c>
      <c r="G34" s="11">
        <v>25826.472208424682</v>
      </c>
      <c r="H34" s="11">
        <v>1330221.9959885774</v>
      </c>
      <c r="I34" s="11">
        <v>229411.5749323229</v>
      </c>
      <c r="J34" s="11">
        <v>2558396.4495925088</v>
      </c>
      <c r="K34" s="11">
        <v>231228.79091500671</v>
      </c>
      <c r="L34" s="11">
        <v>156643.86836288645</v>
      </c>
      <c r="M34" s="11">
        <v>361601.0145340063</v>
      </c>
      <c r="N34" s="11">
        <v>1758146.2858051227</v>
      </c>
      <c r="O34" s="11">
        <v>46251.50381823138</v>
      </c>
      <c r="P34" s="11">
        <v>62969.723970965919</v>
      </c>
      <c r="Q34" s="11">
        <v>29951.10242799441</v>
      </c>
      <c r="R34" s="11">
        <v>837542.83274614403</v>
      </c>
      <c r="S34" s="11">
        <v>594493.55579569796</v>
      </c>
      <c r="T34" s="11">
        <v>219593.02548292675</v>
      </c>
      <c r="U34" s="11">
        <v>525554.49444385944</v>
      </c>
      <c r="V34" s="11">
        <v>48845.831293164323</v>
      </c>
      <c r="W34" s="11">
        <v>111242.09801862951</v>
      </c>
      <c r="X34" s="11">
        <v>2462398.1589203952</v>
      </c>
      <c r="Y34" s="11">
        <v>331412.63079712278</v>
      </c>
      <c r="Z34" s="11">
        <v>15986294.333431188</v>
      </c>
      <c r="AA34" s="11">
        <v>4997024.7037255857</v>
      </c>
      <c r="AB34" s="11">
        <v>1684775.4889835471</v>
      </c>
      <c r="AC34" s="11">
        <v>1282731.3178255844</v>
      </c>
      <c r="AD34" s="11">
        <v>2053289.3940097089</v>
      </c>
      <c r="AE34" s="11">
        <v>1195601.1054109654</v>
      </c>
      <c r="AF34" s="11">
        <v>1548998.2629721705</v>
      </c>
      <c r="AG34" s="11">
        <v>1307594.2999696117</v>
      </c>
      <c r="AH34" s="11">
        <v>572223.29544412915</v>
      </c>
      <c r="AI34" s="11">
        <v>1171256.2362132575</v>
      </c>
      <c r="AJ34">
        <v>453021.17984341778</v>
      </c>
      <c r="AK34">
        <v>393477.34705566225</v>
      </c>
      <c r="AL34" s="11">
        <v>12411879.578558849</v>
      </c>
      <c r="AM34" s="11">
        <v>3501024.2938224147</v>
      </c>
      <c r="AN34">
        <v>1281723.3015057102</v>
      </c>
      <c r="AO34">
        <v>15695472.650960905</v>
      </c>
      <c r="AP34" s="8">
        <f t="shared" si="0"/>
        <v>82195231.503567412</v>
      </c>
    </row>
    <row r="35" spans="1:42" x14ac:dyDescent="0.3">
      <c r="A35" s="7">
        <v>2027</v>
      </c>
      <c r="B35" s="11">
        <v>395287.1520811065</v>
      </c>
      <c r="C35" s="11">
        <v>473187.87291982648</v>
      </c>
      <c r="D35" s="11">
        <v>241863.66792127784</v>
      </c>
      <c r="E35" s="11">
        <v>3362306.7053622776</v>
      </c>
      <c r="F35" s="11">
        <v>330475.88735274342</v>
      </c>
      <c r="G35" s="11">
        <v>26400.182418030108</v>
      </c>
      <c r="H35" s="11">
        <v>1348096.1536150537</v>
      </c>
      <c r="I35" s="11">
        <v>232635.23167951079</v>
      </c>
      <c r="J35" s="11">
        <v>2599345.3027117429</v>
      </c>
      <c r="K35" s="11">
        <v>234371.96907936869</v>
      </c>
      <c r="L35" s="11">
        <v>160224.38196340081</v>
      </c>
      <c r="M35" s="11">
        <v>371475.7972483859</v>
      </c>
      <c r="N35" s="11">
        <v>1771032.3958275872</v>
      </c>
      <c r="O35" s="11">
        <v>46682.719441770198</v>
      </c>
      <c r="P35" s="11">
        <v>64947.726154686512</v>
      </c>
      <c r="Q35" s="11">
        <v>30442.610930359289</v>
      </c>
      <c r="R35" s="11">
        <v>853016.85748568852</v>
      </c>
      <c r="S35" s="11">
        <v>606078.40394132189</v>
      </c>
      <c r="T35" s="11">
        <v>222693.77775120511</v>
      </c>
      <c r="U35" s="11">
        <v>537860.188908724</v>
      </c>
      <c r="V35" s="11">
        <v>49438.787918563918</v>
      </c>
      <c r="W35" s="11">
        <v>114243.14385670121</v>
      </c>
      <c r="X35" s="11">
        <v>2509253.5539821787</v>
      </c>
      <c r="Y35" s="11">
        <v>336526.49548359361</v>
      </c>
      <c r="Z35" s="11">
        <v>16267946.186917689</v>
      </c>
      <c r="AA35" s="11">
        <v>5054704.0936346082</v>
      </c>
      <c r="AB35" s="11">
        <v>1713609.0612888234</v>
      </c>
      <c r="AC35" s="11">
        <v>1313586.079139977</v>
      </c>
      <c r="AD35" s="11">
        <v>2097555.224277636</v>
      </c>
      <c r="AE35" s="11">
        <v>1228789.7704563565</v>
      </c>
      <c r="AF35" s="11">
        <v>1553972.5763141159</v>
      </c>
      <c r="AG35" s="11">
        <v>1341657.3279832217</v>
      </c>
      <c r="AH35" s="11">
        <v>581435.52516440174</v>
      </c>
      <c r="AI35" s="11">
        <v>1213077.16104699</v>
      </c>
      <c r="AJ35">
        <v>461879.36941531528</v>
      </c>
      <c r="AK35">
        <v>403662.19315628282</v>
      </c>
      <c r="AL35" s="11">
        <v>12863235.346084082</v>
      </c>
      <c r="AM35" s="11">
        <v>3701943.2503384789</v>
      </c>
      <c r="AN35">
        <v>1336122.0989683629</v>
      </c>
      <c r="AO35">
        <v>16518769.500727942</v>
      </c>
      <c r="AP35" s="8">
        <f t="shared" si="0"/>
        <v>84569831.730949372</v>
      </c>
    </row>
    <row r="36" spans="1:42" x14ac:dyDescent="0.3">
      <c r="A36" s="7">
        <v>2028</v>
      </c>
      <c r="B36" s="11">
        <v>401905.93970030133</v>
      </c>
      <c r="C36" s="11">
        <v>482042.41578781896</v>
      </c>
      <c r="D36" s="11">
        <v>247810.84641874375</v>
      </c>
      <c r="E36" s="11">
        <v>3402470.188791533</v>
      </c>
      <c r="F36" s="11">
        <v>336886.53510253027</v>
      </c>
      <c r="G36" s="11">
        <v>26979.0093481568</v>
      </c>
      <c r="H36" s="11">
        <v>1366523.2351646142</v>
      </c>
      <c r="I36" s="11">
        <v>235956.49656768472</v>
      </c>
      <c r="J36" s="11">
        <v>2641432.670043929</v>
      </c>
      <c r="K36" s="11">
        <v>237366.00525566045</v>
      </c>
      <c r="L36" s="11">
        <v>163726.90437196757</v>
      </c>
      <c r="M36" s="11">
        <v>381595.23992860282</v>
      </c>
      <c r="N36" s="11">
        <v>1784789.0483961205</v>
      </c>
      <c r="O36" s="11">
        <v>47059.194415861224</v>
      </c>
      <c r="P36" s="11">
        <v>66988.628939234492</v>
      </c>
      <c r="Q36" s="11">
        <v>30911.622821353329</v>
      </c>
      <c r="R36" s="11">
        <v>868886.14465134183</v>
      </c>
      <c r="S36" s="11">
        <v>617490.44256537349</v>
      </c>
      <c r="T36" s="11">
        <v>225832.70697947303</v>
      </c>
      <c r="U36" s="11">
        <v>550441.51394479896</v>
      </c>
      <c r="V36" s="11">
        <v>50050.335107207065</v>
      </c>
      <c r="W36" s="11">
        <v>117253.31017568118</v>
      </c>
      <c r="X36" s="11">
        <v>2558357.2679284117</v>
      </c>
      <c r="Y36" s="11">
        <v>341793.1069702683</v>
      </c>
      <c r="Z36" s="11">
        <v>16557104.268936135</v>
      </c>
      <c r="AA36" s="11">
        <v>5115741.4254942657</v>
      </c>
      <c r="AB36" s="11">
        <v>1743481.8860267729</v>
      </c>
      <c r="AC36" s="11">
        <v>1343976.2709121495</v>
      </c>
      <c r="AD36" s="11">
        <v>2141521.8400147697</v>
      </c>
      <c r="AE36" s="11">
        <v>1262937.1963345197</v>
      </c>
      <c r="AF36" s="11">
        <v>1560470.8270911979</v>
      </c>
      <c r="AG36" s="11">
        <v>1376611.9550034767</v>
      </c>
      <c r="AH36" s="11">
        <v>590849.10814793245</v>
      </c>
      <c r="AI36" s="11">
        <v>1254920.0054106209</v>
      </c>
      <c r="AJ36">
        <v>470965.84472900134</v>
      </c>
      <c r="AK36">
        <v>414198.91073770984</v>
      </c>
      <c r="AL36" s="11">
        <v>13309804.633793348</v>
      </c>
      <c r="AM36" s="11">
        <v>3908599.2825742192</v>
      </c>
      <c r="AN36">
        <v>1392091.0366323933</v>
      </c>
      <c r="AO36">
        <v>17349082.1223712</v>
      </c>
      <c r="AP36" s="8">
        <f t="shared" si="0"/>
        <v>86976905.423586354</v>
      </c>
    </row>
    <row r="37" spans="1:42" x14ac:dyDescent="0.3">
      <c r="A37" s="7">
        <v>2029</v>
      </c>
      <c r="B37" s="11">
        <v>408939.65725471039</v>
      </c>
      <c r="C37" s="11">
        <v>491439.83198022749</v>
      </c>
      <c r="D37" s="11">
        <v>253829.93057392156</v>
      </c>
      <c r="E37" s="11">
        <v>3443425.0028010705</v>
      </c>
      <c r="F37" s="11">
        <v>343399.21887256339</v>
      </c>
      <c r="G37" s="11">
        <v>27559.477176738845</v>
      </c>
      <c r="H37" s="11">
        <v>1385330.080322637</v>
      </c>
      <c r="I37" s="11">
        <v>239364.00046678673</v>
      </c>
      <c r="J37" s="11">
        <v>2684526.3087843321</v>
      </c>
      <c r="K37" s="11">
        <v>240246.21121391602</v>
      </c>
      <c r="L37" s="11">
        <v>167129.99655711208</v>
      </c>
      <c r="M37" s="11">
        <v>391966.73761368287</v>
      </c>
      <c r="N37" s="11">
        <v>1799339.4309331288</v>
      </c>
      <c r="O37" s="11">
        <v>47386.209695886741</v>
      </c>
      <c r="P37" s="11">
        <v>69091.875762867698</v>
      </c>
      <c r="Q37" s="11">
        <v>31355.201981165977</v>
      </c>
      <c r="R37" s="11">
        <v>885139.07394094241</v>
      </c>
      <c r="S37" s="11">
        <v>628687.17752320389</v>
      </c>
      <c r="T37" s="11">
        <v>229007.33329682518</v>
      </c>
      <c r="U37" s="11">
        <v>563284.12931290607</v>
      </c>
      <c r="V37" s="11">
        <v>50678.116403111882</v>
      </c>
      <c r="W37" s="11">
        <v>120262.86506577344</v>
      </c>
      <c r="X37" s="11">
        <v>2609641.5703591956</v>
      </c>
      <c r="Y37" s="11">
        <v>347200.55984281522</v>
      </c>
      <c r="Z37" s="11">
        <v>16852758.878255431</v>
      </c>
      <c r="AA37" s="11">
        <v>5179373.1831922764</v>
      </c>
      <c r="AB37" s="11">
        <v>1774420.3309319075</v>
      </c>
      <c r="AC37" s="11">
        <v>1373865.1745872183</v>
      </c>
      <c r="AD37" s="11">
        <v>2185446.098703987</v>
      </c>
      <c r="AE37" s="11">
        <v>1298031.7725276849</v>
      </c>
      <c r="AF37" s="11">
        <v>1568484.4514515756</v>
      </c>
      <c r="AG37" s="11">
        <v>1412539.9187686043</v>
      </c>
      <c r="AH37" s="11">
        <v>600476.44351672218</v>
      </c>
      <c r="AI37" s="11">
        <v>1296956.2800117773</v>
      </c>
      <c r="AJ37">
        <v>480265.58060826483</v>
      </c>
      <c r="AK37">
        <v>425134.03490376362</v>
      </c>
      <c r="AL37" s="11">
        <v>13751138.950847667</v>
      </c>
      <c r="AM37" s="11">
        <v>4121068.5043036938</v>
      </c>
      <c r="AN37">
        <v>1449658.1683707458</v>
      </c>
      <c r="AO37">
        <v>18187182.248524398</v>
      </c>
      <c r="AP37" s="8">
        <f t="shared" si="0"/>
        <v>89415030.017241254</v>
      </c>
    </row>
    <row r="38" spans="1:42" x14ac:dyDescent="0.3">
      <c r="A38" s="7">
        <v>2030</v>
      </c>
      <c r="B38" s="11">
        <v>416397.65158708475</v>
      </c>
      <c r="C38" s="11">
        <v>501395.39919693279</v>
      </c>
      <c r="D38" s="11">
        <v>259864.14394745335</v>
      </c>
      <c r="E38" s="11">
        <v>3485215.0650181621</v>
      </c>
      <c r="F38" s="11">
        <v>350025.44013772067</v>
      </c>
      <c r="G38" s="11">
        <v>28138.270845410356</v>
      </c>
      <c r="H38" s="11">
        <v>1404361.3650300838</v>
      </c>
      <c r="I38" s="11">
        <v>242857.65094486508</v>
      </c>
      <c r="J38" s="11">
        <v>2728589.4361660723</v>
      </c>
      <c r="K38" s="11">
        <v>243034.11852122925</v>
      </c>
      <c r="L38" s="11">
        <v>170424.37966694334</v>
      </c>
      <c r="M38" s="11">
        <v>402558.21543556277</v>
      </c>
      <c r="N38" s="11">
        <v>1814629.9346604988</v>
      </c>
      <c r="O38" s="11">
        <v>47670.065973949313</v>
      </c>
      <c r="P38" s="11">
        <v>71256.58160117644</v>
      </c>
      <c r="Q38" s="11">
        <v>31771.624590326566</v>
      </c>
      <c r="R38" s="11">
        <v>901803.44800336543</v>
      </c>
      <c r="S38" s="11">
        <v>639633.19702760561</v>
      </c>
      <c r="T38" s="11">
        <v>232209.10767461435</v>
      </c>
      <c r="U38" s="11">
        <v>576389.24555271654</v>
      </c>
      <c r="V38" s="11">
        <v>51319.527654639263</v>
      </c>
      <c r="W38" s="11">
        <v>123258.05137700467</v>
      </c>
      <c r="X38" s="11">
        <v>2662938.7872357555</v>
      </c>
      <c r="Y38" s="11">
        <v>352740.02376033383</v>
      </c>
      <c r="Z38" s="11">
        <v>17154299.497852124</v>
      </c>
      <c r="AA38" s="11">
        <v>5244948.6101923902</v>
      </c>
      <c r="AB38" s="11">
        <v>1806456.2191320874</v>
      </c>
      <c r="AC38" s="11">
        <v>1403219.7966810856</v>
      </c>
      <c r="AD38" s="11">
        <v>2229476.7930520712</v>
      </c>
      <c r="AE38" s="11">
        <v>1334065.0144267126</v>
      </c>
      <c r="AF38" s="11">
        <v>1577937.2311138627</v>
      </c>
      <c r="AG38" s="11">
        <v>1449534.2311876221</v>
      </c>
      <c r="AH38" s="11">
        <v>610333.63953183149</v>
      </c>
      <c r="AI38" s="11">
        <v>1339264.4336943065</v>
      </c>
      <c r="AJ38">
        <v>489773.12436819053</v>
      </c>
      <c r="AK38">
        <v>436492.17298861389</v>
      </c>
      <c r="AL38" s="11">
        <v>14186766.608606042</v>
      </c>
      <c r="AM38" s="11">
        <v>4339362.8083041003</v>
      </c>
      <c r="AN38">
        <v>1508791.0568928286</v>
      </c>
      <c r="AO38">
        <v>19033059.826622773</v>
      </c>
      <c r="AP38" s="8">
        <f t="shared" si="0"/>
        <v>91882261.796256125</v>
      </c>
    </row>
    <row r="39" spans="1:42" x14ac:dyDescent="0.3">
      <c r="A39" s="7">
        <v>2031</v>
      </c>
      <c r="B39" s="11">
        <v>424283.85361260001</v>
      </c>
      <c r="C39" s="11">
        <v>511921.99190412654</v>
      </c>
      <c r="D39" s="11">
        <v>265859.55729605519</v>
      </c>
      <c r="E39" s="11">
        <v>3527933.0904337144</v>
      </c>
      <c r="F39" s="11">
        <v>356779.65488018788</v>
      </c>
      <c r="G39" s="11">
        <v>28713.117488067637</v>
      </c>
      <c r="H39" s="11">
        <v>1423488.5196112911</v>
      </c>
      <c r="I39" s="11">
        <v>246442.71662316617</v>
      </c>
      <c r="J39" s="11">
        <v>2773664.965417176</v>
      </c>
      <c r="K39" s="11">
        <v>245742.93320541768</v>
      </c>
      <c r="L39" s="11">
        <v>173606.8305213307</v>
      </c>
      <c r="M39" s="11">
        <v>413323.78851354099</v>
      </c>
      <c r="N39" s="11">
        <v>1830654.1585300979</v>
      </c>
      <c r="O39" s="11">
        <v>47918.418664847544</v>
      </c>
      <c r="P39" s="11">
        <v>73482.436239419199</v>
      </c>
      <c r="Q39" s="11">
        <v>32163.100411479973</v>
      </c>
      <c r="R39" s="11">
        <v>918936.07720473246</v>
      </c>
      <c r="S39" s="11">
        <v>650289.78419123171</v>
      </c>
      <c r="T39" s="11">
        <v>235429.22004515064</v>
      </c>
      <c r="U39" s="11">
        <v>589778.27990456077</v>
      </c>
      <c r="V39" s="11">
        <v>51971.34212376854</v>
      </c>
      <c r="W39" s="11">
        <v>126222.46243422148</v>
      </c>
      <c r="X39" s="11">
        <v>2718091.156285157</v>
      </c>
      <c r="Y39" s="11">
        <v>358407.80629396392</v>
      </c>
      <c r="Z39" s="11">
        <v>17461608.72060632</v>
      </c>
      <c r="AA39" s="11">
        <v>5311898.1750766849</v>
      </c>
      <c r="AB39" s="11">
        <v>1839625.0106840702</v>
      </c>
      <c r="AC39" s="11">
        <v>1432033.2192051499</v>
      </c>
      <c r="AD39" s="11">
        <v>2273709.4979363712</v>
      </c>
      <c r="AE39" s="11">
        <v>1371033.3495645968</v>
      </c>
      <c r="AF39" s="11">
        <v>1588709.7003448743</v>
      </c>
      <c r="AG39" s="11">
        <v>1487681.3275699203</v>
      </c>
      <c r="AH39" s="11">
        <v>620441.46737199661</v>
      </c>
      <c r="AI39" s="11">
        <v>1381885.9981990687</v>
      </c>
      <c r="AJ39">
        <v>499490.89942429611</v>
      </c>
      <c r="AK39">
        <v>448288.46453179553</v>
      </c>
      <c r="AL39" s="11">
        <v>14616123.127219426</v>
      </c>
      <c r="AM39" s="11">
        <v>4563472.6803536806</v>
      </c>
      <c r="AN39">
        <v>1569478.3053127571</v>
      </c>
      <c r="AO39">
        <v>19886293.184128061</v>
      </c>
      <c r="AP39" s="8">
        <f t="shared" si="0"/>
        <v>94376878.389364377</v>
      </c>
    </row>
    <row r="40" spans="1:42" x14ac:dyDescent="0.3">
      <c r="A40" s="7">
        <v>2032</v>
      </c>
      <c r="B40" s="11">
        <v>432584.28674396488</v>
      </c>
      <c r="C40" s="11">
        <v>522920.73420145677</v>
      </c>
      <c r="D40" s="11">
        <v>271768.77317920112</v>
      </c>
      <c r="E40" s="11">
        <v>3571714.0850871177</v>
      </c>
      <c r="F40" s="11">
        <v>363680.64532499487</v>
      </c>
      <c r="G40" s="11">
        <v>29279.51572111018</v>
      </c>
      <c r="H40" s="11">
        <v>1442599.3242915471</v>
      </c>
      <c r="I40" s="11">
        <v>250128.34826490743</v>
      </c>
      <c r="J40" s="11">
        <v>2819865.8721787748</v>
      </c>
      <c r="K40" s="11">
        <v>248379.25828039009</v>
      </c>
      <c r="L40" s="11">
        <v>176656.54495761314</v>
      </c>
      <c r="M40" s="11">
        <v>424266.66433442396</v>
      </c>
      <c r="N40" s="11">
        <v>1847519.3200981517</v>
      </c>
      <c r="O40" s="11">
        <v>48146.785501281265</v>
      </c>
      <c r="P40" s="11">
        <v>75784.430348782422</v>
      </c>
      <c r="Q40" s="11">
        <v>32532.734365749922</v>
      </c>
      <c r="R40" s="11">
        <v>936611.84793674957</v>
      </c>
      <c r="S40" s="11">
        <v>660616.8056552473</v>
      </c>
      <c r="T40" s="11">
        <v>238638.17299661305</v>
      </c>
      <c r="U40" s="11">
        <v>603414.63682300446</v>
      </c>
      <c r="V40" s="11">
        <v>52635.856016186626</v>
      </c>
      <c r="W40" s="11">
        <v>129152.22585446842</v>
      </c>
      <c r="X40" s="11">
        <v>2775002.0377904708</v>
      </c>
      <c r="Y40" s="11">
        <v>364203.869165421</v>
      </c>
      <c r="Z40" s="11">
        <v>17775070.076443005</v>
      </c>
      <c r="AA40" s="11">
        <v>5380154.030981617</v>
      </c>
      <c r="AB40" s="11">
        <v>1873753.0422329647</v>
      </c>
      <c r="AC40" s="11">
        <v>1460330.9855019392</v>
      </c>
      <c r="AD40" s="11">
        <v>2318200.689420776</v>
      </c>
      <c r="AE40" s="11">
        <v>1408862.2026925844</v>
      </c>
      <c r="AF40" s="11">
        <v>1600602.7495893035</v>
      </c>
      <c r="AG40" s="11">
        <v>1527219.844530555</v>
      </c>
      <c r="AH40" s="11">
        <v>630900.70964424824</v>
      </c>
      <c r="AI40" s="11">
        <v>1424849.0459064604</v>
      </c>
      <c r="AJ40">
        <v>509427.02421856689</v>
      </c>
      <c r="AK40">
        <v>460514.42424566351</v>
      </c>
      <c r="AL40" s="11">
        <v>15037646.521352068</v>
      </c>
      <c r="AM40" s="11">
        <v>4793214.9716836056</v>
      </c>
      <c r="AN40">
        <v>1631853.1695270196</v>
      </c>
      <c r="AO40">
        <v>20744915.494157884</v>
      </c>
      <c r="AP40" s="8">
        <f t="shared" si="0"/>
        <v>96895617.757245883</v>
      </c>
    </row>
    <row r="41" spans="1:42" x14ac:dyDescent="0.3">
      <c r="A41" s="7">
        <v>2033</v>
      </c>
      <c r="B41" s="11">
        <v>441273.00694101962</v>
      </c>
      <c r="C41" s="11">
        <v>534334.03431015916</v>
      </c>
      <c r="D41" s="11">
        <v>277557.45776188123</v>
      </c>
      <c r="E41" s="11">
        <v>3616793.0896132146</v>
      </c>
      <c r="F41" s="11">
        <v>370752.1530487244</v>
      </c>
      <c r="G41" s="11">
        <v>29837.210540048309</v>
      </c>
      <c r="H41" s="11">
        <v>1461586.7615373514</v>
      </c>
      <c r="I41" s="11">
        <v>253922.40258598267</v>
      </c>
      <c r="J41" s="11">
        <v>2867410.2257116572</v>
      </c>
      <c r="K41" s="11">
        <v>250943.81146504966</v>
      </c>
      <c r="L41" s="11">
        <v>179563.60925508599</v>
      </c>
      <c r="M41" s="11">
        <v>435346.4820225655</v>
      </c>
      <c r="N41" s="11">
        <v>1865219.0183165269</v>
      </c>
      <c r="O41" s="11">
        <v>48367.836835156486</v>
      </c>
      <c r="P41" s="11">
        <v>78167.445249463781</v>
      </c>
      <c r="Q41" s="11">
        <v>32888.465230045804</v>
      </c>
      <c r="R41" s="11">
        <v>954897.03895989247</v>
      </c>
      <c r="S41" s="11">
        <v>670569.4064891896</v>
      </c>
      <c r="T41" s="11">
        <v>241832.83406048958</v>
      </c>
      <c r="U41" s="11">
        <v>617336.96045907878</v>
      </c>
      <c r="V41" s="11">
        <v>53311.663491677056</v>
      </c>
      <c r="W41" s="11">
        <v>132032.15782036749</v>
      </c>
      <c r="X41" s="11">
        <v>2833626.0028249351</v>
      </c>
      <c r="Y41" s="11">
        <v>370133.0023729963</v>
      </c>
      <c r="Z41" s="11">
        <v>18095364.526657574</v>
      </c>
      <c r="AA41" s="11">
        <v>5449246.9834001381</v>
      </c>
      <c r="AB41" s="11">
        <v>1908843.0414754446</v>
      </c>
      <c r="AC41" s="11">
        <v>1488153.539197122</v>
      </c>
      <c r="AD41" s="11">
        <v>2362982.4068107605</v>
      </c>
      <c r="AE41" s="11">
        <v>1447543.9823182872</v>
      </c>
      <c r="AF41" s="11">
        <v>1613430.5432621967</v>
      </c>
      <c r="AG41" s="11">
        <v>1568223.064179661</v>
      </c>
      <c r="AH41" s="11">
        <v>641739.55580544274</v>
      </c>
      <c r="AI41" s="11">
        <v>1468207.4142583376</v>
      </c>
      <c r="AJ41">
        <v>519595.79690255848</v>
      </c>
      <c r="AK41">
        <v>473183.40529340634</v>
      </c>
      <c r="AL41" s="11">
        <v>15450234.895408209</v>
      </c>
      <c r="AM41" s="11">
        <v>5028611.0892928299</v>
      </c>
      <c r="AN41">
        <v>1695938.1510795401</v>
      </c>
      <c r="AO41">
        <v>21608022.993258938</v>
      </c>
      <c r="AP41" s="8">
        <f t="shared" si="0"/>
        <v>99437023.465503007</v>
      </c>
    </row>
    <row r="42" spans="1:42" x14ac:dyDescent="0.3">
      <c r="A42" s="7">
        <v>2034</v>
      </c>
      <c r="B42" s="11">
        <v>450311.14182035992</v>
      </c>
      <c r="C42" s="11">
        <v>546107.64781267953</v>
      </c>
      <c r="D42" s="11">
        <v>283201.71692802344</v>
      </c>
      <c r="E42" s="11">
        <v>3663393.758595332</v>
      </c>
      <c r="F42" s="11">
        <v>378016.75892865943</v>
      </c>
      <c r="G42" s="11">
        <v>30386.562277313085</v>
      </c>
      <c r="H42" s="11">
        <v>1480366.8523119993</v>
      </c>
      <c r="I42" s="11">
        <v>257825.61904200542</v>
      </c>
      <c r="J42" s="11">
        <v>2916605.4248533202</v>
      </c>
      <c r="K42" s="11">
        <v>253433.57834000318</v>
      </c>
      <c r="L42" s="11">
        <v>182320.11197161055</v>
      </c>
      <c r="M42" s="11">
        <v>446528.13741680759</v>
      </c>
      <c r="N42" s="11">
        <v>1883751.6529231905</v>
      </c>
      <c r="O42" s="11">
        <v>48593.390774646839</v>
      </c>
      <c r="P42" s="11">
        <v>80633.761932209818</v>
      </c>
      <c r="Q42" s="11">
        <v>33237.019480937124</v>
      </c>
      <c r="R42" s="11">
        <v>973841.57453529874</v>
      </c>
      <c r="S42" s="11">
        <v>680101.78744827025</v>
      </c>
      <c r="T42" s="11">
        <v>245015.87888696761</v>
      </c>
      <c r="U42" s="11">
        <v>631577.00419953454</v>
      </c>
      <c r="V42" s="11">
        <v>53997.659961498306</v>
      </c>
      <c r="W42" s="11">
        <v>134854.15689915666</v>
      </c>
      <c r="X42" s="11">
        <v>2893958.0955056311</v>
      </c>
      <c r="Y42" s="11">
        <v>376202.60554824321</v>
      </c>
      <c r="Z42" s="11">
        <v>18423219.995393373</v>
      </c>
      <c r="AA42" s="11">
        <v>5518878.888368506</v>
      </c>
      <c r="AB42" s="11">
        <v>1944878.6422314681</v>
      </c>
      <c r="AC42" s="11">
        <v>1515539.7274574586</v>
      </c>
      <c r="AD42" s="11">
        <v>2408072.5703958282</v>
      </c>
      <c r="AE42" s="11">
        <v>1487067.9710406871</v>
      </c>
      <c r="AF42" s="11">
        <v>1626948.5833934883</v>
      </c>
      <c r="AG42" s="11">
        <v>1610746.4178569559</v>
      </c>
      <c r="AH42" s="11">
        <v>652983.43995199143</v>
      </c>
      <c r="AI42" s="11">
        <v>1512074.1618825977</v>
      </c>
      <c r="AJ42">
        <v>530012.36382325809</v>
      </c>
      <c r="AK42">
        <v>486294.96108093741</v>
      </c>
      <c r="AL42" s="11">
        <v>15852531.177969914</v>
      </c>
      <c r="AM42" s="11">
        <v>5269587.2979627345</v>
      </c>
      <c r="AN42">
        <v>1761762.1805267932</v>
      </c>
      <c r="AO42">
        <v>22474015.376250789</v>
      </c>
      <c r="AP42" s="8">
        <f t="shared" si="0"/>
        <v>101998875.65398048</v>
      </c>
    </row>
    <row r="43" spans="1:42" x14ac:dyDescent="0.3">
      <c r="A43" s="7">
        <v>2035</v>
      </c>
      <c r="B43" s="11">
        <v>459649.16185077187</v>
      </c>
      <c r="C43" s="11">
        <v>558197.28654531832</v>
      </c>
      <c r="D43" s="11">
        <v>288695.96794022777</v>
      </c>
      <c r="E43" s="11">
        <v>3711699.0821471019</v>
      </c>
      <c r="F43" s="11">
        <v>385484.80374037818</v>
      </c>
      <c r="G43" s="11">
        <v>30928.347033525293</v>
      </c>
      <c r="H43" s="11">
        <v>1498894.2627992162</v>
      </c>
      <c r="I43" s="11">
        <v>261833.09873953607</v>
      </c>
      <c r="J43" s="11">
        <v>2967757.1168809333</v>
      </c>
      <c r="K43" s="11">
        <v>255845.97511719947</v>
      </c>
      <c r="L43" s="11">
        <v>184927.7135333147</v>
      </c>
      <c r="M43" s="11">
        <v>457788.55443151592</v>
      </c>
      <c r="N43" s="11">
        <v>1903137.2271935577</v>
      </c>
      <c r="O43" s="11">
        <v>48832.073208627677</v>
      </c>
      <c r="P43" s="11">
        <v>83182.851207167361</v>
      </c>
      <c r="Q43" s="11">
        <v>33582.939408305028</v>
      </c>
      <c r="R43" s="11">
        <v>993495.37892410578</v>
      </c>
      <c r="S43" s="11">
        <v>689170.51007351477</v>
      </c>
      <c r="T43" s="11">
        <v>248190.17890551646</v>
      </c>
      <c r="U43" s="11">
        <v>646147.24591482524</v>
      </c>
      <c r="V43" s="11">
        <v>54692.700670045546</v>
      </c>
      <c r="W43" s="11">
        <v>137615.87928009967</v>
      </c>
      <c r="X43" s="11">
        <v>2956015.6614227761</v>
      </c>
      <c r="Y43" s="11">
        <v>382420.86045312817</v>
      </c>
      <c r="Z43" s="11">
        <v>18759333.098228443</v>
      </c>
      <c r="AA43" s="11">
        <v>5588950.3645654712</v>
      </c>
      <c r="AB43" s="11">
        <v>1981842.5690887682</v>
      </c>
      <c r="AC43" s="11">
        <v>1542517.7543903235</v>
      </c>
      <c r="AD43" s="11">
        <v>2453473.3523322823</v>
      </c>
      <c r="AE43" s="11">
        <v>1527420.7721085104</v>
      </c>
      <c r="AF43" s="11">
        <v>1640888.3932279577</v>
      </c>
      <c r="AG43" s="11">
        <v>1654836.8812740652</v>
      </c>
      <c r="AH43" s="11">
        <v>664653.45118883578</v>
      </c>
      <c r="AI43" s="11">
        <v>1556645.7954420152</v>
      </c>
      <c r="AJ43">
        <v>540697.56635411968</v>
      </c>
      <c r="AK43">
        <v>499839.2665383523</v>
      </c>
      <c r="AL43" s="11">
        <v>16243294.286629321</v>
      </c>
      <c r="AM43" s="11">
        <v>5515998.505811519</v>
      </c>
      <c r="AN43">
        <v>1829356.818475842</v>
      </c>
      <c r="AO43">
        <v>23341169.334068693</v>
      </c>
      <c r="AP43" s="8">
        <f t="shared" si="0"/>
        <v>104579103.08714521</v>
      </c>
    </row>
    <row r="44" spans="1:42" x14ac:dyDescent="0.3">
      <c r="A44" s="7">
        <v>2036</v>
      </c>
      <c r="B44" s="11">
        <v>469245.48668506346</v>
      </c>
      <c r="C44" s="11">
        <v>570572.3092785395</v>
      </c>
      <c r="D44" s="11">
        <v>294051.99037440831</v>
      </c>
      <c r="E44" s="11">
        <v>3761840.8131503388</v>
      </c>
      <c r="F44" s="11">
        <v>393158.71440059796</v>
      </c>
      <c r="G44" s="11">
        <v>31463.490585854001</v>
      </c>
      <c r="H44" s="11">
        <v>1517173.4520628978</v>
      </c>
      <c r="I44" s="11">
        <v>265939.66548927984</v>
      </c>
      <c r="J44" s="11">
        <v>3021078.1163743022</v>
      </c>
      <c r="K44" s="11">
        <v>258180.85825285784</v>
      </c>
      <c r="L44" s="11">
        <v>187410.8808075533</v>
      </c>
      <c r="M44" s="11">
        <v>469121.76357735641</v>
      </c>
      <c r="N44" s="11">
        <v>1923436.551084891</v>
      </c>
      <c r="O44" s="11">
        <v>49088.682318575091</v>
      </c>
      <c r="P44" s="11">
        <v>85813.417471592344</v>
      </c>
      <c r="Q44" s="11">
        <v>33929.166247151392</v>
      </c>
      <c r="R44" s="11">
        <v>1013926.4524130351</v>
      </c>
      <c r="S44" s="11">
        <v>697741.10689204128</v>
      </c>
      <c r="T44" s="11">
        <v>251359.5844420153</v>
      </c>
      <c r="U44" s="11">
        <v>661045.73011779017</v>
      </c>
      <c r="V44" s="11">
        <v>55395.500277692256</v>
      </c>
      <c r="W44" s="11">
        <v>140319.71972634009</v>
      </c>
      <c r="X44" s="11">
        <v>3019833.391756807</v>
      </c>
      <c r="Y44" s="11">
        <v>388796.75766506454</v>
      </c>
      <c r="Z44" s="11">
        <v>19104376.969316855</v>
      </c>
      <c r="AA44" s="11">
        <v>5659515.880599794</v>
      </c>
      <c r="AB44" s="11">
        <v>2019725.7297250996</v>
      </c>
      <c r="AC44" s="11">
        <v>1569118.4848679374</v>
      </c>
      <c r="AD44" s="11">
        <v>2499172.8057604539</v>
      </c>
      <c r="AE44" s="11">
        <v>1568582.7369532241</v>
      </c>
      <c r="AF44" s="11">
        <v>1655012.3258770125</v>
      </c>
      <c r="AG44" s="11">
        <v>1700535.7930572187</v>
      </c>
      <c r="AH44" s="11">
        <v>676766.86350645532</v>
      </c>
      <c r="AI44" s="11">
        <v>1602202.6541873973</v>
      </c>
      <c r="AJ44">
        <v>551676.48684575385</v>
      </c>
      <c r="AK44">
        <v>513802.47724896733</v>
      </c>
      <c r="AL44" s="11">
        <v>16621708.43201554</v>
      </c>
      <c r="AM44" s="11">
        <v>5767711.5137345809</v>
      </c>
      <c r="AN44">
        <v>1898710.668040802</v>
      </c>
      <c r="AO44">
        <v>24208344.334757976</v>
      </c>
      <c r="AP44" s="8">
        <f t="shared" si="0"/>
        <v>107176887.75794712</v>
      </c>
    </row>
    <row r="45" spans="1:42" x14ac:dyDescent="0.3">
      <c r="A45" s="7">
        <v>2037</v>
      </c>
      <c r="B45" s="11">
        <v>479008.56967647583</v>
      </c>
      <c r="C45" s="11">
        <v>583280.35153725219</v>
      </c>
      <c r="D45" s="11">
        <v>299321.87117050687</v>
      </c>
      <c r="E45" s="11">
        <v>3813862.8692323151</v>
      </c>
      <c r="F45" s="11">
        <v>401042.81715216284</v>
      </c>
      <c r="G45" s="11">
        <v>31992.552835461342</v>
      </c>
      <c r="H45" s="11">
        <v>1535121.1842436553</v>
      </c>
      <c r="I45" s="11">
        <v>270143.28578829952</v>
      </c>
      <c r="J45" s="11">
        <v>3076648.119328334</v>
      </c>
      <c r="K45" s="11">
        <v>260438.15597508795</v>
      </c>
      <c r="L45" s="11">
        <v>189810.44074264707</v>
      </c>
      <c r="M45" s="11">
        <v>480485.08746043401</v>
      </c>
      <c r="N45" s="11">
        <v>1944428.7884366063</v>
      </c>
      <c r="O45" s="11">
        <v>49360.577626797938</v>
      </c>
      <c r="P45" s="11">
        <v>88515.022911828448</v>
      </c>
      <c r="Q45" s="11">
        <v>34281.076063540502</v>
      </c>
      <c r="R45" s="11">
        <v>1035077.1238728417</v>
      </c>
      <c r="S45" s="11">
        <v>705847.57321956882</v>
      </c>
      <c r="T45" s="11">
        <v>254524.48705502826</v>
      </c>
      <c r="U45" s="11">
        <v>676347.78962333105</v>
      </c>
      <c r="V45" s="11">
        <v>56105.683893714071</v>
      </c>
      <c r="W45" s="11">
        <v>142955.58966123077</v>
      </c>
      <c r="X45" s="11">
        <v>3085135.4090252081</v>
      </c>
      <c r="Y45" s="11">
        <v>395321.558240882</v>
      </c>
      <c r="Z45" s="11">
        <v>19459063.878519297</v>
      </c>
      <c r="AA45" s="11">
        <v>5730068.9739689613</v>
      </c>
      <c r="AB45" s="11">
        <v>2058529.0333726867</v>
      </c>
      <c r="AC45" s="11">
        <v>1595192.3839059204</v>
      </c>
      <c r="AD45" s="11">
        <v>2545130.2027496547</v>
      </c>
      <c r="AE45" s="11">
        <v>1610529.3048641605</v>
      </c>
      <c r="AF45" s="11">
        <v>1669173.5112815762</v>
      </c>
      <c r="AG45" s="11">
        <v>1747688.1333580534</v>
      </c>
      <c r="AH45" s="11">
        <v>689250.87180387182</v>
      </c>
      <c r="AI45" s="11">
        <v>1648970.0862682268</v>
      </c>
      <c r="AJ45">
        <v>562972.51125790854</v>
      </c>
      <c r="AK45">
        <v>528181.02046009002</v>
      </c>
      <c r="AL45" s="11">
        <v>16988531.408994421</v>
      </c>
      <c r="AM45" s="11">
        <v>6024750.1072863145</v>
      </c>
      <c r="AN45">
        <v>1969782.525095786</v>
      </c>
      <c r="AO45">
        <v>25076403.153960668</v>
      </c>
      <c r="AP45" s="8">
        <f t="shared" si="0"/>
        <v>109793273.09192082</v>
      </c>
    </row>
    <row r="46" spans="1:42" x14ac:dyDescent="0.3">
      <c r="A46" s="7">
        <v>2038</v>
      </c>
      <c r="B46" s="11">
        <v>488901.89699071017</v>
      </c>
      <c r="C46" s="11">
        <v>596321.58498100576</v>
      </c>
      <c r="D46" s="11">
        <v>304536.14790210151</v>
      </c>
      <c r="E46" s="11">
        <v>3867775.8231551507</v>
      </c>
      <c r="F46" s="11">
        <v>409144.07619087037</v>
      </c>
      <c r="G46" s="11">
        <v>32516.39303660603</v>
      </c>
      <c r="H46" s="11">
        <v>1552837.0451018291</v>
      </c>
      <c r="I46" s="11">
        <v>274441.00181414105</v>
      </c>
      <c r="J46" s="11">
        <v>3134498.653828925</v>
      </c>
      <c r="K46" s="11">
        <v>262621.24156273459</v>
      </c>
      <c r="L46" s="11">
        <v>192166.53658204057</v>
      </c>
      <c r="M46" s="11">
        <v>491900.88939153729</v>
      </c>
      <c r="N46" s="11">
        <v>1966149.945144451</v>
      </c>
      <c r="O46" s="11">
        <v>49650.685334319591</v>
      </c>
      <c r="P46" s="11">
        <v>91287.713147690622</v>
      </c>
      <c r="Q46" s="11">
        <v>34640.484750386553</v>
      </c>
      <c r="R46" s="11">
        <v>1057004.2036696475</v>
      </c>
      <c r="S46" s="11">
        <v>713478.10512702842</v>
      </c>
      <c r="T46" s="11">
        <v>257689.52018756256</v>
      </c>
      <c r="U46" s="11">
        <v>692063.66745943215</v>
      </c>
      <c r="V46" s="11">
        <v>56824.248995216942</v>
      </c>
      <c r="W46" s="11">
        <v>145528.22765865139</v>
      </c>
      <c r="X46" s="11">
        <v>3151921.7132279794</v>
      </c>
      <c r="Y46" s="11">
        <v>402001.29043283773</v>
      </c>
      <c r="Z46" s="11">
        <v>19823941.725728616</v>
      </c>
      <c r="AA46" s="11">
        <v>5800640.2235410493</v>
      </c>
      <c r="AB46" s="11">
        <v>2098253.3892637538</v>
      </c>
      <c r="AC46" s="11">
        <v>1620733.0656686407</v>
      </c>
      <c r="AD46" s="11">
        <v>2591283.0938061611</v>
      </c>
      <c r="AE46" s="11">
        <v>1653220.7321458766</v>
      </c>
      <c r="AF46" s="11">
        <v>1683251.1991306886</v>
      </c>
      <c r="AG46" s="11">
        <v>1796292.9626623369</v>
      </c>
      <c r="AH46" s="11">
        <v>702097.73987676017</v>
      </c>
      <c r="AI46" s="11">
        <v>1697153.8276230248</v>
      </c>
      <c r="AJ46">
        <v>574610.96428274608</v>
      </c>
      <c r="AK46">
        <v>542966.85747816216</v>
      </c>
      <c r="AL46" s="11">
        <v>17343894.671777394</v>
      </c>
      <c r="AM46" s="11">
        <v>6287173.750352703</v>
      </c>
      <c r="AN46">
        <v>2042633.1730321744</v>
      </c>
      <c r="AO46">
        <v>25945769.174851362</v>
      </c>
      <c r="AP46" s="8">
        <f t="shared" si="0"/>
        <v>112429817.64689432</v>
      </c>
    </row>
    <row r="47" spans="1:42" x14ac:dyDescent="0.3">
      <c r="A47" s="7">
        <v>2039</v>
      </c>
      <c r="B47" s="11">
        <v>498891.40069624357</v>
      </c>
      <c r="C47" s="11">
        <v>609709.39905463927</v>
      </c>
      <c r="D47" s="11">
        <v>309732.95066563424</v>
      </c>
      <c r="E47" s="11">
        <v>3923482.0801915764</v>
      </c>
      <c r="F47" s="11">
        <v>417475.57576337038</v>
      </c>
      <c r="G47" s="11">
        <v>33035.554459722611</v>
      </c>
      <c r="H47" s="11">
        <v>1570474.8723418256</v>
      </c>
      <c r="I47" s="11">
        <v>278820.24282137433</v>
      </c>
      <c r="J47" s="11">
        <v>3194716.4221122926</v>
      </c>
      <c r="K47" s="11">
        <v>264739.15827397717</v>
      </c>
      <c r="L47" s="11">
        <v>194510.81409428862</v>
      </c>
      <c r="M47" s="11">
        <v>503400.17507646047</v>
      </c>
      <c r="N47" s="11">
        <v>1988624.0251389232</v>
      </c>
      <c r="O47" s="11">
        <v>49961.039988316275</v>
      </c>
      <c r="P47" s="11">
        <v>94128.45902346744</v>
      </c>
      <c r="Q47" s="11">
        <v>35007.090511402399</v>
      </c>
      <c r="R47" s="11">
        <v>1079740.4008021287</v>
      </c>
      <c r="S47" s="11">
        <v>720634.59124307102</v>
      </c>
      <c r="T47" s="11">
        <v>260867.86631127266</v>
      </c>
      <c r="U47" s="11">
        <v>708209.75247086817</v>
      </c>
      <c r="V47" s="11">
        <v>57552.246615124641</v>
      </c>
      <c r="W47" s="11">
        <v>148047.21277117604</v>
      </c>
      <c r="X47" s="11">
        <v>3220164.2210285775</v>
      </c>
      <c r="Y47" s="11">
        <v>408841.76649856305</v>
      </c>
      <c r="Z47" s="11">
        <v>20199347.078021843</v>
      </c>
      <c r="AA47" s="11">
        <v>5871286.009104074</v>
      </c>
      <c r="AB47" s="11">
        <v>2138900.61586275</v>
      </c>
      <c r="AC47" s="11">
        <v>1645710.7295898155</v>
      </c>
      <c r="AD47" s="11">
        <v>2637560.340811037</v>
      </c>
      <c r="AE47" s="11">
        <v>1696608.7904937894</v>
      </c>
      <c r="AF47" s="11">
        <v>1697122.9263430208</v>
      </c>
      <c r="AG47" s="11">
        <v>1846346.5229131391</v>
      </c>
      <c r="AH47" s="11">
        <v>715289.87580843561</v>
      </c>
      <c r="AI47" s="11">
        <v>1746928.8499378236</v>
      </c>
      <c r="AJ47">
        <v>586614.02017225558</v>
      </c>
      <c r="AK47">
        <v>558142.12453972094</v>
      </c>
      <c r="AL47" s="11">
        <v>17688200.315599401</v>
      </c>
      <c r="AM47" s="11">
        <v>6554984.8214891851</v>
      </c>
      <c r="AN47">
        <v>2117226.6678252565</v>
      </c>
      <c r="AO47">
        <v>26816715.111589704</v>
      </c>
      <c r="AP47" s="8">
        <f t="shared" si="0"/>
        <v>115087752.11805552</v>
      </c>
    </row>
    <row r="48" spans="1:42" x14ac:dyDescent="0.3">
      <c r="A48" s="7">
        <v>2040</v>
      </c>
      <c r="B48" s="11">
        <v>508947.11848407012</v>
      </c>
      <c r="C48" s="11">
        <v>623469.88600963494</v>
      </c>
      <c r="D48" s="11">
        <v>314960.4026574929</v>
      </c>
      <c r="E48" s="11">
        <v>3980798.6502279597</v>
      </c>
      <c r="F48" s="11">
        <v>426056.20361281105</v>
      </c>
      <c r="G48" s="11">
        <v>33550.020474083496</v>
      </c>
      <c r="H48" s="11">
        <v>1588227.8920657982</v>
      </c>
      <c r="I48" s="11">
        <v>283264.46349064657</v>
      </c>
      <c r="J48" s="11">
        <v>3257430.1638625171</v>
      </c>
      <c r="K48" s="11">
        <v>266806.26048687816</v>
      </c>
      <c r="L48" s="11">
        <v>196869.49824499912</v>
      </c>
      <c r="M48" s="11">
        <v>515017.33590151562</v>
      </c>
      <c r="N48" s="11">
        <v>2011903.0369361029</v>
      </c>
      <c r="O48" s="11">
        <v>50291.986427292424</v>
      </c>
      <c r="P48" s="11">
        <v>97032.251483479427</v>
      </c>
      <c r="Q48" s="11">
        <v>35378.458515525621</v>
      </c>
      <c r="R48" s="11">
        <v>1103290.0190859009</v>
      </c>
      <c r="S48" s="11">
        <v>727331.66843974241</v>
      </c>
      <c r="T48" s="11">
        <v>264074.01309302641</v>
      </c>
      <c r="U48" s="11">
        <v>724805.13393706398</v>
      </c>
      <c r="V48" s="11">
        <v>58291.511040195786</v>
      </c>
      <c r="W48" s="11">
        <v>150526.09833914883</v>
      </c>
      <c r="X48" s="11">
        <v>3289831.5451685134</v>
      </c>
      <c r="Y48" s="11">
        <v>415849.65455613175</v>
      </c>
      <c r="Z48" s="11">
        <v>20585491.268214788</v>
      </c>
      <c r="AA48" s="11">
        <v>5942106.6675689099</v>
      </c>
      <c r="AB48" s="11">
        <v>2180476.1685630232</v>
      </c>
      <c r="AC48" s="11">
        <v>1670109.4110803655</v>
      </c>
      <c r="AD48" s="11">
        <v>2683897.3221142562</v>
      </c>
      <c r="AE48" s="11">
        <v>1740635.4273190491</v>
      </c>
      <c r="AF48" s="11">
        <v>1710665.8016446522</v>
      </c>
      <c r="AG48" s="11">
        <v>1897850.6931389254</v>
      </c>
      <c r="AH48" s="11">
        <v>728808.41597739293</v>
      </c>
      <c r="AI48" s="11">
        <v>1798363.9882275676</v>
      </c>
      <c r="AJ48">
        <v>599002.88381221879</v>
      </c>
      <c r="AK48">
        <v>573681.36578183225</v>
      </c>
      <c r="AL48" s="11">
        <v>18022078.547415208</v>
      </c>
      <c r="AM48" s="11">
        <v>6828135.7495869733</v>
      </c>
      <c r="AN48">
        <v>2193517.129703654</v>
      </c>
      <c r="AO48">
        <v>27689555.015420664</v>
      </c>
      <c r="AP48" s="8">
        <f t="shared" si="0"/>
        <v>117768379.12811001</v>
      </c>
    </row>
    <row r="49" spans="1:42" x14ac:dyDescent="0.3">
      <c r="A49" s="7">
        <v>2041</v>
      </c>
      <c r="B49" s="11">
        <v>519048.43488793506</v>
      </c>
      <c r="C49" s="11">
        <v>637637.20609628758</v>
      </c>
      <c r="D49" s="11">
        <v>320262.16088414541</v>
      </c>
      <c r="E49" s="11">
        <v>4039531.1570991543</v>
      </c>
      <c r="F49" s="11">
        <v>434909.806833893</v>
      </c>
      <c r="G49" s="11">
        <v>34059.225634950693</v>
      </c>
      <c r="H49" s="11">
        <v>1606301.9643902713</v>
      </c>
      <c r="I49" s="11">
        <v>287764.88278654718</v>
      </c>
      <c r="J49" s="11">
        <v>3322810.656211541</v>
      </c>
      <c r="K49" s="11">
        <v>268839.77345511277</v>
      </c>
      <c r="L49" s="11">
        <v>199270.42558984528</v>
      </c>
      <c r="M49" s="11">
        <v>526787.56512471673</v>
      </c>
      <c r="N49" s="11">
        <v>2036072.5945547668</v>
      </c>
      <c r="O49" s="11">
        <v>50641.948246656291</v>
      </c>
      <c r="P49" s="11">
        <v>99995.623421791766</v>
      </c>
      <c r="Q49" s="11">
        <v>35750.854673101676</v>
      </c>
      <c r="R49" s="11">
        <v>1127645.3116528562</v>
      </c>
      <c r="S49" s="11">
        <v>733596.24967532034</v>
      </c>
      <c r="T49" s="11">
        <v>267322.83975825564</v>
      </c>
      <c r="U49" s="11">
        <v>741876.16437546979</v>
      </c>
      <c r="V49" s="11">
        <v>59044.679894455578</v>
      </c>
      <c r="W49" s="11">
        <v>152978.84532217224</v>
      </c>
      <c r="X49" s="11">
        <v>3360910.4699600008</v>
      </c>
      <c r="Y49" s="11">
        <v>423034.38802460773</v>
      </c>
      <c r="Z49" s="11">
        <v>20982546.49341663</v>
      </c>
      <c r="AA49" s="11">
        <v>6013205.4026153153</v>
      </c>
      <c r="AB49" s="11">
        <v>2222986.4119901448</v>
      </c>
      <c r="AC49" s="11">
        <v>1693944.5425764013</v>
      </c>
      <c r="AD49" s="11">
        <v>2730240.2768473104</v>
      </c>
      <c r="AE49" s="11">
        <v>1785239.9106825518</v>
      </c>
      <c r="AF49" s="11">
        <v>1723793.3301319864</v>
      </c>
      <c r="AG49" s="11">
        <v>1950823.3241101129</v>
      </c>
      <c r="AH49" s="11">
        <v>742639.90150761441</v>
      </c>
      <c r="AI49" s="11">
        <v>1851517.3100188298</v>
      </c>
      <c r="AJ49">
        <v>611797.79072221043</v>
      </c>
      <c r="AK49">
        <v>589560.91171790776</v>
      </c>
      <c r="AL49" s="11">
        <v>18346372.220698066</v>
      </c>
      <c r="AM49" s="11">
        <v>7106583.7206481611</v>
      </c>
      <c r="AN49">
        <v>2271484.9794018744</v>
      </c>
      <c r="AO49">
        <v>28564917.389800142</v>
      </c>
      <c r="AP49" s="8">
        <f t="shared" si="0"/>
        <v>120473747.1454391</v>
      </c>
    </row>
    <row r="50" spans="1:42" x14ac:dyDescent="0.3">
      <c r="A50" s="7">
        <v>2042</v>
      </c>
      <c r="B50" s="11">
        <v>529245.66562208731</v>
      </c>
      <c r="C50" s="11">
        <v>652174.1091924163</v>
      </c>
      <c r="D50" s="11">
        <v>325621.14216914796</v>
      </c>
      <c r="E50" s="11">
        <v>4099963.4388036383</v>
      </c>
      <c r="F50" s="11">
        <v>444061.39322061662</v>
      </c>
      <c r="G50" s="11">
        <v>34561.756330479206</v>
      </c>
      <c r="H50" s="11">
        <v>1624894.7744812937</v>
      </c>
      <c r="I50" s="11">
        <v>292323.99637177179</v>
      </c>
      <c r="J50" s="11">
        <v>3391048.8192350748</v>
      </c>
      <c r="K50" s="11">
        <v>270856.56357290444</v>
      </c>
      <c r="L50" s="11">
        <v>201738.40484862006</v>
      </c>
      <c r="M50" s="11">
        <v>538743.91767954</v>
      </c>
      <c r="N50" s="11">
        <v>2061358.3349415981</v>
      </c>
      <c r="O50" s="11">
        <v>51007.72337458095</v>
      </c>
      <c r="P50" s="11">
        <v>103020.94706878092</v>
      </c>
      <c r="Q50" s="11">
        <v>36116.948914986759</v>
      </c>
      <c r="R50" s="11">
        <v>1152928.506866469</v>
      </c>
      <c r="S50" s="11">
        <v>739404.25493450358</v>
      </c>
      <c r="T50" s="11">
        <v>270625.96254435892</v>
      </c>
      <c r="U50" s="11">
        <v>759352.35312986758</v>
      </c>
      <c r="V50" s="11">
        <v>59814.986610401902</v>
      </c>
      <c r="W50" s="11">
        <v>155413.40229578645</v>
      </c>
      <c r="X50" s="11">
        <v>3433768.5567195644</v>
      </c>
      <c r="Y50" s="11">
        <v>430424.70775953314</v>
      </c>
      <c r="Z50" s="11">
        <v>21390747.567867164</v>
      </c>
      <c r="AA50" s="11">
        <v>6084555.4577337224</v>
      </c>
      <c r="AB50" s="11">
        <v>2266434.0738407886</v>
      </c>
      <c r="AC50" s="11">
        <v>1717242.1995734191</v>
      </c>
      <c r="AD50" s="11">
        <v>2776523.4972820207</v>
      </c>
      <c r="AE50" s="11">
        <v>1830349.4515690468</v>
      </c>
      <c r="AF50" s="11">
        <v>1736605.2806789733</v>
      </c>
      <c r="AG50" s="11">
        <v>2005503.0524417574</v>
      </c>
      <c r="AH50" s="11">
        <v>756864.13187659113</v>
      </c>
      <c r="AI50" s="11">
        <v>1906434.9616903437</v>
      </c>
      <c r="AJ50">
        <v>625008.79807662999</v>
      </c>
      <c r="AK50">
        <v>605777.18959525519</v>
      </c>
      <c r="AL50" s="11">
        <v>18661085.201748308</v>
      </c>
      <c r="AM50" s="11">
        <v>7390473.8265545471</v>
      </c>
      <c r="AN50">
        <v>2351102.7475026585</v>
      </c>
      <c r="AO50">
        <v>29442532.137730982</v>
      </c>
      <c r="AP50" s="8">
        <f t="shared" si="0"/>
        <v>123205710.24245022</v>
      </c>
    </row>
    <row r="51" spans="1:42" x14ac:dyDescent="0.3">
      <c r="A51" s="7">
        <v>2043</v>
      </c>
      <c r="B51" s="11">
        <v>539541.69335765566</v>
      </c>
      <c r="C51" s="11">
        <v>667103.51184784225</v>
      </c>
      <c r="D51" s="11">
        <v>331028.69326953037</v>
      </c>
      <c r="E51" s="11">
        <v>4162019.046138383</v>
      </c>
      <c r="F51" s="11">
        <v>453524.46909210458</v>
      </c>
      <c r="G51" s="11">
        <v>35055.805354937809</v>
      </c>
      <c r="H51" s="11">
        <v>1644213.6688100223</v>
      </c>
      <c r="I51" s="11">
        <v>296951.97176100651</v>
      </c>
      <c r="J51" s="11">
        <v>3462288.2808799837</v>
      </c>
      <c r="K51" s="11">
        <v>272875.65039118618</v>
      </c>
      <c r="L51" s="11">
        <v>204288.08684009893</v>
      </c>
      <c r="M51" s="11">
        <v>550916.33010951104</v>
      </c>
      <c r="N51" s="11">
        <v>2087837.0706741915</v>
      </c>
      <c r="O51" s="11">
        <v>51386.651628317857</v>
      </c>
      <c r="P51" s="11">
        <v>106112.60192668031</v>
      </c>
      <c r="Q51" s="11">
        <v>36472.823004639264</v>
      </c>
      <c r="R51" s="11">
        <v>1179112.0603068019</v>
      </c>
      <c r="S51" s="11">
        <v>744803.37209073163</v>
      </c>
      <c r="T51" s="11">
        <v>273993.56197400007</v>
      </c>
      <c r="U51" s="11">
        <v>777226.06448848697</v>
      </c>
      <c r="V51" s="11">
        <v>60606.079678120375</v>
      </c>
      <c r="W51" s="11">
        <v>157833.64164294695</v>
      </c>
      <c r="X51" s="11">
        <v>3508423.9770179093</v>
      </c>
      <c r="Y51" s="11">
        <v>438030.75340196304</v>
      </c>
      <c r="Z51" s="11">
        <v>21810133.627273012</v>
      </c>
      <c r="AA51" s="11">
        <v>6155989.604739341</v>
      </c>
      <c r="AB51" s="11">
        <v>2310794.6048448919</v>
      </c>
      <c r="AC51" s="11">
        <v>1740064.6439688304</v>
      </c>
      <c r="AD51" s="11">
        <v>2822678.5604948304</v>
      </c>
      <c r="AE51" s="11">
        <v>1875882.776354145</v>
      </c>
      <c r="AF51" s="11">
        <v>1749158.1747077648</v>
      </c>
      <c r="AG51" s="11">
        <v>2061938.732873949</v>
      </c>
      <c r="AH51" s="11">
        <v>771474.74856022047</v>
      </c>
      <c r="AI51" s="11">
        <v>1963076.9497138741</v>
      </c>
      <c r="AJ51">
        <v>638636.99641246034</v>
      </c>
      <c r="AK51">
        <v>622329.75281978783</v>
      </c>
      <c r="AL51" s="11">
        <v>18967419.909970436</v>
      </c>
      <c r="AM51" s="11">
        <v>7679941.644966173</v>
      </c>
      <c r="AN51">
        <v>2432347.0557785532</v>
      </c>
      <c r="AO51">
        <v>30323615.737226207</v>
      </c>
      <c r="AP51" s="8">
        <f t="shared" si="0"/>
        <v>125967129.38639151</v>
      </c>
    </row>
    <row r="52" spans="1:42" x14ac:dyDescent="0.3">
      <c r="A52" s="7">
        <v>2044</v>
      </c>
      <c r="B52" s="11">
        <v>549940.44900981605</v>
      </c>
      <c r="C52" s="11">
        <v>682436.314443941</v>
      </c>
      <c r="D52" s="11">
        <v>336463.26481892879</v>
      </c>
      <c r="E52" s="11">
        <v>4225646.7418715721</v>
      </c>
      <c r="F52" s="11">
        <v>463295.76338669437</v>
      </c>
      <c r="G52" s="11">
        <v>35539.52115398836</v>
      </c>
      <c r="H52" s="11">
        <v>1664488.2891670924</v>
      </c>
      <c r="I52" s="11">
        <v>301661.10240382625</v>
      </c>
      <c r="J52" s="11">
        <v>3536628.8800849412</v>
      </c>
      <c r="K52" s="11">
        <v>274918.49370516144</v>
      </c>
      <c r="L52" s="11">
        <v>206919.66690853212</v>
      </c>
      <c r="M52" s="11">
        <v>563334.29347387678</v>
      </c>
      <c r="N52" s="11">
        <v>2115564.8109237086</v>
      </c>
      <c r="O52" s="11">
        <v>51775.333885466091</v>
      </c>
      <c r="P52" s="11">
        <v>109273.87262216498</v>
      </c>
      <c r="Q52" s="11">
        <v>36814.747967595926</v>
      </c>
      <c r="R52" s="11">
        <v>1206160.6806858089</v>
      </c>
      <c r="S52" s="11">
        <v>749843.64980325755</v>
      </c>
      <c r="T52" s="11">
        <v>277438.42896026961</v>
      </c>
      <c r="U52" s="11">
        <v>795472.24959198502</v>
      </c>
      <c r="V52" s="11">
        <v>61421.4536147205</v>
      </c>
      <c r="W52" s="11">
        <v>160241.39765031685</v>
      </c>
      <c r="X52" s="11">
        <v>3584880.8607574687</v>
      </c>
      <c r="Y52" s="11">
        <v>445860.54957834771</v>
      </c>
      <c r="Z52" s="11">
        <v>22240501.165959697</v>
      </c>
      <c r="AA52" s="11">
        <v>6227293.7915556338</v>
      </c>
      <c r="AB52" s="11">
        <v>2356027.0895523494</v>
      </c>
      <c r="AC52" s="11">
        <v>1762515.6455916537</v>
      </c>
      <c r="AD52" s="11">
        <v>2868646.2752264719</v>
      </c>
      <c r="AE52" s="11">
        <v>1921762.1838804628</v>
      </c>
      <c r="AF52" s="11">
        <v>1761507.2490627365</v>
      </c>
      <c r="AG52" s="11">
        <v>2120183.9177179406</v>
      </c>
      <c r="AH52" s="11">
        <v>786465.49900980119</v>
      </c>
      <c r="AI52" s="11">
        <v>2021307.9113784684</v>
      </c>
      <c r="AJ52">
        <v>652676.44836168271</v>
      </c>
      <c r="AK52">
        <v>639210.1161038609</v>
      </c>
      <c r="AL52" s="11">
        <v>19266675.422277346</v>
      </c>
      <c r="AM52" s="11">
        <v>7975003.8257711148</v>
      </c>
      <c r="AN52">
        <v>2515143.3861295488</v>
      </c>
      <c r="AO52">
        <v>31209259.351062831</v>
      </c>
      <c r="AP52" s="8">
        <f t="shared" si="0"/>
        <v>128760200.09511107</v>
      </c>
    </row>
    <row r="53" spans="1:42" x14ac:dyDescent="0.3">
      <c r="A53" s="7">
        <v>2045</v>
      </c>
      <c r="B53" s="11">
        <v>560439.31196845137</v>
      </c>
      <c r="C53" s="11">
        <v>698173.37527845846</v>
      </c>
      <c r="D53" s="11">
        <v>341900.62773702719</v>
      </c>
      <c r="E53" s="11">
        <v>4290771.7033789642</v>
      </c>
      <c r="F53" s="11">
        <v>473353.43385392998</v>
      </c>
      <c r="G53" s="11">
        <v>36011.673053789345</v>
      </c>
      <c r="H53" s="11">
        <v>1685954.9659389842</v>
      </c>
      <c r="I53" s="11">
        <v>306458.13583270449</v>
      </c>
      <c r="J53" s="11">
        <v>3614098.6418151893</v>
      </c>
      <c r="K53" s="11">
        <v>277007.8452040595</v>
      </c>
      <c r="L53" s="11">
        <v>209623.2801692776</v>
      </c>
      <c r="M53" s="11">
        <v>576030.59541554598</v>
      </c>
      <c r="N53" s="11">
        <v>2144583.9626340307</v>
      </c>
      <c r="O53" s="11">
        <v>52170.321760981227</v>
      </c>
      <c r="P53" s="11">
        <v>112505.67155153355</v>
      </c>
      <c r="Q53" s="11">
        <v>37139.87975748974</v>
      </c>
      <c r="R53" s="11">
        <v>1234045.1020573063</v>
      </c>
      <c r="S53" s="11">
        <v>754578.44183147396</v>
      </c>
      <c r="T53" s="11">
        <v>280968.72097325075</v>
      </c>
      <c r="U53" s="11">
        <v>814052.72988151165</v>
      </c>
      <c r="V53" s="11">
        <v>62264.355241654623</v>
      </c>
      <c r="W53" s="11">
        <v>162637.28174678385</v>
      </c>
      <c r="X53" s="11">
        <v>3663148.2937235944</v>
      </c>
      <c r="Y53" s="11">
        <v>453918.92703291203</v>
      </c>
      <c r="Z53" s="11">
        <v>22681529.271132838</v>
      </c>
      <c r="AA53" s="11">
        <v>6298377.237168001</v>
      </c>
      <c r="AB53" s="11">
        <v>2402096.9771386273</v>
      </c>
      <c r="AC53" s="11">
        <v>1784729.8391431277</v>
      </c>
      <c r="AD53" s="11">
        <v>2914390.2578588631</v>
      </c>
      <c r="AE53" s="11">
        <v>1967927.3887672715</v>
      </c>
      <c r="AF53" s="11">
        <v>1773712.4507067765</v>
      </c>
      <c r="AG53" s="11">
        <v>2180289.3407422872</v>
      </c>
      <c r="AH53" s="11">
        <v>801835.11152051261</v>
      </c>
      <c r="AI53" s="11">
        <v>2080997.8677173599</v>
      </c>
      <c r="AJ53">
        <v>667121.94358093338</v>
      </c>
      <c r="AK53">
        <v>656404.88162487745</v>
      </c>
      <c r="AL53" s="11">
        <v>19560262.938291676</v>
      </c>
      <c r="AM53" s="11">
        <v>8275548.5768637238</v>
      </c>
      <c r="AN53">
        <v>2599252.9884077711</v>
      </c>
      <c r="AO53">
        <v>32100063.636323757</v>
      </c>
      <c r="AP53" s="8">
        <f t="shared" si="0"/>
        <v>131586377.98482731</v>
      </c>
    </row>
    <row r="54" spans="1:42" x14ac:dyDescent="0.3">
      <c r="A54" s="7">
        <v>2046</v>
      </c>
      <c r="B54" s="11">
        <v>571032.34218396258</v>
      </c>
      <c r="C54" s="11">
        <v>714312.29111770575</v>
      </c>
      <c r="D54" s="11">
        <v>347318.84186584369</v>
      </c>
      <c r="E54" s="11">
        <v>4357315.8548787432</v>
      </c>
      <c r="F54" s="11">
        <v>483663.08158729604</v>
      </c>
      <c r="G54" s="11">
        <v>36471.972788395906</v>
      </c>
      <c r="H54" s="11">
        <v>1708829.9637246456</v>
      </c>
      <c r="I54" s="11">
        <v>311341.77800031751</v>
      </c>
      <c r="J54" s="11">
        <v>3694769.3800441604</v>
      </c>
      <c r="K54" s="11">
        <v>279164.66227985162</v>
      </c>
      <c r="L54" s="11">
        <v>212387.15713125246</v>
      </c>
      <c r="M54" s="11">
        <v>589045.6859070207</v>
      </c>
      <c r="N54" s="11">
        <v>2174922.530390739</v>
      </c>
      <c r="O54" s="11">
        <v>52567.674243383961</v>
      </c>
      <c r="P54" s="11">
        <v>115807.99871478605</v>
      </c>
      <c r="Q54" s="11">
        <v>37446.371790258643</v>
      </c>
      <c r="R54" s="11">
        <v>1262763.602895048</v>
      </c>
      <c r="S54" s="11">
        <v>759065.82350640104</v>
      </c>
      <c r="T54" s="11">
        <v>284589.98509260017</v>
      </c>
      <c r="U54" s="11">
        <v>832935.1932596988</v>
      </c>
      <c r="V54" s="11">
        <v>63137.422182947928</v>
      </c>
      <c r="W54" s="11">
        <v>165021.24297994058</v>
      </c>
      <c r="X54" s="11">
        <v>3743258.4891552627</v>
      </c>
      <c r="Y54" s="11">
        <v>462211.53732631105</v>
      </c>
      <c r="Z54" s="11">
        <v>23132998.782835297</v>
      </c>
      <c r="AA54" s="11">
        <v>6369409.0809404897</v>
      </c>
      <c r="AB54" s="11">
        <v>2448997.9029781539</v>
      </c>
      <c r="AC54" s="11">
        <v>1806847.1808541846</v>
      </c>
      <c r="AD54" s="11">
        <v>2959899.6476104874</v>
      </c>
      <c r="AE54" s="11">
        <v>2014345.3456947648</v>
      </c>
      <c r="AF54" s="11">
        <v>1785881.2559804914</v>
      </c>
      <c r="AG54" s="11">
        <v>2242299.1591159161</v>
      </c>
      <c r="AH54" s="11">
        <v>817588.672911637</v>
      </c>
      <c r="AI54" s="11">
        <v>2141908.7803269136</v>
      </c>
      <c r="AJ54">
        <v>681969.9681177116</v>
      </c>
      <c r="AK54">
        <v>673904.22431293293</v>
      </c>
      <c r="AL54" s="11">
        <v>19849748.309649505</v>
      </c>
      <c r="AM54" s="11">
        <v>8581447.4562502746</v>
      </c>
      <c r="AN54">
        <v>2684437.40469319</v>
      </c>
      <c r="AO54">
        <v>32996452.329027962</v>
      </c>
      <c r="AP54" s="8">
        <f t="shared" si="0"/>
        <v>134447516.38434649</v>
      </c>
    </row>
    <row r="55" spans="1:42" x14ac:dyDescent="0.3">
      <c r="A55" s="7">
        <v>2047</v>
      </c>
      <c r="B55" s="11">
        <v>581644.67756067007</v>
      </c>
      <c r="C55" s="11">
        <v>730851.6028555145</v>
      </c>
      <c r="D55" s="11">
        <v>352732.81311423611</v>
      </c>
      <c r="E55" s="11">
        <v>4424743.2386603169</v>
      </c>
      <c r="F55" s="11">
        <v>494241.48396757769</v>
      </c>
      <c r="G55" s="11">
        <v>36921.013520425346</v>
      </c>
      <c r="H55" s="11">
        <v>1733245.5680863198</v>
      </c>
      <c r="I55" s="11">
        <v>316302.13868783438</v>
      </c>
      <c r="J55" s="11">
        <v>3778443.1684548343</v>
      </c>
      <c r="K55" s="11">
        <v>281382.19837484846</v>
      </c>
      <c r="L55" s="11">
        <v>215221.3091872865</v>
      </c>
      <c r="M55" s="11">
        <v>602356.84525008965</v>
      </c>
      <c r="N55" s="11">
        <v>2206591.7160280654</v>
      </c>
      <c r="O55" s="11">
        <v>52963.30253326449</v>
      </c>
      <c r="P55" s="11">
        <v>119201.20054938184</v>
      </c>
      <c r="Q55" s="11">
        <v>37733.901808850271</v>
      </c>
      <c r="R55" s="11">
        <v>1292330.8161721257</v>
      </c>
      <c r="S55" s="11">
        <v>763369.06388784933</v>
      </c>
      <c r="T55" s="11">
        <v>288306.6589820431</v>
      </c>
      <c r="U55" s="11">
        <v>852195.62437050161</v>
      </c>
      <c r="V55" s="11">
        <v>64043.385785306709</v>
      </c>
      <c r="W55" s="11">
        <v>167407.90469068469</v>
      </c>
      <c r="X55" s="11">
        <v>3825249.4421548559</v>
      </c>
      <c r="Y55" s="11">
        <v>470729.58689520438</v>
      </c>
      <c r="Z55" s="11">
        <v>23594815.77537116</v>
      </c>
      <c r="AA55" s="11">
        <v>6440106.4683433929</v>
      </c>
      <c r="AB55" s="11">
        <v>2496740.7778576235</v>
      </c>
      <c r="AC55" s="11">
        <v>1829168.3371524925</v>
      </c>
      <c r="AD55" s="11">
        <v>3005000.671977072</v>
      </c>
      <c r="AE55" s="11">
        <v>2061003.5510284205</v>
      </c>
      <c r="AF55" s="11">
        <v>1798168.2424096146</v>
      </c>
      <c r="AG55" s="11">
        <v>2305986.010394562</v>
      </c>
      <c r="AH55" s="11">
        <v>833629.74556761386</v>
      </c>
      <c r="AI55" s="11">
        <v>2203700.3196639689</v>
      </c>
      <c r="AJ55">
        <v>697130.61325630231</v>
      </c>
      <c r="AK55">
        <v>691720.64880245121</v>
      </c>
      <c r="AL55" s="11">
        <v>20138274.838524006</v>
      </c>
      <c r="AM55" s="11">
        <v>8892788.4704820253</v>
      </c>
      <c r="AN55">
        <v>2770598.1542026559</v>
      </c>
      <c r="AO55">
        <v>33901178.780840509</v>
      </c>
      <c r="AP55" s="8">
        <f t="shared" si="0"/>
        <v>137348220.06745195</v>
      </c>
    </row>
    <row r="56" spans="1:42" x14ac:dyDescent="0.3">
      <c r="A56" s="7">
        <v>2048</v>
      </c>
      <c r="B56" s="11">
        <v>592264.4379993761</v>
      </c>
      <c r="C56" s="11">
        <v>747794.74368286901</v>
      </c>
      <c r="D56" s="11">
        <v>358125.0675141426</v>
      </c>
      <c r="E56" s="11">
        <v>4493012.3769645961</v>
      </c>
      <c r="F56" s="11">
        <v>505051.81517154223</v>
      </c>
      <c r="G56" s="11">
        <v>37360.474953364057</v>
      </c>
      <c r="H56" s="11">
        <v>1759284.2717060801</v>
      </c>
      <c r="I56" s="11">
        <v>321323.04230370902</v>
      </c>
      <c r="J56" s="11">
        <v>3865305.6724419375</v>
      </c>
      <c r="K56" s="11">
        <v>283668.34839698439</v>
      </c>
      <c r="L56" s="11">
        <v>218113.13663323299</v>
      </c>
      <c r="M56" s="11">
        <v>616019.0462047389</v>
      </c>
      <c r="N56" s="11">
        <v>2239603.521511259</v>
      </c>
      <c r="O56" s="11">
        <v>53354.004558795867</v>
      </c>
      <c r="P56" s="11">
        <v>122688.56168199598</v>
      </c>
      <c r="Q56" s="11">
        <v>38004.162941587434</v>
      </c>
      <c r="R56" s="11">
        <v>1322752.767230401</v>
      </c>
      <c r="S56" s="11">
        <v>767548.12693549017</v>
      </c>
      <c r="T56" s="11">
        <v>292125.13809812476</v>
      </c>
      <c r="U56" s="11">
        <v>871812.79221046169</v>
      </c>
      <c r="V56" s="11">
        <v>64985.399147502198</v>
      </c>
      <c r="W56" s="11">
        <v>169793.70021050452</v>
      </c>
      <c r="X56" s="11">
        <v>3909167.4076296226</v>
      </c>
      <c r="Y56" s="11">
        <v>479479.23650805815</v>
      </c>
      <c r="Z56" s="11">
        <v>24066768.915924616</v>
      </c>
      <c r="AA56" s="11">
        <v>6511015.0410539489</v>
      </c>
      <c r="AB56" s="11">
        <v>2545335.6033315072</v>
      </c>
      <c r="AC56" s="11">
        <v>1851785.3705017448</v>
      </c>
      <c r="AD56" s="11">
        <v>3049681.9271380245</v>
      </c>
      <c r="AE56" s="11">
        <v>2107909.5962606268</v>
      </c>
      <c r="AF56" s="11">
        <v>1810853.01975676</v>
      </c>
      <c r="AG56" s="11">
        <v>2371315.1325516221</v>
      </c>
      <c r="AH56" s="11">
        <v>849956.31595581071</v>
      </c>
      <c r="AI56" s="11">
        <v>2266120.9879644271</v>
      </c>
      <c r="AJ56">
        <v>712586.43040497624</v>
      </c>
      <c r="AK56">
        <v>709869.7858864622</v>
      </c>
      <c r="AL56" s="11">
        <v>20427733.145779487</v>
      </c>
      <c r="AM56" s="11">
        <v>9209616.8121123221</v>
      </c>
      <c r="AN56">
        <v>2857702.5074177324</v>
      </c>
      <c r="AO56">
        <v>34815379.866451487</v>
      </c>
      <c r="AP56" s="8">
        <f t="shared" si="0"/>
        <v>140292267.71112794</v>
      </c>
    </row>
    <row r="57" spans="1:42" x14ac:dyDescent="0.3">
      <c r="A57" s="7">
        <v>2049</v>
      </c>
      <c r="B57" s="11">
        <v>602881.92724264727</v>
      </c>
      <c r="C57" s="11">
        <v>765146.00508849975</v>
      </c>
      <c r="D57" s="11">
        <v>363491.52966726111</v>
      </c>
      <c r="E57" s="11">
        <v>4562040.3142734012</v>
      </c>
      <c r="F57" s="11">
        <v>516061.78665503714</v>
      </c>
      <c r="G57" s="11">
        <v>37792.984742170971</v>
      </c>
      <c r="H57" s="11">
        <v>1787021.8786701553</v>
      </c>
      <c r="I57" s="11">
        <v>326387.29650492698</v>
      </c>
      <c r="J57" s="11">
        <v>3955512.780874629</v>
      </c>
      <c r="K57" s="11">
        <v>286030.93548230355</v>
      </c>
      <c r="L57" s="11">
        <v>221046.08404387569</v>
      </c>
      <c r="M57" s="11">
        <v>630097.68586307485</v>
      </c>
      <c r="N57" s="11">
        <v>2274002.7541772504</v>
      </c>
      <c r="O57" s="11">
        <v>53736.479722864155</v>
      </c>
      <c r="P57" s="11">
        <v>126270.8120296674</v>
      </c>
      <c r="Q57" s="11">
        <v>38260.290800741692</v>
      </c>
      <c r="R57" s="11">
        <v>1354007.9369917975</v>
      </c>
      <c r="S57" s="11">
        <v>771656.36640871619</v>
      </c>
      <c r="T57" s="11">
        <v>296055.7334830304</v>
      </c>
      <c r="U57" s="11">
        <v>891765.65201299358</v>
      </c>
      <c r="V57" s="11">
        <v>65967.646317797713</v>
      </c>
      <c r="W57" s="11">
        <v>172176.43858588586</v>
      </c>
      <c r="X57" s="11">
        <v>3995099.1135306517</v>
      </c>
      <c r="Y57" s="11">
        <v>488466.55749867129</v>
      </c>
      <c r="Z57" s="11">
        <v>24548521.637418628</v>
      </c>
      <c r="AA57" s="11">
        <v>6582911.6934392219</v>
      </c>
      <c r="AB57" s="11">
        <v>2594795.1086509484</v>
      </c>
      <c r="AC57" s="11">
        <v>1874775.9752354629</v>
      </c>
      <c r="AD57" s="11">
        <v>3093951.5586794829</v>
      </c>
      <c r="AE57" s="11">
        <v>2155083.1299599181</v>
      </c>
      <c r="AF57" s="11">
        <v>1824214.3413993584</v>
      </c>
      <c r="AG57" s="11">
        <v>2438253.6425889595</v>
      </c>
      <c r="AH57" s="11">
        <v>866572.83504309971</v>
      </c>
      <c r="AI57" s="11">
        <v>2328958.5118861133</v>
      </c>
      <c r="AJ57">
        <v>728318.03223959007</v>
      </c>
      <c r="AK57">
        <v>728361.01404078363</v>
      </c>
      <c r="AL57" s="11">
        <v>20719836.00246479</v>
      </c>
      <c r="AM57" s="11">
        <v>9531827.8247018326</v>
      </c>
      <c r="AN57">
        <v>2945723.8716046908</v>
      </c>
      <c r="AO57">
        <v>35739673.991135098</v>
      </c>
      <c r="AP57" s="8">
        <f t="shared" si="0"/>
        <v>143282756.16115603</v>
      </c>
    </row>
    <row r="58" spans="1:42" x14ac:dyDescent="0.3">
      <c r="A58" s="7">
        <v>2050</v>
      </c>
      <c r="B58" s="11">
        <v>613494.87409504876</v>
      </c>
      <c r="C58" s="11">
        <v>782910.79434820754</v>
      </c>
      <c r="D58" s="11">
        <v>368851.18088075169</v>
      </c>
      <c r="E58" s="11">
        <v>4631667.6458655242</v>
      </c>
      <c r="F58" s="11">
        <v>527247.4458052438</v>
      </c>
      <c r="G58" s="11">
        <v>38221.808053029185</v>
      </c>
      <c r="H58" s="11">
        <v>1816553.5156749901</v>
      </c>
      <c r="I58" s="11">
        <v>331482.79270581651</v>
      </c>
      <c r="J58" s="11">
        <v>4049136.3077263404</v>
      </c>
      <c r="K58" s="11">
        <v>288480.51009868184</v>
      </c>
      <c r="L58" s="11">
        <v>224005.40292831406</v>
      </c>
      <c r="M58" s="11">
        <v>644663.15074112499</v>
      </c>
      <c r="N58" s="11">
        <v>2309883.0293549821</v>
      </c>
      <c r="O58" s="11">
        <v>54107.624478929392</v>
      </c>
      <c r="P58" s="11">
        <v>129946.67423757797</v>
      </c>
      <c r="Q58" s="11">
        <v>38506.617953350578</v>
      </c>
      <c r="R58" s="11">
        <v>1386050.7050107929</v>
      </c>
      <c r="S58" s="11">
        <v>775742.41449529212</v>
      </c>
      <c r="T58" s="11">
        <v>300108.82143870584</v>
      </c>
      <c r="U58" s="11">
        <v>912038.83923612128</v>
      </c>
      <c r="V58" s="11">
        <v>66994.9807921787</v>
      </c>
      <c r="W58" s="11">
        <v>174558.25981793561</v>
      </c>
      <c r="X58" s="11">
        <v>4083203.1481113657</v>
      </c>
      <c r="Y58" s="11">
        <v>497698.01349742466</v>
      </c>
      <c r="Z58" s="11">
        <v>25039737.372776166</v>
      </c>
      <c r="AA58" s="11">
        <v>6656688.94621119</v>
      </c>
      <c r="AB58" s="11">
        <v>2645152.9354082556</v>
      </c>
      <c r="AC58" s="11">
        <v>1898210.3955455974</v>
      </c>
      <c r="AD58" s="11">
        <v>3137844.3211023011</v>
      </c>
      <c r="AE58" s="11">
        <v>2202550.4990704637</v>
      </c>
      <c r="AF58" s="11">
        <v>1838510.8356630125</v>
      </c>
      <c r="AG58" s="11">
        <v>2506797.7824496436</v>
      </c>
      <c r="AH58" s="11">
        <v>883494.88121353253</v>
      </c>
      <c r="AI58" s="11">
        <v>2391974.4684722368</v>
      </c>
      <c r="AJ58">
        <v>744309.18187617371</v>
      </c>
      <c r="AK58">
        <v>747195.22645358881</v>
      </c>
      <c r="AL58" s="11">
        <v>21015975.27670088</v>
      </c>
      <c r="AM58" s="11">
        <v>9859202.6811501402</v>
      </c>
      <c r="AN58">
        <v>3034628.3483337234</v>
      </c>
      <c r="AO58">
        <v>36674256.762836389</v>
      </c>
      <c r="AP58" s="8">
        <f t="shared" si="0"/>
        <v>146322084.47261101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fh</vt:lpstr>
      <vt:lpstr>fv</vt:lpstr>
      <vt:lpstr>fg</vt:lpstr>
      <vt:lpstr>h</vt:lpstr>
      <vt:lpstr>v</vt:lpstr>
      <vt:lpstr>g</vt:lpstr>
      <vt:lpstr>y</vt:lpstr>
      <vt:lpstr>yt</vt:lpstr>
      <vt:lpstr>gdpt</vt:lpstr>
      <vt:lpstr>ratio</vt:lpstr>
      <vt:lpstr>gdp</vt:lpstr>
      <vt:lpstr>pop</vt:lpstr>
      <vt:lpstr>eh</vt:lpstr>
      <vt:lpstr>ev</vt:lpstr>
      <vt:lpstr>eg</vt:lpstr>
      <vt:lpstr>ec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cherry6203</dc:creator>
  <cp:lastModifiedBy>rong yuan</cp:lastModifiedBy>
  <dcterms:created xsi:type="dcterms:W3CDTF">2019-04-24T15:27:10Z</dcterms:created>
  <dcterms:modified xsi:type="dcterms:W3CDTF">2021-01-19T05:38:59Z</dcterms:modified>
</cp:coreProperties>
</file>