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Users\chernousov-am\vacation_tool\templates\"/>
    </mc:Choice>
  </mc:AlternateContent>
  <bookViews>
    <workbookView xWindow="0" yWindow="0" windowWidth="28800" windowHeight="9930"/>
  </bookViews>
  <sheets>
    <sheet name="Report" sheetId="1" r:id="rId1"/>
    <sheet name="rules" sheetId="2" state="hidden" r:id="rId2"/>
  </sheets>
  <definedNames>
    <definedName name="_xlnm._FilterDatabase" localSheetId="0" hidden="1">Report!$A$8:$K$8</definedName>
  </definedNames>
  <calcPr calcId="162913"/>
</workbook>
</file>

<file path=xl/calcChain.xml><?xml version="1.0" encoding="utf-8"?>
<calcChain xmlns="http://schemas.openxmlformats.org/spreadsheetml/2006/main">
  <c r="A16" i="2" l="1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10" i="1"/>
  <c r="E10" i="1"/>
  <c r="J10" i="1"/>
  <c r="I10" i="1"/>
  <c r="H10" i="1"/>
  <c r="G10" i="1"/>
  <c r="F10" i="1"/>
  <c r="D10" i="1"/>
</calcChain>
</file>

<file path=xl/sharedStrings.xml><?xml version="1.0" encoding="utf-8"?>
<sst xmlns="http://schemas.openxmlformats.org/spreadsheetml/2006/main" count="66" uniqueCount="53">
  <si>
    <t>Отчет общий</t>
  </si>
  <si>
    <t>Наименование отчета</t>
  </si>
  <si>
    <t>общий</t>
  </si>
  <si>
    <t>Дата обновления</t>
  </si>
  <si>
    <t>22.07.2025 15:13</t>
  </si>
  <si>
    <t>Всего блоков</t>
  </si>
  <si>
    <t>Всего сотрудников</t>
  </si>
  <si>
    <t>Блоков заполнивших планирование</t>
  </si>
  <si>
    <t>№</t>
  </si>
  <si>
    <t>Блок</t>
  </si>
  <si>
    <t>Сотрудников всего</t>
  </si>
  <si>
    <t>Заполнили форму корректно</t>
  </si>
  <si>
    <t>Заполнили форму некорректно</t>
  </si>
  <si>
    <t>Не заполнили форму</t>
  </si>
  <si>
    <t>Актуальность данных</t>
  </si>
  <si>
    <t>22.07.2025 14:53</t>
  </si>
  <si>
    <t>куда</t>
  </si>
  <si>
    <t>что</t>
  </si>
  <si>
    <t>тип</t>
  </si>
  <si>
    <t>row_number2</t>
  </si>
  <si>
    <t>header</t>
  </si>
  <si>
    <t>report_department1</t>
  </si>
  <si>
    <t>employees_count</t>
  </si>
  <si>
    <t>correct_filled</t>
  </si>
  <si>
    <t>incorrect_filled</t>
  </si>
  <si>
    <t>not_filled</t>
  </si>
  <si>
    <t>update_date</t>
  </si>
  <si>
    <t>update_date2</t>
  </si>
  <si>
    <t>value</t>
  </si>
  <si>
    <t xml:space="preserve">Дата формирования общего отчета </t>
  </si>
  <si>
    <t>blocks_count</t>
  </si>
  <si>
    <t>Сколько блоков кодом посчитать</t>
  </si>
  <si>
    <t>employees_sum</t>
  </si>
  <si>
    <t xml:space="preserve">кодом считать кол во сотрудников </t>
  </si>
  <si>
    <t>blocks_sum</t>
  </si>
  <si>
    <t>кодом считать колво блоков полностью заполненных</t>
  </si>
  <si>
    <t>employees_count_percent</t>
  </si>
  <si>
    <t>correct_filled_percent</t>
  </si>
  <si>
    <t>incorrect_filled_percent</t>
  </si>
  <si>
    <t>not_filled_percent</t>
  </si>
  <si>
    <t>заголовок номера строки</t>
  </si>
  <si>
    <t>заголовок наименования блока</t>
  </si>
  <si>
    <t>заголвоок процент сотрудников в блоке от процента сотрудников всего</t>
  </si>
  <si>
    <t>заголовок кол во сотрудников в блоке</t>
  </si>
  <si>
    <t>заголовок процент сотрудников запонивших форму корректно от всего людей в блоке</t>
  </si>
  <si>
    <t>заголовок колво сотрудников заполнивших форму верно в блоке</t>
  </si>
  <si>
    <t>Заголовок процент людей в блоке кто некорректно заполнил форму</t>
  </si>
  <si>
    <t>Заголовок колво людей в блоке кто некорреткно заполнил форму</t>
  </si>
  <si>
    <t>Заголвоок процент сотрудников  в блоке кто не заполнил форму</t>
  </si>
  <si>
    <t>Заголовок количество людей в блок кто не заполнил фрму</t>
  </si>
  <si>
    <t>Заголвоок дата формирования отчета по блоку на базе которого получены данные</t>
  </si>
  <si>
    <t>Пояснение</t>
  </si>
  <si>
    <t>Отдел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</si>
</sst>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1" applyProtection="1">
      <protection locked="0"/>
    </xf>
    <xf numFmtId="164" fontId="6" fillId="4" borderId="0" xfId="1" applyNumberFormat="1" applyFont="1" applyFill="1" applyProtection="1">
      <protection locked="0"/>
    </xf>
    <xf numFmtId="9" fontId="6" fillId="4" borderId="0" xfId="1" applyNumberFormat="1" applyFont="1" applyFill="1" applyProtection="1">
      <protection locked="0"/>
    </xf>
    <xf numFmtId="1" fontId="6" fillId="4" borderId="0" xfId="1" applyNumberFormat="1" applyFont="1" applyFill="1" applyProtection="1">
      <protection locked="0"/>
    </xf>
    <xf numFmtId="14" fontId="8" fillId="0" borderId="0" xfId="1" applyNumberFormat="1" applyFont="1" applyProtection="1">
      <protection locked="0"/>
    </xf>
    <xf numFmtId="0" fontId="7" fillId="0" borderId="0" xfId="1" applyFont="1" applyAlignment="1" applyProtection="1">
      <alignment horizontal="center"/>
      <protection locked="0"/>
    </xf>
    <xf numFmtId="14" fontId="7" fillId="0" borderId="0" xfId="1" applyNumberFormat="1" applyFont="1" applyAlignment="1" applyProtection="1">
      <alignment horizontal="center"/>
      <protection locked="0"/>
    </xf>
    <xf numFmtId="0" fontId="4" fillId="0" borderId="0" xfId="1" applyAlignment="1" applyProtection="1">
      <alignment vertical="center" wrapText="1"/>
      <protection locked="0"/>
    </xf>
    <xf numFmtId="2" fontId="4" fillId="0" borderId="0" xfId="1" applyNumberFormat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9" fontId="1" fillId="0" borderId="11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Protection="1">
      <protection locked="0"/>
    </xf>
    <xf numFmtId="1" fontId="0" fillId="0" borderId="0" xfId="0" applyNumberFormat="1"/>
    <xf numFmtId="0" fontId="0" fillId="0" borderId="11" xfId="0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4" fillId="0" borderId="13" xfId="1" applyBorder="1" applyAlignment="1" applyProtection="1">
      <alignment horizontal="center" vertical="center"/>
      <protection locked="0"/>
    </xf>
    <xf numFmtId="9" fontId="4" fillId="6" borderId="12" xfId="0" applyNumberFormat="1" applyFont="1" applyFill="1" applyBorder="1" applyAlignment="1">
      <alignment horizontal="center" vertical="center"/>
    </xf>
    <xf numFmtId="1" fontId="4" fillId="6" borderId="13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7" fillId="5" borderId="4" xfId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5" fillId="3" borderId="9" xfId="1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10" xfId="0" applyBorder="1"/>
    <xf numFmtId="1" fontId="7" fillId="5" borderId="2" xfId="1" applyNumberFormat="1" applyFont="1" applyFill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1" fontId="7" fillId="5" borderId="8" xfId="1" applyNumberFormat="1" applyFont="1" applyFill="1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7" fillId="5" borderId="10" xfId="1" applyFont="1" applyFill="1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1" fontId="7" fillId="5" borderId="5" xfId="1" applyNumberFormat="1" applyFont="1" applyFill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7" fillId="5" borderId="5" xfId="1" applyFont="1" applyFill="1" applyBorder="1" applyAlignment="1" applyProtection="1">
      <alignment horizontal="center"/>
      <protection locked="0"/>
    </xf>
    <xf numFmtId="0" fontId="7" fillId="5" borderId="6" xfId="1" applyFont="1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K11"/>
  <sheetViews>
    <sheetView showGridLines="0" tabSelected="1" zoomScaleNormal="100" workbookViewId="0">
      <selection activeCell="B18" sqref="B18"/>
    </sheetView>
  </sheetViews>
  <sheetFormatPr defaultColWidth="8.85546875" defaultRowHeight="20.100000000000001" customHeight="1" x14ac:dyDescent="0.25"/>
  <cols>
    <col min="1" max="1" width="10.7109375" style="3" customWidth="1"/>
    <col min="2" max="2" width="30.7109375" style="3" customWidth="1"/>
    <col min="3" max="10" width="11.7109375" style="3" customWidth="1"/>
    <col min="11" max="11" width="30.7109375" style="3" customWidth="1"/>
    <col min="12" max="12" width="8.85546875" style="3" customWidth="1"/>
    <col min="13" max="16384" width="8.85546875" style="3"/>
  </cols>
  <sheetData>
    <row r="1" spans="1:11" ht="39.950000000000003" customHeight="1" x14ac:dyDescent="0.25">
      <c r="A1" s="31" t="s">
        <v>0</v>
      </c>
      <c r="B1" s="32"/>
      <c r="C1" s="32"/>
      <c r="D1" s="33"/>
      <c r="E1" s="17"/>
      <c r="J1" s="4"/>
    </row>
    <row r="2" spans="1:11" ht="20.100000000000001" customHeight="1" x14ac:dyDescent="0.25">
      <c r="A2" s="34" t="s">
        <v>1</v>
      </c>
      <c r="B2" s="35"/>
      <c r="C2" s="38" t="s">
        <v>2</v>
      </c>
      <c r="D2" s="39"/>
      <c r="E2" s="18"/>
      <c r="J2" s="5"/>
    </row>
    <row r="3" spans="1:11" ht="20.100000000000001" customHeight="1" x14ac:dyDescent="0.25">
      <c r="A3" s="29" t="s">
        <v>3</v>
      </c>
      <c r="B3" s="30"/>
      <c r="C3" s="42" t="s">
        <v>4</v>
      </c>
      <c r="D3" s="41"/>
      <c r="E3" s="18"/>
      <c r="J3" s="6"/>
    </row>
    <row r="4" spans="1:11" ht="20.100000000000001" customHeight="1" x14ac:dyDescent="0.25">
      <c r="A4" s="29" t="s">
        <v>5</v>
      </c>
      <c r="B4" s="30"/>
      <c r="C4" s="40">
        <v>5</v>
      </c>
      <c r="D4" s="41"/>
      <c r="E4" s="18"/>
    </row>
    <row r="5" spans="1:11" ht="20.100000000000001" customHeight="1" x14ac:dyDescent="0.25">
      <c r="A5" s="29" t="s">
        <v>6</v>
      </c>
      <c r="B5" s="30"/>
      <c r="C5" s="40">
        <v>8</v>
      </c>
      <c r="D5" s="41"/>
      <c r="E5" s="18"/>
    </row>
    <row r="6" spans="1:11" ht="20.100000000000001" customHeight="1" x14ac:dyDescent="0.25">
      <c r="A6" s="43" t="s">
        <v>7</v>
      </c>
      <c r="B6" s="44"/>
      <c r="C6" s="36">
        <v>0</v>
      </c>
      <c r="D6" s="37"/>
      <c r="E6" s="18"/>
      <c r="F6" s="7"/>
      <c r="G6" s="7"/>
      <c r="H6" s="7"/>
      <c r="I6" s="7"/>
      <c r="J6" s="7"/>
      <c r="K6" s="7"/>
    </row>
    <row r="7" spans="1:11" ht="20.100000000000001" customHeight="1" x14ac:dyDescent="0.25">
      <c r="A7" s="8"/>
      <c r="B7" s="8"/>
      <c r="C7" s="9"/>
      <c r="D7" s="9"/>
      <c r="E7" s="9"/>
      <c r="F7" s="7"/>
      <c r="G7" s="7"/>
      <c r="H7" s="7"/>
      <c r="I7" s="7"/>
      <c r="J7" s="7"/>
      <c r="K7" s="7"/>
    </row>
    <row r="8" spans="1:11" s="10" customFormat="1" ht="74.25" customHeight="1" x14ac:dyDescent="0.25">
      <c r="A8" s="2" t="s">
        <v>8</v>
      </c>
      <c r="B8" s="12" t="s">
        <v>9</v>
      </c>
      <c r="C8" s="27" t="s">
        <v>10</v>
      </c>
      <c r="D8" s="28"/>
      <c r="E8" s="27" t="s">
        <v>11</v>
      </c>
      <c r="F8" s="28"/>
      <c r="G8" s="27" t="s">
        <v>12</v>
      </c>
      <c r="H8" s="28"/>
      <c r="I8" s="27" t="s">
        <v>13</v>
      </c>
      <c r="J8" s="28"/>
      <c r="K8" s="1" t="s">
        <v>14</v>
      </c>
    </row>
    <row r="9" spans="1:11" ht="20.100000000000001" customHeight="1" x14ac:dyDescent="0.25">
      <c r="A9" s="13">
        <v>1</v>
      </c>
      <c r="B9" s="20" t="s">
        <v>52</v>
      </c>
      <c r="C9" s="21">
        <v>0.5</v>
      </c>
      <c r="D9" s="22">
        <v>4</v>
      </c>
      <c r="E9" s="21">
        <v>0.25</v>
      </c>
      <c r="F9" s="23">
        <v>1</v>
      </c>
      <c r="G9" s="21">
        <v>0.75</v>
      </c>
      <c r="H9" s="22">
        <v>3</v>
      </c>
      <c r="I9" s="21">
        <v>0.25</v>
      </c>
      <c r="J9" s="24">
        <v>1</v>
      </c>
      <c r="K9" s="14" t="s">
        <v>15</v>
      </c>
    </row>
    <row r="10" spans="1:11" ht="20.100000000000001" customHeight="1" x14ac:dyDescent="0.25">
      <c r="A10" s="15"/>
      <c r="B10" s="16"/>
      <c r="C10" s="25">
        <f>AVERAGE(C9:C9)</f>
        <v>0.5</v>
      </c>
      <c r="D10" s="26">
        <f>SUM(D9:D9)</f>
        <v>4</v>
      </c>
      <c r="E10" s="25">
        <f>AVERAGE(E9:E9)</f>
        <v>0.25</v>
      </c>
      <c r="F10" s="26">
        <f>SUM(F9:F9)</f>
        <v>1</v>
      </c>
      <c r="G10" s="25">
        <f>AVERAGE(G9:G9)</f>
        <v>0.75</v>
      </c>
      <c r="H10" s="26">
        <f>SUM(H9:H9)</f>
        <v>3</v>
      </c>
      <c r="I10" s="25">
        <f>AVERAGE(I9:I9)</f>
        <v>0.25</v>
      </c>
      <c r="J10" s="26">
        <f>SUM(J9:J9)</f>
        <v>1</v>
      </c>
      <c r="K10" s="15"/>
    </row>
    <row r="11" spans="1:11" ht="20.100000000000001" customHeight="1" x14ac:dyDescent="0.25">
      <c r="C11" s="11"/>
    </row>
  </sheetData>
  <autoFilter ref="A8:K8"/>
  <mergeCells count="15">
    <mergeCell ref="A1:D1"/>
    <mergeCell ref="A2:B2"/>
    <mergeCell ref="C6:D6"/>
    <mergeCell ref="C2:D2"/>
    <mergeCell ref="C5:D5"/>
    <mergeCell ref="A5:B5"/>
    <mergeCell ref="C3:D3"/>
    <mergeCell ref="A3:B3"/>
    <mergeCell ref="A6:B6"/>
    <mergeCell ref="C4:D4"/>
    <mergeCell ref="E8:F8"/>
    <mergeCell ref="G8:H8"/>
    <mergeCell ref="I8:J8"/>
    <mergeCell ref="C8:D8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6"/>
  <sheetViews>
    <sheetView workbookViewId="0">
      <selection activeCell="A39" sqref="A39"/>
    </sheetView>
  </sheetViews>
  <sheetFormatPr defaultRowHeight="15" x14ac:dyDescent="0.25"/>
  <cols>
    <col min="1" max="1" width="45.140625" customWidth="1"/>
    <col min="2" max="2" width="76" customWidth="1"/>
  </cols>
  <sheetData>
    <row r="1" spans="1:4" x14ac:dyDescent="0.25">
      <c r="A1" t="s">
        <v>16</v>
      </c>
      <c r="B1" t="s">
        <v>17</v>
      </c>
      <c r="C1" t="s">
        <v>18</v>
      </c>
      <c r="D1" t="s">
        <v>51</v>
      </c>
    </row>
    <row r="2" spans="1:4" x14ac:dyDescent="0.25">
      <c r="A2" t="str">
        <f>Report!A8</f>
        <v>№</v>
      </c>
      <c r="B2" t="s">
        <v>19</v>
      </c>
      <c r="C2" t="s">
        <v>20</v>
      </c>
      <c r="D2" t="s">
        <v>40</v>
      </c>
    </row>
    <row r="3" spans="1:4" x14ac:dyDescent="0.25">
      <c r="A3" t="str">
        <f>Report!B8</f>
        <v>Блок</v>
      </c>
      <c r="B3" t="s">
        <v>21</v>
      </c>
      <c r="C3" t="s">
        <v>20</v>
      </c>
      <c r="D3" t="s">
        <v>41</v>
      </c>
    </row>
    <row r="4" spans="1:4" x14ac:dyDescent="0.25">
      <c r="A4" t="str">
        <f>Report!C8</f>
        <v>Сотрудников всего</v>
      </c>
      <c r="B4" t="s">
        <v>36</v>
      </c>
      <c r="C4" t="s">
        <v>20</v>
      </c>
      <c r="D4" t="s">
        <v>42</v>
      </c>
    </row>
    <row r="5" spans="1:4" x14ac:dyDescent="0.25">
      <c r="A5">
        <f>Report!D8</f>
        <v>0</v>
      </c>
      <c r="B5" t="s">
        <v>22</v>
      </c>
      <c r="C5" t="s">
        <v>20</v>
      </c>
      <c r="D5" t="s">
        <v>43</v>
      </c>
    </row>
    <row r="6" spans="1:4" x14ac:dyDescent="0.25">
      <c r="A6" t="str">
        <f>Report!E8</f>
        <v>Заполнили форму корректно</v>
      </c>
      <c r="B6" t="s">
        <v>37</v>
      </c>
      <c r="C6" t="s">
        <v>20</v>
      </c>
      <c r="D6" t="s">
        <v>44</v>
      </c>
    </row>
    <row r="7" spans="1:4" x14ac:dyDescent="0.25">
      <c r="A7">
        <f>Report!F8</f>
        <v>0</v>
      </c>
      <c r="B7" t="s">
        <v>23</v>
      </c>
      <c r="C7" t="s">
        <v>20</v>
      </c>
      <c r="D7" t="s">
        <v>45</v>
      </c>
    </row>
    <row r="8" spans="1:4" x14ac:dyDescent="0.25">
      <c r="A8" t="str">
        <f>Report!G8</f>
        <v>Заполнили форму некорректно</v>
      </c>
      <c r="B8" t="s">
        <v>38</v>
      </c>
      <c r="C8" t="s">
        <v>20</v>
      </c>
      <c r="D8" t="s">
        <v>46</v>
      </c>
    </row>
    <row r="9" spans="1:4" x14ac:dyDescent="0.25">
      <c r="A9">
        <f>Report!H8</f>
        <v>0</v>
      </c>
      <c r="B9" t="s">
        <v>24</v>
      </c>
      <c r="C9" t="s">
        <v>20</v>
      </c>
      <c r="D9" t="s">
        <v>47</v>
      </c>
    </row>
    <row r="10" spans="1:4" x14ac:dyDescent="0.25">
      <c r="A10" t="str">
        <f>Report!I8</f>
        <v>Не заполнили форму</v>
      </c>
      <c r="B10" t="s">
        <v>39</v>
      </c>
      <c r="C10" t="s">
        <v>20</v>
      </c>
      <c r="D10" t="s">
        <v>48</v>
      </c>
    </row>
    <row r="11" spans="1:4" x14ac:dyDescent="0.25">
      <c r="A11">
        <f>Report!J8</f>
        <v>0</v>
      </c>
      <c r="B11" t="s">
        <v>25</v>
      </c>
      <c r="C11" t="s">
        <v>20</v>
      </c>
      <c r="D11" t="s">
        <v>49</v>
      </c>
    </row>
    <row r="12" spans="1:4" x14ac:dyDescent="0.25">
      <c r="A12" t="str">
        <f>Report!K8</f>
        <v>Актуальность данных</v>
      </c>
      <c r="B12" t="s">
        <v>26</v>
      </c>
      <c r="C12" t="s">
        <v>20</v>
      </c>
      <c r="D12" t="s">
        <v>50</v>
      </c>
    </row>
    <row r="13" spans="1:4" x14ac:dyDescent="0.25">
      <c r="A13" t="str">
        <f>Report!C3</f>
        <v>22.07.2025 15:13</v>
      </c>
      <c r="B13" t="s">
        <v>27</v>
      </c>
      <c r="C13" t="s">
        <v>28</v>
      </c>
      <c r="D13" t="s">
        <v>29</v>
      </c>
    </row>
    <row r="14" spans="1:4" x14ac:dyDescent="0.25">
      <c r="A14" s="19">
        <f>Report!C4</f>
        <v>5</v>
      </c>
      <c r="B14" t="s">
        <v>30</v>
      </c>
      <c r="C14" t="s">
        <v>28</v>
      </c>
      <c r="D14" t="s">
        <v>31</v>
      </c>
    </row>
    <row r="15" spans="1:4" x14ac:dyDescent="0.25">
      <c r="A15" s="19">
        <f>Report!C5</f>
        <v>8</v>
      </c>
      <c r="B15" t="s">
        <v>32</v>
      </c>
      <c r="C15" t="s">
        <v>28</v>
      </c>
      <c r="D15" t="s">
        <v>33</v>
      </c>
    </row>
    <row r="16" spans="1:4" x14ac:dyDescent="0.25">
      <c r="A16" s="19">
        <f>Report!C6</f>
        <v>0</v>
      </c>
      <c r="B16" t="s">
        <v>34</v>
      </c>
      <c r="C16" t="s">
        <v>28</v>
      </c>
      <c r="D16" t="s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Report</vt:lpstr>
      <vt:lpstr>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Черноусов Артем Максимович</dc:creator>
  <cp:lastModifiedBy>Черноусов Артем Максимович</cp:lastModifiedBy>
  <dcterms:created xsi:type="dcterms:W3CDTF">2015-06-05T18:19:34Z</dcterms:created>
  <dcterms:modified xsi:type="dcterms:W3CDTF">2025-07-23T09:56:47Z</dcterms:modified>
</cp:coreProperties>
</file>