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5460" yWindow="1880" windowWidth="28760" windowHeight="162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J7" i="1"/>
  <c r="F2" i="1"/>
  <c r="G2" i="1"/>
  <c r="F3" i="1"/>
  <c r="G3" i="1"/>
  <c r="F4" i="1"/>
  <c r="G4" i="1"/>
  <c r="F5" i="1"/>
  <c r="G5" i="1"/>
  <c r="F6" i="1"/>
  <c r="G6" i="1"/>
  <c r="G7" i="1"/>
  <c r="D19" i="1"/>
  <c r="D18" i="1"/>
  <c r="D20" i="1"/>
  <c r="C19" i="1"/>
  <c r="C18" i="1"/>
  <c r="C20" i="1"/>
  <c r="D21" i="1"/>
  <c r="C21" i="1"/>
  <c r="D13" i="1"/>
  <c r="D12" i="1"/>
  <c r="D15" i="1"/>
  <c r="D14" i="1"/>
  <c r="D16" i="1"/>
  <c r="D17" i="1"/>
  <c r="C13" i="1"/>
  <c r="C12" i="1"/>
  <c r="C15" i="1"/>
  <c r="C14" i="1"/>
  <c r="C16" i="1"/>
  <c r="C17" i="1"/>
  <c r="D22" i="1"/>
  <c r="D23" i="1"/>
  <c r="C22" i="1"/>
  <c r="C23" i="1"/>
</calcChain>
</file>

<file path=xl/sharedStrings.xml><?xml version="1.0" encoding="utf-8"?>
<sst xmlns="http://schemas.openxmlformats.org/spreadsheetml/2006/main" count="19" uniqueCount="15">
  <si>
    <t>f1</t>
  </si>
  <si>
    <t>f2</t>
  </si>
  <si>
    <t>Label</t>
  </si>
  <si>
    <t>Mu</t>
  </si>
  <si>
    <t>Nom</t>
  </si>
  <si>
    <t>Denom</t>
  </si>
  <si>
    <t>Fscore</t>
  </si>
  <si>
    <t>f1Mu</t>
  </si>
  <si>
    <t>(f1-f1Mu)</t>
  </si>
  <si>
    <t>(f1-f1Mu)^2</t>
  </si>
  <si>
    <t>f2Mu</t>
  </si>
  <si>
    <t>Description</t>
  </si>
  <si>
    <t>This simple example is used to verify the fisher score function. Code existed in demo/src/test/java/spmFuncTest/.java fisherscoreTest function.</t>
  </si>
  <si>
    <t>Fscore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</si>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</sst>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u/>
      <sz val="11"/>
      <color theme="1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150" zoomScaleNormal="150" zoomScalePageLayoutView="150" workbookViewId="0">
      <selection activeCell="I14" sqref="I14"/>
    </sheetView>
  </sheetViews>
  <sheetFormatPr baseColWidth="10" defaultColWidth="8.83203125" defaultRowHeight="14" x14ac:dyDescent="0"/>
  <cols>
    <col min="3" max="3" width="12.5" customWidth="1"/>
    <col min="7" max="7" width="11.33203125" customWidth="1"/>
  </cols>
  <sheetData>
    <row r="1" spans="1:10">
      <c r="B1" t="s">
        <v>2</v>
      </c>
      <c r="C1" t="s">
        <v>0</v>
      </c>
      <c r="D1" t="s">
        <v>1</v>
      </c>
      <c r="E1" t="s">
        <v>7</v>
      </c>
      <c r="F1" t="s">
        <v>8</v>
      </c>
      <c r="G1" t="s">
        <v>9</v>
      </c>
      <c r="H1" t="s">
        <v>10</v>
      </c>
      <c r="I1" t="s">
        <v>8</v>
      </c>
      <c r="J1" t="s">
        <v>9</v>
      </c>
    </row>
    <row r="2" spans="1:10">
      <c r="B2">
        <v>0</v>
      </c>
      <c r="C2">
        <v>1</v>
      </c>
      <c r="D2">
        <v>1</v>
      </c>
      <c r="E2">
        <v>1.2</v>
      </c>
      <c r="F2">
        <f>C2-E2</f>
        <v>-0.19999999999999996</v>
      </c>
      <c r="G2">
        <f>F2*F2</f>
        <v>3.999999999999998E-2</v>
      </c>
      <c r="H2">
        <v>0.4</v>
      </c>
      <c r="I2">
        <f>D2-H2</f>
        <v>0.6</v>
      </c>
      <c r="J2">
        <f>I2^2</f>
        <v>0.36</v>
      </c>
    </row>
    <row r="3" spans="1:10">
      <c r="B3">
        <v>0</v>
      </c>
      <c r="C3">
        <v>0</v>
      </c>
      <c r="D3">
        <v>1</v>
      </c>
      <c r="E3">
        <v>1.2</v>
      </c>
      <c r="F3">
        <f t="shared" ref="F3:F6" si="0">C3-E3</f>
        <v>-1.2</v>
      </c>
      <c r="G3">
        <f t="shared" ref="G3:G6" si="1">F3*F3</f>
        <v>1.44</v>
      </c>
      <c r="H3">
        <v>0.4</v>
      </c>
      <c r="I3">
        <f t="shared" ref="I3:I6" si="2">D3-H3</f>
        <v>0.6</v>
      </c>
      <c r="J3">
        <f t="shared" ref="J3:J6" si="3">I3^2</f>
        <v>0.36</v>
      </c>
    </row>
    <row r="4" spans="1:10">
      <c r="B4">
        <v>0</v>
      </c>
      <c r="C4">
        <v>0</v>
      </c>
      <c r="D4">
        <v>0</v>
      </c>
      <c r="E4">
        <v>1.2</v>
      </c>
      <c r="F4">
        <f t="shared" si="0"/>
        <v>-1.2</v>
      </c>
      <c r="G4">
        <f t="shared" si="1"/>
        <v>1.44</v>
      </c>
      <c r="H4">
        <v>0.4</v>
      </c>
      <c r="I4">
        <f t="shared" si="2"/>
        <v>-0.4</v>
      </c>
      <c r="J4">
        <f t="shared" si="3"/>
        <v>0.16000000000000003</v>
      </c>
    </row>
    <row r="5" spans="1:10">
      <c r="B5">
        <v>0</v>
      </c>
      <c r="C5">
        <v>0</v>
      </c>
      <c r="D5">
        <v>0</v>
      </c>
      <c r="E5">
        <v>1.2</v>
      </c>
      <c r="F5">
        <f t="shared" si="0"/>
        <v>-1.2</v>
      </c>
      <c r="G5">
        <f t="shared" si="1"/>
        <v>1.44</v>
      </c>
      <c r="H5">
        <v>0.4</v>
      </c>
      <c r="I5">
        <f t="shared" si="2"/>
        <v>-0.4</v>
      </c>
      <c r="J5">
        <f t="shared" si="3"/>
        <v>0.16000000000000003</v>
      </c>
    </row>
    <row r="6" spans="1:10">
      <c r="B6">
        <v>0</v>
      </c>
      <c r="C6">
        <v>0</v>
      </c>
      <c r="D6">
        <v>0</v>
      </c>
      <c r="E6">
        <v>1.2</v>
      </c>
      <c r="F6">
        <f t="shared" si="0"/>
        <v>-1.2</v>
      </c>
      <c r="G6">
        <f t="shared" si="1"/>
        <v>1.44</v>
      </c>
      <c r="H6">
        <v>0.4</v>
      </c>
      <c r="I6">
        <f t="shared" si="2"/>
        <v>-0.4</v>
      </c>
      <c r="J6">
        <f t="shared" si="3"/>
        <v>0.16000000000000003</v>
      </c>
    </row>
    <row r="7" spans="1:10">
      <c r="B7">
        <v>1</v>
      </c>
      <c r="C7">
        <v>1</v>
      </c>
      <c r="D7">
        <v>1</v>
      </c>
      <c r="G7">
        <f>SUM(G2:G6)/5</f>
        <v>1.1599999999999997</v>
      </c>
      <c r="J7">
        <f>AVERAGE(J2:J6)</f>
        <v>0.24000000000000005</v>
      </c>
    </row>
    <row r="8" spans="1:10">
      <c r="B8">
        <v>1</v>
      </c>
      <c r="C8">
        <v>1</v>
      </c>
      <c r="D8">
        <v>1</v>
      </c>
    </row>
    <row r="9" spans="1:10">
      <c r="B9">
        <v>1</v>
      </c>
      <c r="C9">
        <v>1</v>
      </c>
      <c r="D9">
        <v>1</v>
      </c>
    </row>
    <row r="10" spans="1:10">
      <c r="B10">
        <v>1</v>
      </c>
      <c r="C10">
        <v>1</v>
      </c>
      <c r="D10">
        <v>0</v>
      </c>
    </row>
    <row r="11" spans="1:10">
      <c r="B11">
        <v>1</v>
      </c>
      <c r="C11">
        <v>1</v>
      </c>
      <c r="D11">
        <v>0</v>
      </c>
    </row>
    <row r="12" spans="1:10">
      <c r="A12" t="s">
        <v>3</v>
      </c>
      <c r="C12">
        <f>AVERAGE(C2:C11)</f>
        <v>0.6</v>
      </c>
      <c r="D12">
        <f>AVERAGE(D2:D11)</f>
        <v>0.5</v>
      </c>
    </row>
    <row r="13" spans="1:10">
      <c r="A13">
        <v>0</v>
      </c>
      <c r="B13">
        <v>5</v>
      </c>
      <c r="C13">
        <f>AVERAGE(C2:C6)</f>
        <v>0.2</v>
      </c>
      <c r="D13">
        <f>AVERAGE(D2:D6)</f>
        <v>0.4</v>
      </c>
    </row>
    <row r="14" spans="1:10">
      <c r="A14">
        <v>1</v>
      </c>
      <c r="B14">
        <v>5</v>
      </c>
      <c r="C14">
        <f>AVERAGE(C7:C11)</f>
        <v>1</v>
      </c>
      <c r="D14">
        <f>AVERAGE(D7:D11)</f>
        <v>0.6</v>
      </c>
      <c r="H14" t="s">
        <v>2</v>
      </c>
      <c r="I14" t="s">
        <v>14</v>
      </c>
      <c r="J14" t="s">
        <v>1</v>
      </c>
    </row>
    <row r="15" spans="1:10">
      <c r="A15">
        <v>0</v>
      </c>
      <c r="C15">
        <f>((C13-C12)^2)*B13</f>
        <v>0.79999999999999982</v>
      </c>
      <c r="D15">
        <f>((D13-D12)^2)*B13</f>
        <v>4.9999999999999975E-2</v>
      </c>
      <c r="H15">
        <v>0</v>
      </c>
      <c r="I15">
        <v>1</v>
      </c>
      <c r="J15">
        <v>1</v>
      </c>
    </row>
    <row r="16" spans="1:10">
      <c r="A16">
        <v>1</v>
      </c>
      <c r="C16">
        <f>((C14-C12)^2)*B14</f>
        <v>0.80000000000000016</v>
      </c>
      <c r="D16">
        <f>((D14-D12)^2)*B14</f>
        <v>4.9999999999999975E-2</v>
      </c>
      <c r="H16">
        <v>0</v>
      </c>
      <c r="I16">
        <v>0</v>
      </c>
      <c r="J16">
        <v>1</v>
      </c>
    </row>
    <row r="17" spans="1:10">
      <c r="B17" t="s">
        <v>4</v>
      </c>
      <c r="C17">
        <f>SUM(C15:C16)</f>
        <v>1.6</v>
      </c>
      <c r="D17">
        <f>SUM(D15:D16)</f>
        <v>9.999999999999995E-2</v>
      </c>
      <c r="H17">
        <v>0</v>
      </c>
      <c r="I17">
        <v>0</v>
      </c>
      <c r="J17">
        <v>0</v>
      </c>
    </row>
    <row r="18" spans="1:10">
      <c r="A18">
        <v>0</v>
      </c>
      <c r="B18">
        <v>5</v>
      </c>
      <c r="C18">
        <f>_xlfn.VAR.P(C2:C6)</f>
        <v>0.16</v>
      </c>
      <c r="D18">
        <f>_xlfn.VAR.P(D2:D6)</f>
        <v>0.24</v>
      </c>
      <c r="H18">
        <v>0</v>
      </c>
      <c r="I18">
        <v>0</v>
      </c>
      <c r="J18">
        <v>0</v>
      </c>
    </row>
    <row r="19" spans="1:10">
      <c r="A19">
        <v>1</v>
      </c>
      <c r="B19">
        <v>5</v>
      </c>
      <c r="C19">
        <f>_xlfn.VAR.P(C7:C11)</f>
        <v>0</v>
      </c>
      <c r="D19">
        <f>_xlfn.VAR.P(D7:D11)</f>
        <v>0.24</v>
      </c>
      <c r="H19">
        <v>0</v>
      </c>
      <c r="I19">
        <v>0</v>
      </c>
      <c r="J19">
        <v>0</v>
      </c>
    </row>
    <row r="20" spans="1:10">
      <c r="A20">
        <v>0</v>
      </c>
      <c r="C20">
        <f>B18*C18</f>
        <v>0.8</v>
      </c>
      <c r="D20">
        <f>B18*D18</f>
        <v>1.2</v>
      </c>
      <c r="H20">
        <v>1</v>
      </c>
      <c r="I20">
        <v>1</v>
      </c>
      <c r="J20">
        <v>1</v>
      </c>
    </row>
    <row r="21" spans="1:10">
      <c r="A21">
        <v>1</v>
      </c>
      <c r="C21">
        <f>B19*C19</f>
        <v>0</v>
      </c>
      <c r="D21">
        <f>B19*D19</f>
        <v>1.2</v>
      </c>
      <c r="H21">
        <v>1</v>
      </c>
      <c r="I21">
        <v>1</v>
      </c>
      <c r="J21">
        <v>1</v>
      </c>
    </row>
    <row r="22" spans="1:10">
      <c r="B22" t="s">
        <v>5</v>
      </c>
      <c r="C22">
        <f>SUM(C20:C21)</f>
        <v>0.8</v>
      </c>
      <c r="D22">
        <f>SUM(D20:D21)</f>
        <v>2.4</v>
      </c>
      <c r="H22">
        <v>1</v>
      </c>
      <c r="I22">
        <v>1</v>
      </c>
      <c r="J22">
        <v>1</v>
      </c>
    </row>
    <row r="23" spans="1:10">
      <c r="B23" t="s">
        <v>6</v>
      </c>
      <c r="C23">
        <f>C17/C22</f>
        <v>2</v>
      </c>
      <c r="D23">
        <f>D17/D22</f>
        <v>4.166666666666665E-2</v>
      </c>
      <c r="H23">
        <v>1</v>
      </c>
      <c r="I23">
        <v>1</v>
      </c>
      <c r="J23">
        <v>0</v>
      </c>
    </row>
    <row r="24" spans="1:10">
      <c r="H24">
        <v>1</v>
      </c>
      <c r="I24">
        <v>1</v>
      </c>
      <c r="J24">
        <v>0</v>
      </c>
    </row>
    <row r="25" spans="1:10">
      <c r="H25" t="s">
        <v>13</v>
      </c>
      <c r="I25">
        <v>2</v>
      </c>
      <c r="J25">
        <v>0.04</v>
      </c>
    </row>
    <row r="26" spans="1:10">
      <c r="A26" t="s">
        <v>11</v>
      </c>
    </row>
    <row r="27" spans="1:10">
      <c r="A27" t="s">
        <v>12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RAND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 Authorized User</dc:creator>
  <cp:lastModifiedBy>cheryl Chiu</cp:lastModifiedBy>
  <dcterms:created xsi:type="dcterms:W3CDTF">2014-09-09T21:43:28Z</dcterms:created>
  <dcterms:modified xsi:type="dcterms:W3CDTF">2014-11-13T05:29:04Z</dcterms:modified>
</cp:coreProperties>
</file>