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alender\data\"/>
    </mc:Choice>
  </mc:AlternateContent>
  <xr:revisionPtr revIDLastSave="0" documentId="13_ncr:1_{30B39549-7E94-4F2B-B204-1F9803F76848}" xr6:coauthVersionLast="47" xr6:coauthVersionMax="47" xr10:uidLastSave="{00000000-0000-0000-0000-000000000000}"/>
  <bookViews>
    <workbookView xWindow="-120" yWindow="-120" windowWidth="20730" windowHeight="11040" firstSheet="7" activeTab="7" xr2:uid="{C213A4B5-9D51-4576-8E6C-562FA1984EAF}"/>
  </bookViews>
  <sheets>
    <sheet name="PENGUIN ROTAMOULD PONTIANAK " sheetId="2" r:id="rId1"/>
    <sheet name="SINAR TAYAN INTI MULYA" sheetId="3" r:id="rId2"/>
    <sheet name="HARAPAN SAWIT LESTARI" sheetId="4" r:id="rId3"/>
    <sheet name="ANDES AGRO INVESTMA" sheetId="5" r:id="rId4"/>
    <sheet name="INDO SAWIT KEKAL-RVM" sheetId="7" r:id="rId5"/>
    <sheet name="AYU SAWIT LESTARI" sheetId="9" r:id="rId6"/>
    <sheet name="PARAMITRA INTERNUSA PRATAMA" sheetId="10" r:id="rId7"/>
    <sheet name="KARTIKA LESTARI" sheetId="19" r:id="rId8"/>
    <sheet name="SINAR TENGGARONG INTI MULYA" sheetId="12" r:id="rId9"/>
    <sheet name="PERSADA GRAHA MANDIRI" sheetId="13" r:id="rId10"/>
    <sheet name="KARTIKA PRIMA CIPTA" sheetId="16" r:id="rId11"/>
    <sheet name="MAYA AGRO INVESTAMA" sheetId="1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3" l="1"/>
  <c r="C4" i="3"/>
  <c r="F5" i="7"/>
  <c r="F6" i="7"/>
  <c r="C5" i="18"/>
  <c r="C6" i="18"/>
  <c r="C7" i="18"/>
  <c r="C8" i="18"/>
  <c r="C9" i="18"/>
  <c r="C10" i="18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4" i="18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4" i="16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5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4" i="13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4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6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4" i="10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4" i="9"/>
  <c r="L5" i="4"/>
  <c r="L6" i="4"/>
  <c r="L7" i="4"/>
  <c r="L8" i="4"/>
  <c r="L9" i="4"/>
  <c r="L10" i="4"/>
  <c r="L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4" i="4"/>
  <c r="C25" i="3"/>
  <c r="C22" i="3"/>
  <c r="C23" i="3"/>
  <c r="C24" i="3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5" i="5"/>
  <c r="F6" i="5"/>
  <c r="F7" i="5"/>
  <c r="F8" i="5"/>
  <c r="F9" i="5"/>
  <c r="F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4" i="5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4" i="7"/>
  <c r="F4" i="7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4" i="4"/>
  <c r="C10" i="3"/>
  <c r="C11" i="3"/>
  <c r="C12" i="3"/>
  <c r="C13" i="3"/>
  <c r="C14" i="3"/>
  <c r="C15" i="3"/>
  <c r="C16" i="3"/>
  <c r="C17" i="3"/>
  <c r="C18" i="3"/>
  <c r="C19" i="3"/>
  <c r="C20" i="3"/>
  <c r="C21" i="3"/>
  <c r="C9" i="3"/>
  <c r="C6" i="3"/>
  <c r="C7" i="3"/>
  <c r="C5" i="3"/>
  <c r="C8" i="3"/>
</calcChain>
</file>

<file path=xl/sharedStrings.xml><?xml version="1.0" encoding="utf-8"?>
<sst xmlns="http://schemas.openxmlformats.org/spreadsheetml/2006/main" count="600" uniqueCount="455">
  <si>
    <t>MASA BERLAKU</t>
  </si>
  <si>
    <t>JUDUL</t>
  </si>
  <si>
    <t>GRADER - EH 11</t>
  </si>
  <si>
    <t>COMPACTOR - EH 15</t>
  </si>
  <si>
    <t>EXCAVATOR - EH 34</t>
  </si>
  <si>
    <t>TRACTOR - FM 71</t>
  </si>
  <si>
    <t>TRACTOR - FM 78</t>
  </si>
  <si>
    <t>TRACTOR - FM 82</t>
  </si>
  <si>
    <t>TRACTOR - FM 83</t>
  </si>
  <si>
    <t>TRACTOR - FM 89</t>
  </si>
  <si>
    <t>TRACTOR - FS 63</t>
  </si>
  <si>
    <t>TRACTOR - FS 64</t>
  </si>
  <si>
    <t>TRACTOR - FS 104</t>
  </si>
  <si>
    <t>TRACTOR - FS 136</t>
  </si>
  <si>
    <t>TRACTOR - FS 150</t>
  </si>
  <si>
    <t>TRACTOR - FS 151</t>
  </si>
  <si>
    <t>TRACTOR - FS 180</t>
  </si>
  <si>
    <t>TRACTOR - FS 207</t>
  </si>
  <si>
    <t>TRACTOR - FS 208</t>
  </si>
  <si>
    <t>TRUCK - TL 75</t>
  </si>
  <si>
    <t>TRUCK - TL 112</t>
  </si>
  <si>
    <t>TRUCK - TL 117</t>
  </si>
  <si>
    <t>TRUCK - TM 81</t>
  </si>
  <si>
    <t>TRUCK - TS 42</t>
  </si>
  <si>
    <t>TACKLE NO. 01</t>
  </si>
  <si>
    <t>TACKLE NO. 02</t>
  </si>
  <si>
    <t>TACKLE NO. 03</t>
  </si>
  <si>
    <t>TACKLE NO. 04</t>
  </si>
  <si>
    <t>TACKLE NO. 05</t>
  </si>
  <si>
    <t>TACKLE NO. 06</t>
  </si>
  <si>
    <t>TACKLE NO. 07</t>
  </si>
  <si>
    <t>TACKLE NO. 08</t>
  </si>
  <si>
    <t>TACKLE NO. 09</t>
  </si>
  <si>
    <t>TACKLE NO. 10</t>
  </si>
  <si>
    <t>CHAIN BLOCK NO. 01</t>
  </si>
  <si>
    <t>CHAIN BLOCK NO. 02</t>
  </si>
  <si>
    <t>CHAIN BLOCK NO. 03</t>
  </si>
  <si>
    <t>CHAIN BLOCK NO. 04</t>
  </si>
  <si>
    <t>FORKLIFT</t>
  </si>
  <si>
    <t>HOIST CRANE</t>
  </si>
  <si>
    <t>TANGKI LPG</t>
  </si>
  <si>
    <t>COMPRESSOR</t>
  </si>
  <si>
    <t>MOTOR DIESEL</t>
  </si>
  <si>
    <t>INSTALASI LISTRIK</t>
  </si>
  <si>
    <t>INSTALASI PENYALUR PETIR- ELECTRO STATIC</t>
  </si>
  <si>
    <t>INSTALASI PENYALUR PETIR AREA KANTOR</t>
  </si>
  <si>
    <t>INSTALASI PENYALUR PETIR AREA BANGUNAN UTAMA PABRIK</t>
  </si>
  <si>
    <t>INSTALASI PENYALUR PETIR AREA CPO &amp; PKO STORAGE TANK</t>
  </si>
  <si>
    <t>WHEEL LOADER</t>
  </si>
  <si>
    <t>TANGKI MINYAK SOLAR</t>
  </si>
  <si>
    <t>TANGKI MINYAK CPO NO 01 - OST 1 CPO KAP 2800 MT</t>
  </si>
  <si>
    <t>TANGKI MINYAK CPO NO 02 - OST 2 CPO KAP 2800 MT</t>
  </si>
  <si>
    <t>TANGKI MINYAK PKO NO 01 - OST 1 CPKO KAP 2800 MT</t>
  </si>
  <si>
    <t>TANGKI MINYAK PKO NO 02 - OST 2 CPKO KAP 2800 MT</t>
  </si>
  <si>
    <t>TANGKI MINYAK PKO NO 1 - OST 3 CPKO KAP 5000 MT</t>
  </si>
  <si>
    <t>TANGKI MINYAK PKO NO 2 - OST 4 CPKO KAP 5000 MT</t>
  </si>
  <si>
    <t>COMPRESSOR - PROSES LINE I</t>
  </si>
  <si>
    <t>COMPRESSOR - PROSES LINE II</t>
  </si>
  <si>
    <t>COMPRESSOR - HITACHI</t>
  </si>
  <si>
    <t>COMPRESSOR - OIL DESPATCH PUMP HOUSE</t>
  </si>
  <si>
    <t>COMPRESSOR - SHIPPING PUMP HOUSE</t>
  </si>
  <si>
    <t>COMPRESSOR - SWAN</t>
  </si>
  <si>
    <t>TRUCK TS-43</t>
  </si>
  <si>
    <t>TRUCK TL-37</t>
  </si>
  <si>
    <t>TRUCK TL-56</t>
  </si>
  <si>
    <t>TRUCK TL-58</t>
  </si>
  <si>
    <t>TRUCK TL-64</t>
  </si>
  <si>
    <t>TRUCK TL-92</t>
  </si>
  <si>
    <t>TRUCK TL-94</t>
  </si>
  <si>
    <t>TRUCK TL-102</t>
  </si>
  <si>
    <t>TRUCK TL-103</t>
  </si>
  <si>
    <t>TRUCK TL-118</t>
  </si>
  <si>
    <t>TRUCK TM-74</t>
  </si>
  <si>
    <t>TRUCK TM-75</t>
  </si>
  <si>
    <t>TRACTOR FM-24</t>
  </si>
  <si>
    <t>TRACTOR FM-37</t>
  </si>
  <si>
    <t>TRACTOR FM-42</t>
  </si>
  <si>
    <t>TRACTOR FM-46</t>
  </si>
  <si>
    <t>TRACTOR FM-58</t>
  </si>
  <si>
    <t>TRACTOR FM-86</t>
  </si>
  <si>
    <t>TRACTOR FS-17</t>
  </si>
  <si>
    <t>TRACTOR FS-20</t>
  </si>
  <si>
    <t>TRACTOR FS-26</t>
  </si>
  <si>
    <t>TRACTOR FS-73</t>
  </si>
  <si>
    <t>TRACTOR FS-74</t>
  </si>
  <si>
    <t>TRACTOR FS-77</t>
  </si>
  <si>
    <t>TRACTOR FS-78</t>
  </si>
  <si>
    <t>TRACTOR FS-95</t>
  </si>
  <si>
    <t>TRACTOR FS-105</t>
  </si>
  <si>
    <t>TRACTOR FS-106</t>
  </si>
  <si>
    <t>TRACTOR FS-108</t>
  </si>
  <si>
    <t>TRACTOR FS-109</t>
  </si>
  <si>
    <t>TRACTOR FS-116</t>
  </si>
  <si>
    <t>TRACTOR FS-126</t>
  </si>
  <si>
    <t>TRACTOR FS-127</t>
  </si>
  <si>
    <t>TRACTOR FS-128</t>
  </si>
  <si>
    <t>TRACTOR FS-129</t>
  </si>
  <si>
    <t>TRACTOR FS-130</t>
  </si>
  <si>
    <t>TRACTOR FS-131</t>
  </si>
  <si>
    <t>TRACTOR FS-156</t>
  </si>
  <si>
    <t>TRACTOR FS-157</t>
  </si>
  <si>
    <t>TRACTOR FS-158</t>
  </si>
  <si>
    <t>TRACTOR FS-184</t>
  </si>
  <si>
    <t>TRACTOR FS-185</t>
  </si>
  <si>
    <t>TRACTOR FS-186</t>
  </si>
  <si>
    <t>TRACTOR FS-187</t>
  </si>
  <si>
    <t>TRACTOR FM-90</t>
  </si>
  <si>
    <t>TRACTOR FM-91</t>
  </si>
  <si>
    <t>TRACTOR FS-216</t>
  </si>
  <si>
    <t>TRACTOR FS-217</t>
  </si>
  <si>
    <t xml:space="preserve">MASA BERLAKU </t>
  </si>
  <si>
    <t>TRACTOR FS-061</t>
  </si>
  <si>
    <t>TRACTOR FS-062</t>
  </si>
  <si>
    <t>TRACTOR FS-067</t>
  </si>
  <si>
    <t>TRACTOR FS-079</t>
  </si>
  <si>
    <t>TRACTOR FS-083</t>
  </si>
  <si>
    <t>TRACTOR FS-094</t>
  </si>
  <si>
    <t>TRACTOR FS-095</t>
  </si>
  <si>
    <t>TRACTOR FS-096</t>
  </si>
  <si>
    <t>TRACTOR FM 101</t>
  </si>
  <si>
    <t>TRACTOR FM 104</t>
  </si>
  <si>
    <t>TRACTOR FM 105</t>
  </si>
  <si>
    <t>TRACTOR FM 106</t>
  </si>
  <si>
    <t>TRUCK TM-092</t>
  </si>
  <si>
    <t>TRUCK TM-093</t>
  </si>
  <si>
    <t>TRUCK TM-094</t>
  </si>
  <si>
    <t>TRUCK TM-108</t>
  </si>
  <si>
    <t>TRUCK TM-115</t>
  </si>
  <si>
    <t>TRUCK TM-116</t>
  </si>
  <si>
    <t>TRUCK TM-140</t>
  </si>
  <si>
    <t>TRUCK TM-147</t>
  </si>
  <si>
    <t>TRUCK TM-227</t>
  </si>
  <si>
    <t>TRUCK TM-236</t>
  </si>
  <si>
    <t>TRUCK TM-242</t>
  </si>
  <si>
    <t>TRUCK TM-248</t>
  </si>
  <si>
    <t>TRUCK TM-258</t>
  </si>
  <si>
    <t>TRUCK TM-275</t>
  </si>
  <si>
    <t>TRUCK TM-309</t>
  </si>
  <si>
    <t>EXCAVATOR EH-053</t>
  </si>
  <si>
    <t>BACKHOE LOADER EH-100</t>
  </si>
  <si>
    <t>MOTOR GRADER EH 110</t>
  </si>
  <si>
    <t>COMPACTOR EH 114</t>
  </si>
  <si>
    <t>MOTOR DIESEL GL-081</t>
  </si>
  <si>
    <t>MOTOR DIESEL GL-091</t>
  </si>
  <si>
    <t>STEAM SEPARATOR NO. 1</t>
  </si>
  <si>
    <t>STEAM SEPARATOR NO. 2</t>
  </si>
  <si>
    <t>STEAM SEPARATOR NO. 3</t>
  </si>
  <si>
    <t>INSTALASI HIDRANT</t>
  </si>
  <si>
    <t>WHEEL LOADER EH 29</t>
  </si>
  <si>
    <t>MOTOR DIESEL NO. 1 GL 27</t>
  </si>
  <si>
    <t>MOTOR DIESEL NO. 2 GL 28</t>
  </si>
  <si>
    <t>MOTOR DIESEL NO. 3</t>
  </si>
  <si>
    <t>TURBIN UAP NO. 1</t>
  </si>
  <si>
    <t>TURBIN UAP NO. 2</t>
  </si>
  <si>
    <t>TURBIN UAP NO. 3</t>
  </si>
  <si>
    <t>ELECTRO STATIC NO. 2</t>
  </si>
  <si>
    <t>ELECTRO STATIC NO. 3</t>
  </si>
  <si>
    <t>ELECTRO STATIC NO. 4</t>
  </si>
  <si>
    <t>AIR COMPRESSOR AREA BOILER NO. 1</t>
  </si>
  <si>
    <t>AIR COMPRESSOR AREA BOILER NO. 2</t>
  </si>
  <si>
    <t>AIR COMPRESSOR AREA SULLAIR NO. 1</t>
  </si>
  <si>
    <t>AIR COMPRESSOR AREA SULLAIR NO. 2</t>
  </si>
  <si>
    <t>EXCAVATOR EH 17</t>
  </si>
  <si>
    <t>COMPACTOR EH 19</t>
  </si>
  <si>
    <t>GREADER EH 20</t>
  </si>
  <si>
    <t>MOBILE CRANE EH 36</t>
  </si>
  <si>
    <t>COMPACTOR EH 37</t>
  </si>
  <si>
    <t>BACKHO LOADER EH 41</t>
  </si>
  <si>
    <t>GREADER EH 43</t>
  </si>
  <si>
    <t>EXCAVATOR EH 53</t>
  </si>
  <si>
    <t>TRUCK TL 43</t>
  </si>
  <si>
    <t>TRUCK TL 45</t>
  </si>
  <si>
    <t>TRUCK TL 47</t>
  </si>
  <si>
    <t>TRUCK TL 48</t>
  </si>
  <si>
    <t>TRUCK TL 67</t>
  </si>
  <si>
    <t>TRUCK TL 68</t>
  </si>
  <si>
    <t>TRUCK TL 69</t>
  </si>
  <si>
    <t>TRUCK TL 70</t>
  </si>
  <si>
    <t>TRUCK TL 71</t>
  </si>
  <si>
    <t>TRUCK TL 72</t>
  </si>
  <si>
    <t>TRUCK TL 73</t>
  </si>
  <si>
    <t>TRUCK TL 82</t>
  </si>
  <si>
    <t>TRUCK TL 83</t>
  </si>
  <si>
    <t>TRUCK TL 84</t>
  </si>
  <si>
    <t>TRUCK TL 85</t>
  </si>
  <si>
    <t>TRUCK TL 86</t>
  </si>
  <si>
    <t>TRUCK TL 87</t>
  </si>
  <si>
    <t>TRUCK TL 88</t>
  </si>
  <si>
    <t>TRUCK TL 89</t>
  </si>
  <si>
    <t>TRUCK TL 98</t>
  </si>
  <si>
    <t>TRUCK TL 121</t>
  </si>
  <si>
    <t>TRUCK TL 122</t>
  </si>
  <si>
    <t>TRUCK TL 129</t>
  </si>
  <si>
    <t>TRUCK TL 130</t>
  </si>
  <si>
    <t>TRUCK TL 131</t>
  </si>
  <si>
    <t>TRUCK TL 132</t>
  </si>
  <si>
    <t>TRUCK TL 133</t>
  </si>
  <si>
    <t>TRUCK TM 70</t>
  </si>
  <si>
    <t>TRUCK TM 87</t>
  </si>
  <si>
    <t>MOTOR DIESEL GL 26 (JAMBI WHARF)</t>
  </si>
  <si>
    <t>TRUCK TM 84 (JAMBI WHARF)</t>
  </si>
  <si>
    <t>PENYALUR PETIR KONVENSIONAL NO. 1</t>
  </si>
  <si>
    <t>PENYALUR PETIR ELECTRO STATIC NO. 2</t>
  </si>
  <si>
    <t>PENYALUR PETIR KONVENSIONAL NO. 3</t>
  </si>
  <si>
    <t>PENYALUR PETIR KONVENSIONAL NO. 4</t>
  </si>
  <si>
    <t>PENYALUR PETIR KONVENSIONAL NO. 5</t>
  </si>
  <si>
    <t>PENYALUR PETIR KONVENSIONAL NO. 6</t>
  </si>
  <si>
    <t>PENYALUR PETIR KONVENSIONAL NO. 7</t>
  </si>
  <si>
    <t>INSTALASI LISTRIK PJM</t>
  </si>
  <si>
    <t>TRUCK TS 27</t>
  </si>
  <si>
    <t>WHEEL LOADER EH 26</t>
  </si>
  <si>
    <t>WHEEL LOADER EH 31</t>
  </si>
  <si>
    <t>KETEL UAP JENIS PIPA AIR NO. 1 (VICKERS)</t>
  </si>
  <si>
    <t>KETEL UAP JENIS PIPA AIR NO. 2 (BOILERMECH)</t>
  </si>
  <si>
    <t>COMPRESSOR NO. 1 AREA KCP</t>
  </si>
  <si>
    <t>COMPRESSOR NO. 2 AREA KCP</t>
  </si>
  <si>
    <t>COMPRESSOR NO. 1 AREA BOILER</t>
  </si>
  <si>
    <t>COMPRESSOR NO. 2 AREA BOILER</t>
  </si>
  <si>
    <t>PRESSURE LEAF FILTER NO.1</t>
  </si>
  <si>
    <t>PRESSURE LEAF FILTER NO.2</t>
  </si>
  <si>
    <t xml:space="preserve">STERILIZER NO.1 </t>
  </si>
  <si>
    <t>STERILIZER NO.2</t>
  </si>
  <si>
    <t>BACK PRESSURE VESSEL</t>
  </si>
  <si>
    <t>INSTALASI HIDRAN</t>
  </si>
  <si>
    <t>TANKI MINYAK SOLAR NO. 1</t>
  </si>
  <si>
    <t>TANKI MINYAK SOLAR NO. 2</t>
  </si>
  <si>
    <t>TANKI MINYAK SOLAR NO. 3</t>
  </si>
  <si>
    <t>MOTOR DIESEL GST3-03</t>
  </si>
  <si>
    <t>MOTOR DIESEL GST4-01</t>
  </si>
  <si>
    <t>MOTOR DIESEL GST1-02</t>
  </si>
  <si>
    <t>MOTOR DIESEL GST3-01</t>
  </si>
  <si>
    <t>MOTOR DIESEL GST3-02</t>
  </si>
  <si>
    <t>PENYALUR PETIR JENIS KONVENSIONAL</t>
  </si>
  <si>
    <t>TRACTOR TRC3-02</t>
  </si>
  <si>
    <t>TRACTOR TRC2-05</t>
  </si>
  <si>
    <t>TRACTOR TRC3-04</t>
  </si>
  <si>
    <t>TRACTOR TRC2-04</t>
  </si>
  <si>
    <t>TRACTOR TRC2-03</t>
  </si>
  <si>
    <t>TRACTOR TRC2-01</t>
  </si>
  <si>
    <t>TRACTOR TRC2-02</t>
  </si>
  <si>
    <t>TRACTOR TRC3-03</t>
  </si>
  <si>
    <t>TRACTOR TRC4-05</t>
  </si>
  <si>
    <t>TRACTOR TRC3-08</t>
  </si>
  <si>
    <t>TRACTOR TRC3-07</t>
  </si>
  <si>
    <t>TRACTOR TRC3-06</t>
  </si>
  <si>
    <t>TRACTOR TRC4-07</t>
  </si>
  <si>
    <t>EXCAVATOR</t>
  </si>
  <si>
    <t>ROAD COMPACTOR</t>
  </si>
  <si>
    <t>ROAD GRADER</t>
  </si>
  <si>
    <t>KETEL UAP PIPA AIR NO. 2</t>
  </si>
  <si>
    <t>STERILIZER NO. 3</t>
  </si>
  <si>
    <t>STERILIZER NO. 4</t>
  </si>
  <si>
    <t>COMPRESSOR NO. 1</t>
  </si>
  <si>
    <t>COMPRESSOR NO. 2</t>
  </si>
  <si>
    <t>COMPRESSOR NO. 3</t>
  </si>
  <si>
    <t>COMPRESSOR NO. 4</t>
  </si>
  <si>
    <t>COMPRESSOR NO. 5</t>
  </si>
  <si>
    <t>COMPRESSOR NO. 6</t>
  </si>
  <si>
    <t>COMPRESSOR NO. 7</t>
  </si>
  <si>
    <t>MESIN B UBUT</t>
  </si>
  <si>
    <t>MESIN BOR</t>
  </si>
  <si>
    <t>MESIN SEKRAP</t>
  </si>
  <si>
    <t>MOTOR DIESEL NO. 1</t>
  </si>
  <si>
    <t>MOTOR DIESEL NO. 2</t>
  </si>
  <si>
    <t>PRIMARY PRESS NO. 1A</t>
  </si>
  <si>
    <t>PRIMARY PRESS NO. 2A</t>
  </si>
  <si>
    <t>PRIMARY PRESS NO. 3A</t>
  </si>
  <si>
    <t>PRIMARY PRESS NO. 4A</t>
  </si>
  <si>
    <t>PRIMARY PRESS NO. 5A</t>
  </si>
  <si>
    <t>PRIMARY PRESS NO. 6A</t>
  </si>
  <si>
    <t>PRIMARY PRESS NO. 7A</t>
  </si>
  <si>
    <t>PRIMARY PRESS NO. 8A</t>
  </si>
  <si>
    <t>PRIMARY PRESS NO. 9A</t>
  </si>
  <si>
    <t>PRIMARY PRESS NO. 10A</t>
  </si>
  <si>
    <t>PRIMARY PRESS NO. 11A</t>
  </si>
  <si>
    <t>PRIMARY PRESS NO. 12A</t>
  </si>
  <si>
    <t>PRIMARY PRESS NO. 1B</t>
  </si>
  <si>
    <t>PRIMARY PRESS NO. 2B</t>
  </si>
  <si>
    <t>PRIMARY PRESS NO. 3B</t>
  </si>
  <si>
    <t>PRIMARY PRESS NO. 4B</t>
  </si>
  <si>
    <t>PRIMARY PRESS NO. 5B</t>
  </si>
  <si>
    <t>PRIMARY PRESS NO. 6B</t>
  </si>
  <si>
    <t>PRIMARY PRESS NO. 7B</t>
  </si>
  <si>
    <t>PRIMARY PRESS NO. 8B</t>
  </si>
  <si>
    <t>PRIMARY PRESS NO. 9B</t>
  </si>
  <si>
    <t>PRIMARY PRESS NO. 10B</t>
  </si>
  <si>
    <t>PRIMARY PRESS NO. 11B</t>
  </si>
  <si>
    <t>PRIMARY PRESS NO. 12B</t>
  </si>
  <si>
    <t>SECONDARY PRESS NO. 1A</t>
  </si>
  <si>
    <t>SECONDARY PRESS NO. 2A</t>
  </si>
  <si>
    <t>SECONDARY PRESS NO. 3A</t>
  </si>
  <si>
    <t>SECONDARY PRESS NO. 4A</t>
  </si>
  <si>
    <t>SECONDARY PRESS NO. 5A</t>
  </si>
  <si>
    <t>SECONDARY PRESS NO. 6A</t>
  </si>
  <si>
    <t>SECONDARY PRESS NO. 7A</t>
  </si>
  <si>
    <t>SECONDARY PRESS NO. 8A</t>
  </si>
  <si>
    <t>SECONDARY PRESS NO. 9A</t>
  </si>
  <si>
    <t>SECONDARY PRESS NO. 10A</t>
  </si>
  <si>
    <t>SECONDARY PRESS NO. 11A</t>
  </si>
  <si>
    <t>SECONDARY PRESS NO. 12A</t>
  </si>
  <si>
    <t>ASECONDARY PRESS NO. 13</t>
  </si>
  <si>
    <t>SECONDARY PRESS NO. 14A</t>
  </si>
  <si>
    <t>SECONDARY PRESS NO. 15A</t>
  </si>
  <si>
    <t>SECONDARY PRESS NO. 16A</t>
  </si>
  <si>
    <t>SECONDARY PRESS NO. 17A</t>
  </si>
  <si>
    <t>SECONDARY PRESS NO. 18A</t>
  </si>
  <si>
    <t>SECONDARY PRESS NO. 1B</t>
  </si>
  <si>
    <t>SECONDARY PRESS NO. 2B</t>
  </si>
  <si>
    <t>SECONDARY PRESS NO. 3B</t>
  </si>
  <si>
    <t>SECONDARY PRESS NO. 4B</t>
  </si>
  <si>
    <t>SECONDARY PRESS NO. 5B</t>
  </si>
  <si>
    <t>SECONDARY PRESS NO. 6B</t>
  </si>
  <si>
    <t>SECONDARY PRESS NO. 7B</t>
  </si>
  <si>
    <t>SECONDARY PRESS NO. 8B</t>
  </si>
  <si>
    <t>SECONDARY PRESS NO. 9B</t>
  </si>
  <si>
    <t>SECONDARY PRESS NO. 10B</t>
  </si>
  <si>
    <t>SECONDARY PRESS NO. 11B</t>
  </si>
  <si>
    <t>SECONDARY PRESS NO. 12B</t>
  </si>
  <si>
    <t>SECONDARY PRESS NO. 13B</t>
  </si>
  <si>
    <t>SECONDARY PRESS NO. 14B</t>
  </si>
  <si>
    <t>SECONDARY PRESS NO. 15B</t>
  </si>
  <si>
    <t>SECONDARY PRESS NO. 16B</t>
  </si>
  <si>
    <t>SECONDARY PRESS NO. 17B</t>
  </si>
  <si>
    <t>SECONDARY PRESS NO. 18B</t>
  </si>
  <si>
    <t>PRIMARY PRESS  CAKE CONVEYOR LINE 2</t>
  </si>
  <si>
    <t>FOOT PRESS OILE COVEYOR</t>
  </si>
  <si>
    <t>PRIMARY PRESS  OIL CONVEYOR LINE 2</t>
  </si>
  <si>
    <t>PRIMARY PRESS  OIL CONVEYOR LINE 1</t>
  </si>
  <si>
    <t>CROSS PRESS OIL
 CONVEYOR LINE 1 &amp; 2</t>
  </si>
  <si>
    <t>UNDER GROUND KERNEL
 INTAKE COVEYOR NO. 1</t>
  </si>
  <si>
    <t>UNDER GROUND KERNEL
 INTAKE COVEYOR NO. 2</t>
  </si>
  <si>
    <t>DISTRIBUTING KERNEL
CONVEYOR LINE 1 &amp; 2</t>
  </si>
  <si>
    <t>FOOT TRANSFER CAKE DRY CONVEYOR</t>
  </si>
  <si>
    <t>CROSS DISTRIBUTING STORAGE CAKE CONVEYOR</t>
  </si>
  <si>
    <t>FOOT TRANSFERCAKE WET CONVEYOR</t>
  </si>
  <si>
    <t>SECONDARY PRESS OIL CONVEYOR LINE 1</t>
  </si>
  <si>
    <t>CROSS DISTRIBUTING CAKE WET CONVEYOR</t>
  </si>
  <si>
    <t>DISTRIBUTING STORAGE CAGE CONVEYOR 2B</t>
  </si>
  <si>
    <t>FOOT TRANSFER SCREW CONVEYOR LINE 1 &amp; 2</t>
  </si>
  <si>
    <t>DISTRIBUTING FOOT TRANSFER CONVEYOR NO. 1</t>
  </si>
  <si>
    <t>CONVEYOR UNDER LIIEF NO. 1, NO. 2, NO. 3</t>
  </si>
  <si>
    <t>DISTRIBUTING STORAGE CAGE CONVEYOR 1B</t>
  </si>
  <si>
    <t>DISTRIBUTING STORAGE CAGE CONVEYOR 2A</t>
  </si>
  <si>
    <t>SECONDARY DRY PRESS CAKE CONVEYOR LINE 1</t>
  </si>
  <si>
    <t>SECONDARY DRY PRESS CAKE CONVEYOR LINE 2</t>
  </si>
  <si>
    <t>SECONDARY WET PRESS CAKE CONVEYOR NO. 1</t>
  </si>
  <si>
    <t>SECONDARY PRESS OIL CONVEYOR LINE 2</t>
  </si>
  <si>
    <t>DISTRIBUTING CAKE CONVEYOR LINE 1 &amp; 2</t>
  </si>
  <si>
    <t>DISTRIBUTING PRESS CAKE CONVEYOR LINE 1</t>
  </si>
  <si>
    <t>TAILING PRESS NO. 1A</t>
  </si>
  <si>
    <t>TAILING PRESS NO. 1B</t>
  </si>
  <si>
    <t>TAILING PRESS NO. 2B</t>
  </si>
  <si>
    <t>TAILING PRESS NO. 3A</t>
  </si>
  <si>
    <t>TAILING PRESS NO. 3B</t>
  </si>
  <si>
    <t>TAILING PRESS NO. 4B</t>
  </si>
  <si>
    <t>TAILING PRESS NO. 5B</t>
  </si>
  <si>
    <t>WHEEL LOADER NO. 1</t>
  </si>
  <si>
    <t xml:space="preserve">EXCAVATOR </t>
  </si>
  <si>
    <t>TAILING PRESS NO. 2A</t>
  </si>
  <si>
    <t>MOTOR DIESEL EMPLACEMENT</t>
  </si>
  <si>
    <t>MOTOR DIESEL PLASMA 2</t>
  </si>
  <si>
    <t>MOTOR DIESEL PONDOK 1</t>
  </si>
  <si>
    <t>MOTOR DIESEL PONDOK 3</t>
  </si>
  <si>
    <t>MOTOR DIESEL PLASMA 1</t>
  </si>
  <si>
    <t>PENYALUR PETIR KONVENSIONAL</t>
  </si>
  <si>
    <t>TRACTOR TRC3-01</t>
  </si>
  <si>
    <t>TRACTOR TRC3-05</t>
  </si>
  <si>
    <t>TRACTOR TRC4-08</t>
  </si>
  <si>
    <t>TRACTOR TRC4-02</t>
  </si>
  <si>
    <t>BACHOE LOADER (TLB)</t>
  </si>
  <si>
    <t>TANGKI MINYAK SOLAR NO. 1</t>
  </si>
  <si>
    <t>TANGKI MINYAK SOLAR NO. 2</t>
  </si>
  <si>
    <t>TANGKI MINYAK SOLAR NO. 3</t>
  </si>
  <si>
    <t xml:space="preserve"> </t>
  </si>
  <si>
    <t>MOTOR DIESEL GST2-01</t>
  </si>
  <si>
    <t>MOTOR DIESEL GST2-02</t>
  </si>
  <si>
    <t>MOTOR DIESEL GST1-05</t>
  </si>
  <si>
    <t>TRACTOR TRC4-01</t>
  </si>
  <si>
    <t>TRACTOR TRC4-03</t>
  </si>
  <si>
    <t>ROAD GREADER</t>
  </si>
  <si>
    <t>MOTOR DIESEL GST1-07</t>
  </si>
  <si>
    <t>MOTOR DIESEL GST1-01</t>
  </si>
  <si>
    <t>BULDOZER</t>
  </si>
  <si>
    <t>KETEL UAP PIPA AIR (BOILER)</t>
  </si>
  <si>
    <t>STERILIZER NO 1</t>
  </si>
  <si>
    <t>STERILIZER NO 2</t>
  </si>
  <si>
    <t>TRERMAL DEAERATOR</t>
  </si>
  <si>
    <t>COMPRESSOR (AREA BOILER)</t>
  </si>
  <si>
    <t>COMPRESSOR (AREA CLARIFICATION)</t>
  </si>
  <si>
    <t>TANGKI CPO NO 1</t>
  </si>
  <si>
    <t>TANGKI CPO NO 2</t>
  </si>
  <si>
    <t>TANGKI SOLAR</t>
  </si>
  <si>
    <t>PENYALUR PETIR (AREA OFFICE)</t>
  </si>
  <si>
    <t>TURBIN UAP NO 1</t>
  </si>
  <si>
    <t>TURBIN UAP NO 2</t>
  </si>
  <si>
    <t>MOTOR DIESEL NO 1</t>
  </si>
  <si>
    <t>MOTOR DIESEL NO 2</t>
  </si>
  <si>
    <t>TRUCK TM 74</t>
  </si>
  <si>
    <t>TRUCK TM 81</t>
  </si>
  <si>
    <t>WHEEL LOADER EH 71</t>
  </si>
  <si>
    <t>BACKHOE LOADER EH 82</t>
  </si>
  <si>
    <t>STATIC CRANE</t>
  </si>
  <si>
    <t>WHEEL LOADER EH 72</t>
  </si>
  <si>
    <t>WHEEL  LOADER EH 105</t>
  </si>
  <si>
    <t>HOIST CRANE (SKIM DECANTER)</t>
  </si>
  <si>
    <t>HOIST CRANE (SKIM PRESS)</t>
  </si>
  <si>
    <t>FORKLIFT EH 74</t>
  </si>
  <si>
    <t>MANLIFT EH 99</t>
  </si>
  <si>
    <t>PENYALUR PETIR (AREA STERILIZER)</t>
  </si>
  <si>
    <t>PENYALUR PETIR (AREA SKERNEL)</t>
  </si>
  <si>
    <t>PENYALUR PETIR (AREA TANGKI TIMBUN)</t>
  </si>
  <si>
    <t>MOTOR DIESEL GL 71</t>
  </si>
  <si>
    <t>MOTOR DIESEL GL 72</t>
  </si>
  <si>
    <t>MOTOR DIESEL GL 73</t>
  </si>
  <si>
    <t>TURBIN UAP NO 3</t>
  </si>
  <si>
    <t>BOILER NO 1 (BMWT 0424)</t>
  </si>
  <si>
    <t>BOILER NO 2 (BMWT 0425)</t>
  </si>
  <si>
    <t>STEAM SEPARATOR NO 1</t>
  </si>
  <si>
    <t>STEAM SEPARATOR NO 2</t>
  </si>
  <si>
    <t>STEAM SEPARATOR NO 3</t>
  </si>
  <si>
    <t>STEAM RECEIVER (BACK PRESSURE VESSEL)</t>
  </si>
  <si>
    <t>COMPRESSOR (BOILER NO 1)</t>
  </si>
  <si>
    <t>COMPRESSOR (BOILER NO 2)</t>
  </si>
  <si>
    <t>COMPRESSOR (PIGGING SYSTEM)</t>
  </si>
  <si>
    <t>COMPRESSOR (KCP)</t>
  </si>
  <si>
    <t>COMPRESSOR (KCP-For batch weigher system)</t>
  </si>
  <si>
    <t>COMPRESSOR (STERILIZER)</t>
  </si>
  <si>
    <t>INSTALASI HUDRAN</t>
  </si>
  <si>
    <t>TRACTOR FM 71</t>
  </si>
  <si>
    <t>ELECTRO STATIC NO. 1</t>
  </si>
  <si>
    <t>BACK PRESSURE VESSEL NO. 2</t>
  </si>
  <si>
    <t>STERILIZER NO. 1</t>
  </si>
  <si>
    <t>STERILIZER NO. 2</t>
  </si>
  <si>
    <t>KEBANTENG-ESTATE</t>
  </si>
  <si>
    <t>MANIS MATA ESTATE</t>
  </si>
  <si>
    <t>LOGISTIK</t>
  </si>
  <si>
    <t>MANIS MATA MILL</t>
  </si>
  <si>
    <t>PAKU JUANG MILL</t>
  </si>
  <si>
    <t>TENGKAWANG ESTATE</t>
  </si>
  <si>
    <t>BELIAN MILL</t>
  </si>
  <si>
    <t>KAPUAS HULU ESTATE</t>
  </si>
  <si>
    <t>SUNGAI BERAN ESTATE</t>
  </si>
  <si>
    <t>BELIAN ESTAE</t>
  </si>
  <si>
    <t>SEI.KEANDI ESTATE</t>
  </si>
  <si>
    <t>SEI.KERANDI MILL</t>
  </si>
  <si>
    <t>Q</t>
  </si>
  <si>
    <t>KEDIPI MILL</t>
  </si>
  <si>
    <t>MUARA TAWANG ESTATE</t>
  </si>
  <si>
    <t>RIVER VIEW MILL</t>
  </si>
  <si>
    <t>RIKSA UJI BERKALA</t>
  </si>
  <si>
    <t>truk tm</t>
  </si>
  <si>
    <t>riksa uji berkala</t>
  </si>
  <si>
    <t>judul</t>
  </si>
  <si>
    <t xml:space="preserve">masa berlaku </t>
  </si>
  <si>
    <t>PONTIANAK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</si>
</sst>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6" xfId="0" applyNumberFormat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14" fontId="0" fillId="0" borderId="4" xfId="0" applyNumberFormat="1" applyBorder="1"/>
    <xf numFmtId="14" fontId="0" fillId="0" borderId="6" xfId="0" applyNumberFormat="1" applyBorder="1"/>
    <xf numFmtId="14" fontId="0" fillId="0" borderId="14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1" xfId="0" applyBorder="1"/>
    <xf numFmtId="0" fontId="1" fillId="0" borderId="17" xfId="0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82F96-FB1B-4D48-93B8-DC790D4F0422}">
  <dimension ref="A1:F24"/>
  <sheetViews>
    <sheetView workbookViewId="0">
      <selection activeCell="F6" sqref="F6"/>
    </sheetView>
  </sheetViews>
  <sheetFormatPr defaultRowHeight="15" x14ac:dyDescent="0.25"/>
  <cols>
    <col min="1" max="1" width="19" customWidth="1"/>
    <col min="2" max="2" width="46.85546875" customWidth="1"/>
    <col min="3" max="3" width="26.42578125" customWidth="1"/>
    <col min="4" max="4" width="9.140625" customWidth="1"/>
    <col min="5" max="5" width="23.28515625" customWidth="1"/>
    <col min="6" max="6" width="17.5703125" customWidth="1"/>
  </cols>
  <sheetData>
    <row r="1" spans="1:6" x14ac:dyDescent="0.25">
      <c r="A1" s="29"/>
      <c r="B1" s="30"/>
      <c r="C1" s="31"/>
    </row>
    <row r="2" spans="1:6" ht="15.75" thickBot="1" x14ac:dyDescent="0.3">
      <c r="A2" s="32"/>
      <c r="B2" s="33"/>
      <c r="C2" s="34"/>
    </row>
    <row r="3" spans="1:6" ht="15.75" thickBot="1" x14ac:dyDescent="0.3">
      <c r="A3" s="26" t="s">
        <v>449</v>
      </c>
      <c r="B3" s="22" t="s">
        <v>1</v>
      </c>
      <c r="C3" s="26" t="s">
        <v>0</v>
      </c>
      <c r="D3" s="3"/>
    </row>
    <row r="4" spans="1:6" x14ac:dyDescent="0.25">
      <c r="A4" s="17">
        <v>46506</v>
      </c>
      <c r="B4" s="12" t="s">
        <v>24</v>
      </c>
      <c r="C4" s="17">
        <v>46141</v>
      </c>
      <c r="D4" t="s">
        <v>373</v>
      </c>
    </row>
    <row r="5" spans="1:6" x14ac:dyDescent="0.25">
      <c r="A5" s="16">
        <v>46506</v>
      </c>
      <c r="B5" s="11" t="s">
        <v>25</v>
      </c>
      <c r="C5" s="16">
        <v>46141</v>
      </c>
    </row>
    <row r="6" spans="1:6" x14ac:dyDescent="0.25">
      <c r="A6" s="16">
        <v>46506</v>
      </c>
      <c r="B6" s="11" t="s">
        <v>26</v>
      </c>
      <c r="C6" s="16">
        <v>46141</v>
      </c>
      <c r="F6" t="s">
        <v>373</v>
      </c>
    </row>
    <row r="7" spans="1:6" x14ac:dyDescent="0.25">
      <c r="A7" s="16">
        <v>46506</v>
      </c>
      <c r="B7" s="11" t="s">
        <v>27</v>
      </c>
      <c r="C7" s="16">
        <v>46141</v>
      </c>
    </row>
    <row r="8" spans="1:6" x14ac:dyDescent="0.25">
      <c r="A8" s="16">
        <v>46506</v>
      </c>
      <c r="B8" s="11" t="s">
        <v>28</v>
      </c>
      <c r="C8" s="16">
        <v>46141</v>
      </c>
    </row>
    <row r="9" spans="1:6" x14ac:dyDescent="0.25">
      <c r="A9" s="16">
        <v>46506</v>
      </c>
      <c r="B9" s="11" t="s">
        <v>29</v>
      </c>
      <c r="C9" s="16">
        <v>46141</v>
      </c>
    </row>
    <row r="10" spans="1:6" x14ac:dyDescent="0.25">
      <c r="A10" s="16">
        <v>46506</v>
      </c>
      <c r="B10" s="11" t="s">
        <v>30</v>
      </c>
      <c r="C10" s="16">
        <v>46141</v>
      </c>
    </row>
    <row r="11" spans="1:6" x14ac:dyDescent="0.25">
      <c r="A11" s="16">
        <v>46506</v>
      </c>
      <c r="B11" s="11" t="s">
        <v>31</v>
      </c>
      <c r="C11" s="16">
        <v>46141</v>
      </c>
    </row>
    <row r="12" spans="1:6" x14ac:dyDescent="0.25">
      <c r="A12" s="16">
        <v>46506</v>
      </c>
      <c r="B12" s="11" t="s">
        <v>32</v>
      </c>
      <c r="C12" s="16">
        <v>46141</v>
      </c>
    </row>
    <row r="13" spans="1:6" x14ac:dyDescent="0.25">
      <c r="A13" s="16">
        <v>46506</v>
      </c>
      <c r="B13" s="11" t="s">
        <v>33</v>
      </c>
      <c r="C13" s="16">
        <v>46141</v>
      </c>
    </row>
    <row r="14" spans="1:6" x14ac:dyDescent="0.25">
      <c r="A14" s="16">
        <v>46506</v>
      </c>
      <c r="B14" s="11" t="s">
        <v>34</v>
      </c>
      <c r="C14" s="16">
        <v>46141</v>
      </c>
    </row>
    <row r="15" spans="1:6" x14ac:dyDescent="0.25">
      <c r="A15" s="16">
        <v>46506</v>
      </c>
      <c r="B15" s="11" t="s">
        <v>35</v>
      </c>
      <c r="C15" s="16">
        <v>46141</v>
      </c>
    </row>
    <row r="16" spans="1:6" x14ac:dyDescent="0.25">
      <c r="A16" s="16">
        <v>46506</v>
      </c>
      <c r="B16" s="11" t="s">
        <v>36</v>
      </c>
      <c r="C16" s="16">
        <v>46141</v>
      </c>
    </row>
    <row r="17" spans="1:3" x14ac:dyDescent="0.25">
      <c r="A17" s="16">
        <v>46506</v>
      </c>
      <c r="B17" s="11" t="s">
        <v>37</v>
      </c>
      <c r="C17" s="16">
        <v>46141</v>
      </c>
    </row>
    <row r="18" spans="1:3" x14ac:dyDescent="0.25">
      <c r="A18" s="16">
        <v>46506</v>
      </c>
      <c r="B18" s="11" t="s">
        <v>38</v>
      </c>
      <c r="C18" s="16">
        <v>46141</v>
      </c>
    </row>
    <row r="19" spans="1:3" x14ac:dyDescent="0.25">
      <c r="A19" s="16">
        <v>46506</v>
      </c>
      <c r="B19" s="11" t="s">
        <v>39</v>
      </c>
      <c r="C19" s="16">
        <v>46141</v>
      </c>
    </row>
    <row r="20" spans="1:3" x14ac:dyDescent="0.25">
      <c r="A20" s="16">
        <v>47602</v>
      </c>
      <c r="B20" s="11" t="s">
        <v>40</v>
      </c>
      <c r="C20" s="16">
        <v>46506</v>
      </c>
    </row>
    <row r="21" spans="1:3" x14ac:dyDescent="0.25">
      <c r="A21" s="16">
        <v>47602</v>
      </c>
      <c r="B21" s="11" t="s">
        <v>41</v>
      </c>
      <c r="C21" s="16">
        <v>46506</v>
      </c>
    </row>
    <row r="22" spans="1:3" x14ac:dyDescent="0.25">
      <c r="A22" s="16">
        <v>46506</v>
      </c>
      <c r="B22" s="11" t="s">
        <v>42</v>
      </c>
      <c r="C22" s="16">
        <v>46141</v>
      </c>
    </row>
    <row r="23" spans="1:3" x14ac:dyDescent="0.25">
      <c r="A23" s="16">
        <v>46506</v>
      </c>
      <c r="B23" s="11" t="s">
        <v>43</v>
      </c>
      <c r="C23" s="16">
        <v>46141</v>
      </c>
    </row>
    <row r="24" spans="1:3" x14ac:dyDescent="0.25">
      <c r="A24" s="16">
        <v>47602</v>
      </c>
      <c r="B24" s="11" t="s">
        <v>44</v>
      </c>
      <c r="C24" s="16">
        <v>46506</v>
      </c>
    </row>
  </sheetData>
  <mergeCells count="1">
    <mergeCell ref="A1:C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9B203-F40B-4F27-8D86-41ACF71C8306}">
  <dimension ref="A1:F31"/>
  <sheetViews>
    <sheetView workbookViewId="0">
      <selection activeCell="H9" sqref="H9"/>
    </sheetView>
  </sheetViews>
  <sheetFormatPr defaultRowHeight="15" x14ac:dyDescent="0.25"/>
  <cols>
    <col min="1" max="1" width="20.5703125" customWidth="1"/>
    <col min="2" max="2" width="42" customWidth="1"/>
    <col min="3" max="3" width="18.7109375" customWidth="1"/>
    <col min="4" max="4" width="19.5703125" customWidth="1"/>
    <col min="5" max="5" width="32.42578125" customWidth="1"/>
    <col min="6" max="6" width="15.7109375" customWidth="1"/>
  </cols>
  <sheetData>
    <row r="1" spans="1:6" x14ac:dyDescent="0.25">
      <c r="A1" s="35" t="s">
        <v>441</v>
      </c>
      <c r="B1" s="39"/>
      <c r="D1" s="35" t="s">
        <v>440</v>
      </c>
      <c r="E1" s="39"/>
    </row>
    <row r="2" spans="1:6" ht="15.75" thickBot="1" x14ac:dyDescent="0.3">
      <c r="A2" s="40"/>
      <c r="B2" s="41"/>
      <c r="D2" s="40"/>
      <c r="E2" s="41"/>
    </row>
    <row r="3" spans="1:6" ht="15.75" thickBot="1" x14ac:dyDescent="0.3">
      <c r="A3" s="4" t="s">
        <v>0</v>
      </c>
      <c r="B3" s="9" t="s">
        <v>1</v>
      </c>
      <c r="D3" s="4" t="s">
        <v>0</v>
      </c>
      <c r="E3" s="9" t="s">
        <v>1</v>
      </c>
    </row>
    <row r="4" spans="1:6" x14ac:dyDescent="0.25">
      <c r="A4" s="13">
        <v>45917</v>
      </c>
      <c r="B4" s="12" t="s">
        <v>359</v>
      </c>
      <c r="C4" s="16">
        <f>DATE(YEAR(A4)+1,MONTH(A4),DAY(A4))</f>
        <v>46282</v>
      </c>
      <c r="D4" s="18">
        <v>46282</v>
      </c>
      <c r="E4" s="12" t="s">
        <v>41</v>
      </c>
      <c r="F4" s="16">
        <f>DATE(YEAR(D4)+2,MONTH(D4),DAY(D4))</f>
        <v>47013</v>
      </c>
    </row>
    <row r="5" spans="1:6" x14ac:dyDescent="0.25">
      <c r="A5" s="7">
        <v>45917</v>
      </c>
      <c r="B5" s="11" t="s">
        <v>359</v>
      </c>
      <c r="C5" s="16">
        <f t="shared" ref="C5:C31" si="0">DATE(YEAR(A5)+1,MONTH(A5),DAY(A5))</f>
        <v>46282</v>
      </c>
      <c r="D5" s="19">
        <v>46282</v>
      </c>
      <c r="E5" s="11" t="s">
        <v>370</v>
      </c>
      <c r="F5" s="16">
        <f t="shared" ref="F5:F27" si="1">DATE(YEAR(D5)+2,MONTH(D5),DAY(D5))</f>
        <v>47013</v>
      </c>
    </row>
    <row r="6" spans="1:6" x14ac:dyDescent="0.25">
      <c r="A6" s="7">
        <v>45917</v>
      </c>
      <c r="B6" s="11" t="s">
        <v>360</v>
      </c>
      <c r="C6" s="16">
        <f t="shared" si="0"/>
        <v>46282</v>
      </c>
      <c r="D6" s="19">
        <v>46282</v>
      </c>
      <c r="E6" s="11" t="s">
        <v>371</v>
      </c>
      <c r="F6" s="16">
        <f t="shared" si="1"/>
        <v>47013</v>
      </c>
    </row>
    <row r="7" spans="1:6" x14ac:dyDescent="0.25">
      <c r="A7" s="7">
        <v>45917</v>
      </c>
      <c r="B7" s="11" t="s">
        <v>361</v>
      </c>
      <c r="C7" s="16">
        <f t="shared" si="0"/>
        <v>46282</v>
      </c>
      <c r="D7" s="19">
        <v>46282</v>
      </c>
      <c r="E7" s="11" t="s">
        <v>372</v>
      </c>
      <c r="F7" s="16">
        <f t="shared" si="1"/>
        <v>47013</v>
      </c>
    </row>
    <row r="8" spans="1:6" x14ac:dyDescent="0.25">
      <c r="A8" s="7">
        <v>45917</v>
      </c>
      <c r="B8" s="11" t="s">
        <v>362</v>
      </c>
      <c r="C8" s="16">
        <f t="shared" si="0"/>
        <v>46282</v>
      </c>
      <c r="D8" s="19">
        <v>45917</v>
      </c>
      <c r="E8" s="11" t="s">
        <v>227</v>
      </c>
      <c r="F8" s="16">
        <f t="shared" si="1"/>
        <v>46647</v>
      </c>
    </row>
    <row r="9" spans="1:6" x14ac:dyDescent="0.25">
      <c r="A9" s="7">
        <v>45917</v>
      </c>
      <c r="B9" s="11" t="s">
        <v>363</v>
      </c>
      <c r="C9" s="16">
        <f t="shared" si="0"/>
        <v>46282</v>
      </c>
      <c r="D9" s="19">
        <v>45917</v>
      </c>
      <c r="E9" s="11" t="s">
        <v>228</v>
      </c>
      <c r="F9" s="16">
        <f t="shared" si="1"/>
        <v>46647</v>
      </c>
    </row>
    <row r="10" spans="1:6" x14ac:dyDescent="0.25">
      <c r="A10" s="7">
        <v>45917</v>
      </c>
      <c r="B10" s="11" t="s">
        <v>363</v>
      </c>
      <c r="C10" s="16">
        <f t="shared" si="0"/>
        <v>46282</v>
      </c>
      <c r="D10" s="19">
        <v>45917</v>
      </c>
      <c r="E10" s="11" t="s">
        <v>374</v>
      </c>
      <c r="F10" s="16">
        <f t="shared" si="1"/>
        <v>46647</v>
      </c>
    </row>
    <row r="11" spans="1:6" x14ac:dyDescent="0.25">
      <c r="A11" s="7">
        <v>46282</v>
      </c>
      <c r="B11" s="11" t="s">
        <v>364</v>
      </c>
      <c r="C11" s="16">
        <f t="shared" si="0"/>
        <v>46647</v>
      </c>
      <c r="D11" s="19">
        <v>45917</v>
      </c>
      <c r="E11" s="11" t="s">
        <v>375</v>
      </c>
      <c r="F11" s="16">
        <f t="shared" si="1"/>
        <v>46647</v>
      </c>
    </row>
    <row r="12" spans="1:6" x14ac:dyDescent="0.25">
      <c r="A12" s="7">
        <v>45917</v>
      </c>
      <c r="B12" s="11" t="s">
        <v>237</v>
      </c>
      <c r="C12" s="16">
        <f t="shared" si="0"/>
        <v>46282</v>
      </c>
      <c r="D12" s="19">
        <v>45917</v>
      </c>
      <c r="E12" s="11" t="s">
        <v>227</v>
      </c>
      <c r="F12" s="16">
        <f t="shared" si="1"/>
        <v>46647</v>
      </c>
    </row>
    <row r="13" spans="1:6" x14ac:dyDescent="0.25">
      <c r="A13" s="7">
        <v>45917</v>
      </c>
      <c r="B13" s="11" t="s">
        <v>236</v>
      </c>
      <c r="C13" s="16">
        <f t="shared" si="0"/>
        <v>46282</v>
      </c>
      <c r="D13" s="19">
        <v>45917</v>
      </c>
      <c r="E13" s="11" t="s">
        <v>376</v>
      </c>
      <c r="F13" s="16">
        <f t="shared" si="1"/>
        <v>46647</v>
      </c>
    </row>
    <row r="14" spans="1:6" x14ac:dyDescent="0.25">
      <c r="A14" s="7">
        <v>45917</v>
      </c>
      <c r="B14" s="11" t="s">
        <v>365</v>
      </c>
      <c r="C14" s="16">
        <f t="shared" si="0"/>
        <v>46282</v>
      </c>
      <c r="D14" s="19">
        <v>45917</v>
      </c>
      <c r="E14" s="11" t="s">
        <v>231</v>
      </c>
      <c r="F14" s="16">
        <f t="shared" si="1"/>
        <v>46647</v>
      </c>
    </row>
    <row r="15" spans="1:6" x14ac:dyDescent="0.25">
      <c r="A15" s="7">
        <v>45917</v>
      </c>
      <c r="B15" s="11" t="s">
        <v>233</v>
      </c>
      <c r="C15" s="16">
        <f t="shared" si="0"/>
        <v>46282</v>
      </c>
      <c r="D15" s="19">
        <v>46282</v>
      </c>
      <c r="E15" s="11" t="s">
        <v>364</v>
      </c>
      <c r="F15" s="16">
        <f t="shared" si="1"/>
        <v>47013</v>
      </c>
    </row>
    <row r="16" spans="1:6" x14ac:dyDescent="0.25">
      <c r="A16" s="7">
        <v>45917</v>
      </c>
      <c r="B16" s="11" t="s">
        <v>240</v>
      </c>
      <c r="C16" s="16">
        <f t="shared" si="0"/>
        <v>46282</v>
      </c>
      <c r="D16" s="19">
        <v>45917</v>
      </c>
      <c r="E16" s="11" t="s">
        <v>235</v>
      </c>
      <c r="F16" s="16">
        <f t="shared" si="1"/>
        <v>46647</v>
      </c>
    </row>
    <row r="17" spans="1:6" x14ac:dyDescent="0.25">
      <c r="A17" s="7">
        <v>45917</v>
      </c>
      <c r="B17" s="11" t="s">
        <v>235</v>
      </c>
      <c r="C17" s="16">
        <f t="shared" si="0"/>
        <v>46282</v>
      </c>
      <c r="D17" s="19">
        <v>45917</v>
      </c>
      <c r="E17" s="11" t="s">
        <v>366</v>
      </c>
      <c r="F17" s="16">
        <f t="shared" si="1"/>
        <v>46647</v>
      </c>
    </row>
    <row r="18" spans="1:6" x14ac:dyDescent="0.25">
      <c r="A18" s="7">
        <v>45917</v>
      </c>
      <c r="B18" s="11" t="s">
        <v>366</v>
      </c>
      <c r="C18" s="16">
        <f t="shared" si="0"/>
        <v>46282</v>
      </c>
      <c r="D18" s="19">
        <v>45917</v>
      </c>
      <c r="E18" s="11" t="s">
        <v>244</v>
      </c>
      <c r="F18" s="16">
        <f t="shared" si="1"/>
        <v>46647</v>
      </c>
    </row>
    <row r="19" spans="1:6" x14ac:dyDescent="0.25">
      <c r="A19" s="7">
        <v>45917</v>
      </c>
      <c r="B19" s="11" t="s">
        <v>245</v>
      </c>
      <c r="C19" s="16">
        <f t="shared" si="0"/>
        <v>46282</v>
      </c>
      <c r="D19" s="19">
        <v>45917</v>
      </c>
      <c r="E19" s="11" t="s">
        <v>377</v>
      </c>
      <c r="F19" s="16">
        <f t="shared" si="1"/>
        <v>46647</v>
      </c>
    </row>
    <row r="20" spans="1:6" x14ac:dyDescent="0.25">
      <c r="A20" s="7">
        <v>45917</v>
      </c>
      <c r="B20" s="11" t="s">
        <v>367</v>
      </c>
      <c r="C20" s="16">
        <f t="shared" si="0"/>
        <v>46282</v>
      </c>
      <c r="D20" s="19">
        <v>45917</v>
      </c>
      <c r="E20" s="11" t="s">
        <v>368</v>
      </c>
      <c r="F20" s="16">
        <f t="shared" si="1"/>
        <v>46647</v>
      </c>
    </row>
    <row r="21" spans="1:6" x14ac:dyDescent="0.25">
      <c r="A21" s="7">
        <v>45917</v>
      </c>
      <c r="B21" s="11" t="s">
        <v>368</v>
      </c>
      <c r="C21" s="16">
        <f t="shared" si="0"/>
        <v>46282</v>
      </c>
      <c r="D21" s="19">
        <v>45917</v>
      </c>
      <c r="E21" s="11" t="s">
        <v>378</v>
      </c>
      <c r="F21" s="16">
        <f t="shared" si="1"/>
        <v>46647</v>
      </c>
    </row>
    <row r="22" spans="1:6" x14ac:dyDescent="0.25">
      <c r="A22" s="7">
        <v>45917</v>
      </c>
      <c r="B22" s="11" t="s">
        <v>234</v>
      </c>
      <c r="C22" s="16">
        <f t="shared" si="0"/>
        <v>46282</v>
      </c>
      <c r="D22" s="19">
        <v>45917</v>
      </c>
      <c r="E22" s="11" t="s">
        <v>238</v>
      </c>
      <c r="F22" s="16">
        <f t="shared" si="1"/>
        <v>46647</v>
      </c>
    </row>
    <row r="23" spans="1:6" x14ac:dyDescent="0.25">
      <c r="A23" s="7">
        <v>45917</v>
      </c>
      <c r="B23" s="11" t="s">
        <v>244</v>
      </c>
      <c r="C23" s="16">
        <f t="shared" si="0"/>
        <v>46282</v>
      </c>
      <c r="D23" s="19">
        <v>45917</v>
      </c>
      <c r="E23" s="11" t="s">
        <v>239</v>
      </c>
      <c r="F23" s="16">
        <f t="shared" si="1"/>
        <v>46647</v>
      </c>
    </row>
    <row r="24" spans="1:6" x14ac:dyDescent="0.25">
      <c r="A24" s="7">
        <v>45917</v>
      </c>
      <c r="B24" s="11" t="s">
        <v>246</v>
      </c>
      <c r="C24" s="16">
        <f t="shared" si="0"/>
        <v>46282</v>
      </c>
      <c r="D24" s="19">
        <v>45917</v>
      </c>
      <c r="E24" s="11" t="s">
        <v>236</v>
      </c>
      <c r="F24" s="16">
        <f t="shared" si="1"/>
        <v>46647</v>
      </c>
    </row>
    <row r="25" spans="1:6" x14ac:dyDescent="0.25">
      <c r="A25" s="7">
        <v>45917</v>
      </c>
      <c r="B25" s="11" t="s">
        <v>247</v>
      </c>
      <c r="C25" s="16">
        <f t="shared" si="0"/>
        <v>46282</v>
      </c>
      <c r="D25" s="19">
        <v>45917</v>
      </c>
      <c r="E25" s="11" t="s">
        <v>246</v>
      </c>
      <c r="F25" s="16">
        <f t="shared" si="1"/>
        <v>46647</v>
      </c>
    </row>
    <row r="26" spans="1:6" x14ac:dyDescent="0.25">
      <c r="A26" s="7">
        <v>45917</v>
      </c>
      <c r="B26" s="11" t="s">
        <v>248</v>
      </c>
      <c r="C26" s="16">
        <f t="shared" si="0"/>
        <v>46282</v>
      </c>
      <c r="D26" s="19">
        <v>45917</v>
      </c>
      <c r="E26" s="11" t="s">
        <v>247</v>
      </c>
      <c r="F26" s="16">
        <f t="shared" si="1"/>
        <v>46647</v>
      </c>
    </row>
    <row r="27" spans="1:6" x14ac:dyDescent="0.25">
      <c r="A27" s="7">
        <v>45917</v>
      </c>
      <c r="B27" s="11" t="s">
        <v>369</v>
      </c>
      <c r="C27" s="16">
        <f t="shared" si="0"/>
        <v>46282</v>
      </c>
      <c r="D27" s="19">
        <v>45917</v>
      </c>
      <c r="E27" s="11" t="s">
        <v>379</v>
      </c>
      <c r="F27" s="16">
        <f t="shared" si="1"/>
        <v>46647</v>
      </c>
    </row>
    <row r="28" spans="1:6" x14ac:dyDescent="0.25">
      <c r="A28" s="7">
        <v>46282</v>
      </c>
      <c r="B28" s="11" t="s">
        <v>41</v>
      </c>
      <c r="C28" s="16">
        <f t="shared" si="0"/>
        <v>46647</v>
      </c>
    </row>
    <row r="29" spans="1:6" x14ac:dyDescent="0.25">
      <c r="A29" s="7">
        <v>46282</v>
      </c>
      <c r="B29" s="11" t="s">
        <v>370</v>
      </c>
      <c r="C29" s="16">
        <f t="shared" si="0"/>
        <v>46647</v>
      </c>
    </row>
    <row r="30" spans="1:6" x14ac:dyDescent="0.25">
      <c r="A30" s="7">
        <v>46282</v>
      </c>
      <c r="B30" s="11" t="s">
        <v>371</v>
      </c>
      <c r="C30" s="16">
        <f t="shared" si="0"/>
        <v>46647</v>
      </c>
    </row>
    <row r="31" spans="1:6" x14ac:dyDescent="0.25">
      <c r="A31" s="7">
        <v>46282</v>
      </c>
      <c r="B31" s="11" t="s">
        <v>372</v>
      </c>
      <c r="C31" s="16">
        <f t="shared" si="0"/>
        <v>46647</v>
      </c>
    </row>
  </sheetData>
  <mergeCells count="2">
    <mergeCell ref="A1:B2"/>
    <mergeCell ref="D1:E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2A7AE-6138-4A81-ACE5-D5F0DCE105A9}">
  <dimension ref="A1:D28"/>
  <sheetViews>
    <sheetView workbookViewId="0">
      <selection sqref="A1:C2"/>
    </sheetView>
  </sheetViews>
  <sheetFormatPr defaultRowHeight="15" x14ac:dyDescent="0.25"/>
  <cols>
    <col min="1" max="1" width="21.42578125" customWidth="1"/>
    <col min="2" max="2" width="40.140625" customWidth="1"/>
    <col min="3" max="3" width="18.5703125" style="10" customWidth="1"/>
    <col min="4" max="4" width="19.28515625" customWidth="1"/>
    <col min="5" max="5" width="30.5703125" customWidth="1"/>
  </cols>
  <sheetData>
    <row r="1" spans="1:4" x14ac:dyDescent="0.25">
      <c r="A1" s="35" t="s">
        <v>447</v>
      </c>
      <c r="B1" s="42"/>
      <c r="C1" s="39"/>
    </row>
    <row r="2" spans="1:4" ht="15.75" thickBot="1" x14ac:dyDescent="0.3">
      <c r="A2" s="40"/>
      <c r="B2" s="43"/>
      <c r="C2" s="41"/>
    </row>
    <row r="3" spans="1:4" ht="15.75" thickBot="1" x14ac:dyDescent="0.3">
      <c r="A3" s="22" t="s">
        <v>0</v>
      </c>
      <c r="B3" s="23" t="s">
        <v>1</v>
      </c>
      <c r="C3"/>
    </row>
    <row r="4" spans="1:4" x14ac:dyDescent="0.25">
      <c r="A4" s="13">
        <v>46282</v>
      </c>
      <c r="B4" s="12" t="s">
        <v>41</v>
      </c>
      <c r="C4" s="16">
        <f>DATE(YEAR(A4)+2,MONTH(A4),DAY(A4))</f>
        <v>47013</v>
      </c>
    </row>
    <row r="5" spans="1:4" x14ac:dyDescent="0.25">
      <c r="A5" s="7">
        <v>46282</v>
      </c>
      <c r="B5" s="11" t="s">
        <v>370</v>
      </c>
      <c r="C5" s="16">
        <f t="shared" ref="C5:C28" si="0">DATE(YEAR(A5)+2,MONTH(A5),DAY(A5))</f>
        <v>47013</v>
      </c>
    </row>
    <row r="6" spans="1:4" x14ac:dyDescent="0.25">
      <c r="A6" s="7">
        <v>46282</v>
      </c>
      <c r="B6" s="11" t="s">
        <v>371</v>
      </c>
      <c r="C6" s="16">
        <f t="shared" si="0"/>
        <v>47013</v>
      </c>
    </row>
    <row r="7" spans="1:4" x14ac:dyDescent="0.25">
      <c r="A7" s="7">
        <v>46282</v>
      </c>
      <c r="B7" s="11" t="s">
        <v>372</v>
      </c>
      <c r="C7" s="16">
        <f t="shared" si="0"/>
        <v>47013</v>
      </c>
    </row>
    <row r="8" spans="1:4" x14ac:dyDescent="0.25">
      <c r="A8" s="7">
        <v>45917</v>
      </c>
      <c r="B8" s="11" t="s">
        <v>380</v>
      </c>
      <c r="C8" s="16">
        <f t="shared" si="0"/>
        <v>46647</v>
      </c>
    </row>
    <row r="9" spans="1:4" x14ac:dyDescent="0.25">
      <c r="A9" s="7">
        <v>45917</v>
      </c>
      <c r="B9" s="11" t="s">
        <v>374</v>
      </c>
      <c r="C9" s="16">
        <f t="shared" si="0"/>
        <v>46647</v>
      </c>
    </row>
    <row r="10" spans="1:4" x14ac:dyDescent="0.25">
      <c r="A10" s="7">
        <v>45917</v>
      </c>
      <c r="B10" s="11" t="s">
        <v>375</v>
      </c>
      <c r="C10" s="16">
        <f t="shared" si="0"/>
        <v>46647</v>
      </c>
      <c r="D10" t="s">
        <v>373</v>
      </c>
    </row>
    <row r="11" spans="1:4" x14ac:dyDescent="0.25">
      <c r="A11" s="7">
        <v>46282</v>
      </c>
      <c r="B11" s="11" t="s">
        <v>230</v>
      </c>
      <c r="C11" s="16">
        <f t="shared" si="0"/>
        <v>47013</v>
      </c>
    </row>
    <row r="12" spans="1:4" x14ac:dyDescent="0.25">
      <c r="A12" s="7">
        <v>45917</v>
      </c>
      <c r="B12" s="11" t="s">
        <v>227</v>
      </c>
      <c r="C12" s="16">
        <f t="shared" si="0"/>
        <v>46647</v>
      </c>
    </row>
    <row r="13" spans="1:4" x14ac:dyDescent="0.25">
      <c r="A13" s="7">
        <v>45917</v>
      </c>
      <c r="B13" s="11" t="s">
        <v>231</v>
      </c>
      <c r="C13" s="16">
        <f t="shared" si="0"/>
        <v>46647</v>
      </c>
    </row>
    <row r="14" spans="1:4" x14ac:dyDescent="0.25">
      <c r="A14" s="7">
        <v>45917</v>
      </c>
      <c r="B14" s="11" t="s">
        <v>228</v>
      </c>
      <c r="C14" s="16">
        <f t="shared" si="0"/>
        <v>46647</v>
      </c>
    </row>
    <row r="15" spans="1:4" x14ac:dyDescent="0.25">
      <c r="A15" s="7">
        <v>46282</v>
      </c>
      <c r="B15" s="11" t="s">
        <v>364</v>
      </c>
      <c r="C15" s="16">
        <f t="shared" si="0"/>
        <v>47013</v>
      </c>
    </row>
    <row r="16" spans="1:4" x14ac:dyDescent="0.25">
      <c r="A16" s="7">
        <v>45917</v>
      </c>
      <c r="B16" s="11" t="s">
        <v>239</v>
      </c>
      <c r="C16" s="16">
        <f t="shared" si="0"/>
        <v>46647</v>
      </c>
    </row>
    <row r="17" spans="1:3" x14ac:dyDescent="0.25">
      <c r="A17" s="7">
        <v>45917</v>
      </c>
      <c r="B17" s="11" t="s">
        <v>237</v>
      </c>
      <c r="C17" s="16">
        <f t="shared" si="0"/>
        <v>46647</v>
      </c>
    </row>
    <row r="18" spans="1:3" x14ac:dyDescent="0.25">
      <c r="A18" s="7">
        <v>45917</v>
      </c>
      <c r="B18" s="11" t="s">
        <v>235</v>
      </c>
      <c r="C18" s="16">
        <f t="shared" si="0"/>
        <v>46647</v>
      </c>
    </row>
    <row r="19" spans="1:3" x14ac:dyDescent="0.25">
      <c r="A19" s="7">
        <v>45917</v>
      </c>
      <c r="B19" s="11" t="s">
        <v>241</v>
      </c>
      <c r="C19" s="16">
        <f t="shared" si="0"/>
        <v>46647</v>
      </c>
    </row>
    <row r="20" spans="1:3" x14ac:dyDescent="0.25">
      <c r="A20" s="7">
        <v>45917</v>
      </c>
      <c r="B20" s="11" t="s">
        <v>365</v>
      </c>
      <c r="C20" s="16">
        <f t="shared" si="0"/>
        <v>46647</v>
      </c>
    </row>
    <row r="21" spans="1:3" x14ac:dyDescent="0.25">
      <c r="A21" s="7">
        <v>45917</v>
      </c>
      <c r="B21" s="11" t="s">
        <v>238</v>
      </c>
      <c r="C21" s="16">
        <f t="shared" si="0"/>
        <v>46647</v>
      </c>
    </row>
    <row r="22" spans="1:3" x14ac:dyDescent="0.25">
      <c r="A22" s="7">
        <v>45917</v>
      </c>
      <c r="B22" s="11" t="s">
        <v>366</v>
      </c>
      <c r="C22" s="16">
        <f t="shared" si="0"/>
        <v>46647</v>
      </c>
    </row>
    <row r="23" spans="1:3" x14ac:dyDescent="0.25">
      <c r="A23" s="7">
        <v>45917</v>
      </c>
      <c r="B23" s="11" t="s">
        <v>377</v>
      </c>
      <c r="C23" s="16">
        <f t="shared" si="0"/>
        <v>46647</v>
      </c>
    </row>
    <row r="24" spans="1:3" x14ac:dyDescent="0.25">
      <c r="A24" s="7">
        <v>45917</v>
      </c>
      <c r="B24" s="11" t="s">
        <v>240</v>
      </c>
      <c r="C24" s="16">
        <f t="shared" si="0"/>
        <v>46647</v>
      </c>
    </row>
    <row r="25" spans="1:3" x14ac:dyDescent="0.25">
      <c r="A25" s="7">
        <v>45917</v>
      </c>
      <c r="B25" s="11" t="s">
        <v>368</v>
      </c>
      <c r="C25" s="16">
        <f t="shared" si="0"/>
        <v>46647</v>
      </c>
    </row>
    <row r="26" spans="1:3" x14ac:dyDescent="0.25">
      <c r="A26" s="7">
        <v>45917</v>
      </c>
      <c r="B26" s="11" t="s">
        <v>378</v>
      </c>
      <c r="C26" s="16">
        <f t="shared" si="0"/>
        <v>46647</v>
      </c>
    </row>
    <row r="27" spans="1:3" x14ac:dyDescent="0.25">
      <c r="A27" s="7">
        <v>45917</v>
      </c>
      <c r="B27" s="11" t="s">
        <v>246</v>
      </c>
      <c r="C27" s="16">
        <f t="shared" si="0"/>
        <v>46647</v>
      </c>
    </row>
    <row r="28" spans="1:3" x14ac:dyDescent="0.25">
      <c r="A28" s="7">
        <v>45917</v>
      </c>
      <c r="B28" s="11" t="s">
        <v>247</v>
      </c>
      <c r="C28" s="16">
        <f t="shared" si="0"/>
        <v>46647</v>
      </c>
    </row>
  </sheetData>
  <mergeCells count="1">
    <mergeCell ref="A1:C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95BB-4F96-45F9-8DCB-D0A60B896112}">
  <dimension ref="A1:C25"/>
  <sheetViews>
    <sheetView workbookViewId="0">
      <selection sqref="A1:C2"/>
    </sheetView>
  </sheetViews>
  <sheetFormatPr defaultRowHeight="15" x14ac:dyDescent="0.25"/>
  <cols>
    <col min="1" max="1" width="20.28515625" customWidth="1"/>
    <col min="2" max="2" width="36.28515625" customWidth="1"/>
    <col min="3" max="3" width="14" customWidth="1"/>
    <col min="4" max="4" width="18.7109375" customWidth="1"/>
  </cols>
  <sheetData>
    <row r="1" spans="1:3" x14ac:dyDescent="0.25">
      <c r="A1" s="45" t="s">
        <v>446</v>
      </c>
      <c r="B1" s="45"/>
      <c r="C1" s="45"/>
    </row>
    <row r="2" spans="1:3" ht="15.75" thickBot="1" x14ac:dyDescent="0.3">
      <c r="A2" s="45"/>
      <c r="B2" s="45"/>
      <c r="C2" s="45"/>
    </row>
    <row r="3" spans="1:3" ht="15.75" thickBot="1" x14ac:dyDescent="0.3">
      <c r="A3" s="4" t="s">
        <v>0</v>
      </c>
      <c r="B3" s="9" t="s">
        <v>1</v>
      </c>
    </row>
    <row r="4" spans="1:3" x14ac:dyDescent="0.25">
      <c r="A4" s="13">
        <v>45779</v>
      </c>
      <c r="B4" s="12" t="s">
        <v>223</v>
      </c>
      <c r="C4" s="16">
        <f>DATE(YEAR(A4)+1,MONTH(A4),DAY(A4))</f>
        <v>46144</v>
      </c>
    </row>
    <row r="5" spans="1:3" x14ac:dyDescent="0.25">
      <c r="A5" s="7">
        <v>46144</v>
      </c>
      <c r="B5" s="11" t="s">
        <v>383</v>
      </c>
      <c r="C5" s="16">
        <f t="shared" ref="C5:C25" si="0">DATE(YEAR(A5)+1,MONTH(A5),DAY(A5))</f>
        <v>46509</v>
      </c>
    </row>
    <row r="6" spans="1:3" x14ac:dyDescent="0.25">
      <c r="A6" s="7">
        <v>46144</v>
      </c>
      <c r="B6" s="11" t="s">
        <v>384</v>
      </c>
      <c r="C6" s="16">
        <f t="shared" si="0"/>
        <v>46509</v>
      </c>
    </row>
    <row r="7" spans="1:3" x14ac:dyDescent="0.25">
      <c r="A7" s="7">
        <v>46144</v>
      </c>
      <c r="B7" s="11" t="s">
        <v>385</v>
      </c>
      <c r="C7" s="16">
        <f t="shared" si="0"/>
        <v>46509</v>
      </c>
    </row>
    <row r="8" spans="1:3" x14ac:dyDescent="0.25">
      <c r="A8" s="7">
        <v>46144</v>
      </c>
      <c r="B8" s="11" t="s">
        <v>222</v>
      </c>
      <c r="C8" s="16">
        <f t="shared" si="0"/>
        <v>46509</v>
      </c>
    </row>
    <row r="9" spans="1:3" x14ac:dyDescent="0.25">
      <c r="A9" s="7">
        <v>46144</v>
      </c>
      <c r="B9" s="11" t="s">
        <v>386</v>
      </c>
      <c r="C9" s="16">
        <f t="shared" si="0"/>
        <v>46509</v>
      </c>
    </row>
    <row r="10" spans="1:3" x14ac:dyDescent="0.25">
      <c r="A10" s="7">
        <v>46144</v>
      </c>
      <c r="B10" s="11" t="s">
        <v>387</v>
      </c>
      <c r="C10" s="16">
        <f t="shared" si="0"/>
        <v>46509</v>
      </c>
    </row>
    <row r="11" spans="1:3" x14ac:dyDescent="0.25">
      <c r="A11" s="7">
        <v>46144</v>
      </c>
      <c r="B11" s="11" t="s">
        <v>388</v>
      </c>
      <c r="C11" s="16">
        <f t="shared" si="0"/>
        <v>46509</v>
      </c>
    </row>
    <row r="12" spans="1:3" x14ac:dyDescent="0.25">
      <c r="A12" s="7">
        <v>46144</v>
      </c>
      <c r="B12" s="11" t="s">
        <v>389</v>
      </c>
      <c r="C12" s="16">
        <f t="shared" si="0"/>
        <v>46509</v>
      </c>
    </row>
    <row r="13" spans="1:3" x14ac:dyDescent="0.25">
      <c r="A13" s="7">
        <v>46144</v>
      </c>
      <c r="B13" s="11" t="s">
        <v>390</v>
      </c>
      <c r="C13" s="16">
        <f t="shared" si="0"/>
        <v>46509</v>
      </c>
    </row>
    <row r="14" spans="1:3" x14ac:dyDescent="0.25">
      <c r="A14" s="7">
        <v>46144</v>
      </c>
      <c r="B14" s="11" t="s">
        <v>391</v>
      </c>
      <c r="C14" s="16">
        <f t="shared" si="0"/>
        <v>46509</v>
      </c>
    </row>
    <row r="15" spans="1:3" x14ac:dyDescent="0.25">
      <c r="A15" s="7">
        <v>45779</v>
      </c>
      <c r="B15" s="11" t="s">
        <v>43</v>
      </c>
      <c r="C15" s="16">
        <f t="shared" si="0"/>
        <v>46144</v>
      </c>
    </row>
    <row r="16" spans="1:3" x14ac:dyDescent="0.25">
      <c r="A16" s="7">
        <v>46144</v>
      </c>
      <c r="B16" s="11" t="s">
        <v>392</v>
      </c>
      <c r="C16" s="16">
        <f t="shared" si="0"/>
        <v>46509</v>
      </c>
    </row>
    <row r="17" spans="1:3" x14ac:dyDescent="0.25">
      <c r="A17" s="7">
        <v>45779</v>
      </c>
      <c r="B17" s="11" t="s">
        <v>393</v>
      </c>
      <c r="C17" s="16">
        <f t="shared" si="0"/>
        <v>46144</v>
      </c>
    </row>
    <row r="18" spans="1:3" x14ac:dyDescent="0.25">
      <c r="A18" s="7">
        <v>45779</v>
      </c>
      <c r="B18" s="11" t="s">
        <v>394</v>
      </c>
      <c r="C18" s="16">
        <f t="shared" si="0"/>
        <v>46144</v>
      </c>
    </row>
    <row r="19" spans="1:3" x14ac:dyDescent="0.25">
      <c r="A19" s="7">
        <v>45779</v>
      </c>
      <c r="B19" s="11" t="s">
        <v>395</v>
      </c>
      <c r="C19" s="16">
        <f t="shared" si="0"/>
        <v>46144</v>
      </c>
    </row>
    <row r="20" spans="1:3" x14ac:dyDescent="0.25">
      <c r="A20" s="7">
        <v>45779</v>
      </c>
      <c r="B20" s="11" t="s">
        <v>396</v>
      </c>
      <c r="C20" s="16">
        <f t="shared" si="0"/>
        <v>46144</v>
      </c>
    </row>
    <row r="21" spans="1:3" x14ac:dyDescent="0.25">
      <c r="A21" s="7">
        <v>45779</v>
      </c>
      <c r="B21" s="11" t="s">
        <v>397</v>
      </c>
      <c r="C21" s="16">
        <f t="shared" si="0"/>
        <v>46144</v>
      </c>
    </row>
    <row r="22" spans="1:3" x14ac:dyDescent="0.25">
      <c r="A22" s="7">
        <v>45779</v>
      </c>
      <c r="B22" s="11" t="s">
        <v>398</v>
      </c>
      <c r="C22" s="16">
        <f t="shared" si="0"/>
        <v>46144</v>
      </c>
    </row>
    <row r="23" spans="1:3" x14ac:dyDescent="0.25">
      <c r="A23" s="7">
        <v>45779</v>
      </c>
      <c r="B23" s="11" t="s">
        <v>399</v>
      </c>
      <c r="C23" s="16">
        <f t="shared" si="0"/>
        <v>46144</v>
      </c>
    </row>
    <row r="24" spans="1:3" x14ac:dyDescent="0.25">
      <c r="A24" s="7">
        <v>45779</v>
      </c>
      <c r="B24" s="11" t="s">
        <v>400</v>
      </c>
      <c r="C24" s="16">
        <f t="shared" si="0"/>
        <v>46144</v>
      </c>
    </row>
    <row r="25" spans="1:3" x14ac:dyDescent="0.25">
      <c r="A25" s="7">
        <v>45779</v>
      </c>
      <c r="B25" s="11" t="s">
        <v>401</v>
      </c>
      <c r="C25" s="16">
        <f t="shared" si="0"/>
        <v>46144</v>
      </c>
    </row>
  </sheetData>
  <mergeCells count="1">
    <mergeCell ref="A1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2DD07-0FE1-4359-B542-D1E2B4A2353A}">
  <dimension ref="A1:D26"/>
  <sheetViews>
    <sheetView topLeftCell="A7" workbookViewId="0">
      <selection activeCell="C27" sqref="C27"/>
    </sheetView>
  </sheetViews>
  <sheetFormatPr defaultRowHeight="15" x14ac:dyDescent="0.25"/>
  <cols>
    <col min="1" max="1" width="20.140625" customWidth="1"/>
    <col min="2" max="2" width="57.28515625" customWidth="1"/>
    <col min="3" max="3" width="22.5703125" customWidth="1"/>
    <col min="4" max="4" width="22.42578125" customWidth="1"/>
  </cols>
  <sheetData>
    <row r="1" spans="1:4" x14ac:dyDescent="0.25">
      <c r="A1" s="29"/>
      <c r="B1" s="30"/>
      <c r="C1" s="31"/>
    </row>
    <row r="2" spans="1:4" ht="15.75" thickBot="1" x14ac:dyDescent="0.3">
      <c r="A2" s="32"/>
      <c r="B2" s="33"/>
      <c r="C2" s="34"/>
    </row>
    <row r="3" spans="1:4" ht="15.75" thickBot="1" x14ac:dyDescent="0.3">
      <c r="A3" s="4" t="s">
        <v>0</v>
      </c>
      <c r="B3" s="9" t="s">
        <v>1</v>
      </c>
      <c r="C3" s="27" t="s">
        <v>449</v>
      </c>
    </row>
    <row r="4" spans="1:4" x14ac:dyDescent="0.25">
      <c r="A4" s="13">
        <v>45883</v>
      </c>
      <c r="B4" s="12" t="s">
        <v>43</v>
      </c>
      <c r="C4" s="16">
        <f>DATE(YEAR(A4)+1,MONTH(A4),DAY(A4))</f>
        <v>46248</v>
      </c>
    </row>
    <row r="5" spans="1:4" x14ac:dyDescent="0.25">
      <c r="A5" s="7">
        <v>46248</v>
      </c>
      <c r="B5" s="11" t="s">
        <v>45</v>
      </c>
      <c r="C5" s="16">
        <f>DATE(YEAR(A5)+2,MONTH(A5),DAY(A5))</f>
        <v>46979</v>
      </c>
    </row>
    <row r="6" spans="1:4" x14ac:dyDescent="0.25">
      <c r="A6" s="7">
        <v>46248</v>
      </c>
      <c r="B6" s="11" t="s">
        <v>46</v>
      </c>
      <c r="C6" s="16">
        <f t="shared" ref="C6:C7" si="0">DATE(YEAR(A6)+2,MONTH(A6),DAY(A6))</f>
        <v>46979</v>
      </c>
    </row>
    <row r="7" spans="1:4" x14ac:dyDescent="0.25">
      <c r="A7" s="7">
        <v>46248</v>
      </c>
      <c r="B7" s="11" t="s">
        <v>47</v>
      </c>
      <c r="C7" s="16">
        <f t="shared" si="0"/>
        <v>46979</v>
      </c>
    </row>
    <row r="8" spans="1:4" x14ac:dyDescent="0.25">
      <c r="A8" s="7">
        <v>45883</v>
      </c>
      <c r="B8" s="11" t="s">
        <v>48</v>
      </c>
      <c r="C8" s="16">
        <f>DATE(YEAR(A8)+1,MONTH(A8),DAY(A8))</f>
        <v>46248</v>
      </c>
    </row>
    <row r="9" spans="1:4" x14ac:dyDescent="0.25">
      <c r="A9" s="7">
        <v>46248</v>
      </c>
      <c r="B9" s="11" t="s">
        <v>49</v>
      </c>
      <c r="C9" s="16">
        <f>DATE(YEAR(A9)+2,MONTH(A9),DAY(A9))</f>
        <v>46979</v>
      </c>
    </row>
    <row r="10" spans="1:4" x14ac:dyDescent="0.25">
      <c r="A10" s="7">
        <v>46248</v>
      </c>
      <c r="B10" s="11" t="s">
        <v>50</v>
      </c>
      <c r="C10" s="16">
        <f t="shared" ref="C10:C26" si="1">DATE(YEAR(A10)+2,MONTH(A10),DAY(A10))</f>
        <v>46979</v>
      </c>
    </row>
    <row r="11" spans="1:4" x14ac:dyDescent="0.25">
      <c r="A11" s="7">
        <v>46248</v>
      </c>
      <c r="B11" s="11" t="s">
        <v>51</v>
      </c>
      <c r="C11" s="16">
        <f t="shared" si="1"/>
        <v>46979</v>
      </c>
    </row>
    <row r="12" spans="1:4" x14ac:dyDescent="0.25">
      <c r="A12" s="7">
        <v>46248</v>
      </c>
      <c r="B12" s="11" t="s">
        <v>52</v>
      </c>
      <c r="C12" s="16">
        <f t="shared" si="1"/>
        <v>46979</v>
      </c>
    </row>
    <row r="13" spans="1:4" x14ac:dyDescent="0.25">
      <c r="A13" s="7">
        <v>46248</v>
      </c>
      <c r="B13" s="11" t="s">
        <v>53</v>
      </c>
      <c r="C13" s="16">
        <f t="shared" si="1"/>
        <v>46979</v>
      </c>
      <c r="D13" t="s">
        <v>373</v>
      </c>
    </row>
    <row r="14" spans="1:4" x14ac:dyDescent="0.25">
      <c r="A14" s="7">
        <v>46248</v>
      </c>
      <c r="B14" s="11" t="s">
        <v>54</v>
      </c>
      <c r="C14" s="16">
        <f t="shared" si="1"/>
        <v>46979</v>
      </c>
    </row>
    <row r="15" spans="1:4" x14ac:dyDescent="0.25">
      <c r="A15" s="7">
        <v>46248</v>
      </c>
      <c r="B15" s="11" t="s">
        <v>55</v>
      </c>
      <c r="C15" s="16">
        <f t="shared" si="1"/>
        <v>46979</v>
      </c>
    </row>
    <row r="16" spans="1:4" x14ac:dyDescent="0.25">
      <c r="A16" s="7">
        <v>46248</v>
      </c>
      <c r="B16" s="11" t="s">
        <v>56</v>
      </c>
      <c r="C16" s="16">
        <f t="shared" si="1"/>
        <v>46979</v>
      </c>
    </row>
    <row r="17" spans="1:3" x14ac:dyDescent="0.25">
      <c r="A17" s="7">
        <v>46248</v>
      </c>
      <c r="B17" s="11" t="s">
        <v>57</v>
      </c>
      <c r="C17" s="16">
        <f t="shared" si="1"/>
        <v>46979</v>
      </c>
    </row>
    <row r="18" spans="1:3" x14ac:dyDescent="0.25">
      <c r="A18" s="7">
        <v>46248</v>
      </c>
      <c r="B18" s="11" t="s">
        <v>58</v>
      </c>
      <c r="C18" s="16">
        <f t="shared" si="1"/>
        <v>46979</v>
      </c>
    </row>
    <row r="19" spans="1:3" x14ac:dyDescent="0.25">
      <c r="A19" s="7">
        <v>46248</v>
      </c>
      <c r="B19" s="11" t="s">
        <v>59</v>
      </c>
      <c r="C19" s="16">
        <f t="shared" si="1"/>
        <v>46979</v>
      </c>
    </row>
    <row r="20" spans="1:3" x14ac:dyDescent="0.25">
      <c r="A20" s="7">
        <v>46248</v>
      </c>
      <c r="B20" s="11" t="s">
        <v>60</v>
      </c>
      <c r="C20" s="16">
        <f t="shared" si="1"/>
        <v>46979</v>
      </c>
    </row>
    <row r="21" spans="1:3" x14ac:dyDescent="0.25">
      <c r="A21" s="7">
        <v>46248</v>
      </c>
      <c r="B21" s="11" t="s">
        <v>61</v>
      </c>
      <c r="C21" s="16">
        <f t="shared" si="1"/>
        <v>46979</v>
      </c>
    </row>
    <row r="22" spans="1:3" x14ac:dyDescent="0.25">
      <c r="A22" s="7">
        <v>46248</v>
      </c>
      <c r="B22" s="11" t="s">
        <v>59</v>
      </c>
      <c r="C22" s="16">
        <f t="shared" si="1"/>
        <v>46979</v>
      </c>
    </row>
    <row r="23" spans="1:3" x14ac:dyDescent="0.25">
      <c r="A23" s="7">
        <v>46248</v>
      </c>
      <c r="B23" s="11" t="s">
        <v>60</v>
      </c>
      <c r="C23" s="16">
        <f t="shared" si="1"/>
        <v>46979</v>
      </c>
    </row>
    <row r="24" spans="1:3" x14ac:dyDescent="0.25">
      <c r="A24" s="7">
        <v>46248</v>
      </c>
      <c r="B24" s="11" t="s">
        <v>61</v>
      </c>
      <c r="C24" s="16">
        <f t="shared" si="1"/>
        <v>46979</v>
      </c>
    </row>
    <row r="25" spans="1:3" x14ac:dyDescent="0.25">
      <c r="A25" s="7">
        <v>46248</v>
      </c>
      <c r="B25" s="11" t="s">
        <v>60</v>
      </c>
      <c r="C25" s="16">
        <f t="shared" si="1"/>
        <v>46979</v>
      </c>
    </row>
    <row r="26" spans="1:3" x14ac:dyDescent="0.25">
      <c r="A26" s="7">
        <v>46248</v>
      </c>
      <c r="B26" s="11" t="s">
        <v>61</v>
      </c>
      <c r="C26" s="16">
        <f>DATE(YEAR(A26)+2,MONTH(A26),DAY(A26))</f>
        <v>46979</v>
      </c>
    </row>
  </sheetData>
  <mergeCells count="1">
    <mergeCell ref="A1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2B1B-BBA0-46C9-9297-BFC0FE4A743F}">
  <dimension ref="A1:L51"/>
  <sheetViews>
    <sheetView topLeftCell="G1" workbookViewId="0">
      <selection activeCell="K15" sqref="K15"/>
    </sheetView>
  </sheetViews>
  <sheetFormatPr defaultRowHeight="15" x14ac:dyDescent="0.25"/>
  <cols>
    <col min="1" max="1" width="20.7109375" customWidth="1"/>
    <col min="2" max="2" width="38.5703125" customWidth="1"/>
    <col min="3" max="3" width="20.7109375" customWidth="1"/>
    <col min="4" max="4" width="18" customWidth="1"/>
    <col min="5" max="5" width="29.140625" customWidth="1"/>
    <col min="6" max="6" width="20" customWidth="1"/>
    <col min="7" max="7" width="22.42578125" customWidth="1"/>
    <col min="8" max="8" width="37.28515625" customWidth="1"/>
    <col min="9" max="9" width="19" customWidth="1"/>
    <col min="10" max="10" width="17.28515625" customWidth="1"/>
    <col min="11" max="11" width="35.42578125" customWidth="1"/>
    <col min="12" max="12" width="24.140625" customWidth="1"/>
  </cols>
  <sheetData>
    <row r="1" spans="1:12" x14ac:dyDescent="0.25">
      <c r="A1" s="35" t="s">
        <v>433</v>
      </c>
      <c r="B1" s="36"/>
      <c r="D1" s="35" t="s">
        <v>434</v>
      </c>
      <c r="E1" s="39"/>
      <c r="G1" s="35" t="s">
        <v>435</v>
      </c>
      <c r="H1" s="42"/>
      <c r="I1" s="39"/>
      <c r="J1" s="35" t="s">
        <v>436</v>
      </c>
      <c r="K1" s="42"/>
      <c r="L1" s="39"/>
    </row>
    <row r="2" spans="1:12" ht="15.75" thickBot="1" x14ac:dyDescent="0.3">
      <c r="A2" s="37"/>
      <c r="B2" s="38"/>
      <c r="D2" s="40"/>
      <c r="E2" s="41"/>
      <c r="G2" s="40"/>
      <c r="H2" s="43"/>
      <c r="I2" s="41"/>
      <c r="J2" s="40"/>
      <c r="K2" s="43"/>
      <c r="L2" s="41"/>
    </row>
    <row r="3" spans="1:12" ht="15.75" thickBot="1" x14ac:dyDescent="0.3">
      <c r="A3" s="4" t="s">
        <v>110</v>
      </c>
      <c r="B3" s="4" t="s">
        <v>1</v>
      </c>
      <c r="D3" s="4" t="s">
        <v>0</v>
      </c>
      <c r="E3" s="4" t="s">
        <v>1</v>
      </c>
      <c r="G3" s="23" t="s">
        <v>0</v>
      </c>
      <c r="H3" s="23" t="s">
        <v>1</v>
      </c>
      <c r="I3" s="4" t="s">
        <v>449</v>
      </c>
      <c r="J3" s="22" t="s">
        <v>0</v>
      </c>
      <c r="K3" s="23" t="s">
        <v>1</v>
      </c>
      <c r="L3" s="4" t="s">
        <v>449</v>
      </c>
    </row>
    <row r="4" spans="1:12" x14ac:dyDescent="0.25">
      <c r="A4" s="13">
        <v>45841</v>
      </c>
      <c r="B4" s="12" t="s">
        <v>62</v>
      </c>
      <c r="C4" s="16">
        <f>DATE(YEAR(A4)+1,MONTH(A4),DAY(A4))</f>
        <v>46206</v>
      </c>
      <c r="D4" s="18">
        <v>46002</v>
      </c>
      <c r="E4" s="12" t="s">
        <v>2</v>
      </c>
      <c r="F4" s="16">
        <f>DATE(YEAR(D4)+1,MONTH(D4),DAY(D4))</f>
        <v>46367</v>
      </c>
      <c r="G4" s="13">
        <v>46067</v>
      </c>
      <c r="H4" s="12" t="s">
        <v>162</v>
      </c>
      <c r="I4" s="17">
        <f>DATE(YEAR(G4)+1,MONTH(G4),DAY(G4))</f>
        <v>46432</v>
      </c>
      <c r="J4" s="18">
        <v>46404</v>
      </c>
      <c r="K4" s="12" t="s">
        <v>429</v>
      </c>
      <c r="L4" s="17">
        <f>DATE(YEAR(J4)+2,MONTH(J4),DAY(J4))</f>
        <v>47135</v>
      </c>
    </row>
    <row r="5" spans="1:12" x14ac:dyDescent="0.25">
      <c r="A5" s="7">
        <v>45841</v>
      </c>
      <c r="B5" s="11" t="s">
        <v>63</v>
      </c>
      <c r="C5" s="16">
        <f t="shared" ref="C5:C51" si="0">DATE(YEAR(A5)+1,MONTH(A5),DAY(A5))</f>
        <v>46206</v>
      </c>
      <c r="D5" s="19">
        <v>46002</v>
      </c>
      <c r="E5" s="11" t="s">
        <v>3</v>
      </c>
      <c r="F5" s="16">
        <f t="shared" ref="F5:F25" si="1">DATE(YEAR(D5)+1,MONTH(D5),DAY(D5))</f>
        <v>46367</v>
      </c>
      <c r="G5" s="7">
        <v>46067</v>
      </c>
      <c r="H5" s="11" t="s">
        <v>163</v>
      </c>
      <c r="I5" s="16">
        <f t="shared" ref="I5:I42" si="2">DATE(YEAR(G5)+1,MONTH(G5),DAY(G5))</f>
        <v>46432</v>
      </c>
      <c r="J5" s="19">
        <v>46404</v>
      </c>
      <c r="K5" s="11" t="s">
        <v>156</v>
      </c>
      <c r="L5" s="16">
        <f t="shared" ref="L5:L10" si="3">DATE(YEAR(J5)+2,MONTH(J5),DAY(J5))</f>
        <v>47135</v>
      </c>
    </row>
    <row r="6" spans="1:12" x14ac:dyDescent="0.25">
      <c r="A6" s="7">
        <v>45841</v>
      </c>
      <c r="B6" s="11" t="s">
        <v>64</v>
      </c>
      <c r="C6" s="16">
        <f t="shared" si="0"/>
        <v>46206</v>
      </c>
      <c r="D6" s="19">
        <v>46002</v>
      </c>
      <c r="E6" s="11" t="s">
        <v>4</v>
      </c>
      <c r="F6" s="16">
        <f t="shared" si="1"/>
        <v>46367</v>
      </c>
      <c r="G6" s="7">
        <v>46067</v>
      </c>
      <c r="H6" s="11" t="s">
        <v>164</v>
      </c>
      <c r="I6" s="16">
        <f t="shared" si="2"/>
        <v>46432</v>
      </c>
      <c r="J6" s="19">
        <v>46404</v>
      </c>
      <c r="K6" s="11" t="s">
        <v>430</v>
      </c>
      <c r="L6" s="16">
        <f t="shared" si="3"/>
        <v>47135</v>
      </c>
    </row>
    <row r="7" spans="1:12" x14ac:dyDescent="0.25">
      <c r="A7" s="7">
        <v>45841</v>
      </c>
      <c r="B7" s="11" t="s">
        <v>65</v>
      </c>
      <c r="C7" s="16">
        <f t="shared" si="0"/>
        <v>46206</v>
      </c>
      <c r="D7" s="19">
        <v>46002</v>
      </c>
      <c r="E7" s="11" t="s">
        <v>5</v>
      </c>
      <c r="F7" s="16">
        <f t="shared" si="1"/>
        <v>46367</v>
      </c>
      <c r="G7" s="7">
        <v>46067</v>
      </c>
      <c r="H7" s="11" t="s">
        <v>165</v>
      </c>
      <c r="I7" s="16">
        <f t="shared" si="2"/>
        <v>46432</v>
      </c>
      <c r="J7" s="19">
        <v>46404</v>
      </c>
      <c r="K7" s="11" t="s">
        <v>431</v>
      </c>
      <c r="L7" s="16">
        <f t="shared" si="3"/>
        <v>47135</v>
      </c>
    </row>
    <row r="8" spans="1:12" x14ac:dyDescent="0.25">
      <c r="A8" s="7">
        <v>45841</v>
      </c>
      <c r="B8" s="11" t="s">
        <v>66</v>
      </c>
      <c r="C8" s="16">
        <f t="shared" si="0"/>
        <v>46206</v>
      </c>
      <c r="D8" s="19">
        <v>46002</v>
      </c>
      <c r="E8" s="11" t="s">
        <v>6</v>
      </c>
      <c r="F8" s="16">
        <f t="shared" si="1"/>
        <v>46367</v>
      </c>
      <c r="G8" s="7">
        <v>46067</v>
      </c>
      <c r="H8" s="11" t="s">
        <v>166</v>
      </c>
      <c r="I8" s="16">
        <f t="shared" si="2"/>
        <v>46432</v>
      </c>
      <c r="J8" s="19">
        <v>46404</v>
      </c>
      <c r="K8" s="11" t="s">
        <v>432</v>
      </c>
      <c r="L8" s="16">
        <f t="shared" si="3"/>
        <v>47135</v>
      </c>
    </row>
    <row r="9" spans="1:12" x14ac:dyDescent="0.25">
      <c r="A9" s="7">
        <v>45841</v>
      </c>
      <c r="B9" s="11" t="s">
        <v>67</v>
      </c>
      <c r="C9" s="16">
        <f t="shared" si="0"/>
        <v>46206</v>
      </c>
      <c r="D9" s="19">
        <v>46002</v>
      </c>
      <c r="E9" s="11" t="s">
        <v>7</v>
      </c>
      <c r="F9" s="16">
        <f t="shared" si="1"/>
        <v>46367</v>
      </c>
      <c r="G9" s="7">
        <v>46067</v>
      </c>
      <c r="H9" s="11" t="s">
        <v>167</v>
      </c>
      <c r="I9" s="16">
        <f t="shared" si="2"/>
        <v>46432</v>
      </c>
      <c r="J9" s="19">
        <v>46404</v>
      </c>
      <c r="K9" s="11" t="s">
        <v>250</v>
      </c>
      <c r="L9" s="16">
        <f t="shared" si="3"/>
        <v>47135</v>
      </c>
    </row>
    <row r="10" spans="1:12" x14ac:dyDescent="0.25">
      <c r="A10" s="7">
        <v>45841</v>
      </c>
      <c r="B10" s="11" t="s">
        <v>68</v>
      </c>
      <c r="C10" s="16">
        <f t="shared" si="0"/>
        <v>46206</v>
      </c>
      <c r="D10" s="19">
        <v>46002</v>
      </c>
      <c r="E10" s="11" t="s">
        <v>8</v>
      </c>
      <c r="F10" s="16">
        <f t="shared" si="1"/>
        <v>46367</v>
      </c>
      <c r="G10" s="7">
        <v>46067</v>
      </c>
      <c r="H10" s="11" t="s">
        <v>168</v>
      </c>
      <c r="I10" s="16">
        <f t="shared" si="2"/>
        <v>46432</v>
      </c>
      <c r="J10" s="19">
        <v>46404</v>
      </c>
      <c r="K10" s="11" t="s">
        <v>251</v>
      </c>
      <c r="L10" s="16">
        <f t="shared" si="3"/>
        <v>47135</v>
      </c>
    </row>
    <row r="11" spans="1:12" x14ac:dyDescent="0.25">
      <c r="A11" s="7">
        <v>45841</v>
      </c>
      <c r="B11" s="11" t="s">
        <v>69</v>
      </c>
      <c r="C11" s="16">
        <f t="shared" si="0"/>
        <v>46206</v>
      </c>
      <c r="D11" s="19">
        <v>46002</v>
      </c>
      <c r="E11" s="11" t="s">
        <v>9</v>
      </c>
      <c r="F11" s="16">
        <f t="shared" si="1"/>
        <v>46367</v>
      </c>
      <c r="G11" s="7">
        <v>46067</v>
      </c>
      <c r="H11" s="11" t="s">
        <v>169</v>
      </c>
      <c r="I11" s="16">
        <f t="shared" si="2"/>
        <v>46432</v>
      </c>
    </row>
    <row r="12" spans="1:12" x14ac:dyDescent="0.25">
      <c r="A12" s="7">
        <v>45841</v>
      </c>
      <c r="B12" s="11" t="s">
        <v>70</v>
      </c>
      <c r="C12" s="16">
        <f t="shared" si="0"/>
        <v>46206</v>
      </c>
      <c r="D12" s="19">
        <v>46002</v>
      </c>
      <c r="E12" s="11" t="s">
        <v>10</v>
      </c>
      <c r="F12" s="16">
        <f t="shared" si="1"/>
        <v>46367</v>
      </c>
      <c r="G12" s="7">
        <v>46067</v>
      </c>
      <c r="H12" s="11" t="s">
        <v>170</v>
      </c>
      <c r="I12" s="16">
        <f t="shared" si="2"/>
        <v>46432</v>
      </c>
    </row>
    <row r="13" spans="1:12" x14ac:dyDescent="0.25">
      <c r="A13" s="7">
        <v>45841</v>
      </c>
      <c r="B13" s="11" t="s">
        <v>71</v>
      </c>
      <c r="C13" s="16">
        <f t="shared" si="0"/>
        <v>46206</v>
      </c>
      <c r="D13" s="19">
        <v>46002</v>
      </c>
      <c r="E13" s="11" t="s">
        <v>11</v>
      </c>
      <c r="F13" s="16">
        <f t="shared" si="1"/>
        <v>46367</v>
      </c>
      <c r="G13" s="7">
        <v>46067</v>
      </c>
      <c r="H13" s="11" t="s">
        <v>171</v>
      </c>
      <c r="I13" s="16">
        <f t="shared" si="2"/>
        <v>46432</v>
      </c>
    </row>
    <row r="14" spans="1:12" x14ac:dyDescent="0.25">
      <c r="A14" s="7">
        <v>45841</v>
      </c>
      <c r="B14" s="11" t="s">
        <v>72</v>
      </c>
      <c r="C14" s="16">
        <f t="shared" si="0"/>
        <v>46206</v>
      </c>
      <c r="D14" s="19">
        <v>46002</v>
      </c>
      <c r="E14" s="11" t="s">
        <v>12</v>
      </c>
      <c r="F14" s="16">
        <f t="shared" si="1"/>
        <v>46367</v>
      </c>
      <c r="G14" s="7">
        <v>46067</v>
      </c>
      <c r="H14" s="11" t="s">
        <v>172</v>
      </c>
      <c r="I14" s="16">
        <f t="shared" si="2"/>
        <v>46432</v>
      </c>
    </row>
    <row r="15" spans="1:12" x14ac:dyDescent="0.25">
      <c r="A15" s="7">
        <v>45841</v>
      </c>
      <c r="B15" s="11" t="s">
        <v>73</v>
      </c>
      <c r="C15" s="16">
        <f t="shared" si="0"/>
        <v>46206</v>
      </c>
      <c r="D15" s="19">
        <v>46002</v>
      </c>
      <c r="E15" s="11" t="s">
        <v>13</v>
      </c>
      <c r="F15" s="16">
        <f t="shared" si="1"/>
        <v>46367</v>
      </c>
      <c r="G15" s="7">
        <v>46067</v>
      </c>
      <c r="H15" s="11" t="s">
        <v>173</v>
      </c>
      <c r="I15" s="16">
        <f t="shared" si="2"/>
        <v>46432</v>
      </c>
    </row>
    <row r="16" spans="1:12" x14ac:dyDescent="0.25">
      <c r="A16" s="7">
        <v>45841</v>
      </c>
      <c r="B16" s="11" t="s">
        <v>74</v>
      </c>
      <c r="C16" s="16">
        <f t="shared" si="0"/>
        <v>46206</v>
      </c>
      <c r="D16" s="19">
        <v>46002</v>
      </c>
      <c r="E16" s="11" t="s">
        <v>14</v>
      </c>
      <c r="F16" s="16">
        <f t="shared" si="1"/>
        <v>46367</v>
      </c>
      <c r="G16" s="7">
        <v>46067</v>
      </c>
      <c r="H16" s="11" t="s">
        <v>174</v>
      </c>
      <c r="I16" s="16">
        <f t="shared" si="2"/>
        <v>46432</v>
      </c>
    </row>
    <row r="17" spans="1:9" x14ac:dyDescent="0.25">
      <c r="A17" s="7">
        <v>45841</v>
      </c>
      <c r="B17" s="11" t="s">
        <v>75</v>
      </c>
      <c r="C17" s="16">
        <f t="shared" si="0"/>
        <v>46206</v>
      </c>
      <c r="D17" s="19">
        <v>46002</v>
      </c>
      <c r="E17" s="11" t="s">
        <v>15</v>
      </c>
      <c r="F17" s="16">
        <f t="shared" si="1"/>
        <v>46367</v>
      </c>
      <c r="G17" s="7">
        <v>46067</v>
      </c>
      <c r="H17" s="11" t="s">
        <v>175</v>
      </c>
      <c r="I17" s="16">
        <f t="shared" si="2"/>
        <v>46432</v>
      </c>
    </row>
    <row r="18" spans="1:9" x14ac:dyDescent="0.25">
      <c r="A18" s="7">
        <v>45841</v>
      </c>
      <c r="B18" s="11" t="s">
        <v>76</v>
      </c>
      <c r="C18" s="16">
        <f t="shared" si="0"/>
        <v>46206</v>
      </c>
      <c r="D18" s="19">
        <v>46002</v>
      </c>
      <c r="E18" s="11" t="s">
        <v>16</v>
      </c>
      <c r="F18" s="16">
        <f t="shared" si="1"/>
        <v>46367</v>
      </c>
      <c r="G18" s="7">
        <v>46067</v>
      </c>
      <c r="H18" s="11" t="s">
        <v>176</v>
      </c>
      <c r="I18" s="16">
        <f t="shared" si="2"/>
        <v>46432</v>
      </c>
    </row>
    <row r="19" spans="1:9" x14ac:dyDescent="0.25">
      <c r="A19" s="7">
        <v>45841</v>
      </c>
      <c r="B19" s="11" t="s">
        <v>77</v>
      </c>
      <c r="C19" s="16">
        <f t="shared" si="0"/>
        <v>46206</v>
      </c>
      <c r="D19" s="19">
        <v>46002</v>
      </c>
      <c r="E19" s="11" t="s">
        <v>17</v>
      </c>
      <c r="F19" s="16">
        <f t="shared" si="1"/>
        <v>46367</v>
      </c>
      <c r="G19" s="7">
        <v>46067</v>
      </c>
      <c r="H19" s="11" t="s">
        <v>177</v>
      </c>
      <c r="I19" s="16">
        <f t="shared" si="2"/>
        <v>46432</v>
      </c>
    </row>
    <row r="20" spans="1:9" x14ac:dyDescent="0.25">
      <c r="A20" s="7">
        <v>45841</v>
      </c>
      <c r="B20" s="11" t="s">
        <v>78</v>
      </c>
      <c r="C20" s="16">
        <f t="shared" si="0"/>
        <v>46206</v>
      </c>
      <c r="D20" s="19">
        <v>46002</v>
      </c>
      <c r="E20" s="11" t="s">
        <v>18</v>
      </c>
      <c r="F20" s="16">
        <f t="shared" si="1"/>
        <v>46367</v>
      </c>
      <c r="G20" s="7">
        <v>46067</v>
      </c>
      <c r="H20" s="11" t="s">
        <v>178</v>
      </c>
      <c r="I20" s="16">
        <f t="shared" si="2"/>
        <v>46432</v>
      </c>
    </row>
    <row r="21" spans="1:9" x14ac:dyDescent="0.25">
      <c r="A21" s="7">
        <v>45841</v>
      </c>
      <c r="B21" s="11" t="s">
        <v>79</v>
      </c>
      <c r="C21" s="16">
        <f t="shared" si="0"/>
        <v>46206</v>
      </c>
      <c r="D21" s="19">
        <v>46002</v>
      </c>
      <c r="E21" s="11" t="s">
        <v>19</v>
      </c>
      <c r="F21" s="16">
        <f t="shared" si="1"/>
        <v>46367</v>
      </c>
      <c r="G21" s="7">
        <v>46067</v>
      </c>
      <c r="H21" s="11" t="s">
        <v>179</v>
      </c>
      <c r="I21" s="16">
        <f t="shared" si="2"/>
        <v>46432</v>
      </c>
    </row>
    <row r="22" spans="1:9" x14ac:dyDescent="0.25">
      <c r="A22" s="7">
        <v>45841</v>
      </c>
      <c r="B22" s="11" t="s">
        <v>80</v>
      </c>
      <c r="C22" s="16">
        <f t="shared" si="0"/>
        <v>46206</v>
      </c>
      <c r="D22" s="19">
        <v>46002</v>
      </c>
      <c r="E22" s="11" t="s">
        <v>20</v>
      </c>
      <c r="F22" s="16">
        <f t="shared" si="1"/>
        <v>46367</v>
      </c>
      <c r="G22" s="7">
        <v>46067</v>
      </c>
      <c r="H22" s="11" t="s">
        <v>180</v>
      </c>
      <c r="I22" s="16">
        <f t="shared" si="2"/>
        <v>46432</v>
      </c>
    </row>
    <row r="23" spans="1:9" x14ac:dyDescent="0.25">
      <c r="A23" s="7">
        <v>45841</v>
      </c>
      <c r="B23" s="11" t="s">
        <v>81</v>
      </c>
      <c r="C23" s="16">
        <f t="shared" si="0"/>
        <v>46206</v>
      </c>
      <c r="D23" s="19">
        <v>46002</v>
      </c>
      <c r="E23" s="11" t="s">
        <v>21</v>
      </c>
      <c r="F23" s="16">
        <f t="shared" si="1"/>
        <v>46367</v>
      </c>
      <c r="G23" s="7">
        <v>46067</v>
      </c>
      <c r="H23" s="11" t="s">
        <v>181</v>
      </c>
      <c r="I23" s="16">
        <f t="shared" si="2"/>
        <v>46432</v>
      </c>
    </row>
    <row r="24" spans="1:9" x14ac:dyDescent="0.25">
      <c r="A24" s="7">
        <v>45841</v>
      </c>
      <c r="B24" s="11" t="s">
        <v>82</v>
      </c>
      <c r="C24" s="16">
        <f t="shared" si="0"/>
        <v>46206</v>
      </c>
      <c r="D24" s="19">
        <v>46002</v>
      </c>
      <c r="E24" s="11" t="s">
        <v>22</v>
      </c>
      <c r="F24" s="16">
        <f t="shared" si="1"/>
        <v>46367</v>
      </c>
      <c r="G24" s="7">
        <v>46067</v>
      </c>
      <c r="H24" s="11" t="s">
        <v>182</v>
      </c>
      <c r="I24" s="16">
        <f t="shared" si="2"/>
        <v>46432</v>
      </c>
    </row>
    <row r="25" spans="1:9" x14ac:dyDescent="0.25">
      <c r="A25" s="7">
        <v>45841</v>
      </c>
      <c r="B25" s="11" t="s">
        <v>83</v>
      </c>
      <c r="C25" s="16">
        <f t="shared" si="0"/>
        <v>46206</v>
      </c>
      <c r="D25" s="19">
        <v>46002</v>
      </c>
      <c r="E25" s="11" t="s">
        <v>23</v>
      </c>
      <c r="F25" s="16">
        <f t="shared" si="1"/>
        <v>46367</v>
      </c>
      <c r="G25" s="7">
        <v>46067</v>
      </c>
      <c r="H25" s="11" t="s">
        <v>183</v>
      </c>
      <c r="I25" s="16">
        <f t="shared" si="2"/>
        <v>46432</v>
      </c>
    </row>
    <row r="26" spans="1:9" x14ac:dyDescent="0.25">
      <c r="A26" s="7">
        <v>45841</v>
      </c>
      <c r="B26" s="11" t="s">
        <v>84</v>
      </c>
      <c r="C26" s="16">
        <f t="shared" si="0"/>
        <v>46206</v>
      </c>
      <c r="D26" s="14"/>
      <c r="G26" s="7">
        <v>46067</v>
      </c>
      <c r="H26" s="11" t="s">
        <v>184</v>
      </c>
      <c r="I26" s="16">
        <f t="shared" si="2"/>
        <v>46432</v>
      </c>
    </row>
    <row r="27" spans="1:9" x14ac:dyDescent="0.25">
      <c r="A27" s="7">
        <v>45841</v>
      </c>
      <c r="B27" s="11" t="s">
        <v>85</v>
      </c>
      <c r="C27" s="16">
        <f t="shared" si="0"/>
        <v>46206</v>
      </c>
      <c r="D27" s="14"/>
      <c r="G27" s="7">
        <v>46067</v>
      </c>
      <c r="H27" s="11" t="s">
        <v>185</v>
      </c>
      <c r="I27" s="16">
        <f t="shared" si="2"/>
        <v>46432</v>
      </c>
    </row>
    <row r="28" spans="1:9" x14ac:dyDescent="0.25">
      <c r="A28" s="7">
        <v>45841</v>
      </c>
      <c r="B28" s="11" t="s">
        <v>86</v>
      </c>
      <c r="C28" s="16">
        <f t="shared" si="0"/>
        <v>46206</v>
      </c>
      <c r="D28" s="15"/>
      <c r="G28" s="7">
        <v>46067</v>
      </c>
      <c r="H28" s="11" t="s">
        <v>186</v>
      </c>
      <c r="I28" s="16">
        <f t="shared" si="2"/>
        <v>46432</v>
      </c>
    </row>
    <row r="29" spans="1:9" x14ac:dyDescent="0.25">
      <c r="A29" s="7">
        <v>45841</v>
      </c>
      <c r="B29" s="11" t="s">
        <v>87</v>
      </c>
      <c r="C29" s="16">
        <f t="shared" si="0"/>
        <v>46206</v>
      </c>
      <c r="D29" s="14"/>
      <c r="G29" s="7">
        <v>46067</v>
      </c>
      <c r="H29" s="11" t="s">
        <v>187</v>
      </c>
      <c r="I29" s="16">
        <f t="shared" si="2"/>
        <v>46432</v>
      </c>
    </row>
    <row r="30" spans="1:9" x14ac:dyDescent="0.25">
      <c r="A30" s="7">
        <v>45841</v>
      </c>
      <c r="B30" s="11" t="s">
        <v>88</v>
      </c>
      <c r="C30" s="16">
        <f t="shared" si="0"/>
        <v>46206</v>
      </c>
      <c r="D30" s="14"/>
      <c r="G30" s="7">
        <v>46067</v>
      </c>
      <c r="H30" s="11" t="s">
        <v>188</v>
      </c>
      <c r="I30" s="16">
        <f t="shared" si="2"/>
        <v>46432</v>
      </c>
    </row>
    <row r="31" spans="1:9" x14ac:dyDescent="0.25">
      <c r="A31" s="7">
        <v>45841</v>
      </c>
      <c r="B31" s="11" t="s">
        <v>89</v>
      </c>
      <c r="C31" s="16">
        <f t="shared" si="0"/>
        <v>46206</v>
      </c>
      <c r="G31" s="7">
        <v>46067</v>
      </c>
      <c r="H31" s="11" t="s">
        <v>189</v>
      </c>
      <c r="I31" s="16">
        <f t="shared" si="2"/>
        <v>46432</v>
      </c>
    </row>
    <row r="32" spans="1:9" x14ac:dyDescent="0.25">
      <c r="A32" s="7">
        <v>45841</v>
      </c>
      <c r="B32" s="11" t="s">
        <v>90</v>
      </c>
      <c r="C32" s="16">
        <f t="shared" si="0"/>
        <v>46206</v>
      </c>
      <c r="G32" s="7">
        <v>46067</v>
      </c>
      <c r="H32" s="11" t="s">
        <v>190</v>
      </c>
      <c r="I32" s="16">
        <f t="shared" si="2"/>
        <v>46432</v>
      </c>
    </row>
    <row r="33" spans="1:9" x14ac:dyDescent="0.25">
      <c r="A33" s="7">
        <v>45841</v>
      </c>
      <c r="B33" s="11" t="s">
        <v>91</v>
      </c>
      <c r="C33" s="16">
        <f t="shared" si="0"/>
        <v>46206</v>
      </c>
      <c r="G33" s="7">
        <v>46067</v>
      </c>
      <c r="H33" s="11" t="s">
        <v>191</v>
      </c>
      <c r="I33" s="16">
        <f t="shared" si="2"/>
        <v>46432</v>
      </c>
    </row>
    <row r="34" spans="1:9" x14ac:dyDescent="0.25">
      <c r="A34" s="7">
        <v>45841</v>
      </c>
      <c r="B34" s="11" t="s">
        <v>92</v>
      </c>
      <c r="C34" s="16">
        <f t="shared" si="0"/>
        <v>46206</v>
      </c>
      <c r="G34" s="7">
        <v>46067</v>
      </c>
      <c r="H34" s="11" t="s">
        <v>192</v>
      </c>
      <c r="I34" s="16">
        <f t="shared" si="2"/>
        <v>46432</v>
      </c>
    </row>
    <row r="35" spans="1:9" x14ac:dyDescent="0.25">
      <c r="A35" s="7">
        <v>45841</v>
      </c>
      <c r="B35" s="11" t="s">
        <v>93</v>
      </c>
      <c r="C35" s="16">
        <f t="shared" si="0"/>
        <v>46206</v>
      </c>
      <c r="G35" s="7">
        <v>46067</v>
      </c>
      <c r="H35" s="11" t="s">
        <v>193</v>
      </c>
      <c r="I35" s="16">
        <f t="shared" si="2"/>
        <v>46432</v>
      </c>
    </row>
    <row r="36" spans="1:9" x14ac:dyDescent="0.25">
      <c r="A36" s="7">
        <v>45841</v>
      </c>
      <c r="B36" s="11" t="s">
        <v>94</v>
      </c>
      <c r="C36" s="16">
        <f t="shared" si="0"/>
        <v>46206</v>
      </c>
      <c r="G36" s="7">
        <v>46067</v>
      </c>
      <c r="H36" s="11" t="s">
        <v>194</v>
      </c>
      <c r="I36" s="16">
        <f t="shared" si="2"/>
        <v>46432</v>
      </c>
    </row>
    <row r="37" spans="1:9" x14ac:dyDescent="0.25">
      <c r="A37" s="7">
        <v>45841</v>
      </c>
      <c r="B37" s="11" t="s">
        <v>95</v>
      </c>
      <c r="C37" s="16">
        <f t="shared" si="0"/>
        <v>46206</v>
      </c>
      <c r="G37" s="7">
        <v>46067</v>
      </c>
      <c r="H37" s="11" t="s">
        <v>195</v>
      </c>
      <c r="I37" s="16">
        <f t="shared" si="2"/>
        <v>46432</v>
      </c>
    </row>
    <row r="38" spans="1:9" x14ac:dyDescent="0.25">
      <c r="A38" s="7">
        <v>45841</v>
      </c>
      <c r="B38" s="11" t="s">
        <v>96</v>
      </c>
      <c r="C38" s="16">
        <f t="shared" si="0"/>
        <v>46206</v>
      </c>
      <c r="G38" s="7">
        <v>46067</v>
      </c>
      <c r="H38" s="11" t="s">
        <v>196</v>
      </c>
      <c r="I38" s="16">
        <f t="shared" si="2"/>
        <v>46432</v>
      </c>
    </row>
    <row r="39" spans="1:9" x14ac:dyDescent="0.25">
      <c r="A39" s="7">
        <v>45841</v>
      </c>
      <c r="B39" s="11" t="s">
        <v>97</v>
      </c>
      <c r="C39" s="16">
        <f t="shared" si="0"/>
        <v>46206</v>
      </c>
      <c r="G39" s="7">
        <v>46067</v>
      </c>
      <c r="H39" s="11" t="s">
        <v>197</v>
      </c>
      <c r="I39" s="16">
        <f t="shared" si="2"/>
        <v>46432</v>
      </c>
    </row>
    <row r="40" spans="1:9" x14ac:dyDescent="0.25">
      <c r="A40" s="7">
        <v>45841</v>
      </c>
      <c r="B40" s="11" t="s">
        <v>98</v>
      </c>
      <c r="C40" s="16">
        <f t="shared" si="0"/>
        <v>46206</v>
      </c>
      <c r="G40" s="7">
        <v>46067</v>
      </c>
      <c r="H40" s="11" t="s">
        <v>198</v>
      </c>
      <c r="I40" s="16">
        <f t="shared" si="2"/>
        <v>46432</v>
      </c>
    </row>
    <row r="41" spans="1:9" x14ac:dyDescent="0.25">
      <c r="A41" s="7">
        <v>45841</v>
      </c>
      <c r="B41" s="11" t="s">
        <v>99</v>
      </c>
      <c r="C41" s="16">
        <f t="shared" si="0"/>
        <v>46206</v>
      </c>
      <c r="G41" s="7">
        <v>46067</v>
      </c>
      <c r="H41" s="11" t="s">
        <v>199</v>
      </c>
      <c r="I41" s="16">
        <f t="shared" si="2"/>
        <v>46432</v>
      </c>
    </row>
    <row r="42" spans="1:9" x14ac:dyDescent="0.25">
      <c r="A42" s="7">
        <v>45841</v>
      </c>
      <c r="B42" s="11" t="s">
        <v>100</v>
      </c>
      <c r="C42" s="16">
        <f t="shared" si="0"/>
        <v>46206</v>
      </c>
      <c r="G42" s="7">
        <v>46067</v>
      </c>
      <c r="H42" s="11" t="s">
        <v>200</v>
      </c>
      <c r="I42" s="16">
        <f t="shared" si="2"/>
        <v>46432</v>
      </c>
    </row>
    <row r="43" spans="1:9" x14ac:dyDescent="0.25">
      <c r="A43" s="7">
        <v>45841</v>
      </c>
      <c r="B43" s="11" t="s">
        <v>101</v>
      </c>
      <c r="C43" s="16">
        <f t="shared" si="0"/>
        <v>46206</v>
      </c>
    </row>
    <row r="44" spans="1:9" x14ac:dyDescent="0.25">
      <c r="A44" s="7">
        <v>45841</v>
      </c>
      <c r="B44" s="11" t="s">
        <v>102</v>
      </c>
      <c r="C44" s="16">
        <f t="shared" si="0"/>
        <v>46206</v>
      </c>
    </row>
    <row r="45" spans="1:9" x14ac:dyDescent="0.25">
      <c r="A45" s="7">
        <v>45841</v>
      </c>
      <c r="B45" s="11" t="s">
        <v>103</v>
      </c>
      <c r="C45" s="16">
        <f t="shared" si="0"/>
        <v>46206</v>
      </c>
    </row>
    <row r="46" spans="1:9" x14ac:dyDescent="0.25">
      <c r="A46" s="7">
        <v>45841</v>
      </c>
      <c r="B46" s="11" t="s">
        <v>104</v>
      </c>
      <c r="C46" s="16">
        <f t="shared" si="0"/>
        <v>46206</v>
      </c>
    </row>
    <row r="47" spans="1:9" x14ac:dyDescent="0.25">
      <c r="A47" s="7">
        <v>45841</v>
      </c>
      <c r="B47" s="11" t="s">
        <v>105</v>
      </c>
      <c r="C47" s="16">
        <f t="shared" si="0"/>
        <v>46206</v>
      </c>
    </row>
    <row r="48" spans="1:9" x14ac:dyDescent="0.25">
      <c r="A48" s="7">
        <v>45841</v>
      </c>
      <c r="B48" s="11" t="s">
        <v>106</v>
      </c>
      <c r="C48" s="16">
        <f t="shared" si="0"/>
        <v>46206</v>
      </c>
    </row>
    <row r="49" spans="1:7" x14ac:dyDescent="0.25">
      <c r="A49" s="7">
        <v>45841</v>
      </c>
      <c r="B49" s="11" t="s">
        <v>107</v>
      </c>
      <c r="C49" s="16">
        <f t="shared" si="0"/>
        <v>46206</v>
      </c>
    </row>
    <row r="50" spans="1:7" x14ac:dyDescent="0.25">
      <c r="A50" s="7">
        <v>45841</v>
      </c>
      <c r="B50" s="11" t="s">
        <v>108</v>
      </c>
      <c r="C50" s="16">
        <f t="shared" si="0"/>
        <v>46206</v>
      </c>
      <c r="G50" s="3"/>
    </row>
    <row r="51" spans="1:7" x14ac:dyDescent="0.25">
      <c r="A51" s="7">
        <v>45841</v>
      </c>
      <c r="B51" s="11" t="s">
        <v>109</v>
      </c>
      <c r="C51" s="16">
        <f t="shared" si="0"/>
        <v>46206</v>
      </c>
    </row>
  </sheetData>
  <mergeCells count="4">
    <mergeCell ref="A1:B2"/>
    <mergeCell ref="D1:E2"/>
    <mergeCell ref="G1:I2"/>
    <mergeCell ref="J1:L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0B39-838F-40B1-8EAF-DBA5E7129858}">
  <dimension ref="A1:F36"/>
  <sheetViews>
    <sheetView topLeftCell="A7" workbookViewId="0">
      <selection activeCell="D28" sqref="D28"/>
    </sheetView>
  </sheetViews>
  <sheetFormatPr defaultRowHeight="15" x14ac:dyDescent="0.25"/>
  <cols>
    <col min="1" max="1" width="21.28515625" customWidth="1"/>
    <col min="2" max="2" width="44" customWidth="1"/>
    <col min="3" max="3" width="20.85546875" customWidth="1"/>
    <col min="4" max="4" width="21.28515625" customWidth="1"/>
    <col min="5" max="5" width="42.28515625" customWidth="1"/>
    <col min="6" max="6" width="18.7109375" customWidth="1"/>
  </cols>
  <sheetData>
    <row r="1" spans="1:6" x14ac:dyDescent="0.25">
      <c r="A1" s="35" t="s">
        <v>443</v>
      </c>
      <c r="B1" s="42"/>
      <c r="C1" s="39"/>
      <c r="D1" s="35" t="s">
        <v>444</v>
      </c>
      <c r="E1" s="42"/>
      <c r="F1" s="39"/>
    </row>
    <row r="2" spans="1:6" ht="15.75" thickBot="1" x14ac:dyDescent="0.3">
      <c r="A2" s="40"/>
      <c r="B2" s="43"/>
      <c r="C2" s="41"/>
      <c r="D2" s="40"/>
      <c r="E2" s="43"/>
      <c r="F2" s="41"/>
    </row>
    <row r="3" spans="1:6" ht="15.75" thickBot="1" x14ac:dyDescent="0.3">
      <c r="A3" s="28" t="s">
        <v>0</v>
      </c>
      <c r="B3" s="25" t="s">
        <v>1</v>
      </c>
      <c r="C3" s="4" t="s">
        <v>449</v>
      </c>
      <c r="D3" s="23" t="s">
        <v>0</v>
      </c>
      <c r="E3" s="24" t="s">
        <v>1</v>
      </c>
      <c r="F3" s="4" t="s">
        <v>449</v>
      </c>
    </row>
    <row r="4" spans="1:6" x14ac:dyDescent="0.25">
      <c r="A4" s="13">
        <v>45975</v>
      </c>
      <c r="B4" s="12" t="s">
        <v>111</v>
      </c>
      <c r="C4" s="17">
        <f>DATE(YEAR(A4)+1,MONTH(A4),DAY(A4))</f>
        <v>46340</v>
      </c>
      <c r="D4" s="13">
        <v>45744</v>
      </c>
      <c r="E4" s="12" t="s">
        <v>402</v>
      </c>
      <c r="F4" s="17">
        <f>DATE(YEAR(D4)+1,MONTH(D4),DAY(D4))</f>
        <v>46109</v>
      </c>
    </row>
    <row r="5" spans="1:6" x14ac:dyDescent="0.25">
      <c r="A5" s="7">
        <v>45975</v>
      </c>
      <c r="B5" s="11" t="s">
        <v>112</v>
      </c>
      <c r="C5" s="16">
        <f t="shared" ref="C5:C36" si="0">DATE(YEAR(A5)+1,MONTH(A5),DAY(A5))</f>
        <v>46340</v>
      </c>
      <c r="D5" s="7">
        <v>45744</v>
      </c>
      <c r="E5" s="11" t="s">
        <v>403</v>
      </c>
      <c r="F5" s="16">
        <f t="shared" ref="F5:F36" si="1">DATE(YEAR(D5)+1,MONTH(D5),DAY(D5))</f>
        <v>46109</v>
      </c>
    </row>
    <row r="6" spans="1:6" x14ac:dyDescent="0.25">
      <c r="A6" s="7">
        <v>45975</v>
      </c>
      <c r="B6" s="11" t="s">
        <v>113</v>
      </c>
      <c r="C6" s="16">
        <f t="shared" si="0"/>
        <v>46340</v>
      </c>
      <c r="D6" s="7">
        <v>45744</v>
      </c>
      <c r="E6" s="11" t="s">
        <v>404</v>
      </c>
      <c r="F6" s="16">
        <f t="shared" si="1"/>
        <v>46109</v>
      </c>
    </row>
    <row r="7" spans="1:6" x14ac:dyDescent="0.25">
      <c r="A7" s="7">
        <v>45975</v>
      </c>
      <c r="B7" s="11" t="s">
        <v>114</v>
      </c>
      <c r="C7" s="16">
        <f t="shared" si="0"/>
        <v>46340</v>
      </c>
      <c r="D7" s="7">
        <v>45744</v>
      </c>
      <c r="E7" s="11" t="s">
        <v>405</v>
      </c>
      <c r="F7" s="16">
        <f t="shared" si="1"/>
        <v>46109</v>
      </c>
    </row>
    <row r="8" spans="1:6" x14ac:dyDescent="0.25">
      <c r="A8" s="7">
        <v>45975</v>
      </c>
      <c r="B8" s="11" t="s">
        <v>115</v>
      </c>
      <c r="C8" s="16">
        <f t="shared" si="0"/>
        <v>46340</v>
      </c>
      <c r="D8" s="7">
        <v>45744</v>
      </c>
      <c r="E8" s="11" t="s">
        <v>406</v>
      </c>
      <c r="F8" s="16">
        <f t="shared" si="1"/>
        <v>46109</v>
      </c>
    </row>
    <row r="9" spans="1:6" x14ac:dyDescent="0.25">
      <c r="A9" s="7">
        <v>45975</v>
      </c>
      <c r="B9" s="11" t="s">
        <v>116</v>
      </c>
      <c r="C9" s="16">
        <f t="shared" si="0"/>
        <v>46340</v>
      </c>
      <c r="D9" s="7">
        <v>45744</v>
      </c>
      <c r="E9" s="11" t="s">
        <v>407</v>
      </c>
      <c r="F9" s="16">
        <f t="shared" si="1"/>
        <v>46109</v>
      </c>
    </row>
    <row r="10" spans="1:6" x14ac:dyDescent="0.25">
      <c r="A10" s="7">
        <v>45975</v>
      </c>
      <c r="B10" s="11" t="s">
        <v>117</v>
      </c>
      <c r="C10" s="16">
        <f t="shared" si="0"/>
        <v>46340</v>
      </c>
      <c r="D10" s="7">
        <v>46109</v>
      </c>
      <c r="E10" s="11" t="s">
        <v>408</v>
      </c>
      <c r="F10" s="16">
        <f t="shared" si="1"/>
        <v>46474</v>
      </c>
    </row>
    <row r="11" spans="1:6" x14ac:dyDescent="0.25">
      <c r="A11" s="7">
        <v>45975</v>
      </c>
      <c r="B11" s="11" t="s">
        <v>118</v>
      </c>
      <c r="C11" s="16">
        <f t="shared" si="0"/>
        <v>46340</v>
      </c>
      <c r="D11" s="7">
        <v>46109</v>
      </c>
      <c r="E11" s="11" t="s">
        <v>409</v>
      </c>
      <c r="F11" s="16">
        <f t="shared" si="1"/>
        <v>46474</v>
      </c>
    </row>
    <row r="12" spans="1:6" x14ac:dyDescent="0.25">
      <c r="A12" s="7">
        <v>45975</v>
      </c>
      <c r="B12" s="11" t="s">
        <v>119</v>
      </c>
      <c r="C12" s="16">
        <f t="shared" si="0"/>
        <v>46340</v>
      </c>
      <c r="D12" s="7">
        <v>46109</v>
      </c>
      <c r="E12" s="11" t="s">
        <v>410</v>
      </c>
      <c r="F12" s="16">
        <f t="shared" si="1"/>
        <v>46474</v>
      </c>
    </row>
    <row r="13" spans="1:6" x14ac:dyDescent="0.25">
      <c r="A13" s="7">
        <v>45975</v>
      </c>
      <c r="B13" s="11" t="s">
        <v>120</v>
      </c>
      <c r="C13" s="16">
        <f t="shared" si="0"/>
        <v>46340</v>
      </c>
      <c r="D13" s="7">
        <v>46109</v>
      </c>
      <c r="E13" s="11" t="s">
        <v>43</v>
      </c>
      <c r="F13" s="16">
        <f t="shared" si="1"/>
        <v>46474</v>
      </c>
    </row>
    <row r="14" spans="1:6" x14ac:dyDescent="0.25">
      <c r="A14" s="7">
        <v>45975</v>
      </c>
      <c r="B14" s="11" t="s">
        <v>121</v>
      </c>
      <c r="C14" s="16">
        <f t="shared" si="0"/>
        <v>46340</v>
      </c>
      <c r="D14" s="7">
        <v>45744</v>
      </c>
      <c r="E14" s="11" t="s">
        <v>411</v>
      </c>
      <c r="F14" s="16">
        <f t="shared" si="1"/>
        <v>46109</v>
      </c>
    </row>
    <row r="15" spans="1:6" x14ac:dyDescent="0.25">
      <c r="A15" s="7">
        <v>45975</v>
      </c>
      <c r="B15" s="11" t="s">
        <v>122</v>
      </c>
      <c r="C15" s="16">
        <f t="shared" si="0"/>
        <v>46340</v>
      </c>
      <c r="D15" s="7">
        <v>45744</v>
      </c>
      <c r="E15" s="11" t="s">
        <v>412</v>
      </c>
      <c r="F15" s="16">
        <f t="shared" si="1"/>
        <v>46109</v>
      </c>
    </row>
    <row r="16" spans="1:6" x14ac:dyDescent="0.25">
      <c r="A16" s="7">
        <v>45975</v>
      </c>
      <c r="B16" s="11" t="s">
        <v>123</v>
      </c>
      <c r="C16" s="16">
        <f t="shared" si="0"/>
        <v>46340</v>
      </c>
      <c r="D16" s="7">
        <v>45744</v>
      </c>
      <c r="E16" s="11" t="s">
        <v>413</v>
      </c>
      <c r="F16" s="16">
        <f t="shared" si="1"/>
        <v>46109</v>
      </c>
    </row>
    <row r="17" spans="1:6" x14ac:dyDescent="0.25">
      <c r="A17" s="7">
        <v>45975</v>
      </c>
      <c r="B17" s="11" t="s">
        <v>124</v>
      </c>
      <c r="C17" s="16">
        <f t="shared" si="0"/>
        <v>46340</v>
      </c>
      <c r="D17" s="7">
        <v>45744</v>
      </c>
      <c r="E17" s="11" t="s">
        <v>394</v>
      </c>
      <c r="F17" s="16">
        <f t="shared" si="1"/>
        <v>46109</v>
      </c>
    </row>
    <row r="18" spans="1:6" x14ac:dyDescent="0.25">
      <c r="A18" s="7">
        <v>45975</v>
      </c>
      <c r="B18" s="11" t="s">
        <v>125</v>
      </c>
      <c r="C18" s="16">
        <f t="shared" si="0"/>
        <v>46340</v>
      </c>
      <c r="D18" s="7">
        <v>45744</v>
      </c>
      <c r="E18" s="11" t="s">
        <v>393</v>
      </c>
      <c r="F18" s="16">
        <f t="shared" si="1"/>
        <v>46109</v>
      </c>
    </row>
    <row r="19" spans="1:6" x14ac:dyDescent="0.25">
      <c r="A19" s="7">
        <v>45975</v>
      </c>
      <c r="B19" s="11" t="s">
        <v>126</v>
      </c>
      <c r="C19" s="16">
        <f t="shared" si="0"/>
        <v>46340</v>
      </c>
      <c r="D19" s="7">
        <v>45744</v>
      </c>
      <c r="E19" s="11" t="s">
        <v>414</v>
      </c>
      <c r="F19" s="16">
        <f t="shared" si="1"/>
        <v>46109</v>
      </c>
    </row>
    <row r="20" spans="1:6" x14ac:dyDescent="0.25">
      <c r="A20" s="7">
        <v>45975</v>
      </c>
      <c r="B20" s="11" t="s">
        <v>127</v>
      </c>
      <c r="C20" s="16">
        <f t="shared" si="0"/>
        <v>46340</v>
      </c>
      <c r="D20" s="7">
        <v>46109</v>
      </c>
      <c r="E20" s="11" t="s">
        <v>415</v>
      </c>
      <c r="F20" s="16">
        <f t="shared" si="1"/>
        <v>46474</v>
      </c>
    </row>
    <row r="21" spans="1:6" x14ac:dyDescent="0.25">
      <c r="A21" s="7">
        <v>45975</v>
      </c>
      <c r="B21" s="11" t="s">
        <v>128</v>
      </c>
      <c r="C21" s="16">
        <f t="shared" si="0"/>
        <v>46340</v>
      </c>
      <c r="D21" s="7">
        <v>46109</v>
      </c>
      <c r="E21" s="11" t="s">
        <v>416</v>
      </c>
      <c r="F21" s="16">
        <f t="shared" si="1"/>
        <v>46474</v>
      </c>
    </row>
    <row r="22" spans="1:6" x14ac:dyDescent="0.25">
      <c r="A22" s="7">
        <v>45975</v>
      </c>
      <c r="B22" s="11" t="s">
        <v>129</v>
      </c>
      <c r="C22" s="16">
        <f t="shared" si="0"/>
        <v>46340</v>
      </c>
      <c r="D22" s="7">
        <v>46109</v>
      </c>
      <c r="E22" s="11" t="s">
        <v>417</v>
      </c>
      <c r="F22" s="16">
        <f t="shared" si="1"/>
        <v>46474</v>
      </c>
    </row>
    <row r="23" spans="1:6" x14ac:dyDescent="0.25">
      <c r="A23" s="7">
        <v>45975</v>
      </c>
      <c r="B23" s="11" t="s">
        <v>130</v>
      </c>
      <c r="C23" s="16">
        <f t="shared" si="0"/>
        <v>46340</v>
      </c>
      <c r="D23" s="7">
        <v>46109</v>
      </c>
      <c r="E23" s="11" t="s">
        <v>418</v>
      </c>
      <c r="F23" s="16">
        <f t="shared" si="1"/>
        <v>46474</v>
      </c>
    </row>
    <row r="24" spans="1:6" x14ac:dyDescent="0.25">
      <c r="A24" s="7">
        <v>45975</v>
      </c>
      <c r="B24" s="11" t="s">
        <v>131</v>
      </c>
      <c r="C24" s="16">
        <f t="shared" si="0"/>
        <v>46340</v>
      </c>
      <c r="D24" s="7">
        <v>46109</v>
      </c>
      <c r="E24" s="11" t="s">
        <v>419</v>
      </c>
      <c r="F24" s="16">
        <f t="shared" si="1"/>
        <v>46474</v>
      </c>
    </row>
    <row r="25" spans="1:6" x14ac:dyDescent="0.25">
      <c r="A25" s="7">
        <v>45975</v>
      </c>
      <c r="B25" s="11" t="s">
        <v>132</v>
      </c>
      <c r="C25" s="16">
        <f t="shared" si="0"/>
        <v>46340</v>
      </c>
      <c r="D25" s="7">
        <v>46109</v>
      </c>
      <c r="E25" s="11" t="s">
        <v>420</v>
      </c>
      <c r="F25" s="16">
        <f t="shared" si="1"/>
        <v>46474</v>
      </c>
    </row>
    <row r="26" spans="1:6" x14ac:dyDescent="0.25">
      <c r="A26" s="7">
        <v>45975</v>
      </c>
      <c r="B26" s="11" t="s">
        <v>133</v>
      </c>
      <c r="C26" s="16">
        <f t="shared" si="0"/>
        <v>46340</v>
      </c>
      <c r="D26" s="7">
        <v>46109</v>
      </c>
      <c r="E26" s="11" t="s">
        <v>384</v>
      </c>
      <c r="F26" s="16">
        <f t="shared" si="1"/>
        <v>46474</v>
      </c>
    </row>
    <row r="27" spans="1:6" x14ac:dyDescent="0.25">
      <c r="A27" s="7">
        <v>45975</v>
      </c>
      <c r="B27" s="11" t="s">
        <v>134</v>
      </c>
      <c r="C27" s="16">
        <f t="shared" si="0"/>
        <v>46340</v>
      </c>
      <c r="D27" s="7">
        <v>46109</v>
      </c>
      <c r="E27" s="11" t="s">
        <v>385</v>
      </c>
      <c r="F27" s="16">
        <f t="shared" si="1"/>
        <v>46474</v>
      </c>
    </row>
    <row r="28" spans="1:6" x14ac:dyDescent="0.25">
      <c r="A28" s="7">
        <v>45975</v>
      </c>
      <c r="B28" s="11" t="s">
        <v>135</v>
      </c>
      <c r="C28" s="16">
        <f t="shared" si="0"/>
        <v>46340</v>
      </c>
      <c r="D28" s="7">
        <v>46109</v>
      </c>
      <c r="E28" s="11" t="s">
        <v>421</v>
      </c>
      <c r="F28" s="16">
        <f t="shared" si="1"/>
        <v>46474</v>
      </c>
    </row>
    <row r="29" spans="1:6" x14ac:dyDescent="0.25">
      <c r="A29" s="7">
        <v>45975</v>
      </c>
      <c r="B29" s="11" t="s">
        <v>136</v>
      </c>
      <c r="C29" s="16">
        <f t="shared" si="0"/>
        <v>46340</v>
      </c>
      <c r="D29" s="7">
        <v>46109</v>
      </c>
      <c r="E29" s="11" t="s">
        <v>422</v>
      </c>
      <c r="F29" s="16">
        <f t="shared" si="1"/>
        <v>46474</v>
      </c>
    </row>
    <row r="30" spans="1:6" x14ac:dyDescent="0.25">
      <c r="A30" s="7">
        <v>45975</v>
      </c>
      <c r="B30" s="11" t="s">
        <v>137</v>
      </c>
      <c r="C30" s="16">
        <f t="shared" si="0"/>
        <v>46340</v>
      </c>
      <c r="D30" s="7">
        <v>46109</v>
      </c>
      <c r="E30" s="11" t="s">
        <v>423</v>
      </c>
      <c r="F30" s="16">
        <f t="shared" si="1"/>
        <v>46474</v>
      </c>
    </row>
    <row r="31" spans="1:6" x14ac:dyDescent="0.25">
      <c r="A31" s="7">
        <v>45975</v>
      </c>
      <c r="B31" s="11" t="s">
        <v>138</v>
      </c>
      <c r="C31" s="16">
        <f t="shared" si="0"/>
        <v>46340</v>
      </c>
      <c r="D31" s="7">
        <v>46109</v>
      </c>
      <c r="E31" s="11" t="s">
        <v>424</v>
      </c>
      <c r="F31" s="16">
        <f t="shared" si="1"/>
        <v>46474</v>
      </c>
    </row>
    <row r="32" spans="1:6" x14ac:dyDescent="0.25">
      <c r="A32" s="7">
        <v>45975</v>
      </c>
      <c r="B32" s="11" t="s">
        <v>139</v>
      </c>
      <c r="C32" s="16">
        <f t="shared" si="0"/>
        <v>46340</v>
      </c>
      <c r="D32" s="7">
        <v>46109</v>
      </c>
      <c r="E32" s="11" t="s">
        <v>425</v>
      </c>
      <c r="F32" s="16">
        <f t="shared" si="1"/>
        <v>46474</v>
      </c>
    </row>
    <row r="33" spans="1:6" x14ac:dyDescent="0.25">
      <c r="A33" s="7">
        <v>45975</v>
      </c>
      <c r="B33" s="11" t="s">
        <v>140</v>
      </c>
      <c r="C33" s="16">
        <f t="shared" si="0"/>
        <v>46340</v>
      </c>
      <c r="D33" s="7">
        <v>46109</v>
      </c>
      <c r="E33" s="11" t="s">
        <v>424</v>
      </c>
      <c r="F33" s="16">
        <f t="shared" si="1"/>
        <v>46474</v>
      </c>
    </row>
    <row r="34" spans="1:6" x14ac:dyDescent="0.25">
      <c r="A34" s="7">
        <v>45975</v>
      </c>
      <c r="B34" s="11" t="s">
        <v>141</v>
      </c>
      <c r="C34" s="16">
        <f t="shared" si="0"/>
        <v>46340</v>
      </c>
      <c r="D34" s="7">
        <v>46109</v>
      </c>
      <c r="E34" s="11" t="s">
        <v>426</v>
      </c>
      <c r="F34" s="16">
        <f t="shared" si="1"/>
        <v>46474</v>
      </c>
    </row>
    <row r="35" spans="1:6" x14ac:dyDescent="0.25">
      <c r="A35" s="7">
        <v>45975</v>
      </c>
      <c r="B35" s="11" t="s">
        <v>142</v>
      </c>
      <c r="C35" s="16">
        <f t="shared" si="0"/>
        <v>46340</v>
      </c>
      <c r="D35" s="7">
        <v>45744</v>
      </c>
      <c r="E35" s="11" t="s">
        <v>427</v>
      </c>
      <c r="F35" s="16">
        <f t="shared" si="1"/>
        <v>46109</v>
      </c>
    </row>
    <row r="36" spans="1:6" x14ac:dyDescent="0.25">
      <c r="A36" s="7">
        <v>45975</v>
      </c>
      <c r="B36" s="11" t="s">
        <v>143</v>
      </c>
      <c r="C36" s="16">
        <f t="shared" si="0"/>
        <v>46340</v>
      </c>
      <c r="D36" s="7">
        <v>45744</v>
      </c>
      <c r="E36" s="11" t="s">
        <v>428</v>
      </c>
      <c r="F36" s="16">
        <f t="shared" si="1"/>
        <v>46109</v>
      </c>
    </row>
  </sheetData>
  <mergeCells count="2">
    <mergeCell ref="A1:C2"/>
    <mergeCell ref="D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2681-7DB4-4B2C-AD56-A51D14ACBE77}">
  <dimension ref="A1:F18"/>
  <sheetViews>
    <sheetView workbookViewId="0">
      <selection activeCell="E11" sqref="E11"/>
    </sheetView>
  </sheetViews>
  <sheetFormatPr defaultRowHeight="15" x14ac:dyDescent="0.25"/>
  <cols>
    <col min="1" max="1" width="19.85546875" customWidth="1"/>
    <col min="2" max="2" width="40.85546875" customWidth="1"/>
    <col min="3" max="3" width="29.28515625" customWidth="1"/>
    <col min="4" max="4" width="18" customWidth="1"/>
    <col min="5" max="5" width="25.42578125" customWidth="1"/>
    <col min="6" max="6" width="22" customWidth="1"/>
  </cols>
  <sheetData>
    <row r="1" spans="1:6" x14ac:dyDescent="0.25">
      <c r="A1" s="35" t="s">
        <v>448</v>
      </c>
      <c r="B1" s="42"/>
      <c r="C1" s="42"/>
      <c r="D1" s="42"/>
      <c r="E1" s="42"/>
      <c r="F1" s="39"/>
    </row>
    <row r="2" spans="1:6" ht="15.75" thickBot="1" x14ac:dyDescent="0.3">
      <c r="A2" s="40"/>
      <c r="B2" s="43"/>
      <c r="C2" s="43"/>
      <c r="D2" s="43"/>
      <c r="E2" s="43"/>
      <c r="F2" s="41"/>
    </row>
    <row r="3" spans="1:6" ht="15.75" thickBot="1" x14ac:dyDescent="0.3">
      <c r="A3" s="22" t="s">
        <v>0</v>
      </c>
      <c r="B3" s="23" t="s">
        <v>1</v>
      </c>
      <c r="D3" s="23" t="s">
        <v>0</v>
      </c>
      <c r="E3" s="24" t="s">
        <v>1</v>
      </c>
      <c r="F3" s="26"/>
    </row>
    <row r="4" spans="1:6" x14ac:dyDescent="0.25">
      <c r="A4" s="13">
        <v>46067</v>
      </c>
      <c r="B4" s="12" t="s">
        <v>147</v>
      </c>
      <c r="C4" s="7">
        <f>DATE(YEAR(A4)+2, MONTH(A4), DAY(A4))</f>
        <v>46797</v>
      </c>
      <c r="D4" s="17">
        <v>46404</v>
      </c>
      <c r="E4" s="5" t="s">
        <v>144</v>
      </c>
      <c r="F4" s="17">
        <f>DATE(YEAR(D4)+2,MONTH(D4),DAY(D4))</f>
        <v>47135</v>
      </c>
    </row>
    <row r="5" spans="1:6" x14ac:dyDescent="0.25">
      <c r="A5" s="7">
        <v>46067</v>
      </c>
      <c r="B5" s="11" t="s">
        <v>148</v>
      </c>
      <c r="C5" s="7">
        <f t="shared" ref="C5:C18" si="0">DATE(YEAR(A5)+2, MONTH(A5), DAY(A5))</f>
        <v>46797</v>
      </c>
      <c r="D5" s="16">
        <v>46404</v>
      </c>
      <c r="E5" s="1" t="s">
        <v>145</v>
      </c>
      <c r="F5" s="16">
        <f t="shared" ref="F5:F6" si="1">DATE(YEAR(D5)+2,MONTH(D5),DAY(D5))</f>
        <v>47135</v>
      </c>
    </row>
    <row r="6" spans="1:6" x14ac:dyDescent="0.25">
      <c r="A6" s="7">
        <v>46067</v>
      </c>
      <c r="B6" s="11" t="s">
        <v>149</v>
      </c>
      <c r="C6" s="7">
        <f t="shared" si="0"/>
        <v>46797</v>
      </c>
      <c r="D6" s="16">
        <v>46404</v>
      </c>
      <c r="E6" s="1" t="s">
        <v>146</v>
      </c>
      <c r="F6" s="16">
        <f t="shared" si="1"/>
        <v>47135</v>
      </c>
    </row>
    <row r="7" spans="1:6" x14ac:dyDescent="0.25">
      <c r="A7" s="7">
        <v>46067</v>
      </c>
      <c r="B7" s="11" t="s">
        <v>150</v>
      </c>
      <c r="C7" s="7">
        <f t="shared" si="0"/>
        <v>46797</v>
      </c>
    </row>
    <row r="8" spans="1:6" x14ac:dyDescent="0.25">
      <c r="A8" s="7">
        <v>46067</v>
      </c>
      <c r="B8" s="11" t="s">
        <v>151</v>
      </c>
      <c r="C8" s="7">
        <f t="shared" si="0"/>
        <v>46797</v>
      </c>
    </row>
    <row r="9" spans="1:6" x14ac:dyDescent="0.25">
      <c r="A9" s="7">
        <v>46067</v>
      </c>
      <c r="B9" s="11" t="s">
        <v>152</v>
      </c>
      <c r="C9" s="7">
        <f t="shared" si="0"/>
        <v>46797</v>
      </c>
    </row>
    <row r="10" spans="1:6" x14ac:dyDescent="0.25">
      <c r="A10" s="7">
        <v>46067</v>
      </c>
      <c r="B10" s="11" t="s">
        <v>153</v>
      </c>
      <c r="C10" s="7">
        <f t="shared" si="0"/>
        <v>46797</v>
      </c>
    </row>
    <row r="11" spans="1:6" x14ac:dyDescent="0.25">
      <c r="A11" s="7">
        <v>46067</v>
      </c>
      <c r="B11" s="11" t="s">
        <v>154</v>
      </c>
      <c r="C11" s="7">
        <f t="shared" si="0"/>
        <v>46797</v>
      </c>
    </row>
    <row r="12" spans="1:6" x14ac:dyDescent="0.25">
      <c r="A12" s="7">
        <v>46432</v>
      </c>
      <c r="B12" s="11" t="s">
        <v>155</v>
      </c>
      <c r="C12" s="7">
        <f t="shared" si="0"/>
        <v>47163</v>
      </c>
    </row>
    <row r="13" spans="1:6" x14ac:dyDescent="0.25">
      <c r="A13" s="7">
        <v>46432</v>
      </c>
      <c r="B13" s="11" t="s">
        <v>156</v>
      </c>
      <c r="C13" s="7">
        <f t="shared" si="0"/>
        <v>47163</v>
      </c>
    </row>
    <row r="14" spans="1:6" x14ac:dyDescent="0.25">
      <c r="A14" s="7">
        <v>46432</v>
      </c>
      <c r="B14" s="11" t="s">
        <v>157</v>
      </c>
      <c r="C14" s="7">
        <f t="shared" si="0"/>
        <v>47163</v>
      </c>
    </row>
    <row r="15" spans="1:6" x14ac:dyDescent="0.25">
      <c r="A15" s="7">
        <v>46432</v>
      </c>
      <c r="B15" s="11" t="s">
        <v>158</v>
      </c>
      <c r="C15" s="7">
        <f t="shared" si="0"/>
        <v>47163</v>
      </c>
    </row>
    <row r="16" spans="1:6" x14ac:dyDescent="0.25">
      <c r="A16" s="7">
        <v>46432</v>
      </c>
      <c r="B16" s="11" t="s">
        <v>159</v>
      </c>
      <c r="C16" s="7">
        <f t="shared" si="0"/>
        <v>47163</v>
      </c>
    </row>
    <row r="17" spans="1:5" x14ac:dyDescent="0.25">
      <c r="A17" s="7">
        <v>46432</v>
      </c>
      <c r="B17" s="11" t="s">
        <v>160</v>
      </c>
      <c r="C17" s="7">
        <f t="shared" si="0"/>
        <v>47163</v>
      </c>
    </row>
    <row r="18" spans="1:5" x14ac:dyDescent="0.25">
      <c r="A18" s="7">
        <v>46432</v>
      </c>
      <c r="B18" s="11" t="s">
        <v>161</v>
      </c>
      <c r="C18" s="7">
        <f t="shared" si="0"/>
        <v>47163</v>
      </c>
      <c r="E18" t="s">
        <v>445</v>
      </c>
    </row>
  </sheetData>
  <mergeCells count="1">
    <mergeCell ref="A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C48A7-2651-4AD7-A3C9-4C3DF342423A}">
  <dimension ref="A1:C29"/>
  <sheetViews>
    <sheetView topLeftCell="C1" workbookViewId="0">
      <selection activeCell="D7" sqref="D7"/>
    </sheetView>
  </sheetViews>
  <sheetFormatPr defaultRowHeight="15" x14ac:dyDescent="0.25"/>
  <cols>
    <col min="1" max="1" width="20.140625" customWidth="1"/>
    <col min="2" max="2" width="50" customWidth="1"/>
    <col min="3" max="3" width="19.85546875" customWidth="1"/>
    <col min="4" max="4" width="29.85546875" customWidth="1"/>
    <col min="5" max="5" width="63.42578125" customWidth="1"/>
  </cols>
  <sheetData>
    <row r="1" spans="1:3" x14ac:dyDescent="0.25">
      <c r="A1" s="35" t="s">
        <v>437</v>
      </c>
      <c r="B1" s="42"/>
      <c r="C1" s="39"/>
    </row>
    <row r="2" spans="1:3" ht="15.75" thickBot="1" x14ac:dyDescent="0.3">
      <c r="A2" s="40"/>
      <c r="B2" s="43"/>
      <c r="C2" s="41"/>
    </row>
    <row r="3" spans="1:3" ht="15.75" thickBot="1" x14ac:dyDescent="0.3">
      <c r="A3" s="23" t="s">
        <v>0</v>
      </c>
      <c r="B3" s="24" t="s">
        <v>1</v>
      </c>
      <c r="C3" s="4" t="s">
        <v>449</v>
      </c>
    </row>
    <row r="4" spans="1:3" x14ac:dyDescent="0.25">
      <c r="A4" s="13">
        <v>46366</v>
      </c>
      <c r="B4" s="12" t="s">
        <v>201</v>
      </c>
      <c r="C4" s="17">
        <f>DATE(YEAR(A4)+2,MONTH(A4),DAY(A4))</f>
        <v>47097</v>
      </c>
    </row>
    <row r="5" spans="1:3" x14ac:dyDescent="0.25">
      <c r="A5" s="7">
        <v>46366</v>
      </c>
      <c r="B5" s="11" t="s">
        <v>202</v>
      </c>
      <c r="C5" s="16">
        <f t="shared" ref="C5:C28" si="0">DATE(YEAR(A5)+2,MONTH(A5),DAY(A5))</f>
        <v>47097</v>
      </c>
    </row>
    <row r="6" spans="1:3" x14ac:dyDescent="0.25">
      <c r="A6" s="7">
        <v>46366</v>
      </c>
      <c r="B6" s="11" t="s">
        <v>203</v>
      </c>
      <c r="C6" s="16">
        <f t="shared" si="0"/>
        <v>47097</v>
      </c>
    </row>
    <row r="7" spans="1:3" x14ac:dyDescent="0.25">
      <c r="A7" s="7">
        <v>46366</v>
      </c>
      <c r="B7" s="11" t="s">
        <v>204</v>
      </c>
      <c r="C7" s="16">
        <f t="shared" si="0"/>
        <v>47097</v>
      </c>
    </row>
    <row r="8" spans="1:3" x14ac:dyDescent="0.25">
      <c r="A8" s="7">
        <v>46366</v>
      </c>
      <c r="B8" s="11" t="s">
        <v>205</v>
      </c>
      <c r="C8" s="16">
        <f t="shared" si="0"/>
        <v>47097</v>
      </c>
    </row>
    <row r="9" spans="1:3" x14ac:dyDescent="0.25">
      <c r="A9" s="7">
        <v>46366</v>
      </c>
      <c r="B9" s="11" t="s">
        <v>206</v>
      </c>
      <c r="C9" s="16">
        <f t="shared" si="0"/>
        <v>47097</v>
      </c>
    </row>
    <row r="10" spans="1:3" x14ac:dyDescent="0.25">
      <c r="A10" s="7">
        <v>46366</v>
      </c>
      <c r="B10" s="11" t="s">
        <v>207</v>
      </c>
      <c r="C10" s="16">
        <f t="shared" si="0"/>
        <v>47097</v>
      </c>
    </row>
    <row r="11" spans="1:3" x14ac:dyDescent="0.25">
      <c r="A11" s="7">
        <v>46001</v>
      </c>
      <c r="B11" s="11" t="s">
        <v>208</v>
      </c>
      <c r="C11" s="16">
        <f t="shared" si="0"/>
        <v>46731</v>
      </c>
    </row>
    <row r="12" spans="1:3" x14ac:dyDescent="0.25">
      <c r="A12" s="7">
        <v>46001</v>
      </c>
      <c r="B12" s="11" t="s">
        <v>209</v>
      </c>
      <c r="C12" s="16">
        <f t="shared" si="0"/>
        <v>46731</v>
      </c>
    </row>
    <row r="13" spans="1:3" x14ac:dyDescent="0.25">
      <c r="A13" s="7">
        <v>46001</v>
      </c>
      <c r="B13" s="11" t="s">
        <v>210</v>
      </c>
      <c r="C13" s="16">
        <f t="shared" si="0"/>
        <v>46731</v>
      </c>
    </row>
    <row r="14" spans="1:3" x14ac:dyDescent="0.25">
      <c r="A14" s="7">
        <v>46001</v>
      </c>
      <c r="B14" s="11" t="s">
        <v>211</v>
      </c>
      <c r="C14" s="16">
        <f t="shared" si="0"/>
        <v>46731</v>
      </c>
    </row>
    <row r="15" spans="1:3" x14ac:dyDescent="0.25">
      <c r="A15" s="7">
        <v>46366</v>
      </c>
      <c r="B15" s="11" t="s">
        <v>212</v>
      </c>
      <c r="C15" s="16">
        <f t="shared" si="0"/>
        <v>47097</v>
      </c>
    </row>
    <row r="16" spans="1:3" x14ac:dyDescent="0.25">
      <c r="A16" s="7">
        <v>46366</v>
      </c>
      <c r="B16" s="11" t="s">
        <v>213</v>
      </c>
      <c r="C16" s="16">
        <f t="shared" si="0"/>
        <v>47097</v>
      </c>
    </row>
    <row r="17" spans="1:3" x14ac:dyDescent="0.25">
      <c r="A17" s="7">
        <v>46366</v>
      </c>
      <c r="B17" s="11" t="s">
        <v>214</v>
      </c>
      <c r="C17" s="16">
        <f t="shared" si="0"/>
        <v>47097</v>
      </c>
    </row>
    <row r="18" spans="1:3" x14ac:dyDescent="0.25">
      <c r="A18" s="7">
        <v>46366</v>
      </c>
      <c r="B18" s="11" t="s">
        <v>215</v>
      </c>
      <c r="C18" s="16">
        <f t="shared" si="0"/>
        <v>47097</v>
      </c>
    </row>
    <row r="19" spans="1:3" x14ac:dyDescent="0.25">
      <c r="A19" s="7">
        <v>46366</v>
      </c>
      <c r="B19" s="11" t="s">
        <v>216</v>
      </c>
      <c r="C19" s="16">
        <f t="shared" si="0"/>
        <v>47097</v>
      </c>
    </row>
    <row r="20" spans="1:3" x14ac:dyDescent="0.25">
      <c r="A20" s="7">
        <v>46366</v>
      </c>
      <c r="B20" s="11" t="s">
        <v>217</v>
      </c>
      <c r="C20" s="16">
        <f t="shared" si="0"/>
        <v>47097</v>
      </c>
    </row>
    <row r="21" spans="1:3" x14ac:dyDescent="0.25">
      <c r="A21" s="7">
        <v>46366</v>
      </c>
      <c r="B21" s="11" t="s">
        <v>218</v>
      </c>
      <c r="C21" s="16">
        <f t="shared" si="0"/>
        <v>47097</v>
      </c>
    </row>
    <row r="22" spans="1:3" x14ac:dyDescent="0.25">
      <c r="A22" s="7">
        <v>46366</v>
      </c>
      <c r="B22" s="11" t="s">
        <v>219</v>
      </c>
      <c r="C22" s="16">
        <f t="shared" si="0"/>
        <v>47097</v>
      </c>
    </row>
    <row r="23" spans="1:3" x14ac:dyDescent="0.25">
      <c r="A23" s="7">
        <v>46366</v>
      </c>
      <c r="B23" s="11" t="s">
        <v>220</v>
      </c>
      <c r="C23" s="16">
        <f t="shared" si="0"/>
        <v>47097</v>
      </c>
    </row>
    <row r="24" spans="1:3" x14ac:dyDescent="0.25">
      <c r="A24" s="7">
        <v>46366</v>
      </c>
      <c r="B24" s="11" t="s">
        <v>221</v>
      </c>
      <c r="C24" s="16">
        <f t="shared" si="0"/>
        <v>47097</v>
      </c>
    </row>
    <row r="25" spans="1:3" x14ac:dyDescent="0.25">
      <c r="A25" s="7">
        <v>46366</v>
      </c>
      <c r="B25" s="11" t="s">
        <v>222</v>
      </c>
      <c r="C25" s="16">
        <f t="shared" si="0"/>
        <v>47097</v>
      </c>
    </row>
    <row r="26" spans="1:3" x14ac:dyDescent="0.25">
      <c r="A26" s="7">
        <v>46001</v>
      </c>
      <c r="B26" s="11" t="s">
        <v>152</v>
      </c>
      <c r="C26" s="16">
        <f t="shared" si="0"/>
        <v>46731</v>
      </c>
    </row>
    <row r="27" spans="1:3" x14ac:dyDescent="0.25">
      <c r="A27" s="7">
        <v>46001</v>
      </c>
      <c r="B27" s="11" t="s">
        <v>153</v>
      </c>
      <c r="C27" s="16">
        <f t="shared" si="0"/>
        <v>46731</v>
      </c>
    </row>
    <row r="28" spans="1:3" x14ac:dyDescent="0.25">
      <c r="A28" s="7">
        <v>46001</v>
      </c>
      <c r="B28" s="11" t="s">
        <v>223</v>
      </c>
      <c r="C28" s="16">
        <f t="shared" si="0"/>
        <v>46731</v>
      </c>
    </row>
    <row r="29" spans="1:3" x14ac:dyDescent="0.25">
      <c r="A29" s="16"/>
      <c r="B29" s="1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9F095-ECED-4C99-B853-747856C7385C}">
  <dimension ref="A1:I29"/>
  <sheetViews>
    <sheetView topLeftCell="D1" workbookViewId="0">
      <selection activeCell="G21" sqref="G21"/>
    </sheetView>
  </sheetViews>
  <sheetFormatPr defaultRowHeight="15" x14ac:dyDescent="0.25"/>
  <cols>
    <col min="1" max="1" width="18.7109375" customWidth="1"/>
    <col min="2" max="2" width="40.5703125" customWidth="1"/>
    <col min="3" max="3" width="13.42578125" customWidth="1"/>
    <col min="4" max="4" width="22" customWidth="1"/>
    <col min="5" max="5" width="28" customWidth="1"/>
    <col min="6" max="6" width="17.7109375" customWidth="1"/>
    <col min="7" max="7" width="16.42578125" customWidth="1"/>
    <col min="8" max="8" width="34.7109375" customWidth="1"/>
    <col min="9" max="9" width="17.5703125" customWidth="1"/>
  </cols>
  <sheetData>
    <row r="1" spans="1:9" x14ac:dyDescent="0.25">
      <c r="A1" s="35" t="s">
        <v>438</v>
      </c>
      <c r="B1" s="39"/>
      <c r="D1" s="35" t="s">
        <v>439</v>
      </c>
      <c r="E1" s="42"/>
      <c r="F1" s="39"/>
      <c r="G1" s="35" t="s">
        <v>442</v>
      </c>
      <c r="H1" s="42"/>
      <c r="I1" s="39"/>
    </row>
    <row r="2" spans="1:9" ht="15.75" thickBot="1" x14ac:dyDescent="0.3">
      <c r="A2" s="40"/>
      <c r="B2" s="41"/>
      <c r="D2" s="40"/>
      <c r="E2" s="43"/>
      <c r="F2" s="41"/>
      <c r="G2" s="40"/>
      <c r="H2" s="43"/>
      <c r="I2" s="41"/>
    </row>
    <row r="3" spans="1:9" ht="15.75" thickBot="1" x14ac:dyDescent="0.3">
      <c r="A3" s="4" t="s">
        <v>0</v>
      </c>
      <c r="B3" s="4" t="s">
        <v>1</v>
      </c>
      <c r="D3" s="23" t="s">
        <v>0</v>
      </c>
      <c r="E3" s="23" t="s">
        <v>1</v>
      </c>
      <c r="F3" s="26"/>
      <c r="G3" s="23" t="s">
        <v>0</v>
      </c>
      <c r="H3" s="24" t="s">
        <v>1</v>
      </c>
      <c r="I3" s="26"/>
    </row>
    <row r="4" spans="1:9" x14ac:dyDescent="0.25">
      <c r="A4" s="13">
        <v>46282</v>
      </c>
      <c r="B4" s="12" t="s">
        <v>41</v>
      </c>
      <c r="C4" s="16">
        <f>DATE(YEAR(A4)+2,MONTH(A4),DAY(A4))</f>
        <v>47013</v>
      </c>
      <c r="D4" s="20"/>
      <c r="E4" s="12" t="s">
        <v>223</v>
      </c>
      <c r="F4" s="5"/>
      <c r="G4" s="18">
        <v>46282</v>
      </c>
      <c r="H4" s="12" t="s">
        <v>41</v>
      </c>
      <c r="I4" s="17">
        <f>DATE(YEAR(G4)+2,MONTH(G4),DAY(G4))</f>
        <v>47013</v>
      </c>
    </row>
    <row r="5" spans="1:9" x14ac:dyDescent="0.25">
      <c r="A5" s="7">
        <v>46282</v>
      </c>
      <c r="B5" s="11" t="s">
        <v>224</v>
      </c>
      <c r="C5" s="16">
        <f t="shared" ref="C5:C28" si="0">DATE(YEAR(A5)+2,MONTH(A5),DAY(A5))</f>
        <v>47013</v>
      </c>
      <c r="D5" s="21"/>
      <c r="E5" s="11" t="s">
        <v>249</v>
      </c>
      <c r="F5" s="1"/>
      <c r="G5" s="19">
        <v>46282</v>
      </c>
      <c r="H5" s="11" t="s">
        <v>370</v>
      </c>
      <c r="I5" s="16">
        <f t="shared" ref="I5:I20" si="1">DATE(YEAR(G5)+2,MONTH(G5),DAY(G5))</f>
        <v>47013</v>
      </c>
    </row>
    <row r="6" spans="1:9" x14ac:dyDescent="0.25">
      <c r="A6" s="7">
        <v>46282</v>
      </c>
      <c r="B6" s="11" t="s">
        <v>225</v>
      </c>
      <c r="C6" s="16">
        <f t="shared" si="0"/>
        <v>47013</v>
      </c>
      <c r="D6" s="19">
        <v>46282</v>
      </c>
      <c r="E6" s="11" t="s">
        <v>250</v>
      </c>
      <c r="F6" s="16">
        <f>DATE(YEAR(D6)+2,MONTH(D6),DAY(D6))</f>
        <v>47013</v>
      </c>
      <c r="G6" s="19">
        <v>46282</v>
      </c>
      <c r="H6" s="11" t="s">
        <v>371</v>
      </c>
      <c r="I6" s="16">
        <f t="shared" si="1"/>
        <v>47013</v>
      </c>
    </row>
    <row r="7" spans="1:9" x14ac:dyDescent="0.25">
      <c r="A7" s="7">
        <v>46282</v>
      </c>
      <c r="B7" s="11" t="s">
        <v>226</v>
      </c>
      <c r="C7" s="16">
        <f t="shared" si="0"/>
        <v>47013</v>
      </c>
      <c r="D7" s="19">
        <v>46282</v>
      </c>
      <c r="E7" s="11" t="s">
        <v>251</v>
      </c>
      <c r="F7" s="16">
        <f t="shared" ref="F7:F26" si="2">DATE(YEAR(D7)+2,MONTH(D7),DAY(D7))</f>
        <v>47013</v>
      </c>
      <c r="G7" s="19">
        <v>46282</v>
      </c>
      <c r="H7" s="11" t="s">
        <v>372</v>
      </c>
      <c r="I7" s="16">
        <f t="shared" si="1"/>
        <v>47013</v>
      </c>
    </row>
    <row r="8" spans="1:9" x14ac:dyDescent="0.25">
      <c r="A8" s="7">
        <v>45917</v>
      </c>
      <c r="B8" s="11" t="s">
        <v>227</v>
      </c>
      <c r="C8" s="16">
        <f t="shared" si="0"/>
        <v>46647</v>
      </c>
      <c r="D8" s="19">
        <v>46282</v>
      </c>
      <c r="E8" s="11" t="s">
        <v>222</v>
      </c>
      <c r="F8" s="16">
        <f t="shared" si="2"/>
        <v>47013</v>
      </c>
      <c r="G8" s="19">
        <v>45917</v>
      </c>
      <c r="H8" s="11" t="s">
        <v>381</v>
      </c>
      <c r="I8" s="16">
        <f t="shared" si="1"/>
        <v>46647</v>
      </c>
    </row>
    <row r="9" spans="1:9" x14ac:dyDescent="0.25">
      <c r="A9" s="7">
        <v>45917</v>
      </c>
      <c r="B9" s="11" t="s">
        <v>228</v>
      </c>
      <c r="C9" s="16">
        <f t="shared" si="0"/>
        <v>46647</v>
      </c>
      <c r="D9" s="19">
        <v>46282</v>
      </c>
      <c r="E9" s="11" t="s">
        <v>252</v>
      </c>
      <c r="F9" s="16">
        <f t="shared" si="2"/>
        <v>47013</v>
      </c>
      <c r="G9" s="19">
        <v>45917</v>
      </c>
      <c r="H9" s="11" t="s">
        <v>374</v>
      </c>
      <c r="I9" s="16">
        <f t="shared" si="1"/>
        <v>46647</v>
      </c>
    </row>
    <row r="10" spans="1:9" x14ac:dyDescent="0.25">
      <c r="A10" s="7">
        <v>45917</v>
      </c>
      <c r="B10" s="11" t="s">
        <v>229</v>
      </c>
      <c r="C10" s="16">
        <f t="shared" si="0"/>
        <v>46647</v>
      </c>
      <c r="D10" s="19">
        <v>46282</v>
      </c>
      <c r="E10" s="11" t="s">
        <v>253</v>
      </c>
      <c r="F10" s="16">
        <f t="shared" si="2"/>
        <v>47013</v>
      </c>
      <c r="G10" s="19">
        <v>45917</v>
      </c>
      <c r="H10" s="11" t="s">
        <v>230</v>
      </c>
      <c r="I10" s="16">
        <f t="shared" si="1"/>
        <v>46647</v>
      </c>
    </row>
    <row r="11" spans="1:9" x14ac:dyDescent="0.25">
      <c r="A11" s="7">
        <v>45917</v>
      </c>
      <c r="B11" s="11" t="s">
        <v>230</v>
      </c>
      <c r="C11" s="16">
        <f t="shared" si="0"/>
        <v>46647</v>
      </c>
      <c r="D11" s="19">
        <v>46282</v>
      </c>
      <c r="E11" s="11" t="s">
        <v>254</v>
      </c>
      <c r="F11" s="16">
        <f t="shared" si="2"/>
        <v>47013</v>
      </c>
      <c r="G11" s="19">
        <v>45917</v>
      </c>
      <c r="H11" s="11" t="s">
        <v>365</v>
      </c>
      <c r="I11" s="16">
        <f t="shared" si="1"/>
        <v>46647</v>
      </c>
    </row>
    <row r="12" spans="1:9" x14ac:dyDescent="0.25">
      <c r="A12" s="7">
        <v>45917</v>
      </c>
      <c r="B12" s="11" t="s">
        <v>231</v>
      </c>
      <c r="C12" s="16">
        <f t="shared" si="0"/>
        <v>46647</v>
      </c>
      <c r="D12" s="19">
        <v>46282</v>
      </c>
      <c r="E12" s="11" t="s">
        <v>255</v>
      </c>
      <c r="F12" s="16">
        <f t="shared" si="2"/>
        <v>47013</v>
      </c>
      <c r="G12" s="19">
        <v>45917</v>
      </c>
      <c r="H12" s="11" t="s">
        <v>233</v>
      </c>
      <c r="I12" s="16">
        <f t="shared" si="1"/>
        <v>46647</v>
      </c>
    </row>
    <row r="13" spans="1:9" x14ac:dyDescent="0.25">
      <c r="A13" s="7">
        <v>46282</v>
      </c>
      <c r="B13" s="11" t="s">
        <v>232</v>
      </c>
      <c r="C13" s="16">
        <f t="shared" si="0"/>
        <v>47013</v>
      </c>
      <c r="D13" s="19">
        <v>46282</v>
      </c>
      <c r="E13" s="11" t="s">
        <v>256</v>
      </c>
      <c r="F13" s="16">
        <f t="shared" si="2"/>
        <v>47013</v>
      </c>
      <c r="G13" s="19">
        <v>45917</v>
      </c>
      <c r="H13" s="11" t="s">
        <v>240</v>
      </c>
      <c r="I13" s="16">
        <f t="shared" si="1"/>
        <v>46647</v>
      </c>
    </row>
    <row r="14" spans="1:9" x14ac:dyDescent="0.25">
      <c r="A14" s="7">
        <v>45917</v>
      </c>
      <c r="B14" s="11" t="s">
        <v>233</v>
      </c>
      <c r="C14" s="16">
        <f t="shared" si="0"/>
        <v>46647</v>
      </c>
      <c r="D14" s="19">
        <v>46282</v>
      </c>
      <c r="E14" s="11" t="s">
        <v>257</v>
      </c>
      <c r="F14" s="16">
        <f t="shared" si="2"/>
        <v>47013</v>
      </c>
      <c r="G14" s="19">
        <v>45917</v>
      </c>
      <c r="H14" s="11" t="s">
        <v>377</v>
      </c>
      <c r="I14" s="16">
        <f t="shared" si="1"/>
        <v>46647</v>
      </c>
    </row>
    <row r="15" spans="1:9" x14ac:dyDescent="0.25">
      <c r="A15" s="7">
        <v>45917</v>
      </c>
      <c r="B15" s="11" t="s">
        <v>234</v>
      </c>
      <c r="C15" s="16">
        <f t="shared" si="0"/>
        <v>46647</v>
      </c>
      <c r="D15" s="19">
        <v>46282</v>
      </c>
      <c r="E15" s="11" t="s">
        <v>258</v>
      </c>
      <c r="F15" s="16">
        <f t="shared" si="2"/>
        <v>47013</v>
      </c>
      <c r="G15" s="19">
        <v>46282</v>
      </c>
      <c r="H15" s="11" t="s">
        <v>368</v>
      </c>
      <c r="I15" s="16">
        <f t="shared" si="1"/>
        <v>47013</v>
      </c>
    </row>
    <row r="16" spans="1:9" x14ac:dyDescent="0.25">
      <c r="A16" s="7">
        <v>45917</v>
      </c>
      <c r="B16" s="11" t="s">
        <v>235</v>
      </c>
      <c r="C16" s="16">
        <f t="shared" si="0"/>
        <v>46647</v>
      </c>
      <c r="D16" s="19">
        <v>45917</v>
      </c>
      <c r="E16" s="11" t="s">
        <v>259</v>
      </c>
      <c r="F16" s="16">
        <f t="shared" si="2"/>
        <v>46647</v>
      </c>
      <c r="G16" s="19">
        <v>45917</v>
      </c>
      <c r="H16" s="11" t="s">
        <v>378</v>
      </c>
      <c r="I16" s="16">
        <f t="shared" si="1"/>
        <v>46647</v>
      </c>
    </row>
    <row r="17" spans="1:9" x14ac:dyDescent="0.25">
      <c r="A17" s="7">
        <v>45917</v>
      </c>
      <c r="B17" s="11" t="s">
        <v>236</v>
      </c>
      <c r="C17" s="16">
        <f t="shared" si="0"/>
        <v>46647</v>
      </c>
      <c r="D17" s="19">
        <v>45917</v>
      </c>
      <c r="E17" s="11" t="s">
        <v>260</v>
      </c>
      <c r="F17" s="16">
        <f t="shared" si="2"/>
        <v>46647</v>
      </c>
      <c r="G17" s="19">
        <v>45917</v>
      </c>
      <c r="H17" s="11" t="s">
        <v>238</v>
      </c>
      <c r="I17" s="16">
        <f t="shared" si="1"/>
        <v>46647</v>
      </c>
    </row>
    <row r="18" spans="1:9" x14ac:dyDescent="0.25">
      <c r="A18" s="7">
        <v>45917</v>
      </c>
      <c r="B18" s="11" t="s">
        <v>237</v>
      </c>
      <c r="C18" s="16">
        <f t="shared" si="0"/>
        <v>46647</v>
      </c>
      <c r="D18" s="19">
        <v>45917</v>
      </c>
      <c r="E18" s="11" t="s">
        <v>261</v>
      </c>
      <c r="F18" s="16">
        <f t="shared" si="2"/>
        <v>46647</v>
      </c>
      <c r="G18" s="19">
        <v>45917</v>
      </c>
      <c r="H18" s="11" t="s">
        <v>247</v>
      </c>
      <c r="I18" s="16">
        <f t="shared" si="1"/>
        <v>46647</v>
      </c>
    </row>
    <row r="19" spans="1:9" x14ac:dyDescent="0.25">
      <c r="A19" s="7">
        <v>45917</v>
      </c>
      <c r="B19" s="11" t="s">
        <v>238</v>
      </c>
      <c r="C19" s="16">
        <f t="shared" si="0"/>
        <v>46647</v>
      </c>
      <c r="D19" s="19">
        <v>45917</v>
      </c>
      <c r="E19" s="11" t="s">
        <v>152</v>
      </c>
      <c r="F19" s="16">
        <f t="shared" si="2"/>
        <v>46647</v>
      </c>
      <c r="G19" s="19">
        <v>45917</v>
      </c>
      <c r="H19" s="11" t="s">
        <v>248</v>
      </c>
      <c r="I19" s="16">
        <f t="shared" si="1"/>
        <v>46647</v>
      </c>
    </row>
    <row r="20" spans="1:9" x14ac:dyDescent="0.25">
      <c r="A20" s="7">
        <v>45917</v>
      </c>
      <c r="B20" s="11" t="s">
        <v>239</v>
      </c>
      <c r="C20" s="16">
        <f t="shared" si="0"/>
        <v>46647</v>
      </c>
      <c r="D20" s="19">
        <v>45917</v>
      </c>
      <c r="E20" s="11" t="s">
        <v>153</v>
      </c>
      <c r="F20" s="16">
        <f t="shared" si="2"/>
        <v>46647</v>
      </c>
      <c r="G20" s="19">
        <v>45917</v>
      </c>
      <c r="H20" s="11" t="s">
        <v>382</v>
      </c>
      <c r="I20" s="16">
        <f t="shared" si="1"/>
        <v>46647</v>
      </c>
    </row>
    <row r="21" spans="1:9" x14ac:dyDescent="0.25">
      <c r="A21" s="7">
        <v>45917</v>
      </c>
      <c r="B21" s="11" t="s">
        <v>240</v>
      </c>
      <c r="C21" s="16">
        <f t="shared" si="0"/>
        <v>46647</v>
      </c>
      <c r="D21" s="19">
        <v>45917</v>
      </c>
      <c r="E21" s="11" t="s">
        <v>154</v>
      </c>
      <c r="F21" s="16">
        <f t="shared" si="2"/>
        <v>46647</v>
      </c>
    </row>
    <row r="22" spans="1:9" x14ac:dyDescent="0.25">
      <c r="A22" s="7">
        <v>45917</v>
      </c>
      <c r="B22" s="11" t="s">
        <v>241</v>
      </c>
      <c r="C22" s="16">
        <f t="shared" si="0"/>
        <v>46647</v>
      </c>
      <c r="D22" s="19">
        <v>45917</v>
      </c>
      <c r="E22" s="11" t="s">
        <v>262</v>
      </c>
      <c r="F22" s="16">
        <f t="shared" si="2"/>
        <v>46647</v>
      </c>
    </row>
    <row r="23" spans="1:9" x14ac:dyDescent="0.25">
      <c r="A23" s="7">
        <v>45917</v>
      </c>
      <c r="B23" s="11" t="s">
        <v>242</v>
      </c>
      <c r="C23" s="16">
        <f t="shared" si="0"/>
        <v>46647</v>
      </c>
      <c r="D23" s="19">
        <v>45917</v>
      </c>
      <c r="E23" s="11" t="s">
        <v>263</v>
      </c>
      <c r="F23" s="16">
        <f t="shared" si="2"/>
        <v>46647</v>
      </c>
    </row>
    <row r="24" spans="1:9" x14ac:dyDescent="0.25">
      <c r="A24" s="7">
        <v>45917</v>
      </c>
      <c r="B24" s="11" t="s">
        <v>243</v>
      </c>
      <c r="C24" s="16">
        <f t="shared" si="0"/>
        <v>46647</v>
      </c>
      <c r="D24" s="19">
        <v>45917</v>
      </c>
      <c r="E24" s="11" t="s">
        <v>151</v>
      </c>
      <c r="F24" s="16">
        <f t="shared" si="2"/>
        <v>46647</v>
      </c>
    </row>
    <row r="25" spans="1:9" x14ac:dyDescent="0.25">
      <c r="A25" s="7">
        <v>45917</v>
      </c>
      <c r="B25" s="11" t="s">
        <v>244</v>
      </c>
      <c r="C25" s="16">
        <f t="shared" si="0"/>
        <v>46647</v>
      </c>
      <c r="D25" s="19">
        <v>45917</v>
      </c>
      <c r="E25" s="11" t="s">
        <v>43</v>
      </c>
      <c r="F25" s="16">
        <f t="shared" si="2"/>
        <v>46647</v>
      </c>
    </row>
    <row r="26" spans="1:9" x14ac:dyDescent="0.25">
      <c r="A26" s="7">
        <v>45917</v>
      </c>
      <c r="B26" s="11" t="s">
        <v>245</v>
      </c>
      <c r="C26" s="16">
        <f t="shared" si="0"/>
        <v>46647</v>
      </c>
      <c r="D26" s="19">
        <v>45917</v>
      </c>
      <c r="E26" s="11" t="s">
        <v>39</v>
      </c>
      <c r="F26" s="16">
        <f t="shared" si="2"/>
        <v>46647</v>
      </c>
    </row>
    <row r="27" spans="1:9" x14ac:dyDescent="0.25">
      <c r="A27" s="7">
        <v>45917</v>
      </c>
      <c r="B27" s="11" t="s">
        <v>246</v>
      </c>
      <c r="C27" s="16">
        <f t="shared" si="0"/>
        <v>46647</v>
      </c>
    </row>
    <row r="28" spans="1:9" x14ac:dyDescent="0.25">
      <c r="A28" s="7">
        <v>45917</v>
      </c>
      <c r="B28" s="11" t="s">
        <v>247</v>
      </c>
      <c r="C28" s="16">
        <f t="shared" si="0"/>
        <v>46647</v>
      </c>
    </row>
    <row r="29" spans="1:9" x14ac:dyDescent="0.25">
      <c r="A29" s="14"/>
    </row>
  </sheetData>
  <mergeCells count="3">
    <mergeCell ref="A1:B2"/>
    <mergeCell ref="D1:F2"/>
    <mergeCell ref="G1:I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3FF7A-C47B-42E9-BD7F-D4F805DAF458}">
  <dimension ref="A1:C4"/>
  <sheetViews>
    <sheetView tabSelected="1" workbookViewId="0">
      <selection activeCell="A3" sqref="A3"/>
    </sheetView>
  </sheetViews>
  <sheetFormatPr defaultRowHeight="15" x14ac:dyDescent="0.25"/>
  <cols>
    <col min="1" max="1" width="18.140625" customWidth="1"/>
    <col min="2" max="2" width="17.28515625" customWidth="1"/>
    <col min="3" max="3" width="16.42578125" customWidth="1"/>
  </cols>
  <sheetData>
    <row r="1" spans="1:3" x14ac:dyDescent="0.25">
      <c r="A1" s="35" t="s">
        <v>454</v>
      </c>
      <c r="B1" s="42"/>
      <c r="C1" s="39"/>
    </row>
    <row r="2" spans="1:3" ht="15.75" thickBot="1" x14ac:dyDescent="0.3">
      <c r="A2" s="47"/>
      <c r="B2" s="48"/>
      <c r="C2" s="49"/>
    </row>
    <row r="3" spans="1:3" ht="15.75" thickBot="1" x14ac:dyDescent="0.3">
      <c r="A3" s="46" t="s">
        <v>451</v>
      </c>
      <c r="B3" s="46" t="s">
        <v>452</v>
      </c>
      <c r="C3" s="46" t="s">
        <v>453</v>
      </c>
    </row>
    <row r="4" spans="1:3" x14ac:dyDescent="0.25">
      <c r="A4" s="13">
        <v>45943</v>
      </c>
      <c r="B4" s="12" t="s">
        <v>450</v>
      </c>
      <c r="C4" s="13">
        <v>45578</v>
      </c>
    </row>
  </sheetData>
  <mergeCells count="1">
    <mergeCell ref="A1:C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6C641-90C3-409A-BC34-F1003F478D99}">
  <dimension ref="A1:C101"/>
  <sheetViews>
    <sheetView workbookViewId="0">
      <selection activeCell="D7" sqref="D7"/>
    </sheetView>
  </sheetViews>
  <sheetFormatPr defaultRowHeight="15" x14ac:dyDescent="0.25"/>
  <cols>
    <col min="1" max="1" width="18" customWidth="1"/>
    <col min="2" max="2" width="48.5703125" customWidth="1"/>
    <col min="3" max="3" width="16.7109375" customWidth="1"/>
    <col min="4" max="4" width="20.5703125" customWidth="1"/>
    <col min="5" max="5" width="15.28515625" customWidth="1"/>
    <col min="6" max="6" width="36.42578125" customWidth="1"/>
  </cols>
  <sheetData>
    <row r="1" spans="1:3" x14ac:dyDescent="0.25">
      <c r="A1" s="44"/>
      <c r="B1" s="36"/>
    </row>
    <row r="2" spans="1:3" ht="15.75" thickBot="1" x14ac:dyDescent="0.3">
      <c r="A2" s="37"/>
      <c r="B2" s="38"/>
    </row>
    <row r="3" spans="1:3" ht="15.75" thickBot="1" x14ac:dyDescent="0.3"/>
    <row r="4" spans="1:3" ht="15.75" thickBot="1" x14ac:dyDescent="0.3">
      <c r="A4" s="8" t="s">
        <v>0</v>
      </c>
      <c r="B4" s="4" t="s">
        <v>1</v>
      </c>
    </row>
    <row r="5" spans="1:3" x14ac:dyDescent="0.25">
      <c r="A5" s="13">
        <v>45939</v>
      </c>
      <c r="B5" s="2" t="s">
        <v>264</v>
      </c>
      <c r="C5" s="16">
        <f>DATE(YEAR(A5)+1,MONTH(A5),DAY(A5))</f>
        <v>46304</v>
      </c>
    </row>
    <row r="6" spans="1:3" x14ac:dyDescent="0.25">
      <c r="A6" s="7">
        <v>45939</v>
      </c>
      <c r="B6" s="6" t="s">
        <v>265</v>
      </c>
      <c r="C6" s="16">
        <f t="shared" ref="C6:C69" si="0">DATE(YEAR(A6)+1,MONTH(A6),DAY(A6))</f>
        <v>46304</v>
      </c>
    </row>
    <row r="7" spans="1:3" x14ac:dyDescent="0.25">
      <c r="A7" s="7">
        <v>45939</v>
      </c>
      <c r="B7" s="6" t="s">
        <v>266</v>
      </c>
      <c r="C7" s="16">
        <f t="shared" si="0"/>
        <v>46304</v>
      </c>
    </row>
    <row r="8" spans="1:3" x14ac:dyDescent="0.25">
      <c r="A8" s="7">
        <v>45939</v>
      </c>
      <c r="B8" s="6" t="s">
        <v>267</v>
      </c>
      <c r="C8" s="16">
        <f t="shared" si="0"/>
        <v>46304</v>
      </c>
    </row>
    <row r="9" spans="1:3" x14ac:dyDescent="0.25">
      <c r="A9" s="7">
        <v>45939</v>
      </c>
      <c r="B9" s="6" t="s">
        <v>268</v>
      </c>
      <c r="C9" s="16">
        <f t="shared" si="0"/>
        <v>46304</v>
      </c>
    </row>
    <row r="10" spans="1:3" x14ac:dyDescent="0.25">
      <c r="A10" s="7">
        <v>45939</v>
      </c>
      <c r="B10" s="6" t="s">
        <v>269</v>
      </c>
      <c r="C10" s="16">
        <f t="shared" si="0"/>
        <v>46304</v>
      </c>
    </row>
    <row r="11" spans="1:3" x14ac:dyDescent="0.25">
      <c r="A11" s="7">
        <v>45939</v>
      </c>
      <c r="B11" s="6" t="s">
        <v>270</v>
      </c>
      <c r="C11" s="16">
        <f t="shared" si="0"/>
        <v>46304</v>
      </c>
    </row>
    <row r="12" spans="1:3" x14ac:dyDescent="0.25">
      <c r="A12" s="7">
        <v>45939</v>
      </c>
      <c r="B12" s="6" t="s">
        <v>271</v>
      </c>
      <c r="C12" s="16">
        <f t="shared" si="0"/>
        <v>46304</v>
      </c>
    </row>
    <row r="13" spans="1:3" x14ac:dyDescent="0.25">
      <c r="A13" s="7">
        <v>45939</v>
      </c>
      <c r="B13" s="6" t="s">
        <v>272</v>
      </c>
      <c r="C13" s="16">
        <f t="shared" si="0"/>
        <v>46304</v>
      </c>
    </row>
    <row r="14" spans="1:3" x14ac:dyDescent="0.25">
      <c r="A14" s="7">
        <v>45939</v>
      </c>
      <c r="B14" s="6" t="s">
        <v>273</v>
      </c>
      <c r="C14" s="16">
        <f t="shared" si="0"/>
        <v>46304</v>
      </c>
    </row>
    <row r="15" spans="1:3" x14ac:dyDescent="0.25">
      <c r="A15" s="7">
        <v>45939</v>
      </c>
      <c r="B15" s="6" t="s">
        <v>274</v>
      </c>
      <c r="C15" s="16">
        <f t="shared" si="0"/>
        <v>46304</v>
      </c>
    </row>
    <row r="16" spans="1:3" x14ac:dyDescent="0.25">
      <c r="A16" s="7">
        <v>45939</v>
      </c>
      <c r="B16" s="6" t="s">
        <v>275</v>
      </c>
      <c r="C16" s="16">
        <f t="shared" si="0"/>
        <v>46304</v>
      </c>
    </row>
    <row r="17" spans="1:3" x14ac:dyDescent="0.25">
      <c r="A17" s="7">
        <v>45939</v>
      </c>
      <c r="B17" s="6" t="s">
        <v>276</v>
      </c>
      <c r="C17" s="16">
        <f t="shared" si="0"/>
        <v>46304</v>
      </c>
    </row>
    <row r="18" spans="1:3" x14ac:dyDescent="0.25">
      <c r="A18" s="7">
        <v>45939</v>
      </c>
      <c r="B18" s="6" t="s">
        <v>277</v>
      </c>
      <c r="C18" s="16">
        <f t="shared" si="0"/>
        <v>46304</v>
      </c>
    </row>
    <row r="19" spans="1:3" x14ac:dyDescent="0.25">
      <c r="A19" s="7">
        <v>45939</v>
      </c>
      <c r="B19" s="6" t="s">
        <v>278</v>
      </c>
      <c r="C19" s="16">
        <f t="shared" si="0"/>
        <v>46304</v>
      </c>
    </row>
    <row r="20" spans="1:3" x14ac:dyDescent="0.25">
      <c r="A20" s="7">
        <v>45939</v>
      </c>
      <c r="B20" s="6" t="s">
        <v>279</v>
      </c>
      <c r="C20" s="16">
        <f t="shared" si="0"/>
        <v>46304</v>
      </c>
    </row>
    <row r="21" spans="1:3" x14ac:dyDescent="0.25">
      <c r="A21" s="7">
        <v>45939</v>
      </c>
      <c r="B21" s="6" t="s">
        <v>280</v>
      </c>
      <c r="C21" s="16">
        <f t="shared" si="0"/>
        <v>46304</v>
      </c>
    </row>
    <row r="22" spans="1:3" x14ac:dyDescent="0.25">
      <c r="A22" s="7">
        <v>45939</v>
      </c>
      <c r="B22" s="6" t="s">
        <v>281</v>
      </c>
      <c r="C22" s="16">
        <f t="shared" si="0"/>
        <v>46304</v>
      </c>
    </row>
    <row r="23" spans="1:3" x14ac:dyDescent="0.25">
      <c r="A23" s="7">
        <v>45939</v>
      </c>
      <c r="B23" s="6" t="s">
        <v>282</v>
      </c>
      <c r="C23" s="16">
        <f t="shared" si="0"/>
        <v>46304</v>
      </c>
    </row>
    <row r="24" spans="1:3" x14ac:dyDescent="0.25">
      <c r="A24" s="7">
        <v>45939</v>
      </c>
      <c r="B24" s="6" t="s">
        <v>283</v>
      </c>
      <c r="C24" s="16">
        <f t="shared" si="0"/>
        <v>46304</v>
      </c>
    </row>
    <row r="25" spans="1:3" x14ac:dyDescent="0.25">
      <c r="A25" s="7">
        <v>45939</v>
      </c>
      <c r="B25" s="6" t="s">
        <v>284</v>
      </c>
      <c r="C25" s="16">
        <f t="shared" si="0"/>
        <v>46304</v>
      </c>
    </row>
    <row r="26" spans="1:3" x14ac:dyDescent="0.25">
      <c r="A26" s="7">
        <v>45939</v>
      </c>
      <c r="B26" s="6" t="s">
        <v>285</v>
      </c>
      <c r="C26" s="16">
        <f t="shared" si="0"/>
        <v>46304</v>
      </c>
    </row>
    <row r="27" spans="1:3" x14ac:dyDescent="0.25">
      <c r="A27" s="7">
        <v>45939</v>
      </c>
      <c r="B27" s="6" t="s">
        <v>286</v>
      </c>
      <c r="C27" s="16">
        <f t="shared" si="0"/>
        <v>46304</v>
      </c>
    </row>
    <row r="28" spans="1:3" x14ac:dyDescent="0.25">
      <c r="A28" s="7">
        <v>45939</v>
      </c>
      <c r="B28" s="6" t="s">
        <v>287</v>
      </c>
      <c r="C28" s="16">
        <f t="shared" si="0"/>
        <v>46304</v>
      </c>
    </row>
    <row r="29" spans="1:3" x14ac:dyDescent="0.25">
      <c r="A29" s="7">
        <v>45939</v>
      </c>
      <c r="B29" s="6" t="s">
        <v>288</v>
      </c>
      <c r="C29" s="16">
        <f t="shared" si="0"/>
        <v>46304</v>
      </c>
    </row>
    <row r="30" spans="1:3" x14ac:dyDescent="0.25">
      <c r="A30" s="7">
        <v>45939</v>
      </c>
      <c r="B30" s="6" t="s">
        <v>289</v>
      </c>
      <c r="C30" s="16">
        <f t="shared" si="0"/>
        <v>46304</v>
      </c>
    </row>
    <row r="31" spans="1:3" x14ac:dyDescent="0.25">
      <c r="A31" s="7">
        <v>45939</v>
      </c>
      <c r="B31" s="6" t="s">
        <v>290</v>
      </c>
      <c r="C31" s="16">
        <f t="shared" si="0"/>
        <v>46304</v>
      </c>
    </row>
    <row r="32" spans="1:3" x14ac:dyDescent="0.25">
      <c r="A32" s="7">
        <v>45939</v>
      </c>
      <c r="B32" s="6" t="s">
        <v>291</v>
      </c>
      <c r="C32" s="16">
        <f t="shared" si="0"/>
        <v>46304</v>
      </c>
    </row>
    <row r="33" spans="1:3" x14ac:dyDescent="0.25">
      <c r="A33" s="7">
        <v>45939</v>
      </c>
      <c r="B33" s="6" t="s">
        <v>292</v>
      </c>
      <c r="C33" s="16">
        <f t="shared" si="0"/>
        <v>46304</v>
      </c>
    </row>
    <row r="34" spans="1:3" x14ac:dyDescent="0.25">
      <c r="A34" s="7">
        <v>45939</v>
      </c>
      <c r="B34" s="6" t="s">
        <v>293</v>
      </c>
      <c r="C34" s="16">
        <f t="shared" si="0"/>
        <v>46304</v>
      </c>
    </row>
    <row r="35" spans="1:3" x14ac:dyDescent="0.25">
      <c r="A35" s="7">
        <v>45939</v>
      </c>
      <c r="B35" s="6" t="s">
        <v>294</v>
      </c>
      <c r="C35" s="16">
        <f t="shared" si="0"/>
        <v>46304</v>
      </c>
    </row>
    <row r="36" spans="1:3" x14ac:dyDescent="0.25">
      <c r="A36" s="7">
        <v>45939</v>
      </c>
      <c r="B36" s="6" t="s">
        <v>295</v>
      </c>
      <c r="C36" s="16">
        <f t="shared" si="0"/>
        <v>46304</v>
      </c>
    </row>
    <row r="37" spans="1:3" x14ac:dyDescent="0.25">
      <c r="A37" s="7">
        <v>45939</v>
      </c>
      <c r="B37" s="6" t="s">
        <v>296</v>
      </c>
      <c r="C37" s="16">
        <f t="shared" si="0"/>
        <v>46304</v>
      </c>
    </row>
    <row r="38" spans="1:3" x14ac:dyDescent="0.25">
      <c r="A38" s="7">
        <v>45939</v>
      </c>
      <c r="B38" s="6" t="s">
        <v>297</v>
      </c>
      <c r="C38" s="16">
        <f t="shared" si="0"/>
        <v>46304</v>
      </c>
    </row>
    <row r="39" spans="1:3" x14ac:dyDescent="0.25">
      <c r="A39" s="7">
        <v>45939</v>
      </c>
      <c r="B39" s="6" t="s">
        <v>298</v>
      </c>
      <c r="C39" s="16">
        <f t="shared" si="0"/>
        <v>46304</v>
      </c>
    </row>
    <row r="40" spans="1:3" x14ac:dyDescent="0.25">
      <c r="A40" s="7">
        <v>45939</v>
      </c>
      <c r="B40" s="6" t="s">
        <v>299</v>
      </c>
      <c r="C40" s="16">
        <f t="shared" si="0"/>
        <v>46304</v>
      </c>
    </row>
    <row r="41" spans="1:3" x14ac:dyDescent="0.25">
      <c r="A41" s="7">
        <v>45939</v>
      </c>
      <c r="B41" s="6" t="s">
        <v>300</v>
      </c>
      <c r="C41" s="16">
        <f t="shared" si="0"/>
        <v>46304</v>
      </c>
    </row>
    <row r="42" spans="1:3" x14ac:dyDescent="0.25">
      <c r="A42" s="7">
        <v>45939</v>
      </c>
      <c r="B42" s="6" t="s">
        <v>301</v>
      </c>
      <c r="C42" s="16">
        <f t="shared" si="0"/>
        <v>46304</v>
      </c>
    </row>
    <row r="43" spans="1:3" x14ac:dyDescent="0.25">
      <c r="A43" s="7">
        <v>45939</v>
      </c>
      <c r="B43" s="6" t="s">
        <v>302</v>
      </c>
      <c r="C43" s="16">
        <f t="shared" si="0"/>
        <v>46304</v>
      </c>
    </row>
    <row r="44" spans="1:3" x14ac:dyDescent="0.25">
      <c r="A44" s="7">
        <v>45939</v>
      </c>
      <c r="B44" s="6" t="s">
        <v>303</v>
      </c>
      <c r="C44" s="16">
        <f t="shared" si="0"/>
        <v>46304</v>
      </c>
    </row>
    <row r="45" spans="1:3" x14ac:dyDescent="0.25">
      <c r="A45" s="7">
        <v>45939</v>
      </c>
      <c r="B45" s="6" t="s">
        <v>304</v>
      </c>
      <c r="C45" s="16">
        <f t="shared" si="0"/>
        <v>46304</v>
      </c>
    </row>
    <row r="46" spans="1:3" x14ac:dyDescent="0.25">
      <c r="A46" s="7">
        <v>45939</v>
      </c>
      <c r="B46" s="6" t="s">
        <v>305</v>
      </c>
      <c r="C46" s="16">
        <f t="shared" si="0"/>
        <v>46304</v>
      </c>
    </row>
    <row r="47" spans="1:3" x14ac:dyDescent="0.25">
      <c r="A47" s="7">
        <v>45939</v>
      </c>
      <c r="B47" s="6" t="s">
        <v>306</v>
      </c>
      <c r="C47" s="16">
        <f t="shared" si="0"/>
        <v>46304</v>
      </c>
    </row>
    <row r="48" spans="1:3" x14ac:dyDescent="0.25">
      <c r="A48" s="7">
        <v>45939</v>
      </c>
      <c r="B48" s="6" t="s">
        <v>307</v>
      </c>
      <c r="C48" s="16">
        <f t="shared" si="0"/>
        <v>46304</v>
      </c>
    </row>
    <row r="49" spans="1:3" x14ac:dyDescent="0.25">
      <c r="A49" s="7">
        <v>45939</v>
      </c>
      <c r="B49" s="6" t="s">
        <v>308</v>
      </c>
      <c r="C49" s="16">
        <f t="shared" si="0"/>
        <v>46304</v>
      </c>
    </row>
    <row r="50" spans="1:3" x14ac:dyDescent="0.25">
      <c r="A50" s="7">
        <v>45939</v>
      </c>
      <c r="B50" s="6" t="s">
        <v>309</v>
      </c>
      <c r="C50" s="16">
        <f t="shared" si="0"/>
        <v>46304</v>
      </c>
    </row>
    <row r="51" spans="1:3" x14ac:dyDescent="0.25">
      <c r="A51" s="7">
        <v>45939</v>
      </c>
      <c r="B51" s="6" t="s">
        <v>310</v>
      </c>
      <c r="C51" s="16">
        <f t="shared" si="0"/>
        <v>46304</v>
      </c>
    </row>
    <row r="52" spans="1:3" x14ac:dyDescent="0.25">
      <c r="A52" s="7">
        <v>45939</v>
      </c>
      <c r="B52" s="6" t="s">
        <v>311</v>
      </c>
      <c r="C52" s="16">
        <f t="shared" si="0"/>
        <v>46304</v>
      </c>
    </row>
    <row r="53" spans="1:3" x14ac:dyDescent="0.25">
      <c r="A53" s="7">
        <v>45939</v>
      </c>
      <c r="B53" s="6" t="s">
        <v>312</v>
      </c>
      <c r="C53" s="16">
        <f t="shared" si="0"/>
        <v>46304</v>
      </c>
    </row>
    <row r="54" spans="1:3" x14ac:dyDescent="0.25">
      <c r="A54" s="7">
        <v>45939</v>
      </c>
      <c r="B54" s="6" t="s">
        <v>313</v>
      </c>
      <c r="C54" s="16">
        <f t="shared" si="0"/>
        <v>46304</v>
      </c>
    </row>
    <row r="55" spans="1:3" x14ac:dyDescent="0.25">
      <c r="A55" s="7">
        <v>45939</v>
      </c>
      <c r="B55" s="6" t="s">
        <v>314</v>
      </c>
      <c r="C55" s="16">
        <f t="shared" si="0"/>
        <v>46304</v>
      </c>
    </row>
    <row r="56" spans="1:3" x14ac:dyDescent="0.25">
      <c r="A56" s="7">
        <v>45939</v>
      </c>
      <c r="B56" s="6" t="s">
        <v>315</v>
      </c>
      <c r="C56" s="16">
        <f t="shared" si="0"/>
        <v>46304</v>
      </c>
    </row>
    <row r="57" spans="1:3" x14ac:dyDescent="0.25">
      <c r="A57" s="7">
        <v>45939</v>
      </c>
      <c r="B57" s="6" t="s">
        <v>316</v>
      </c>
      <c r="C57" s="16">
        <f t="shared" si="0"/>
        <v>46304</v>
      </c>
    </row>
    <row r="58" spans="1:3" x14ac:dyDescent="0.25">
      <c r="A58" s="7">
        <v>45939</v>
      </c>
      <c r="B58" s="6" t="s">
        <v>317</v>
      </c>
      <c r="C58" s="16">
        <f t="shared" si="0"/>
        <v>46304</v>
      </c>
    </row>
    <row r="59" spans="1:3" x14ac:dyDescent="0.25">
      <c r="A59" s="7">
        <v>45939</v>
      </c>
      <c r="B59" s="6" t="s">
        <v>318</v>
      </c>
      <c r="C59" s="16">
        <f t="shared" si="0"/>
        <v>46304</v>
      </c>
    </row>
    <row r="60" spans="1:3" x14ac:dyDescent="0.25">
      <c r="A60" s="7">
        <v>45939</v>
      </c>
      <c r="B60" s="6" t="s">
        <v>319</v>
      </c>
      <c r="C60" s="16">
        <f t="shared" si="0"/>
        <v>46304</v>
      </c>
    </row>
    <row r="61" spans="1:3" x14ac:dyDescent="0.25">
      <c r="A61" s="7">
        <v>45939</v>
      </c>
      <c r="B61" s="6" t="s">
        <v>320</v>
      </c>
      <c r="C61" s="16">
        <f t="shared" si="0"/>
        <v>46304</v>
      </c>
    </row>
    <row r="62" spans="1:3" x14ac:dyDescent="0.25">
      <c r="A62" s="7">
        <v>45939</v>
      </c>
      <c r="B62" s="6" t="s">
        <v>321</v>
      </c>
      <c r="C62" s="16">
        <f t="shared" si="0"/>
        <v>46304</v>
      </c>
    </row>
    <row r="63" spans="1:3" x14ac:dyDescent="0.25">
      <c r="A63" s="7">
        <v>45939</v>
      </c>
      <c r="B63" s="6" t="s">
        <v>322</v>
      </c>
      <c r="C63" s="16">
        <f t="shared" si="0"/>
        <v>46304</v>
      </c>
    </row>
    <row r="64" spans="1:3" x14ac:dyDescent="0.25">
      <c r="A64" s="7">
        <v>45939</v>
      </c>
      <c r="B64" s="6" t="s">
        <v>323</v>
      </c>
      <c r="C64" s="16">
        <f t="shared" si="0"/>
        <v>46304</v>
      </c>
    </row>
    <row r="65" spans="1:3" x14ac:dyDescent="0.25">
      <c r="A65" s="7">
        <v>45939</v>
      </c>
      <c r="B65" s="6" t="s">
        <v>324</v>
      </c>
      <c r="C65" s="16">
        <f t="shared" si="0"/>
        <v>46304</v>
      </c>
    </row>
    <row r="66" spans="1:3" x14ac:dyDescent="0.25">
      <c r="A66" s="7">
        <v>45939</v>
      </c>
      <c r="B66" s="6" t="s">
        <v>325</v>
      </c>
      <c r="C66" s="16">
        <f t="shared" si="0"/>
        <v>46304</v>
      </c>
    </row>
    <row r="67" spans="1:3" x14ac:dyDescent="0.25">
      <c r="A67" s="7">
        <v>45939</v>
      </c>
      <c r="B67" s="6" t="s">
        <v>326</v>
      </c>
      <c r="C67" s="16">
        <f t="shared" si="0"/>
        <v>46304</v>
      </c>
    </row>
    <row r="68" spans="1:3" x14ac:dyDescent="0.25">
      <c r="A68" s="7">
        <v>45939</v>
      </c>
      <c r="B68" s="6" t="s">
        <v>327</v>
      </c>
      <c r="C68" s="16">
        <f t="shared" si="0"/>
        <v>46304</v>
      </c>
    </row>
    <row r="69" spans="1:3" x14ac:dyDescent="0.25">
      <c r="A69" s="7">
        <v>45939</v>
      </c>
      <c r="B69" s="6" t="s">
        <v>328</v>
      </c>
      <c r="C69" s="16">
        <f t="shared" si="0"/>
        <v>46304</v>
      </c>
    </row>
    <row r="70" spans="1:3" x14ac:dyDescent="0.25">
      <c r="A70" s="7">
        <v>45939</v>
      </c>
      <c r="B70" s="6" t="s">
        <v>329</v>
      </c>
      <c r="C70" s="16">
        <f t="shared" ref="C70:C101" si="1">DATE(YEAR(A70)+1,MONTH(A70),DAY(A70))</f>
        <v>46304</v>
      </c>
    </row>
    <row r="71" spans="1:3" x14ac:dyDescent="0.25">
      <c r="A71" s="7">
        <v>45939</v>
      </c>
      <c r="B71" s="6" t="s">
        <v>330</v>
      </c>
      <c r="C71" s="16">
        <f t="shared" si="1"/>
        <v>46304</v>
      </c>
    </row>
    <row r="72" spans="1:3" x14ac:dyDescent="0.25">
      <c r="A72" s="7">
        <v>45939</v>
      </c>
      <c r="B72" s="6" t="s">
        <v>331</v>
      </c>
      <c r="C72" s="16">
        <f t="shared" si="1"/>
        <v>46304</v>
      </c>
    </row>
    <row r="73" spans="1:3" x14ac:dyDescent="0.25">
      <c r="A73" s="7">
        <v>45939</v>
      </c>
      <c r="B73" s="6" t="s">
        <v>332</v>
      </c>
      <c r="C73" s="16">
        <f t="shared" si="1"/>
        <v>46304</v>
      </c>
    </row>
    <row r="74" spans="1:3" x14ac:dyDescent="0.25">
      <c r="A74" s="7">
        <v>45939</v>
      </c>
      <c r="B74" s="6" t="s">
        <v>333</v>
      </c>
      <c r="C74" s="16">
        <f t="shared" si="1"/>
        <v>46304</v>
      </c>
    </row>
    <row r="75" spans="1:3" x14ac:dyDescent="0.25">
      <c r="A75" s="7">
        <v>45939</v>
      </c>
      <c r="B75" s="6" t="s">
        <v>334</v>
      </c>
      <c r="C75" s="16">
        <f t="shared" si="1"/>
        <v>46304</v>
      </c>
    </row>
    <row r="76" spans="1:3" x14ac:dyDescent="0.25">
      <c r="A76" s="7">
        <v>45939</v>
      </c>
      <c r="B76" s="6" t="s">
        <v>335</v>
      </c>
      <c r="C76" s="16">
        <f t="shared" si="1"/>
        <v>46304</v>
      </c>
    </row>
    <row r="77" spans="1:3" x14ac:dyDescent="0.25">
      <c r="A77" s="7">
        <v>45939</v>
      </c>
      <c r="B77" s="6" t="s">
        <v>336</v>
      </c>
      <c r="C77" s="16">
        <f t="shared" si="1"/>
        <v>46304</v>
      </c>
    </row>
    <row r="78" spans="1:3" x14ac:dyDescent="0.25">
      <c r="A78" s="7">
        <v>45939</v>
      </c>
      <c r="B78" s="6" t="s">
        <v>337</v>
      </c>
      <c r="C78" s="16">
        <f t="shared" si="1"/>
        <v>46304</v>
      </c>
    </row>
    <row r="79" spans="1:3" x14ac:dyDescent="0.25">
      <c r="A79" s="7">
        <v>45939</v>
      </c>
      <c r="B79" s="6" t="s">
        <v>338</v>
      </c>
      <c r="C79" s="16">
        <f t="shared" si="1"/>
        <v>46304</v>
      </c>
    </row>
    <row r="80" spans="1:3" x14ac:dyDescent="0.25">
      <c r="A80" s="7">
        <v>45939</v>
      </c>
      <c r="B80" s="6" t="s">
        <v>339</v>
      </c>
      <c r="C80" s="16">
        <f t="shared" si="1"/>
        <v>46304</v>
      </c>
    </row>
    <row r="81" spans="1:3" x14ac:dyDescent="0.25">
      <c r="A81" s="7">
        <v>45939</v>
      </c>
      <c r="B81" s="6" t="s">
        <v>340</v>
      </c>
      <c r="C81" s="16">
        <f t="shared" si="1"/>
        <v>46304</v>
      </c>
    </row>
    <row r="82" spans="1:3" x14ac:dyDescent="0.25">
      <c r="A82" s="7">
        <v>45939</v>
      </c>
      <c r="B82" s="6" t="s">
        <v>341</v>
      </c>
      <c r="C82" s="16">
        <f t="shared" si="1"/>
        <v>46304</v>
      </c>
    </row>
    <row r="83" spans="1:3" x14ac:dyDescent="0.25">
      <c r="A83" s="7">
        <v>45939</v>
      </c>
      <c r="B83" s="6" t="s">
        <v>342</v>
      </c>
      <c r="C83" s="16">
        <f t="shared" si="1"/>
        <v>46304</v>
      </c>
    </row>
    <row r="84" spans="1:3" x14ac:dyDescent="0.25">
      <c r="A84" s="7">
        <v>45939</v>
      </c>
      <c r="B84" s="6" t="s">
        <v>343</v>
      </c>
      <c r="C84" s="16">
        <f t="shared" si="1"/>
        <v>46304</v>
      </c>
    </row>
    <row r="85" spans="1:3" x14ac:dyDescent="0.25">
      <c r="A85" s="7">
        <v>45939</v>
      </c>
      <c r="B85" s="6" t="s">
        <v>344</v>
      </c>
      <c r="C85" s="16">
        <f t="shared" si="1"/>
        <v>46304</v>
      </c>
    </row>
    <row r="86" spans="1:3" x14ac:dyDescent="0.25">
      <c r="A86" s="7">
        <v>45939</v>
      </c>
      <c r="B86" s="6" t="s">
        <v>345</v>
      </c>
      <c r="C86" s="16">
        <f t="shared" si="1"/>
        <v>46304</v>
      </c>
    </row>
    <row r="87" spans="1:3" x14ac:dyDescent="0.25">
      <c r="A87" s="7">
        <v>45939</v>
      </c>
      <c r="B87" s="6" t="s">
        <v>346</v>
      </c>
      <c r="C87" s="16">
        <f t="shared" si="1"/>
        <v>46304</v>
      </c>
    </row>
    <row r="88" spans="1:3" x14ac:dyDescent="0.25">
      <c r="A88" s="7">
        <v>45939</v>
      </c>
      <c r="B88" s="6" t="s">
        <v>347</v>
      </c>
      <c r="C88" s="16">
        <f t="shared" si="1"/>
        <v>46304</v>
      </c>
    </row>
    <row r="89" spans="1:3" x14ac:dyDescent="0.25">
      <c r="A89" s="7">
        <v>45939</v>
      </c>
      <c r="B89" s="6" t="s">
        <v>348</v>
      </c>
      <c r="C89" s="16">
        <f t="shared" si="1"/>
        <v>46304</v>
      </c>
    </row>
    <row r="90" spans="1:3" x14ac:dyDescent="0.25">
      <c r="A90" s="7">
        <v>45939</v>
      </c>
      <c r="B90" s="6" t="s">
        <v>349</v>
      </c>
      <c r="C90" s="16">
        <f t="shared" si="1"/>
        <v>46304</v>
      </c>
    </row>
    <row r="91" spans="1:3" x14ac:dyDescent="0.25">
      <c r="A91" s="7">
        <v>45939</v>
      </c>
      <c r="B91" s="6" t="s">
        <v>350</v>
      </c>
      <c r="C91" s="16">
        <f t="shared" si="1"/>
        <v>46304</v>
      </c>
    </row>
    <row r="92" spans="1:3" x14ac:dyDescent="0.25">
      <c r="A92" s="7">
        <v>45939</v>
      </c>
      <c r="B92" s="6" t="s">
        <v>351</v>
      </c>
      <c r="C92" s="16">
        <f t="shared" si="1"/>
        <v>46304</v>
      </c>
    </row>
    <row r="93" spans="1:3" x14ac:dyDescent="0.25">
      <c r="A93" s="7">
        <v>45939</v>
      </c>
      <c r="B93" s="6" t="s">
        <v>352</v>
      </c>
      <c r="C93" s="16">
        <f t="shared" si="1"/>
        <v>46304</v>
      </c>
    </row>
    <row r="94" spans="1:3" x14ac:dyDescent="0.25">
      <c r="A94" s="7">
        <v>45939</v>
      </c>
      <c r="B94" s="6" t="s">
        <v>353</v>
      </c>
      <c r="C94" s="16">
        <f t="shared" si="1"/>
        <v>46304</v>
      </c>
    </row>
    <row r="95" spans="1:3" x14ac:dyDescent="0.25">
      <c r="A95" s="7">
        <v>45939</v>
      </c>
      <c r="B95" s="6" t="s">
        <v>354</v>
      </c>
      <c r="C95" s="16">
        <f t="shared" si="1"/>
        <v>46304</v>
      </c>
    </row>
    <row r="96" spans="1:3" x14ac:dyDescent="0.25">
      <c r="A96" s="7">
        <v>45939</v>
      </c>
      <c r="B96" s="6" t="s">
        <v>355</v>
      </c>
      <c r="C96" s="16">
        <f t="shared" si="1"/>
        <v>46304</v>
      </c>
    </row>
    <row r="97" spans="1:3" x14ac:dyDescent="0.25">
      <c r="A97" s="7">
        <v>45939</v>
      </c>
      <c r="B97" s="6" t="s">
        <v>42</v>
      </c>
      <c r="C97" s="16">
        <f t="shared" si="1"/>
        <v>46304</v>
      </c>
    </row>
    <row r="98" spans="1:3" x14ac:dyDescent="0.25">
      <c r="A98" s="7">
        <v>45939</v>
      </c>
      <c r="B98" s="6" t="s">
        <v>43</v>
      </c>
      <c r="C98" s="16">
        <f t="shared" si="1"/>
        <v>46304</v>
      </c>
    </row>
    <row r="99" spans="1:3" x14ac:dyDescent="0.25">
      <c r="A99" s="7">
        <v>45939</v>
      </c>
      <c r="B99" s="6" t="s">
        <v>356</v>
      </c>
      <c r="C99" s="16">
        <f t="shared" si="1"/>
        <v>46304</v>
      </c>
    </row>
    <row r="100" spans="1:3" x14ac:dyDescent="0.25">
      <c r="A100" s="7">
        <v>45939</v>
      </c>
      <c r="B100" s="6" t="s">
        <v>357</v>
      </c>
      <c r="C100" s="16">
        <f t="shared" si="1"/>
        <v>46304</v>
      </c>
    </row>
    <row r="101" spans="1:3" x14ac:dyDescent="0.25">
      <c r="A101" s="7">
        <v>45939</v>
      </c>
      <c r="B101" s="6" t="s">
        <v>358</v>
      </c>
      <c r="C101" s="16">
        <f t="shared" si="1"/>
        <v>46304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PENGUIN ROTAMOULD PONTIANAK </vt:lpstr>
      <vt:lpstr>SINAR TAYAN INTI MULYA</vt:lpstr>
      <vt:lpstr>HARAPAN SAWIT LESTARI</vt:lpstr>
      <vt:lpstr>ANDES AGRO INVESTMA</vt:lpstr>
      <vt:lpstr>INDO SAWIT KEKAL-RVM</vt:lpstr>
      <vt:lpstr>AYU SAWIT LESTARI</vt:lpstr>
      <vt:lpstr>PARAMITRA INTERNUSA PRATAMA</vt:lpstr>
      <vt:lpstr>KARTIKA LESTARI</vt:lpstr>
      <vt:lpstr>SINAR TENGGARONG INTI MULYA</vt:lpstr>
      <vt:lpstr>PERSADA GRAHA MANDIRI</vt:lpstr>
      <vt:lpstr>KARTIKA PRIMA CIPTA</vt:lpstr>
      <vt:lpstr>MAYA AGRO INVESTAMA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 Rizer</dc:creator>
  <cp:lastModifiedBy>Zara Rizer</cp:lastModifiedBy>
  <cp:lastPrinted>2025-08-07T02:31:02Z</cp:lastPrinted>
  <dcterms:created xsi:type="dcterms:W3CDTF">2025-07-31T04:59:24Z</dcterms:created>
  <dcterms:modified xsi:type="dcterms:W3CDTF">2025-10-13T04:55:42Z</dcterms:modified>
</cp:coreProperties>
</file>